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jimmckeown/Python/DataAnalysis/Zazi Izandi/"/>
    </mc:Choice>
  </mc:AlternateContent>
  <xr:revisionPtr revIDLastSave="0" documentId="13_ncr:1_{3B245A94-2761-9D49-B357-F6F45E19E1BC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 Capture Summary" sheetId="1" r:id="rId1"/>
    <sheet name="Zazi iZandi Sessions" sheetId="2" r:id="rId2"/>
    <sheet name="Sessions per EA" sheetId="3" r:id="rId3"/>
    <sheet name="Pivot Table (Avg sessions per E" sheetId="4" r:id="rId4"/>
    <sheet name="Pivot Table 11" sheetId="5" r:id="rId5"/>
    <sheet name="No. of kids per EA" sheetId="6" r:id="rId6"/>
  </sheets>
  <definedNames>
    <definedName name="_xlnm._FilterDatabase" localSheetId="2" hidden="1">'Sessions per EA'!$A$1:$Y$53</definedName>
    <definedName name="Z_05AAE988_01AF_45B1_AABC_FE56AEE6E6EB_.wvu.FilterData" localSheetId="2" hidden="1">'Sessions per EA'!$A$1:$Y$53</definedName>
    <definedName name="Z_315A7E72_A719_4EA6_A00E_EE810A487F5D_.wvu.FilterData" localSheetId="2" hidden="1">'Sessions per EA'!$A$1:$M$53</definedName>
    <definedName name="Z_315A7E72_A719_4EA6_A00E_EE810A487F5D_.wvu.FilterData" localSheetId="1" hidden="1">'Zazi iZandi Sessions'!$A$1:$X$1900</definedName>
    <definedName name="Z_54E00728_126A_4E39_BD74_A14392330EB9_.wvu.FilterData" localSheetId="2" hidden="1">'Sessions per EA'!$A$1:$M$53</definedName>
    <definedName name="Z_54E00728_126A_4E39_BD74_A14392330EB9_.wvu.FilterData" localSheetId="1" hidden="1">'Zazi iZandi Sessions'!$A$1:$X$1900</definedName>
    <definedName name="Z_7797D525_AF96_4FB7_9542_96880B0613BF_.wvu.FilterData" localSheetId="2" hidden="1">'Sessions per EA'!$A$1:$M$53</definedName>
    <definedName name="Z_9815325D_8919_46AD_B544_89F75B01DA01_.wvu.FilterData" localSheetId="2" hidden="1">'Sessions per EA'!$H$63</definedName>
    <definedName name="Z_9815325D_8919_46AD_B544_89F75B01DA01_.wvu.FilterData" localSheetId="1" hidden="1">'Zazi iZandi Sessions'!$A$1:$X$1900</definedName>
    <definedName name="Z_F0A52664_C7CD_48C5_A2F3_B93019477D9E_.wvu.FilterData" localSheetId="2" hidden="1">'Sessions per EA'!$H$63</definedName>
    <definedName name="Z_F0A52664_C7CD_48C5_A2F3_B93019477D9E_.wvu.FilterData" localSheetId="1" hidden="1">'Zazi iZandi Sessions'!$A$1:$X$1900</definedName>
  </definedNames>
  <calcPr calcId="191029"/>
  <customWorkbookViews>
    <customWorkbookView name="Filter 1" guid="{54E00728-126A-4E39-BD74-A14392330EB9}" maximized="1" windowWidth="0" windowHeight="0" activeSheetId="0"/>
    <customWorkbookView name="Filter 3" guid="{F0A52664-C7CD-48C5-A2F3-B93019477D9E}" maximized="1" windowWidth="0" windowHeight="0" activeSheetId="0"/>
    <customWorkbookView name="Filter 2" guid="{315A7E72-A719-4EA6-A00E-EE810A487F5D}" maximized="1" windowWidth="0" windowHeight="0" activeSheetId="0"/>
    <customWorkbookView name="Filter 5" guid="{05AAE988-01AF-45B1-AABC-FE56AEE6E6EB}" maximized="1" windowWidth="0" windowHeight="0" activeSheetId="0"/>
    <customWorkbookView name="Filter 4" guid="{9815325D-8919-46AD-B544-89F75B01DA01}" maximized="1" windowWidth="0" windowHeight="0" activeSheetId="0"/>
    <customWorkbookView name="Filter 6" guid="{7797D525-AF96-4FB7-9542-96880B0613BF}" maximized="1" windowWidth="0" windowHeight="0" activeSheetId="0"/>
  </customWorkbookViews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+Kf0tOzp3BdrKswJrMZ6w1Ak1PSLvNFEopNxgXDq6sQ="/>
    </ext>
  </extLst>
</workbook>
</file>

<file path=xl/calcChain.xml><?xml version="1.0" encoding="utf-8"?>
<calcChain xmlns="http://schemas.openxmlformats.org/spreadsheetml/2006/main">
  <c r="F3" i="6" l="1"/>
  <c r="F2" i="6"/>
  <c r="M53" i="3"/>
  <c r="L53" i="3"/>
  <c r="K53" i="3"/>
  <c r="J53" i="3"/>
  <c r="I53" i="3"/>
  <c r="H53" i="3"/>
  <c r="G53" i="3"/>
  <c r="F53" i="3"/>
  <c r="E53" i="3"/>
  <c r="D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D2" i="1"/>
  <c r="C2" i="1"/>
</calcChain>
</file>

<file path=xl/sharedStrings.xml><?xml version="1.0" encoding="utf-8"?>
<sst xmlns="http://schemas.openxmlformats.org/spreadsheetml/2006/main" count="13045" uniqueCount="4640">
  <si>
    <t>November sessions:</t>
  </si>
  <si>
    <t>% AT Received</t>
  </si>
  <si>
    <t>% AT Captured</t>
  </si>
  <si>
    <t>School</t>
  </si>
  <si>
    <t>EA Name</t>
  </si>
  <si>
    <t>Cebelihle</t>
  </si>
  <si>
    <t>Melumzi Hlwati</t>
  </si>
  <si>
    <t>No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</si>
  <si>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</si>
  <si>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</si>
  <si>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</si>
  <si>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</si>
  <si>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</si>
  <si>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</si>
  <si>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</si>
  <si>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</si>
  <si>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</si>
  <si>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Wongalethu Siqwepu</t>
  </si>
  <si>
    <t>Kamva Mgqibelo</t>
  </si>
  <si>
    <t>Siphokazi Soxujwa</t>
  </si>
  <si>
    <t>Nolubabalo Kawulela</t>
  </si>
  <si>
    <t>Nomfundo Zako</t>
  </si>
  <si>
    <t>Siyabulela Nketyana</t>
  </si>
  <si>
    <t>Asemahle  Femele</t>
  </si>
  <si>
    <t>Spencer Mabija</t>
  </si>
  <si>
    <t>Yonela Toti</t>
  </si>
  <si>
    <t>Anathi Kato</t>
  </si>
  <si>
    <t>Akhona Landu</t>
  </si>
  <si>
    <t>Sivuyiseni</t>
  </si>
  <si>
    <t>Ziyanda Norongwa</t>
  </si>
  <si>
    <t>Sinazo Ndubela</t>
  </si>
  <si>
    <t>Zizipho Mdingi</t>
  </si>
  <si>
    <t>Kanyisa Kapela</t>
  </si>
  <si>
    <t>Esona Manona</t>
  </si>
  <si>
    <t>Ntyatyambo</t>
  </si>
  <si>
    <t>Sesethu Masumpa</t>
  </si>
  <si>
    <t>Athini Songelwa</t>
  </si>
  <si>
    <t>Yonela Mzozoyana</t>
  </si>
  <si>
    <t>Emzomncane</t>
  </si>
  <si>
    <t>Welekazi Makapela</t>
  </si>
  <si>
    <t>Nosipho Wayini</t>
  </si>
  <si>
    <t>Thozamani Mlanjana</t>
  </si>
  <si>
    <t>KwaNoxolo</t>
  </si>
  <si>
    <t>Ntombizanele Jim</t>
  </si>
  <si>
    <t>Noziphiwo Sonanze</t>
  </si>
  <si>
    <t>Liyema Dlamini</t>
  </si>
  <si>
    <t>Nomasithule Maneli</t>
  </si>
  <si>
    <t xml:space="preserve">Emsengeni </t>
  </si>
  <si>
    <t>Aviwe Saneka</t>
  </si>
  <si>
    <t>Anelisa Sondlo</t>
  </si>
  <si>
    <t>Sibongile Joni</t>
  </si>
  <si>
    <t>Zenande Ndungane</t>
  </si>
  <si>
    <t>Nomahlubi Nkosinkulu</t>
  </si>
  <si>
    <t>Emfundweni</t>
  </si>
  <si>
    <t>Zanele Mongo</t>
  </si>
  <si>
    <t>Yes</t>
  </si>
  <si>
    <t>Ndileka Mongo</t>
  </si>
  <si>
    <t>Anelisa Kimbili</t>
  </si>
  <si>
    <t>yes</t>
  </si>
  <si>
    <t>Sivuyile Tikise</t>
  </si>
  <si>
    <t>Mzimhlophe</t>
  </si>
  <si>
    <t>Abongile Bantya</t>
  </si>
  <si>
    <t>Amanda Mtatse</t>
  </si>
  <si>
    <t>Anathi Flepu</t>
  </si>
  <si>
    <t>Sibahle Ngcoza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</si>
  <si>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</si>
  <si>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</si>
  <si>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</si>
  <si>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</si>
  <si>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</si>
  <si>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</si>
  <si>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Mcode</t>
  </si>
  <si>
    <t>Notes</t>
  </si>
  <si>
    <t>Ikapa ID</t>
  </si>
  <si>
    <t>Ikapa School</t>
  </si>
  <si>
    <t>Surname</t>
  </si>
  <si>
    <t>First Name</t>
  </si>
  <si>
    <t>Full Name</t>
  </si>
  <si>
    <t>Grade</t>
  </si>
  <si>
    <t>Group</t>
  </si>
  <si>
    <t>Graduate</t>
  </si>
  <si>
    <t>Total No. of sessions</t>
  </si>
  <si>
    <t>11 -15 Sept</t>
  </si>
  <si>
    <t>18 - 22 Sept</t>
  </si>
  <si>
    <t>25 -29 Sept</t>
  </si>
  <si>
    <t xml:space="preserve">10 - 13 Oct </t>
  </si>
  <si>
    <t>16 - 20 Oct</t>
  </si>
  <si>
    <t>23 - 27 Oct</t>
  </si>
  <si>
    <t xml:space="preserve">30 Oct- 3 Nov </t>
  </si>
  <si>
    <t>6 -10 Nov</t>
  </si>
  <si>
    <t>13 - 17 Nov</t>
  </si>
  <si>
    <t>20 -24 Nov</t>
  </si>
  <si>
    <t>Graduated</t>
  </si>
  <si>
    <t/>
  </si>
  <si>
    <t>Emafini Primary</t>
  </si>
  <si>
    <t>Maliza</t>
  </si>
  <si>
    <t>Lilithalethu</t>
  </si>
  <si>
    <t>Maliza Lilithalethu</t>
  </si>
  <si>
    <t>Butana</t>
  </si>
  <si>
    <t>Khanyisile</t>
  </si>
  <si>
    <t>Butana Khanyisile</t>
  </si>
  <si>
    <t>7227D062107</t>
  </si>
  <si>
    <t>Xolo</t>
  </si>
  <si>
    <t>Mkhanyisi</t>
  </si>
  <si>
    <t>Xolo Mkhanyisi</t>
  </si>
  <si>
    <t>Bukani</t>
  </si>
  <si>
    <t>Luvano</t>
  </si>
  <si>
    <t>Bukani Luvano</t>
  </si>
  <si>
    <t>Ngxingo</t>
  </si>
  <si>
    <t>Sinethemba</t>
  </si>
  <si>
    <t>Ngxingo Sinethemba</t>
  </si>
  <si>
    <t>Gxilishe</t>
  </si>
  <si>
    <t>Alwaba</t>
  </si>
  <si>
    <t>Gxilishe Alwaba</t>
  </si>
  <si>
    <t>Ziyanda Norongwana</t>
  </si>
  <si>
    <t>R</t>
  </si>
  <si>
    <t>Matikinca</t>
  </si>
  <si>
    <t>Liviwe</t>
  </si>
  <si>
    <t>Matikinca Liviwe</t>
  </si>
  <si>
    <t>Nolubabalo Kaulela</t>
  </si>
  <si>
    <t>Xalanga</t>
  </si>
  <si>
    <t>Siphosethu</t>
  </si>
  <si>
    <t>Xalanga Siphosethu</t>
  </si>
  <si>
    <t>Kalikeli</t>
  </si>
  <si>
    <t>Kamohelo</t>
  </si>
  <si>
    <t>Kalikeli Kamohelo</t>
  </si>
  <si>
    <t>7227D175424</t>
  </si>
  <si>
    <t>Loro</t>
  </si>
  <si>
    <t>Inathi</t>
  </si>
  <si>
    <t>Loro Inathi</t>
  </si>
  <si>
    <t>Magotiwa</t>
  </si>
  <si>
    <t>Lwandle</t>
  </si>
  <si>
    <t>Magotiwa Lwandle</t>
  </si>
  <si>
    <t>7227D024056</t>
  </si>
  <si>
    <t>Matsoele</t>
  </si>
  <si>
    <t>Thabang</t>
  </si>
  <si>
    <t>Matsoele Thabang</t>
  </si>
  <si>
    <t>Sezalio</t>
  </si>
  <si>
    <t>Kayle</t>
  </si>
  <si>
    <t>Sezalio Kayle</t>
  </si>
  <si>
    <t>7227D233407</t>
  </si>
  <si>
    <t>Manqumakazi</t>
  </si>
  <si>
    <t>Onalerona</t>
  </si>
  <si>
    <t>Manqumakazi Onalerona</t>
  </si>
  <si>
    <t>Luphoko</t>
  </si>
  <si>
    <t>Akhuthando</t>
  </si>
  <si>
    <t>Luphoko Akhuthando</t>
  </si>
  <si>
    <t>Mroro</t>
  </si>
  <si>
    <t>Mbalentle</t>
  </si>
  <si>
    <t>Mroro Mbalentle</t>
  </si>
  <si>
    <t>Mtulu</t>
  </si>
  <si>
    <t>Imkhitha</t>
  </si>
  <si>
    <t>Mtulu Imkhitha</t>
  </si>
  <si>
    <t>Ntamo</t>
  </si>
  <si>
    <t>Siphokuhle</t>
  </si>
  <si>
    <t>Ntamo Siphokuhle</t>
  </si>
  <si>
    <t>Kralo</t>
  </si>
  <si>
    <t>Sinenjongo</t>
  </si>
  <si>
    <t>Kralo Sinenjongo</t>
  </si>
  <si>
    <t>Emsengeni</t>
  </si>
  <si>
    <t>Jacobs</t>
  </si>
  <si>
    <t>Qhamani</t>
  </si>
  <si>
    <t>Jacobs Qhamani</t>
  </si>
  <si>
    <t>Letese</t>
  </si>
  <si>
    <t>Oyintanda</t>
  </si>
  <si>
    <t>Letese Oyintanda</t>
  </si>
  <si>
    <t>7227D322420</t>
  </si>
  <si>
    <t>Mapapu</t>
  </si>
  <si>
    <t>Buhlenathi</t>
  </si>
  <si>
    <t>Mapapu Buhlenathi</t>
  </si>
  <si>
    <t>Gqamane</t>
  </si>
  <si>
    <t>Imelwe</t>
  </si>
  <si>
    <t>Gqamane Imelwe</t>
  </si>
  <si>
    <t>Kilane</t>
  </si>
  <si>
    <t>Nikhanye</t>
  </si>
  <si>
    <t>Kilane Nikhanye</t>
  </si>
  <si>
    <t>Ntseta</t>
  </si>
  <si>
    <t>Simthandile</t>
  </si>
  <si>
    <t>Ntseta Simthandile</t>
  </si>
  <si>
    <t>Luzipho</t>
  </si>
  <si>
    <t>Hlalume</t>
  </si>
  <si>
    <t>Luzipho Hlalume</t>
  </si>
  <si>
    <t>Makina</t>
  </si>
  <si>
    <t>Lulibo</t>
  </si>
  <si>
    <t>Makina Lulibo</t>
  </si>
  <si>
    <t>Bojo</t>
  </si>
  <si>
    <t>Isiphile</t>
  </si>
  <si>
    <t>Bojo Isiphile</t>
  </si>
  <si>
    <t>Humana</t>
  </si>
  <si>
    <t>Likhanye</t>
  </si>
  <si>
    <t>Humana Likhanye</t>
  </si>
  <si>
    <t>7227D120726</t>
  </si>
  <si>
    <t xml:space="preserve">Koyo </t>
  </si>
  <si>
    <t>Kungawo</t>
  </si>
  <si>
    <t>Koyo  Kungawo</t>
  </si>
  <si>
    <t>Fezi</t>
  </si>
  <si>
    <t xml:space="preserve">Mivuyo </t>
  </si>
  <si>
    <t xml:space="preserve">Fezi Mivuyo </t>
  </si>
  <si>
    <t>Mathenjwa</t>
  </si>
  <si>
    <t>Sinemivuyo</t>
  </si>
  <si>
    <t>Mathenjwa Sinemivuyo</t>
  </si>
  <si>
    <t>Davashe</t>
  </si>
  <si>
    <t>Sihle</t>
  </si>
  <si>
    <t>Davashe Sihle</t>
  </si>
  <si>
    <t>Jonas</t>
  </si>
  <si>
    <t>Lingomso</t>
  </si>
  <si>
    <t>Jonas Lingomso</t>
  </si>
  <si>
    <t>Matinise</t>
  </si>
  <si>
    <t>Ndimphiwe</t>
  </si>
  <si>
    <t>Matinise Ndimphiwe</t>
  </si>
  <si>
    <t>Majola</t>
  </si>
  <si>
    <t>likuwe</t>
  </si>
  <si>
    <t>Majola Likuwe</t>
  </si>
  <si>
    <t>Khuhlane</t>
  </si>
  <si>
    <t>Simbulele</t>
  </si>
  <si>
    <t>Khuhlane Simbulele</t>
  </si>
  <si>
    <t>Maneli</t>
  </si>
  <si>
    <t>Yamkela</t>
  </si>
  <si>
    <t>Maneli Yamkela</t>
  </si>
  <si>
    <t>Nkotyane</t>
  </si>
  <si>
    <t>Indiphile</t>
  </si>
  <si>
    <t>Nkotyane Indiphile</t>
  </si>
  <si>
    <t>Pantsho</t>
  </si>
  <si>
    <t>Yonela</t>
  </si>
  <si>
    <t>Pantsho Yonela</t>
  </si>
  <si>
    <t>Gwayi</t>
  </si>
  <si>
    <t>Lulo</t>
  </si>
  <si>
    <t>Gwayi Lulo</t>
  </si>
  <si>
    <t>Ben</t>
  </si>
  <si>
    <t>Olathe</t>
  </si>
  <si>
    <t>Ben Olathe</t>
  </si>
  <si>
    <t>Sijaka</t>
  </si>
  <si>
    <t>Sijaka Lwandle</t>
  </si>
  <si>
    <t>Fuma</t>
  </si>
  <si>
    <t>Lwande</t>
  </si>
  <si>
    <t>Fuma Lwande</t>
  </si>
  <si>
    <t>Majongile</t>
  </si>
  <si>
    <t>Ilivile</t>
  </si>
  <si>
    <t>Majongile Ilivile</t>
  </si>
  <si>
    <t>Kuse</t>
  </si>
  <si>
    <t>Azomila</t>
  </si>
  <si>
    <t>Kuse Azomila</t>
  </si>
  <si>
    <t>Tshaka</t>
  </si>
  <si>
    <t>Neo</t>
  </si>
  <si>
    <t>Tshaka Neo</t>
  </si>
  <si>
    <t>Siyo</t>
  </si>
  <si>
    <t>Simthembile</t>
  </si>
  <si>
    <t>Siyo Simthembile</t>
  </si>
  <si>
    <t xml:space="preserve">graduated </t>
  </si>
  <si>
    <t>7227D355547</t>
  </si>
  <si>
    <t>Mpalala</t>
  </si>
  <si>
    <t>Mpalala Indiphile</t>
  </si>
  <si>
    <t>Binda</t>
  </si>
  <si>
    <t>Khanya</t>
  </si>
  <si>
    <t>Binda Khanya</t>
  </si>
  <si>
    <t>Makasi</t>
  </si>
  <si>
    <t>Barong</t>
  </si>
  <si>
    <t>Makasi Barong</t>
  </si>
  <si>
    <t>Oliphant</t>
  </si>
  <si>
    <t>Shalom</t>
  </si>
  <si>
    <t>Oliphant Shalom</t>
  </si>
  <si>
    <t>Booi</t>
  </si>
  <si>
    <t>Likhona</t>
  </si>
  <si>
    <t>Booi Likhona</t>
  </si>
  <si>
    <t>Mdabe</t>
  </si>
  <si>
    <t>Phawulwethu</t>
  </si>
  <si>
    <t>Mdabe Phawulwethu</t>
  </si>
  <si>
    <t>Vokwana</t>
  </si>
  <si>
    <t>Omhle</t>
  </si>
  <si>
    <t>Vokwana Omhle</t>
  </si>
  <si>
    <t>Masetywa</t>
  </si>
  <si>
    <t>Achongwa</t>
  </si>
  <si>
    <t>Masetywa Achongwa</t>
  </si>
  <si>
    <t>Ngongoma</t>
  </si>
  <si>
    <t>Avuyile</t>
  </si>
  <si>
    <t>Ngongoma Avuyile</t>
  </si>
  <si>
    <t>Xungu</t>
  </si>
  <si>
    <t>Yintando</t>
  </si>
  <si>
    <t>Xungu Yintando</t>
  </si>
  <si>
    <t>Halana</t>
  </si>
  <si>
    <t>Luphelo</t>
  </si>
  <si>
    <t>Halana Luphelo</t>
  </si>
  <si>
    <t>Lali</t>
  </si>
  <si>
    <t>Major</t>
  </si>
  <si>
    <t>Lali Major</t>
  </si>
  <si>
    <t>Macingwana</t>
  </si>
  <si>
    <t>Macingwana Kungawo</t>
  </si>
  <si>
    <t>Magunya</t>
  </si>
  <si>
    <t>Luphiwe</t>
  </si>
  <si>
    <t>Magunya Luphiwe</t>
  </si>
  <si>
    <t>Sifuba</t>
  </si>
  <si>
    <t>Khazimla</t>
  </si>
  <si>
    <t>Sifuba Khazimla</t>
  </si>
  <si>
    <t>Manyati</t>
  </si>
  <si>
    <t>Manyati Kungawo</t>
  </si>
  <si>
    <t>Chitwa</t>
  </si>
  <si>
    <t>Aphiwo</t>
  </si>
  <si>
    <t>Chitwa Aphiwo</t>
  </si>
  <si>
    <t>Sixaba</t>
  </si>
  <si>
    <t>Sixaba Kungawo</t>
  </si>
  <si>
    <t>Mgibe</t>
  </si>
  <si>
    <t>Siphahle</t>
  </si>
  <si>
    <t>Mgibe Siphahle</t>
  </si>
  <si>
    <t>Sidinana</t>
  </si>
  <si>
    <t>Olothando</t>
  </si>
  <si>
    <t>Sidinana Olothando</t>
  </si>
  <si>
    <t>Siyolo</t>
  </si>
  <si>
    <t>Lelothando</t>
  </si>
  <si>
    <t>Siyolo Lelothando</t>
  </si>
  <si>
    <t>Sonamze</t>
  </si>
  <si>
    <t>Lubone</t>
  </si>
  <si>
    <t>Sonamze Lubone</t>
  </si>
  <si>
    <t>Matebese</t>
  </si>
  <si>
    <t>Matebese Luphelo</t>
  </si>
  <si>
    <t>7227D211841</t>
  </si>
  <si>
    <t>Bottoman</t>
  </si>
  <si>
    <t>Zimingonaphakade</t>
  </si>
  <si>
    <t>Bottoman Zimingonaphakade</t>
  </si>
  <si>
    <t>Maboza</t>
  </si>
  <si>
    <t>Alunikwa</t>
  </si>
  <si>
    <t>Maboza Alunikwa</t>
  </si>
  <si>
    <t>Nqatho</t>
  </si>
  <si>
    <t>Siphelele</t>
  </si>
  <si>
    <t>Nqatho Siphelele</t>
  </si>
  <si>
    <t>Ramasani</t>
  </si>
  <si>
    <t>Anathi</t>
  </si>
  <si>
    <t>Ramasani Anathi</t>
  </si>
  <si>
    <t>Jack</t>
  </si>
  <si>
    <t>Olumiyo</t>
  </si>
  <si>
    <t>Jack Olumiyo</t>
  </si>
  <si>
    <t>Njajula</t>
  </si>
  <si>
    <t>Philisani</t>
  </si>
  <si>
    <t>Njajula Philisani</t>
  </si>
  <si>
    <t>7227D272851</t>
  </si>
  <si>
    <t>Magqamfana</t>
  </si>
  <si>
    <t>Alupheli</t>
  </si>
  <si>
    <t>Magqamfana Alupheli</t>
  </si>
  <si>
    <t>Monde</t>
  </si>
  <si>
    <t>Liyema</t>
  </si>
  <si>
    <t>Monde Liyema</t>
  </si>
  <si>
    <t>Mkani</t>
  </si>
  <si>
    <t>Linathi</t>
  </si>
  <si>
    <t>Mkani Linathi</t>
  </si>
  <si>
    <t>Pascoal</t>
  </si>
  <si>
    <t>Owam</t>
  </si>
  <si>
    <t>Pascoal Owam</t>
  </si>
  <si>
    <t>Mabeqa</t>
  </si>
  <si>
    <t>Milisa</t>
  </si>
  <si>
    <t>Mabeqa Milisa</t>
  </si>
  <si>
    <t>Sogoni</t>
  </si>
  <si>
    <t>Esethu</t>
  </si>
  <si>
    <t>Sogoni Esethu</t>
  </si>
  <si>
    <t>Mlenzana</t>
  </si>
  <si>
    <t>Mlenzana Siphosethu</t>
  </si>
  <si>
    <t>Klass</t>
  </si>
  <si>
    <t>Klass Luphiwe</t>
  </si>
  <si>
    <t>8227A125021</t>
  </si>
  <si>
    <t>Bhenuka</t>
  </si>
  <si>
    <t>Ayakha</t>
  </si>
  <si>
    <t>Bhenuka Ayakha</t>
  </si>
  <si>
    <t>Nomoyi</t>
  </si>
  <si>
    <t>Akhanya</t>
  </si>
  <si>
    <t>Nomoyi Akhanya</t>
  </si>
  <si>
    <t>Saketha</t>
  </si>
  <si>
    <t>Sinesipho</t>
  </si>
  <si>
    <t>Saketha Sinesipho</t>
  </si>
  <si>
    <t>Koliko</t>
  </si>
  <si>
    <t>Nkosinam</t>
  </si>
  <si>
    <t>Koliko Nkosinam</t>
  </si>
  <si>
    <t>Ntamo Alupheli</t>
  </si>
  <si>
    <t>Ngunda</t>
  </si>
  <si>
    <t>Onwaba</t>
  </si>
  <si>
    <t>Ngunda Onwaba</t>
  </si>
  <si>
    <t>Ndingane</t>
  </si>
  <si>
    <t>Lamiswa</t>
  </si>
  <si>
    <t>Ndingane Lamiswa</t>
  </si>
  <si>
    <t>Yawa</t>
  </si>
  <si>
    <t>Lukhangela</t>
  </si>
  <si>
    <t>Yawa Lukhangela</t>
  </si>
  <si>
    <t>Hove</t>
  </si>
  <si>
    <t>Tawananyashe</t>
  </si>
  <si>
    <t>Hove Tawananyashe</t>
  </si>
  <si>
    <t>Tyabazaya</t>
  </si>
  <si>
    <t>Lindokuhle</t>
  </si>
  <si>
    <t>Tyabazaya Lindokuhle</t>
  </si>
  <si>
    <t>Wecu</t>
  </si>
  <si>
    <t>Esonathando</t>
  </si>
  <si>
    <t>Wecu Esonathando</t>
  </si>
  <si>
    <t>Bokwe</t>
  </si>
  <si>
    <t>Simamkele</t>
  </si>
  <si>
    <t>Bokwe Simamkele</t>
  </si>
  <si>
    <t>Mdwayi</t>
  </si>
  <si>
    <t>Minentle</t>
  </si>
  <si>
    <t>Mdwayi Minentle</t>
  </si>
  <si>
    <t>Moeretsane</t>
  </si>
  <si>
    <t>Moeretsane Mbalentle</t>
  </si>
  <si>
    <t>Dolomba</t>
  </si>
  <si>
    <t>Iminathi</t>
  </si>
  <si>
    <t>Dolomba Iminathi</t>
  </si>
  <si>
    <t>Woko</t>
  </si>
  <si>
    <t>Linamandla</t>
  </si>
  <si>
    <t>Woko Linamandla</t>
  </si>
  <si>
    <t>KwaNoXolo</t>
  </si>
  <si>
    <t>Sani</t>
  </si>
  <si>
    <t>Thabeleng</t>
  </si>
  <si>
    <t>Sani Thabeleng</t>
  </si>
  <si>
    <t>Buya</t>
  </si>
  <si>
    <t>Achuma</t>
  </si>
  <si>
    <t>Buya Achuma</t>
  </si>
  <si>
    <t>Inam</t>
  </si>
  <si>
    <t>Matinise Inam</t>
  </si>
  <si>
    <t>Adam</t>
  </si>
  <si>
    <t>Adam Mbalentle</t>
  </si>
  <si>
    <t>Ngwatyu</t>
  </si>
  <si>
    <t>Sinoyolo</t>
  </si>
  <si>
    <t>Ngwatyu Sinoyolo</t>
  </si>
  <si>
    <t>Schoeman</t>
  </si>
  <si>
    <t>Lisolethu</t>
  </si>
  <si>
    <t>Schoeman Lisolethu</t>
  </si>
  <si>
    <t>Screech</t>
  </si>
  <si>
    <t>Isenathi</t>
  </si>
  <si>
    <t>Screech Isenathi</t>
  </si>
  <si>
    <t>Yelani</t>
  </si>
  <si>
    <t>Imitha</t>
  </si>
  <si>
    <t>Yelani Imitha</t>
  </si>
  <si>
    <t>Siko</t>
  </si>
  <si>
    <t>Ibananthi</t>
  </si>
  <si>
    <t>Siko Ibananthi</t>
  </si>
  <si>
    <t>Qondani</t>
  </si>
  <si>
    <t>Aqhama</t>
  </si>
  <si>
    <t>Qondani Aqhama</t>
  </si>
  <si>
    <t>Nkwantsa</t>
  </si>
  <si>
    <t>Phawuluhle</t>
  </si>
  <si>
    <t>Nkwantsa Phawuluhle</t>
  </si>
  <si>
    <t>7227D150011</t>
  </si>
  <si>
    <t>Cornelius</t>
  </si>
  <si>
    <t>Luphawu</t>
  </si>
  <si>
    <t>Cornelius Luphawu</t>
  </si>
  <si>
    <t>Tshica</t>
  </si>
  <si>
    <t>Ongama</t>
  </si>
  <si>
    <t>Tshica Ongama</t>
  </si>
  <si>
    <t>Mapu</t>
  </si>
  <si>
    <t>Mapu Indiphile</t>
  </si>
  <si>
    <t>Level</t>
  </si>
  <si>
    <t>Yandisa</t>
  </si>
  <si>
    <t>Level Yandisa</t>
  </si>
  <si>
    <t>Maketeni</t>
  </si>
  <si>
    <t>Sinokhanyo</t>
  </si>
  <si>
    <t>Maketeni Sinokhanyo</t>
  </si>
  <si>
    <t>Tshefta</t>
  </si>
  <si>
    <t>Uyathandwa</t>
  </si>
  <si>
    <t>Tshefta Uyathandwa</t>
  </si>
  <si>
    <t>Fulani</t>
  </si>
  <si>
    <t>Lihlumile</t>
  </si>
  <si>
    <t>Fulani Lihlumile</t>
  </si>
  <si>
    <t>Ncaba</t>
  </si>
  <si>
    <t>Banoyolo</t>
  </si>
  <si>
    <t>Ncaba Banoyolo</t>
  </si>
  <si>
    <t>Stemper</t>
  </si>
  <si>
    <t>Lonele</t>
  </si>
  <si>
    <t>Stemper Lonele</t>
  </si>
  <si>
    <t>Voko</t>
  </si>
  <si>
    <t>Elona</t>
  </si>
  <si>
    <t>Voko Elona</t>
  </si>
  <si>
    <t>Dube</t>
  </si>
  <si>
    <t>Ayibongwe</t>
  </si>
  <si>
    <t>Dube Ayibongwe</t>
  </si>
  <si>
    <t>Vena</t>
  </si>
  <si>
    <t>Uyothandwa</t>
  </si>
  <si>
    <t>Vena Uyothandwa</t>
  </si>
  <si>
    <t>Nkinti</t>
  </si>
  <si>
    <t>Lihlume</t>
  </si>
  <si>
    <t>Nkinti Lihlume</t>
  </si>
  <si>
    <t>Rasmeni</t>
  </si>
  <si>
    <t>Othandwayo</t>
  </si>
  <si>
    <t>Rasmeni Othandwayo</t>
  </si>
  <si>
    <t>Gqola</t>
  </si>
  <si>
    <t>Avuzwa</t>
  </si>
  <si>
    <t>Gqola Avuzwa</t>
  </si>
  <si>
    <t>Booyseen</t>
  </si>
  <si>
    <t>Alubabalo</t>
  </si>
  <si>
    <t>Booyseen Alubabalo</t>
  </si>
  <si>
    <t>Matole</t>
  </si>
  <si>
    <t>Siqhamise</t>
  </si>
  <si>
    <t>Matole Siqhamise</t>
  </si>
  <si>
    <t>Nqikela</t>
  </si>
  <si>
    <t>Nqikela Kungawo</t>
  </si>
  <si>
    <t>Yebe</t>
  </si>
  <si>
    <t>Azolile</t>
  </si>
  <si>
    <t>Yebe Azolile</t>
  </si>
  <si>
    <t>Nazo</t>
  </si>
  <si>
    <t>Uminathi</t>
  </si>
  <si>
    <t>Nazo Uminathi</t>
  </si>
  <si>
    <t>Mati</t>
  </si>
  <si>
    <t>Amyoli</t>
  </si>
  <si>
    <t>Mati Amyoli</t>
  </si>
  <si>
    <t>Ndlovu</t>
  </si>
  <si>
    <t>Khayone</t>
  </si>
  <si>
    <t>Ndlovu Khayone</t>
  </si>
  <si>
    <t>Daba</t>
  </si>
  <si>
    <t xml:space="preserve">Buhle </t>
  </si>
  <si>
    <t xml:space="preserve">Daba Buhle </t>
  </si>
  <si>
    <t>Magabela</t>
  </si>
  <si>
    <t>Magabela Isiphile</t>
  </si>
  <si>
    <t>Madikane</t>
  </si>
  <si>
    <t>Sichumile</t>
  </si>
  <si>
    <t>Madikane Sichumile</t>
  </si>
  <si>
    <t>8227A143133</t>
  </si>
  <si>
    <t>Sowambi</t>
  </si>
  <si>
    <t>Imange</t>
  </si>
  <si>
    <t>Sowambi Imange</t>
  </si>
  <si>
    <t>Stukuza</t>
  </si>
  <si>
    <t>Aphelele</t>
  </si>
  <si>
    <t>Stukuza Aphelele</t>
  </si>
  <si>
    <t>Qakaza</t>
  </si>
  <si>
    <t>Alizwa</t>
  </si>
  <si>
    <t>Qakaza Alizwa</t>
  </si>
  <si>
    <t>10227C012452</t>
  </si>
  <si>
    <t>Moleli</t>
  </si>
  <si>
    <t>Oyama</t>
  </si>
  <si>
    <t>Moleli Oyama</t>
  </si>
  <si>
    <t>Peter</t>
  </si>
  <si>
    <t>Lulonke</t>
  </si>
  <si>
    <t>Peter Lulonke</t>
  </si>
  <si>
    <t>Boqwana</t>
  </si>
  <si>
    <t>Akahlulwa</t>
  </si>
  <si>
    <t>Boqwana Akahlulwa</t>
  </si>
  <si>
    <t>Qutywa</t>
  </si>
  <si>
    <t>Alulutho</t>
  </si>
  <si>
    <t>Qutywa Alulutho</t>
  </si>
  <si>
    <t>Fusa</t>
  </si>
  <si>
    <t>Fusa Luvano</t>
  </si>
  <si>
    <t>Mani</t>
  </si>
  <si>
    <t>Bamibethu</t>
  </si>
  <si>
    <t>Mani Bamibethu</t>
  </si>
  <si>
    <t>Dickson</t>
  </si>
  <si>
    <t>Langalethu</t>
  </si>
  <si>
    <t>Dickson Langalethu</t>
  </si>
  <si>
    <t>Dyalisi</t>
  </si>
  <si>
    <t>Inganam</t>
  </si>
  <si>
    <t>Dyalisi Inganam</t>
  </si>
  <si>
    <t>Mkhuhlu</t>
  </si>
  <si>
    <t>Unako</t>
  </si>
  <si>
    <t>Mkhuhlu Unako</t>
  </si>
  <si>
    <t>Mbetha</t>
  </si>
  <si>
    <t>Mbetha Iminathi</t>
  </si>
  <si>
    <t>Gobane</t>
  </si>
  <si>
    <t>Olwaba</t>
  </si>
  <si>
    <t>Gobane Olwaba</t>
  </si>
  <si>
    <t>6227A083352</t>
  </si>
  <si>
    <t>Dangazele</t>
  </si>
  <si>
    <t>Esinako</t>
  </si>
  <si>
    <t>Dangazele Esinako</t>
  </si>
  <si>
    <t>Sihawula</t>
  </si>
  <si>
    <t>Lizalise</t>
  </si>
  <si>
    <t>Sihawula Lizalise</t>
  </si>
  <si>
    <t>Baskiti</t>
  </si>
  <si>
    <t>Baskiti Avuyile</t>
  </si>
  <si>
    <t>6227A252112</t>
  </si>
  <si>
    <t>Xoki</t>
  </si>
  <si>
    <t>Enzokuhle</t>
  </si>
  <si>
    <t>Xoki Enzokuhle</t>
  </si>
  <si>
    <t>Soyama</t>
  </si>
  <si>
    <t>Silindokuhle</t>
  </si>
  <si>
    <t>Soyama Silindokuhle</t>
  </si>
  <si>
    <t>Ngcelwane</t>
  </si>
  <si>
    <t>Onele</t>
  </si>
  <si>
    <t>Ngcelwane Onele</t>
  </si>
  <si>
    <t>Nogoba</t>
  </si>
  <si>
    <t>Sivenathi</t>
  </si>
  <si>
    <t>Nogoba Sivenathi</t>
  </si>
  <si>
    <t>Digana</t>
  </si>
  <si>
    <t>Zukhanye</t>
  </si>
  <si>
    <t>Digana Zukhanye</t>
  </si>
  <si>
    <t>Marabungwana</t>
  </si>
  <si>
    <t>Buhle</t>
  </si>
  <si>
    <t>Marabungwana Buhle</t>
  </si>
  <si>
    <t>Makaka</t>
  </si>
  <si>
    <t>Makaka Akhanya</t>
  </si>
  <si>
    <t>Qundela</t>
  </si>
  <si>
    <t>Qundela Amyoli</t>
  </si>
  <si>
    <t>Ntabeni</t>
  </si>
  <si>
    <t>Alunamda</t>
  </si>
  <si>
    <t>Ntabeni Alunamda</t>
  </si>
  <si>
    <t>Songo</t>
  </si>
  <si>
    <t>Lisakhanya</t>
  </si>
  <si>
    <t>Songo Lisakhanya</t>
  </si>
  <si>
    <t>Rewona</t>
  </si>
  <si>
    <t>Ovayo</t>
  </si>
  <si>
    <t>Rewona Ovayo</t>
  </si>
  <si>
    <t>Phakisani</t>
  </si>
  <si>
    <t>Anothando</t>
  </si>
  <si>
    <t>Phakisani Anothando</t>
  </si>
  <si>
    <t>Ganyile</t>
  </si>
  <si>
    <t>Ganyile Avuzwa</t>
  </si>
  <si>
    <t>Sinothando</t>
  </si>
  <si>
    <t>Qundela Sinothando</t>
  </si>
  <si>
    <t>Mavaba</t>
  </si>
  <si>
    <t>Mavaba Simamkele</t>
  </si>
  <si>
    <t xml:space="preserve">Emzomncane </t>
  </si>
  <si>
    <t>Gagayi</t>
  </si>
  <si>
    <t>Apholise</t>
  </si>
  <si>
    <t>Gagayi Apholise</t>
  </si>
  <si>
    <t>July</t>
  </si>
  <si>
    <t>Kuhlekonke</t>
  </si>
  <si>
    <t>July Kuhlekonke</t>
  </si>
  <si>
    <t>Gush</t>
  </si>
  <si>
    <t>Gush Lindokuhle</t>
  </si>
  <si>
    <t>Twecu</t>
  </si>
  <si>
    <t>Twecu Mbalentle</t>
  </si>
  <si>
    <t>Sinawo</t>
  </si>
  <si>
    <t>Mgibe Sinawo</t>
  </si>
  <si>
    <t>Mutava</t>
  </si>
  <si>
    <t>Vanessa</t>
  </si>
  <si>
    <t>Mutava Vanessa</t>
  </si>
  <si>
    <t>Skepu</t>
  </si>
  <si>
    <t>Skepu Mbalentle</t>
  </si>
  <si>
    <t>Ntsangani</t>
  </si>
  <si>
    <t>Someleze</t>
  </si>
  <si>
    <t>Ntsangani Someleze</t>
  </si>
  <si>
    <t>7227D344905</t>
  </si>
  <si>
    <t>Brikwa</t>
  </si>
  <si>
    <t>Brikwa Silindokuhle</t>
  </si>
  <si>
    <t>Witbooi</t>
  </si>
  <si>
    <t>Lunathi</t>
  </si>
  <si>
    <t>Witbooi Lunathi</t>
  </si>
  <si>
    <t>Maxengana</t>
  </si>
  <si>
    <t>Maxengana Avuzwa</t>
  </si>
  <si>
    <t>Whitebooi</t>
  </si>
  <si>
    <t>Mbhali</t>
  </si>
  <si>
    <t>Whitebooi Mbhali</t>
  </si>
  <si>
    <t>Ayola</t>
  </si>
  <si>
    <t>Jack Ayola</t>
  </si>
  <si>
    <t>Manyathi</t>
  </si>
  <si>
    <t>Manyathi Linathi</t>
  </si>
  <si>
    <t>Singalakha</t>
  </si>
  <si>
    <t>Maketeni Singalakha</t>
  </si>
  <si>
    <t>Madela</t>
  </si>
  <si>
    <t>Anoyolo</t>
  </si>
  <si>
    <t>Madela Anoyolo</t>
  </si>
  <si>
    <t>Joyi</t>
  </si>
  <si>
    <t>Amina</t>
  </si>
  <si>
    <t>Joyi Amina</t>
  </si>
  <si>
    <t>mkulunga</t>
  </si>
  <si>
    <t>Ahlume</t>
  </si>
  <si>
    <t>Mkulunga Ahlume</t>
  </si>
  <si>
    <t>7227D091344</t>
  </si>
  <si>
    <t>Faaltein</t>
  </si>
  <si>
    <t>Faaltein Oyama</t>
  </si>
  <si>
    <t>Left School</t>
  </si>
  <si>
    <t>Mnotoza</t>
  </si>
  <si>
    <t>Libongo</t>
  </si>
  <si>
    <t>Mnotoza Libongo</t>
  </si>
  <si>
    <t>Buswa</t>
  </si>
  <si>
    <t>Avela</t>
  </si>
  <si>
    <t>Buswa Avela</t>
  </si>
  <si>
    <t>Maksetha</t>
  </si>
  <si>
    <t>Thato</t>
  </si>
  <si>
    <t>Maksetha Thato</t>
  </si>
  <si>
    <t>Wagner</t>
  </si>
  <si>
    <t>Wagner Indiphile</t>
  </si>
  <si>
    <t>10227C191348</t>
  </si>
  <si>
    <t>Maldaka</t>
  </si>
  <si>
    <t>Siphesihle</t>
  </si>
  <si>
    <t>Maldaka Siphesihle</t>
  </si>
  <si>
    <t>8227A233709</t>
  </si>
  <si>
    <t>Ngquba</t>
  </si>
  <si>
    <t>Olwethu</t>
  </si>
  <si>
    <t>Ngquba Olwethu</t>
  </si>
  <si>
    <t>Brown</t>
  </si>
  <si>
    <t>Amthandile</t>
  </si>
  <si>
    <t>Brown Amthandile</t>
  </si>
  <si>
    <t>Matyobeni</t>
  </si>
  <si>
    <t>Matyobeni Amyoli</t>
  </si>
  <si>
    <t>Bless</t>
  </si>
  <si>
    <t>Alunakho</t>
  </si>
  <si>
    <t>Bless Alunakho</t>
  </si>
  <si>
    <t>Hanabe</t>
  </si>
  <si>
    <t>Chumisa</t>
  </si>
  <si>
    <t>Hanabe Chumisa</t>
  </si>
  <si>
    <t>Msweli</t>
  </si>
  <si>
    <t>Msweli Luphelo</t>
  </si>
  <si>
    <t>Jafta</t>
  </si>
  <si>
    <t>Avumile</t>
  </si>
  <si>
    <t>Jafta Avumile</t>
  </si>
  <si>
    <t>Qekezana</t>
  </si>
  <si>
    <t>Qekezana Alizwa</t>
  </si>
  <si>
    <t>Mnyobe</t>
  </si>
  <si>
    <t>Mnyobe Khayone</t>
  </si>
  <si>
    <t>Gxothiwe</t>
  </si>
  <si>
    <t>Gxothiwe Alupheli</t>
  </si>
  <si>
    <t>Erasmus</t>
  </si>
  <si>
    <t>Erasmus Aqhama</t>
  </si>
  <si>
    <t>Hlekani</t>
  </si>
  <si>
    <t>Phelo</t>
  </si>
  <si>
    <t>Hlekani Phelo</t>
  </si>
  <si>
    <t>Keye</t>
  </si>
  <si>
    <t>Iyeva</t>
  </si>
  <si>
    <t>Keye Iyeva</t>
  </si>
  <si>
    <t>Endinako</t>
  </si>
  <si>
    <t>Level Endinako</t>
  </si>
  <si>
    <t>Majika</t>
  </si>
  <si>
    <t>Sisipho</t>
  </si>
  <si>
    <t>Majika Sisipho</t>
  </si>
  <si>
    <t>Mafu</t>
  </si>
  <si>
    <t>Likuwe</t>
  </si>
  <si>
    <t>Mafu Likuwe</t>
  </si>
  <si>
    <t>Mtshiza</t>
  </si>
  <si>
    <t>Owethu</t>
  </si>
  <si>
    <t>Mtshiza Owethu</t>
  </si>
  <si>
    <t>Dyasi</t>
  </si>
  <si>
    <t>Alive</t>
  </si>
  <si>
    <t>Dyasi Alive</t>
  </si>
  <si>
    <t>Tamai</t>
  </si>
  <si>
    <t>Tatenda</t>
  </si>
  <si>
    <t>Tamai Tatenda</t>
  </si>
  <si>
    <t>Dimaza</t>
  </si>
  <si>
    <t>Dimaza Khayone</t>
  </si>
  <si>
    <t>Jim</t>
  </si>
  <si>
    <t>Incebazakhe</t>
  </si>
  <si>
    <t>Jim Incebazakhe</t>
  </si>
  <si>
    <t>Oyo</t>
  </si>
  <si>
    <t>Oyisa</t>
  </si>
  <si>
    <t>Oyo Oyisa</t>
  </si>
  <si>
    <t>Somyali</t>
  </si>
  <si>
    <t>Enkosi</t>
  </si>
  <si>
    <t>Somyali Enkosi</t>
  </si>
  <si>
    <t>Tabalaza</t>
  </si>
  <si>
    <t>Tabalaza Imange</t>
  </si>
  <si>
    <t>Schalk</t>
  </si>
  <si>
    <t>Schalk Minentle</t>
  </si>
  <si>
    <t>Kwitshana</t>
  </si>
  <si>
    <t>Oyintando</t>
  </si>
  <si>
    <t>Kwitshana Oyintando</t>
  </si>
  <si>
    <t>Daweti</t>
  </si>
  <si>
    <t>Lelethu</t>
  </si>
  <si>
    <t>Daweti Lelethu</t>
  </si>
  <si>
    <t>6227A163634</t>
  </si>
  <si>
    <t>Gxothiwe Lunathi</t>
  </si>
  <si>
    <t>6227A323022</t>
  </si>
  <si>
    <t>Tati</t>
  </si>
  <si>
    <t>Lethuthula</t>
  </si>
  <si>
    <t>Tati Lethuthula</t>
  </si>
  <si>
    <t>Mbedlashe</t>
  </si>
  <si>
    <t>Mbedlashe Onwaba</t>
  </si>
  <si>
    <t>6227A232932</t>
  </si>
  <si>
    <t>Sicongwa</t>
  </si>
  <si>
    <t>Lithemba</t>
  </si>
  <si>
    <t>Sicongwa Lithemba</t>
  </si>
  <si>
    <t>Nomnyana</t>
  </si>
  <si>
    <t>Nomnyana Sisipho</t>
  </si>
  <si>
    <t>Maguga</t>
  </si>
  <si>
    <t>Maguga Inam</t>
  </si>
  <si>
    <t>Jozela</t>
  </si>
  <si>
    <t>Hlobanisa</t>
  </si>
  <si>
    <t>Jozela Hlobanisa</t>
  </si>
  <si>
    <t>MagoXo</t>
  </si>
  <si>
    <t>Buhlebethu</t>
  </si>
  <si>
    <t>MagoXo Buhlebethu</t>
  </si>
  <si>
    <t>Bedeni</t>
  </si>
  <si>
    <t>Lonwabo</t>
  </si>
  <si>
    <t>Bedeni Lonwabo</t>
  </si>
  <si>
    <t>Mahongo</t>
  </si>
  <si>
    <t>Tinashe</t>
  </si>
  <si>
    <t>Mahongo Tinashe</t>
  </si>
  <si>
    <t>Fesi</t>
  </si>
  <si>
    <t>Fesi Enzokuhle</t>
  </si>
  <si>
    <t>Maqolo</t>
  </si>
  <si>
    <t>Aluphelo</t>
  </si>
  <si>
    <t>Maqolo Aluphelo</t>
  </si>
  <si>
    <t>Majonge</t>
  </si>
  <si>
    <t>Majonge Lulonke</t>
  </si>
  <si>
    <t>Iyapha</t>
  </si>
  <si>
    <t>Sifuba Iyapha</t>
  </si>
  <si>
    <t>Nosilela</t>
  </si>
  <si>
    <t>Angakum</t>
  </si>
  <si>
    <t>Nosilela Angakum</t>
  </si>
  <si>
    <t>Ndlaleni</t>
  </si>
  <si>
    <t>Elam</t>
  </si>
  <si>
    <t>Ndlaleni Elam</t>
  </si>
  <si>
    <t>Likamva</t>
  </si>
  <si>
    <t>Mtulu Likamva</t>
  </si>
  <si>
    <t>Yoyo</t>
  </si>
  <si>
    <t>Sinolwam</t>
  </si>
  <si>
    <t>Yoyo Sinolwam</t>
  </si>
  <si>
    <t>White</t>
  </si>
  <si>
    <t>Onako</t>
  </si>
  <si>
    <t>White Onako</t>
  </si>
  <si>
    <t>Mnathoza</t>
  </si>
  <si>
    <t>Mnathoza Enzokuhle</t>
  </si>
  <si>
    <t>Xotyeni</t>
  </si>
  <si>
    <t>Xotyeni Likuwe</t>
  </si>
  <si>
    <t>Dapo</t>
  </si>
  <si>
    <t>Dapo Likamva</t>
  </si>
  <si>
    <t>Nama</t>
  </si>
  <si>
    <t>Akhanani</t>
  </si>
  <si>
    <t>Nama Akhanani</t>
  </si>
  <si>
    <t>Soga</t>
  </si>
  <si>
    <t>Soga Likuwe</t>
  </si>
  <si>
    <t>Iyazi</t>
  </si>
  <si>
    <t>Makasi Iyazi</t>
  </si>
  <si>
    <t>Galada</t>
  </si>
  <si>
    <t>Galada Sisipho</t>
  </si>
  <si>
    <t>6227A142407</t>
  </si>
  <si>
    <t>Mavuso</t>
  </si>
  <si>
    <t>Mavuso Minentle</t>
  </si>
  <si>
    <t>Bikitshe</t>
  </si>
  <si>
    <t>Abukele</t>
  </si>
  <si>
    <t>Bikitshe Abukele</t>
  </si>
  <si>
    <t>Matshisi</t>
  </si>
  <si>
    <t>Phawolethu</t>
  </si>
  <si>
    <t>Matshisi Phawolethu</t>
  </si>
  <si>
    <t>Swaartbooi</t>
  </si>
  <si>
    <t>Esihle</t>
  </si>
  <si>
    <t>Swaartbooi Esihle</t>
  </si>
  <si>
    <t>10227B152704</t>
  </si>
  <si>
    <t>Gqibani</t>
  </si>
  <si>
    <t xml:space="preserve">Alizwa </t>
  </si>
  <si>
    <t xml:space="preserve">Gqibani Alizwa </t>
  </si>
  <si>
    <t>Mene</t>
  </si>
  <si>
    <t>Mene Endinako</t>
  </si>
  <si>
    <t>Mboyo</t>
  </si>
  <si>
    <t>Junior</t>
  </si>
  <si>
    <t>Mboyo Junior</t>
  </si>
  <si>
    <t>Mdyesha</t>
  </si>
  <si>
    <t>Mdyesha Inathi</t>
  </si>
  <si>
    <t>Mtwazi</t>
  </si>
  <si>
    <t>Sanelisiwe</t>
  </si>
  <si>
    <t>Mtwazi Sanelisiwe</t>
  </si>
  <si>
    <t>Kubeka</t>
  </si>
  <si>
    <t>Kubeka Uyathandwa</t>
  </si>
  <si>
    <t>Moli</t>
  </si>
  <si>
    <t>Ntombokuhle</t>
  </si>
  <si>
    <t>Moli Ntombokuhle</t>
  </si>
  <si>
    <t>Unam</t>
  </si>
  <si>
    <t>Daweti Unam</t>
  </si>
  <si>
    <t>Ngcoko</t>
  </si>
  <si>
    <t>Sibabalwe</t>
  </si>
  <si>
    <t>Ngcoko Sibabalwe</t>
  </si>
  <si>
    <t>Dyaneli</t>
  </si>
  <si>
    <t>Dyaneli Luphawu</t>
  </si>
  <si>
    <t>Mpalala Aqhama</t>
  </si>
  <si>
    <t>Dano</t>
  </si>
  <si>
    <t>Amkhitha</t>
  </si>
  <si>
    <t>Dano Amkhitha</t>
  </si>
  <si>
    <t>Hlaphayi</t>
  </si>
  <si>
    <t>Hlaphayi Junior</t>
  </si>
  <si>
    <t>Louw</t>
  </si>
  <si>
    <t>Louw Amthandile</t>
  </si>
  <si>
    <t>Ncetezo</t>
  </si>
  <si>
    <t>Uyimpendulo</t>
  </si>
  <si>
    <t>Ncetezo Uyimpendulo</t>
  </si>
  <si>
    <t>Nzaba</t>
  </si>
  <si>
    <t>Ophilayo</t>
  </si>
  <si>
    <t>Nzaba Ophilayo</t>
  </si>
  <si>
    <t>Solomon</t>
  </si>
  <si>
    <t>Namanda</t>
  </si>
  <si>
    <t>Solomon Namanda</t>
  </si>
  <si>
    <t>Komsona</t>
  </si>
  <si>
    <t>Komsona Alunamda</t>
  </si>
  <si>
    <t>Ngena</t>
  </si>
  <si>
    <t>Aqhame</t>
  </si>
  <si>
    <t>Ngena Aqhame</t>
  </si>
  <si>
    <t>Dyantyi</t>
  </si>
  <si>
    <t>Iyana</t>
  </si>
  <si>
    <t>Dyantyi Iyana</t>
  </si>
  <si>
    <t>Nogaga</t>
  </si>
  <si>
    <t>Ivamna</t>
  </si>
  <si>
    <t>Nogaga Ivamna</t>
  </si>
  <si>
    <t xml:space="preserve">Kwentla </t>
  </si>
  <si>
    <t>Iminqweno</t>
  </si>
  <si>
    <t xml:space="preserve">Kwentla  Ngcwele </t>
  </si>
  <si>
    <t>Ntantiso</t>
  </si>
  <si>
    <t>Luniko</t>
  </si>
  <si>
    <t>Ntantiso Luniko</t>
  </si>
  <si>
    <t>Ndimba</t>
  </si>
  <si>
    <t xml:space="preserve">Likuwe </t>
  </si>
  <si>
    <t xml:space="preserve">Ndimba Likuwe </t>
  </si>
  <si>
    <t>8227A021058</t>
  </si>
  <si>
    <t>Ngcelwane Iminathi</t>
  </si>
  <si>
    <t>Vellem</t>
  </si>
  <si>
    <t>Vellem Lulonke</t>
  </si>
  <si>
    <t>Marolo</t>
  </si>
  <si>
    <t>Marolo Lithemba</t>
  </si>
  <si>
    <t>Melean</t>
  </si>
  <si>
    <t>Oluhle</t>
  </si>
  <si>
    <t>Melean Oluhle</t>
  </si>
  <si>
    <t>Mgxashe</t>
  </si>
  <si>
    <t>Mangaliso</t>
  </si>
  <si>
    <t>Mgxashe Mangaliso</t>
  </si>
  <si>
    <t>Nomnqa</t>
  </si>
  <si>
    <t>Ingeva</t>
  </si>
  <si>
    <t>Nomnqa Ingeva</t>
  </si>
  <si>
    <t>Mangxolo</t>
  </si>
  <si>
    <t>Mangxolo Olwethu</t>
  </si>
  <si>
    <t>Phaphu</t>
  </si>
  <si>
    <t>Phaphu Linamandla</t>
  </si>
  <si>
    <t>Heshu</t>
  </si>
  <si>
    <t>Mangalisi</t>
  </si>
  <si>
    <t>Heshu Mangalisi</t>
  </si>
  <si>
    <t>Gebuza</t>
  </si>
  <si>
    <t>Gebuza Khayone</t>
  </si>
  <si>
    <t>Prom</t>
  </si>
  <si>
    <t>Prom Yonela</t>
  </si>
  <si>
    <t>Noko</t>
  </si>
  <si>
    <t>Miyonke</t>
  </si>
  <si>
    <t>Noko Miyonke</t>
  </si>
  <si>
    <t>Wako</t>
  </si>
  <si>
    <t>Avethandwa</t>
  </si>
  <si>
    <t>Wako Avethandwa</t>
  </si>
  <si>
    <t>Xhothova</t>
  </si>
  <si>
    <t>Mbali</t>
  </si>
  <si>
    <t>Xhothova Mbali</t>
  </si>
  <si>
    <t>Lelephi</t>
  </si>
  <si>
    <t>Zintle</t>
  </si>
  <si>
    <t>Lelephi Zintle</t>
  </si>
  <si>
    <t>Mpukwana</t>
  </si>
  <si>
    <t>Mpukwana Lulo</t>
  </si>
  <si>
    <t>Spaji</t>
  </si>
  <si>
    <t>Asiphokuhle</t>
  </si>
  <si>
    <t>Spaji Asiphokuhle</t>
  </si>
  <si>
    <t>Njamela</t>
  </si>
  <si>
    <t>Njamela Khayone</t>
  </si>
  <si>
    <t>Benjiwe</t>
  </si>
  <si>
    <t>Phawulothando</t>
  </si>
  <si>
    <t>Benjiwe Phawulothando</t>
  </si>
  <si>
    <t>Mazwana</t>
  </si>
  <si>
    <t>Likho</t>
  </si>
  <si>
    <t>Mazwana Likho</t>
  </si>
  <si>
    <t>Nqunqa</t>
  </si>
  <si>
    <t>Khanyisa</t>
  </si>
  <si>
    <t>Nqunqa Khanyisa</t>
  </si>
  <si>
    <t>Lubambo</t>
  </si>
  <si>
    <t>Madikane Lubambo</t>
  </si>
  <si>
    <t>10227C214054</t>
  </si>
  <si>
    <t>Nongovu</t>
  </si>
  <si>
    <t>Nongovu Khayone</t>
  </si>
  <si>
    <t>10227C060748</t>
  </si>
  <si>
    <t>Vazi</t>
  </si>
  <si>
    <t>Ihlombe</t>
  </si>
  <si>
    <t>Vazi Ihlombe</t>
  </si>
  <si>
    <t>Rhawana</t>
  </si>
  <si>
    <t>Rhawana Linamandla</t>
  </si>
  <si>
    <t>Kundulu</t>
  </si>
  <si>
    <t>Kundulu Khayone</t>
  </si>
  <si>
    <t>10227C290821</t>
  </si>
  <si>
    <t>Lamani</t>
  </si>
  <si>
    <t>Zingce</t>
  </si>
  <si>
    <t>Lamani Zingce</t>
  </si>
  <si>
    <t>Skhuphela</t>
  </si>
  <si>
    <t>Undivuyisile</t>
  </si>
  <si>
    <t>Skhuphela Undivuyisile</t>
  </si>
  <si>
    <t>Xipu</t>
  </si>
  <si>
    <t>Oyena</t>
  </si>
  <si>
    <t>Xipu Oyena</t>
  </si>
  <si>
    <t>Hlubilokhe</t>
  </si>
  <si>
    <t>Solomon Hlubilokhe</t>
  </si>
  <si>
    <t>Nkonga</t>
  </si>
  <si>
    <t>Imivuyo</t>
  </si>
  <si>
    <t>Nkonga Imivuyo</t>
  </si>
  <si>
    <t>Mariri</t>
  </si>
  <si>
    <t>Anganathi</t>
  </si>
  <si>
    <t>Mariri Anganathi</t>
  </si>
  <si>
    <t>Dasi</t>
  </si>
  <si>
    <t>Mihlali</t>
  </si>
  <si>
    <t>Dasi Mihlali</t>
  </si>
  <si>
    <t>Bakaqana</t>
  </si>
  <si>
    <t>Siyolise</t>
  </si>
  <si>
    <t>Bakaqana Siyolise</t>
  </si>
  <si>
    <t>Mvelase</t>
  </si>
  <si>
    <t>Mvelase Siphahle</t>
  </si>
  <si>
    <t>Puba</t>
  </si>
  <si>
    <t>Incolane Amzolele</t>
  </si>
  <si>
    <t>Ngenanto</t>
  </si>
  <si>
    <t>Ahlumile</t>
  </si>
  <si>
    <t>Ngenanto Ahlumile</t>
  </si>
  <si>
    <t>Mntwini</t>
  </si>
  <si>
    <t>Mntwini Alunamda</t>
  </si>
  <si>
    <t>Mnyama</t>
  </si>
  <si>
    <t>Mnyama Luphawu</t>
  </si>
  <si>
    <t>Feni</t>
  </si>
  <si>
    <t>Awonke</t>
  </si>
  <si>
    <t>Feni Awonke</t>
  </si>
  <si>
    <t>Asemahle Femele</t>
  </si>
  <si>
    <t>Kramer</t>
  </si>
  <si>
    <t>Buhlebenkosi</t>
  </si>
  <si>
    <t>Kramer Buhlebenkosi</t>
  </si>
  <si>
    <t>Qangule</t>
  </si>
  <si>
    <t>Qangule Buhle</t>
  </si>
  <si>
    <t>Ndalwentle</t>
  </si>
  <si>
    <t>Someleze Ndalwentle</t>
  </si>
  <si>
    <t>Matamana</t>
  </si>
  <si>
    <t>Simnkiwe</t>
  </si>
  <si>
    <t>Matamana Simnkiwe</t>
  </si>
  <si>
    <t>Cabo</t>
  </si>
  <si>
    <t>Ziphozihle</t>
  </si>
  <si>
    <t>Cabo Ziphozihle</t>
  </si>
  <si>
    <t>Jutya</t>
  </si>
  <si>
    <t>Yolula</t>
  </si>
  <si>
    <t>Jutya Yolula</t>
  </si>
  <si>
    <t>Sitsha</t>
  </si>
  <si>
    <t>Sitsha Anoyolo</t>
  </si>
  <si>
    <t>Bandla</t>
  </si>
  <si>
    <t>Lukhanyela</t>
  </si>
  <si>
    <t>Bandla Lukhanyela</t>
  </si>
  <si>
    <t>Vanta</t>
  </si>
  <si>
    <t>Ibenam</t>
  </si>
  <si>
    <t>Vanta Ibenam</t>
  </si>
  <si>
    <t>Ngxe</t>
  </si>
  <si>
    <t>Azingce</t>
  </si>
  <si>
    <t>Ngxe Azingce</t>
  </si>
  <si>
    <t>Mahabe</t>
  </si>
  <si>
    <t>Anda</t>
  </si>
  <si>
    <t>Mahabe Anda</t>
  </si>
  <si>
    <t>Jali</t>
  </si>
  <si>
    <t>Ithandile</t>
  </si>
  <si>
    <t>Jali Ithandile</t>
  </si>
  <si>
    <t>Mpupa</t>
  </si>
  <si>
    <t>Siyamthanda</t>
  </si>
  <si>
    <t>Mpupa Siyamthanda</t>
  </si>
  <si>
    <t>Classen</t>
  </si>
  <si>
    <t>Classen Akahlulwa</t>
  </si>
  <si>
    <t>Gusha</t>
  </si>
  <si>
    <t>Blessing</t>
  </si>
  <si>
    <t>Gusha Blessing</t>
  </si>
  <si>
    <t>Bolo</t>
  </si>
  <si>
    <t>Ziqhamo</t>
  </si>
  <si>
    <t>Bolo Ziqhamo</t>
  </si>
  <si>
    <t>Hoga</t>
  </si>
  <si>
    <t>Entle</t>
  </si>
  <si>
    <t>Hoga Entle</t>
  </si>
  <si>
    <t>Mfanta</t>
  </si>
  <si>
    <t>Azoma</t>
  </si>
  <si>
    <t>Mfanta Azoma</t>
  </si>
  <si>
    <t>Matutu</t>
  </si>
  <si>
    <t>Sikhungo</t>
  </si>
  <si>
    <t>Matutu Sikhungo</t>
  </si>
  <si>
    <t>Lufezo</t>
  </si>
  <si>
    <t>Solomon Lufezo</t>
  </si>
  <si>
    <t>Akhwanele</t>
  </si>
  <si>
    <t>Ntabeni Akhwanele</t>
  </si>
  <si>
    <t>Vanada</t>
  </si>
  <si>
    <t>Vanada Iminathi</t>
  </si>
  <si>
    <t>Gabela</t>
  </si>
  <si>
    <t>Snalo</t>
  </si>
  <si>
    <t>Gabela Snalo</t>
  </si>
  <si>
    <t>Mkwelo</t>
  </si>
  <si>
    <t>Mkwelo Alunamda</t>
  </si>
  <si>
    <t>Mokwena</t>
  </si>
  <si>
    <t>Sibulele</t>
  </si>
  <si>
    <t>Mokwena Sibulele</t>
  </si>
  <si>
    <t>Majongile Iminathi</t>
  </si>
  <si>
    <t>Chuhure</t>
  </si>
  <si>
    <t>Chuhure Khanyisa</t>
  </si>
  <si>
    <t>Iyamangalisa</t>
  </si>
  <si>
    <t>Dickson Iyamangalisa</t>
  </si>
  <si>
    <t>Jabavu</t>
  </si>
  <si>
    <t>Jabavu Alunamda</t>
  </si>
  <si>
    <t>Gobodo</t>
  </si>
  <si>
    <t>Asonwabe</t>
  </si>
  <si>
    <t>Gobodo Asonwabe</t>
  </si>
  <si>
    <t>Malangabi</t>
  </si>
  <si>
    <t>Ifezwe</t>
  </si>
  <si>
    <t>Malangabi Ifezwe</t>
  </si>
  <si>
    <t>Qoqa</t>
  </si>
  <si>
    <t>Qoqa Libongo</t>
  </si>
  <si>
    <t>James</t>
  </si>
  <si>
    <t>James Likuwe</t>
  </si>
  <si>
    <t>Kitsana</t>
  </si>
  <si>
    <t>Inganathi</t>
  </si>
  <si>
    <t>Kitsana Inganathi</t>
  </si>
  <si>
    <t>Lungalo</t>
  </si>
  <si>
    <t>Abubomi</t>
  </si>
  <si>
    <t>Lungalo Abubomi</t>
  </si>
  <si>
    <t>Pieters</t>
  </si>
  <si>
    <t>Lulo-Uthando</t>
  </si>
  <si>
    <t>Pieters Lulo-Uthando</t>
  </si>
  <si>
    <t>Dwane</t>
  </si>
  <si>
    <t>Dwane Othandwayo</t>
  </si>
  <si>
    <t>Ahluma</t>
  </si>
  <si>
    <t>Ngenanto Ahluma</t>
  </si>
  <si>
    <t>Gobeni</t>
  </si>
  <si>
    <t>Litha</t>
  </si>
  <si>
    <t>Gobeni Litha</t>
  </si>
  <si>
    <t>MagingXa</t>
  </si>
  <si>
    <t>BaXolile</t>
  </si>
  <si>
    <t>MagingXa BaXolile</t>
  </si>
  <si>
    <t>Saki</t>
  </si>
  <si>
    <t>Sinentlantla</t>
  </si>
  <si>
    <t>Saki Sinentlantla</t>
  </si>
  <si>
    <t>Martin</t>
  </si>
  <si>
    <t>Martin Lunathi</t>
  </si>
  <si>
    <t>Blanket</t>
  </si>
  <si>
    <t>Blanket Buhlebenkosi</t>
  </si>
  <si>
    <t>Ranuga</t>
  </si>
  <si>
    <t>Libonile</t>
  </si>
  <si>
    <t>Ranuga Libonile</t>
  </si>
  <si>
    <t>Jolingana</t>
  </si>
  <si>
    <t>Somila</t>
  </si>
  <si>
    <t>Jolingana Somila</t>
  </si>
  <si>
    <t>Dingaan</t>
  </si>
  <si>
    <t>Dingaan Siphelele</t>
  </si>
  <si>
    <t>Lindokhuhle</t>
  </si>
  <si>
    <t>Kralo Lindokhuhle</t>
  </si>
  <si>
    <t>De Bruin</t>
  </si>
  <si>
    <t>Leewin</t>
  </si>
  <si>
    <t>De Bruin Leewin</t>
  </si>
  <si>
    <t>Alime</t>
  </si>
  <si>
    <t>Booi Alime</t>
  </si>
  <si>
    <t>Sadina</t>
  </si>
  <si>
    <t>Sadina Lisakhanya</t>
  </si>
  <si>
    <t>6227A194217</t>
  </si>
  <si>
    <t>Sokuyeka</t>
  </si>
  <si>
    <t>Sokuyeka Owethu</t>
  </si>
  <si>
    <t>Kunjuzwa</t>
  </si>
  <si>
    <t>Kunjuzwa Zintle</t>
  </si>
  <si>
    <t>Didiza</t>
  </si>
  <si>
    <t>Didiza Indiphile</t>
  </si>
  <si>
    <t>Yanxa</t>
  </si>
  <si>
    <t>Intando</t>
  </si>
  <si>
    <t>Yanxa Intando</t>
  </si>
  <si>
    <t>Pretorius</t>
  </si>
  <si>
    <t>Abenathi</t>
  </si>
  <si>
    <t>Pretorius Abenathi</t>
  </si>
  <si>
    <t>Stofile</t>
  </si>
  <si>
    <t>Stofile Ahluma</t>
  </si>
  <si>
    <t>10227C054634</t>
  </si>
  <si>
    <t>Ngalo</t>
  </si>
  <si>
    <t>Sinentle</t>
  </si>
  <si>
    <t>Ngalo Sinentle</t>
  </si>
  <si>
    <t>Vellem Siphokuhle</t>
  </si>
  <si>
    <t>Velezantsi</t>
  </si>
  <si>
    <t>Njabulo</t>
  </si>
  <si>
    <t>Velezantsi Njabulo</t>
  </si>
  <si>
    <t>Rhaqwana</t>
  </si>
  <si>
    <t>Rhaqwana Luniko</t>
  </si>
  <si>
    <t>Nohesi</t>
  </si>
  <si>
    <t>Nohesi Olothando</t>
  </si>
  <si>
    <t>Tom</t>
  </si>
  <si>
    <t>Asanele</t>
  </si>
  <si>
    <t>Tom Asanele</t>
  </si>
  <si>
    <t xml:space="preserve">Dodashe </t>
  </si>
  <si>
    <t>Lihlumelo</t>
  </si>
  <si>
    <t>Dodashe  Lihlumelo</t>
  </si>
  <si>
    <t>10227C075725</t>
  </si>
  <si>
    <t>Ayama</t>
  </si>
  <si>
    <t>Peter Ayama</t>
  </si>
  <si>
    <t>10227B184719</t>
  </si>
  <si>
    <t>Ntsho</t>
  </si>
  <si>
    <t xml:space="preserve">Bongokuhle </t>
  </si>
  <si>
    <t xml:space="preserve">Ntsho Bongokuhle </t>
  </si>
  <si>
    <t>Gulwa</t>
  </si>
  <si>
    <t>Gulwa Minentle</t>
  </si>
  <si>
    <t>10227B170706</t>
  </si>
  <si>
    <t>Joju</t>
  </si>
  <si>
    <t xml:space="preserve">Thembalethu </t>
  </si>
  <si>
    <t xml:space="preserve">Joju Thembalethu </t>
  </si>
  <si>
    <t>Kula</t>
  </si>
  <si>
    <t xml:space="preserve">Aphendule </t>
  </si>
  <si>
    <t xml:space="preserve">Kula Aphendule </t>
  </si>
  <si>
    <t>Mpapu</t>
  </si>
  <si>
    <t>Mpapu Phawulwethu</t>
  </si>
  <si>
    <t>Baleni</t>
  </si>
  <si>
    <t>Baleni Khazimla</t>
  </si>
  <si>
    <t>Matyunu</t>
  </si>
  <si>
    <t>Ramandan</t>
  </si>
  <si>
    <t>Matyunu Ramandan</t>
  </si>
  <si>
    <t>Baba</t>
  </si>
  <si>
    <t>Baba Olothando</t>
  </si>
  <si>
    <t>Melumzi Hlwathi</t>
  </si>
  <si>
    <t>Rabi</t>
  </si>
  <si>
    <t>Rabi Imivuyo</t>
  </si>
  <si>
    <t>Lombaard</t>
  </si>
  <si>
    <t>Sinamandla</t>
  </si>
  <si>
    <t>Lombaard Sinamandla</t>
  </si>
  <si>
    <t>Sizani</t>
  </si>
  <si>
    <t>Sizani Isiphile</t>
  </si>
  <si>
    <t>Maqhutyana</t>
  </si>
  <si>
    <t>Maqhutyana Sibabalwe</t>
  </si>
  <si>
    <t>Mto</t>
  </si>
  <si>
    <t>Mto Sivenathi</t>
  </si>
  <si>
    <t>Mnto</t>
  </si>
  <si>
    <t>Liphumile</t>
  </si>
  <si>
    <t>Mnto Liphumile</t>
  </si>
  <si>
    <t>Jonas Someleze</t>
  </si>
  <si>
    <t>Beyman</t>
  </si>
  <si>
    <t>Asenele</t>
  </si>
  <si>
    <t>Beyman Asenele</t>
  </si>
  <si>
    <t>Nopote</t>
  </si>
  <si>
    <t>Luncumo</t>
  </si>
  <si>
    <t>Nopote Luncumo</t>
  </si>
  <si>
    <t>Ntantiso Kungawo</t>
  </si>
  <si>
    <t>Mtati</t>
  </si>
  <si>
    <t>Kamva</t>
  </si>
  <si>
    <t>Mtati Kamva</t>
  </si>
  <si>
    <t>Bungane</t>
  </si>
  <si>
    <t>Bungane Akahlulwa</t>
  </si>
  <si>
    <t>Ngamandla</t>
  </si>
  <si>
    <t>Jonas Ngamandla</t>
  </si>
  <si>
    <t>Monki</t>
  </si>
  <si>
    <t xml:space="preserve">Liliso </t>
  </si>
  <si>
    <t xml:space="preserve">Monki Liliso </t>
  </si>
  <si>
    <t>Hopo</t>
  </si>
  <si>
    <t>Phawulwenkosi</t>
  </si>
  <si>
    <t>Hopo Phawulwenkosi</t>
  </si>
  <si>
    <t>Ntsila</t>
  </si>
  <si>
    <t>Sililungele</t>
  </si>
  <si>
    <t>Ntsila Sililungele</t>
  </si>
  <si>
    <t>Somsila</t>
  </si>
  <si>
    <t>Somsila Anganathi</t>
  </si>
  <si>
    <t>Maqula</t>
  </si>
  <si>
    <t>Maqula Oyintando</t>
  </si>
  <si>
    <t>Maleki</t>
  </si>
  <si>
    <t>Maleki Likhona</t>
  </si>
  <si>
    <t>Sesethu</t>
  </si>
  <si>
    <t>Voko Sesethu</t>
  </si>
  <si>
    <t>Hlubi</t>
  </si>
  <si>
    <t>Siphuxolo</t>
  </si>
  <si>
    <t>Hlubi Siphuxolo</t>
  </si>
  <si>
    <t>Mafulo</t>
  </si>
  <si>
    <t>Mesuli</t>
  </si>
  <si>
    <t>Mafulo Mesuli</t>
  </si>
  <si>
    <t>Singqoto</t>
  </si>
  <si>
    <t>Singqoto Awonke</t>
  </si>
  <si>
    <t>Mvimbeli</t>
  </si>
  <si>
    <t>Mvimbeli Iyazi</t>
  </si>
  <si>
    <t>Methembe</t>
  </si>
  <si>
    <t>Ntabeni Methembe</t>
  </si>
  <si>
    <t>Siyala</t>
  </si>
  <si>
    <t>Siyala Iminathi</t>
  </si>
  <si>
    <t>Mbombela</t>
  </si>
  <si>
    <t>Mbombela Esihle</t>
  </si>
  <si>
    <t>Sikhom</t>
  </si>
  <si>
    <t>Sikhom Indiphile</t>
  </si>
  <si>
    <t>Maki</t>
  </si>
  <si>
    <t>Anovuyo</t>
  </si>
  <si>
    <t>Maki Anovuyo</t>
  </si>
  <si>
    <t>Mngxali</t>
  </si>
  <si>
    <t>Melokuhle</t>
  </si>
  <si>
    <t>Mngxali Melokuhle</t>
  </si>
  <si>
    <t>Mana</t>
  </si>
  <si>
    <t>Mana Lisakhanya</t>
  </si>
  <si>
    <t>Nyibala</t>
  </si>
  <si>
    <t>Imnonophele</t>
  </si>
  <si>
    <t>Nyibala Imnonophele</t>
  </si>
  <si>
    <t>Phiwokuhle</t>
  </si>
  <si>
    <t>Daba Phiwokuhle</t>
  </si>
  <si>
    <t>Jaca</t>
  </si>
  <si>
    <t>Indivile</t>
  </si>
  <si>
    <t>Jaca Indivile</t>
  </si>
  <si>
    <t>Mangcanza</t>
  </si>
  <si>
    <t>Bathembu</t>
  </si>
  <si>
    <t>Mangcanza Bathembu</t>
  </si>
  <si>
    <t>Kungentando</t>
  </si>
  <si>
    <t>Tsibo</t>
  </si>
  <si>
    <t>Kungentando Tsibo</t>
  </si>
  <si>
    <t>Tose</t>
  </si>
  <si>
    <t>Tose Lizalise</t>
  </si>
  <si>
    <t>Qako</t>
  </si>
  <si>
    <t>Qako Enzokuhle</t>
  </si>
  <si>
    <t>Asiphesona</t>
  </si>
  <si>
    <t>Majika Asiphesona</t>
  </si>
  <si>
    <t>Salayi</t>
  </si>
  <si>
    <t xml:space="preserve">Lucwalile </t>
  </si>
  <si>
    <t xml:space="preserve">Salayi Lwewalile </t>
  </si>
  <si>
    <t>Maswana</t>
  </si>
  <si>
    <t>Maswana Oyintando</t>
  </si>
  <si>
    <t>Malanya</t>
  </si>
  <si>
    <t>Malanya Iminathi</t>
  </si>
  <si>
    <t>Makinana</t>
  </si>
  <si>
    <t>Acwengile</t>
  </si>
  <si>
    <t>Makinana Acwengile</t>
  </si>
  <si>
    <t>Zazini</t>
  </si>
  <si>
    <t>Zazini Amyoli</t>
  </si>
  <si>
    <t>Shiyani</t>
  </si>
  <si>
    <t>Oyitanda</t>
  </si>
  <si>
    <t>Shiyani Oyitanda</t>
  </si>
  <si>
    <t>Ngqumaza</t>
  </si>
  <si>
    <t>Alwanele</t>
  </si>
  <si>
    <t>Ngqumaza Alwanele</t>
  </si>
  <si>
    <t>Libone</t>
  </si>
  <si>
    <t>Klass Libone</t>
  </si>
  <si>
    <t>Ximiya</t>
  </si>
  <si>
    <t>Misokuhle</t>
  </si>
  <si>
    <t>Ximiya Misokuhle</t>
  </si>
  <si>
    <t>Nonkayone</t>
  </si>
  <si>
    <t>Somelele</t>
  </si>
  <si>
    <t>Nonkayone Somelele</t>
  </si>
  <si>
    <t>Ngcobo</t>
  </si>
  <si>
    <t>Aviwe</t>
  </si>
  <si>
    <t>Ngcobo Aviwe</t>
  </si>
  <si>
    <t>Schoeven</t>
  </si>
  <si>
    <t>Limokuhle</t>
  </si>
  <si>
    <t>Schoeven Limokuhle</t>
  </si>
  <si>
    <t>Ndzabela</t>
  </si>
  <si>
    <t>Ndzabela Inathi</t>
  </si>
  <si>
    <t>Nqwelo</t>
  </si>
  <si>
    <t>Lixhase</t>
  </si>
  <si>
    <t>Nqwelo Lixhase</t>
  </si>
  <si>
    <t>Notshoba</t>
  </si>
  <si>
    <t>Notshoba Limokuhle</t>
  </si>
  <si>
    <t>Mnyoka</t>
  </si>
  <si>
    <t>Sithenkosi</t>
  </si>
  <si>
    <t>Mnyoka Sithenkosi</t>
  </si>
  <si>
    <t>Matabana</t>
  </si>
  <si>
    <t>Ngcwele</t>
  </si>
  <si>
    <t>Matabana Ngcwele</t>
  </si>
  <si>
    <t>Mazina</t>
  </si>
  <si>
    <t>Mazina Sisipho</t>
  </si>
  <si>
    <t>Tshwaka</t>
  </si>
  <si>
    <t>Akhulule</t>
  </si>
  <si>
    <t>Tshwaka Akhulule</t>
  </si>
  <si>
    <t>6227A210127</t>
  </si>
  <si>
    <t>Faba</t>
  </si>
  <si>
    <t>Asive</t>
  </si>
  <si>
    <t>Faba Asive</t>
  </si>
  <si>
    <t>Madikiza</t>
  </si>
  <si>
    <t>Madikiza Aqhama</t>
  </si>
  <si>
    <t>6227A361927</t>
  </si>
  <si>
    <t>Mkangisa</t>
  </si>
  <si>
    <t>Lukhanyo</t>
  </si>
  <si>
    <t>Mkangisa Lukhanyo</t>
  </si>
  <si>
    <t>Mdike</t>
  </si>
  <si>
    <t>Zusakhe</t>
  </si>
  <si>
    <t>Mdike Zusakhe</t>
  </si>
  <si>
    <t>Iphendule</t>
  </si>
  <si>
    <t>Tshica Iphendule</t>
  </si>
  <si>
    <t>Qusheka</t>
  </si>
  <si>
    <t>Manyano</t>
  </si>
  <si>
    <t>Qusheka Manyano</t>
  </si>
  <si>
    <t>Mcebi</t>
  </si>
  <si>
    <t>Iviwe</t>
  </si>
  <si>
    <t>Mcebi Iviwe</t>
  </si>
  <si>
    <t>Zondi</t>
  </si>
  <si>
    <t>Zondi Lisakhanya</t>
  </si>
  <si>
    <t>Boltina</t>
  </si>
  <si>
    <t>Likuye</t>
  </si>
  <si>
    <t>Boltina Likuye</t>
  </si>
  <si>
    <t>Nozibele</t>
  </si>
  <si>
    <t>Siphenathi</t>
  </si>
  <si>
    <t>Nozibele Siphenathi</t>
  </si>
  <si>
    <t>Mali</t>
  </si>
  <si>
    <t>Mali Siphelele</t>
  </si>
  <si>
    <t>Luvuyo</t>
  </si>
  <si>
    <t>Swaartbooi Luvuyo</t>
  </si>
  <si>
    <t>Madola</t>
  </si>
  <si>
    <t>Madola Akhanani</t>
  </si>
  <si>
    <t>Billet</t>
  </si>
  <si>
    <t>Lucrecia</t>
  </si>
  <si>
    <t>Billet Lucrecia</t>
  </si>
  <si>
    <t>Mnkani</t>
  </si>
  <si>
    <t>Asavela</t>
  </si>
  <si>
    <t>Mnkani Asavela</t>
  </si>
  <si>
    <t>Ntshobodi</t>
  </si>
  <si>
    <t>Ukhonaye</t>
  </si>
  <si>
    <t>Ntshobodi Ukhonaye</t>
  </si>
  <si>
    <t>Incolane</t>
  </si>
  <si>
    <t>Amzolele</t>
  </si>
  <si>
    <t>8227A100125</t>
  </si>
  <si>
    <t>Mnyongothi</t>
  </si>
  <si>
    <t>Thabo</t>
  </si>
  <si>
    <t>Mnyongothi Thabo</t>
  </si>
  <si>
    <t>Notana</t>
  </si>
  <si>
    <t>Notana Olothando</t>
  </si>
  <si>
    <t>Monnakgotla</t>
  </si>
  <si>
    <t>Lunje</t>
  </si>
  <si>
    <t>Monnakgotla Lunje</t>
  </si>
  <si>
    <t>Lutholwethu</t>
  </si>
  <si>
    <t>Jacobs Lutholwethu</t>
  </si>
  <si>
    <t>Kaleni</t>
  </si>
  <si>
    <t>Eyonantando</t>
  </si>
  <si>
    <t>Kaleni Eyonantando</t>
  </si>
  <si>
    <t>Manyota</t>
  </si>
  <si>
    <t>Kamvelihle</t>
  </si>
  <si>
    <t>Manyota Kamvelihle</t>
  </si>
  <si>
    <t>Saldaat</t>
  </si>
  <si>
    <t>Ndibulela</t>
  </si>
  <si>
    <t>Saldaat Ndibulela</t>
  </si>
  <si>
    <t>Mngqeta</t>
  </si>
  <si>
    <t>Asiphile</t>
  </si>
  <si>
    <t>Mngqeta Asiphile</t>
  </si>
  <si>
    <t>Mcitwa</t>
  </si>
  <si>
    <t>Abulele</t>
  </si>
  <si>
    <t>Mcitwa Abulele</t>
  </si>
  <si>
    <t>Titi</t>
  </si>
  <si>
    <t>Titi Ahlume</t>
  </si>
  <si>
    <t>Badela</t>
  </si>
  <si>
    <t>Ifikile</t>
  </si>
  <si>
    <t>Badela Ifikile</t>
  </si>
  <si>
    <t>Batyi</t>
  </si>
  <si>
    <t>Batyi Buhlebenkosi</t>
  </si>
  <si>
    <t>Mashologu</t>
  </si>
  <si>
    <t>Mashologu Uyathandwa</t>
  </si>
  <si>
    <t>Dumke</t>
  </si>
  <si>
    <t>Dumke Lulonke</t>
  </si>
  <si>
    <t>Klaas</t>
  </si>
  <si>
    <t>Klaas Lufezo</t>
  </si>
  <si>
    <t>Tola</t>
  </si>
  <si>
    <t>Sozingca</t>
  </si>
  <si>
    <t>Tola Sozingca</t>
  </si>
  <si>
    <t>Mneno</t>
  </si>
  <si>
    <t>Mneno Kamvelihle</t>
  </si>
  <si>
    <t>Mdutshane</t>
  </si>
  <si>
    <t>Kufezwa</t>
  </si>
  <si>
    <t>Mdutshane Kufezwa</t>
  </si>
  <si>
    <t>Zenzile</t>
  </si>
  <si>
    <t>Licebo</t>
  </si>
  <si>
    <t>Zenzile Licebo</t>
  </si>
  <si>
    <t>Ndzena</t>
  </si>
  <si>
    <t>Ndzena Alunamda</t>
  </si>
  <si>
    <t>Ngcungca</t>
  </si>
  <si>
    <t>Ngcungca Minentle</t>
  </si>
  <si>
    <t>Mtshayina</t>
  </si>
  <si>
    <t>Lundanele</t>
  </si>
  <si>
    <t>Mtshayiwa Lundanele</t>
  </si>
  <si>
    <t>Mahlathini</t>
  </si>
  <si>
    <t>Athandwa</t>
  </si>
  <si>
    <t>Mahlathini Athandwa</t>
  </si>
  <si>
    <t>Maki Khayone</t>
  </si>
  <si>
    <t>Blou</t>
  </si>
  <si>
    <t>Onika</t>
  </si>
  <si>
    <t>Blou Onika</t>
  </si>
  <si>
    <t>Nongoloza</t>
  </si>
  <si>
    <t>Avuya</t>
  </si>
  <si>
    <t>Nongoloza Avuya</t>
  </si>
  <si>
    <t>Sitemele</t>
  </si>
  <si>
    <t>Linokhanyo</t>
  </si>
  <si>
    <t>Sitemele Linokhanyo</t>
  </si>
  <si>
    <t>Mangesi</t>
  </si>
  <si>
    <t>Mangesi Alunamda</t>
  </si>
  <si>
    <t>Mntwapi</t>
  </si>
  <si>
    <t>Relobohile</t>
  </si>
  <si>
    <t>Mntwapi Relobohile</t>
  </si>
  <si>
    <t>Xanti</t>
  </si>
  <si>
    <t>Uwaphiwe</t>
  </si>
  <si>
    <t>Xanti Uwaphiwe</t>
  </si>
  <si>
    <t>6227A134014</t>
  </si>
  <si>
    <t>Ndzimela</t>
  </si>
  <si>
    <t>Uyingcwele</t>
  </si>
  <si>
    <t>Ndzimela Uyingcwele</t>
  </si>
  <si>
    <t>Kololo</t>
  </si>
  <si>
    <t>Kololo Lihlumelo</t>
  </si>
  <si>
    <t>Zikuwe</t>
  </si>
  <si>
    <t>Maswana Zikuwe</t>
  </si>
  <si>
    <t>Rawana</t>
  </si>
  <si>
    <t>Rawana Lunje</t>
  </si>
  <si>
    <t>Ndlela</t>
  </si>
  <si>
    <t>Ndleta Othandwayo</t>
  </si>
  <si>
    <t>Ntame</t>
  </si>
  <si>
    <t>Ntame Indiphile</t>
  </si>
  <si>
    <t>Wisani</t>
  </si>
  <si>
    <t>Wisani Siphelele</t>
  </si>
  <si>
    <t>Mleve</t>
  </si>
  <si>
    <t>Mathapelo</t>
  </si>
  <si>
    <t>Mleve Mathapelo</t>
  </si>
  <si>
    <t>Bokwana</t>
  </si>
  <si>
    <t>Sibalwethu</t>
  </si>
  <si>
    <t>Bokwana Sibalwethu</t>
  </si>
  <si>
    <t>Mbilini</t>
  </si>
  <si>
    <t>Sanele</t>
  </si>
  <si>
    <t>Mbilini Sanele</t>
  </si>
  <si>
    <t>Ntsangam</t>
  </si>
  <si>
    <t>Ntsangam Unako</t>
  </si>
  <si>
    <t>Nyivana</t>
  </si>
  <si>
    <t>Tanaka</t>
  </si>
  <si>
    <t>Nyivana Tanaka</t>
  </si>
  <si>
    <t>Rawana Zingce</t>
  </si>
  <si>
    <t>Dolf</t>
  </si>
  <si>
    <t>Dolf Khayone</t>
  </si>
  <si>
    <t>Mageveza</t>
  </si>
  <si>
    <t>Camagu</t>
  </si>
  <si>
    <t>Mageveza Camagu</t>
  </si>
  <si>
    <t>Makalo</t>
  </si>
  <si>
    <t>Asenathi</t>
  </si>
  <si>
    <t>Makalo Asenathi</t>
  </si>
  <si>
    <t>NXapho</t>
  </si>
  <si>
    <t>Banzi</t>
  </si>
  <si>
    <t>NXapho Banzi</t>
  </si>
  <si>
    <t>Pendu</t>
  </si>
  <si>
    <t>Pendu Soyama</t>
  </si>
  <si>
    <t>Magibeni</t>
  </si>
  <si>
    <t>Magibeni Unako</t>
  </si>
  <si>
    <t>Tafeni</t>
  </si>
  <si>
    <t>Ipendule</t>
  </si>
  <si>
    <t>Tafeni Ipendule</t>
  </si>
  <si>
    <t>Gabula</t>
  </si>
  <si>
    <t>Gabula Azingce</t>
  </si>
  <si>
    <t>Tsilite</t>
  </si>
  <si>
    <t>Tsilite Olothando</t>
  </si>
  <si>
    <t>Zikhona</t>
  </si>
  <si>
    <t>Sani Zikhona</t>
  </si>
  <si>
    <t>Bengu</t>
  </si>
  <si>
    <t>Nhlanhla</t>
  </si>
  <si>
    <t>Bengu Nhlanhla</t>
  </si>
  <si>
    <t>Bangeni</t>
  </si>
  <si>
    <t>Ngazo</t>
  </si>
  <si>
    <t>Bangeni Ngazo</t>
  </si>
  <si>
    <t>Bikitsha</t>
  </si>
  <si>
    <t>Bikitsha Akahlulwa</t>
  </si>
  <si>
    <t>Kwayini</t>
  </si>
  <si>
    <t>Emihle</t>
  </si>
  <si>
    <t>Kwayini Emihle</t>
  </si>
  <si>
    <t>Manganyelwa</t>
  </si>
  <si>
    <t>Manganyelwa Lulonke</t>
  </si>
  <si>
    <t>Luqhamo</t>
  </si>
  <si>
    <t>Ngcelwane Luqhamo</t>
  </si>
  <si>
    <t>Rulashe</t>
  </si>
  <si>
    <t>Rulashe Avethandwa</t>
  </si>
  <si>
    <t>Olumnandi</t>
  </si>
  <si>
    <t>Benjiwe Olumnandi</t>
  </si>
  <si>
    <t>Zengetwa</t>
  </si>
  <si>
    <t>Olunje</t>
  </si>
  <si>
    <t>Zengetwa Olunje</t>
  </si>
  <si>
    <t>Jamela</t>
  </si>
  <si>
    <t>Malachi</t>
  </si>
  <si>
    <t>Jamela Malachi</t>
  </si>
  <si>
    <t>Ntsizi</t>
  </si>
  <si>
    <t>Ntsizi Alunamda</t>
  </si>
  <si>
    <t>Dick</t>
  </si>
  <si>
    <t>Ayabonga</t>
  </si>
  <si>
    <t>Dick Ayabonga</t>
  </si>
  <si>
    <t>Maguga Khayone</t>
  </si>
  <si>
    <t>Vayedwa</t>
  </si>
  <si>
    <t>Zezakhe</t>
  </si>
  <si>
    <t>Vayedwa Zezakhe</t>
  </si>
  <si>
    <t>Makhalima</t>
  </si>
  <si>
    <t>Makhalima Iviwe</t>
  </si>
  <si>
    <t>Hansi</t>
  </si>
  <si>
    <t>Milisuthando</t>
  </si>
  <si>
    <t>Hansi Milisuthando</t>
  </si>
  <si>
    <t>Mkhibe</t>
  </si>
  <si>
    <t>Imakhe</t>
  </si>
  <si>
    <t>Mkhibe Imakhe</t>
  </si>
  <si>
    <t>Pieter</t>
  </si>
  <si>
    <t>Pieter Iviwe</t>
  </si>
  <si>
    <t xml:space="preserve">Mabe </t>
  </si>
  <si>
    <t>Mabe  Asive</t>
  </si>
  <si>
    <t xml:space="preserve">Sheleni </t>
  </si>
  <si>
    <t>Xolisani</t>
  </si>
  <si>
    <t>Sheleni  Xolisani</t>
  </si>
  <si>
    <t xml:space="preserve">Zathu </t>
  </si>
  <si>
    <t>Zathu  Lunathi</t>
  </si>
  <si>
    <t>10227C172540</t>
  </si>
  <si>
    <t>Akhona</t>
  </si>
  <si>
    <t>Heshu Akhona</t>
  </si>
  <si>
    <t>10227C265235</t>
  </si>
  <si>
    <t>Nkwinti</t>
  </si>
  <si>
    <t>Othaluve</t>
  </si>
  <si>
    <t>Nkwinti Othaluve</t>
  </si>
  <si>
    <t>Magabela Khayone</t>
  </si>
  <si>
    <t>Longley</t>
  </si>
  <si>
    <t>Siviwe</t>
  </si>
  <si>
    <t>Longley Siviwe</t>
  </si>
  <si>
    <t>Mtecana</t>
  </si>
  <si>
    <t>Bunothando</t>
  </si>
  <si>
    <t>Mtecana Bunothando</t>
  </si>
  <si>
    <t>10227B294004</t>
  </si>
  <si>
    <t>Ngeno</t>
  </si>
  <si>
    <t>Live</t>
  </si>
  <si>
    <t>Ngeno Live</t>
  </si>
  <si>
    <t>Zweni</t>
  </si>
  <si>
    <t>Zweni Imivuyo</t>
  </si>
  <si>
    <t>Jim Asanele</t>
  </si>
  <si>
    <t>Mpanqa</t>
  </si>
  <si>
    <t>Anelisa</t>
  </si>
  <si>
    <t>Mpanqa Anelisa</t>
  </si>
  <si>
    <t>Amahle</t>
  </si>
  <si>
    <t>Ndlela Amahle</t>
  </si>
  <si>
    <t>Xatyana</t>
  </si>
  <si>
    <t>Olwam</t>
  </si>
  <si>
    <t>Xatyana Olwam</t>
  </si>
  <si>
    <t>Dolf Indiphile</t>
  </si>
  <si>
    <t>September</t>
  </si>
  <si>
    <t>September Iminathi</t>
  </si>
  <si>
    <t>Manyanza</t>
  </si>
  <si>
    <t>Adiola</t>
  </si>
  <si>
    <t>Manyanza Adiola</t>
  </si>
  <si>
    <t>Ndzuta</t>
  </si>
  <si>
    <t>Phahlo</t>
  </si>
  <si>
    <t>Ndzuta Phahlo</t>
  </si>
  <si>
    <t>Kana</t>
  </si>
  <si>
    <t>Kana Hlobanisa</t>
  </si>
  <si>
    <t>Mtsolo</t>
  </si>
  <si>
    <t>Sivuyise</t>
  </si>
  <si>
    <t>Mtsolo Sivuyise</t>
  </si>
  <si>
    <t>Zigqolo</t>
  </si>
  <si>
    <t>Zigqolo Endinako</t>
  </si>
  <si>
    <t>Fisanti</t>
  </si>
  <si>
    <t>Eyona</t>
  </si>
  <si>
    <t>Fisanti Eyona</t>
  </si>
  <si>
    <t>Danster</t>
  </si>
  <si>
    <t>Danster Lihlumelo</t>
  </si>
  <si>
    <t>Mahenyele</t>
  </si>
  <si>
    <t>Mahenyele Amkhitha</t>
  </si>
  <si>
    <t xml:space="preserve">Majola </t>
  </si>
  <si>
    <t>Baphiwe</t>
  </si>
  <si>
    <t>Majola  Baphiwe</t>
  </si>
  <si>
    <t>Ntsaluba</t>
  </si>
  <si>
    <t xml:space="preserve">Luthando </t>
  </si>
  <si>
    <t xml:space="preserve">Ntsaluba Luthando </t>
  </si>
  <si>
    <t>Nukwa</t>
  </si>
  <si>
    <t>Ivakele</t>
  </si>
  <si>
    <t>Nukwa Ivakele</t>
  </si>
  <si>
    <t>Ntantela</t>
  </si>
  <si>
    <t>Ntontela Khazimla</t>
  </si>
  <si>
    <t>Nobana</t>
  </si>
  <si>
    <t>Nikitha</t>
  </si>
  <si>
    <t>Nobana Nikilitha</t>
  </si>
  <si>
    <t>Dyibishe</t>
  </si>
  <si>
    <t>Dyibishe Azingce</t>
  </si>
  <si>
    <t>Matinise Ahlumile</t>
  </si>
  <si>
    <t>Dlwati</t>
  </si>
  <si>
    <t>Nasiphi</t>
  </si>
  <si>
    <t>Dlwati Nasiphi</t>
  </si>
  <si>
    <t>Asemahle</t>
  </si>
  <si>
    <t>Sizani Asemahle</t>
  </si>
  <si>
    <t>10227C140155</t>
  </si>
  <si>
    <t xml:space="preserve">Gulwa </t>
  </si>
  <si>
    <t>Gulwa  Oyisa</t>
  </si>
  <si>
    <t>Ncandana</t>
  </si>
  <si>
    <t>Esona</t>
  </si>
  <si>
    <t>Ncandana Esona</t>
  </si>
  <si>
    <t>Nolingo</t>
  </si>
  <si>
    <t>Nolingo Lindokuhle</t>
  </si>
  <si>
    <t>Nkumanda</t>
  </si>
  <si>
    <t>Masimbonge</t>
  </si>
  <si>
    <t>Nkumanda Masimbonge</t>
  </si>
  <si>
    <t>Skepile</t>
  </si>
  <si>
    <t>Skepile Lulonke</t>
  </si>
  <si>
    <t>Skosana</t>
  </si>
  <si>
    <t xml:space="preserve">Liyabona </t>
  </si>
  <si>
    <t xml:space="preserve">Skosana Liyabona </t>
  </si>
  <si>
    <t>Gxasheka</t>
  </si>
  <si>
    <t>Gxasheka Avethandwa</t>
  </si>
  <si>
    <t xml:space="preserve">Windvoel </t>
  </si>
  <si>
    <t>Okuhle</t>
  </si>
  <si>
    <t>Windvoel  Okuhle</t>
  </si>
  <si>
    <t>10227B332210</t>
  </si>
  <si>
    <t>Kupiso</t>
  </si>
  <si>
    <t>Zipho</t>
  </si>
  <si>
    <t>Kupiso Zipho</t>
  </si>
  <si>
    <t>Sikelela</t>
  </si>
  <si>
    <t>Jim Sikelela</t>
  </si>
  <si>
    <t>Ndesi</t>
  </si>
  <si>
    <t>Ndesi Somila</t>
  </si>
  <si>
    <t>Hlaheng</t>
  </si>
  <si>
    <t>Kgotso</t>
  </si>
  <si>
    <t>Hlaheng Kgotso</t>
  </si>
  <si>
    <t>Sindapi</t>
  </si>
  <si>
    <t>Owokuthanda</t>
  </si>
  <si>
    <t>Sindapi Owokuthanda</t>
  </si>
  <si>
    <t>Phoxo</t>
  </si>
  <si>
    <t>Yomelela</t>
  </si>
  <si>
    <t>Phoxo Yomelela</t>
  </si>
  <si>
    <t>Matroos</t>
  </si>
  <si>
    <t>Imvelo</t>
  </si>
  <si>
    <t>Matroos Imvelo</t>
  </si>
  <si>
    <t>Nabo</t>
  </si>
  <si>
    <t>Nabo Lizalise</t>
  </si>
  <si>
    <t>Ngunda Alunamda</t>
  </si>
  <si>
    <t>Tito</t>
  </si>
  <si>
    <t>Tito Indiphile</t>
  </si>
  <si>
    <t>Nomzitshe</t>
  </si>
  <si>
    <t>Khanyolwethu</t>
  </si>
  <si>
    <t>Nomzitshe Khanyolwethu</t>
  </si>
  <si>
    <t>Mfino</t>
  </si>
  <si>
    <t>Mpho</t>
  </si>
  <si>
    <t>Mfino Mpho</t>
  </si>
  <si>
    <t>Melani</t>
  </si>
  <si>
    <t>Melani Miyonke</t>
  </si>
  <si>
    <t>Solomon Sivenathi</t>
  </si>
  <si>
    <t>Nomngcana</t>
  </si>
  <si>
    <t>Nomngcana Entle</t>
  </si>
  <si>
    <t>Teyise</t>
  </si>
  <si>
    <t>Teyise Esinako</t>
  </si>
  <si>
    <t>Apolo</t>
  </si>
  <si>
    <t>Milani</t>
  </si>
  <si>
    <t>Apolo Milani</t>
  </si>
  <si>
    <t>Dlwathi</t>
  </si>
  <si>
    <t>Akhanye</t>
  </si>
  <si>
    <t>Dlwathi Akhanye</t>
  </si>
  <si>
    <t>10227B112738</t>
  </si>
  <si>
    <t>Mali Amthandile</t>
  </si>
  <si>
    <t>Tsheru</t>
  </si>
  <si>
    <t>Qhawe</t>
  </si>
  <si>
    <t>Tsheru Qhawe</t>
  </si>
  <si>
    <t>Mangwana</t>
  </si>
  <si>
    <t>Mangwana Indiphile</t>
  </si>
  <si>
    <t>8227A175834</t>
  </si>
  <si>
    <t>Othalive</t>
  </si>
  <si>
    <t>Gxasheka Othalive</t>
  </si>
  <si>
    <t>Wellem</t>
  </si>
  <si>
    <t>Wellem Mesuli</t>
  </si>
  <si>
    <t>Busakwe</t>
  </si>
  <si>
    <t>Busakwe Siphesihle</t>
  </si>
  <si>
    <t>Kleyi</t>
  </si>
  <si>
    <t>Sincumise</t>
  </si>
  <si>
    <t>Kleyi Sincumise</t>
  </si>
  <si>
    <t>Rafani</t>
  </si>
  <si>
    <t>Rafani Inam</t>
  </si>
  <si>
    <t>Madolwana</t>
  </si>
  <si>
    <t>Thandokuhle</t>
  </si>
  <si>
    <t>Madolwana Thandokuhle</t>
  </si>
  <si>
    <t>Jacobs Avela</t>
  </si>
  <si>
    <t>Mamkeli</t>
  </si>
  <si>
    <t>Lihlombe</t>
  </si>
  <si>
    <t>Mamkeli Lihlombe</t>
  </si>
  <si>
    <t>Masho</t>
  </si>
  <si>
    <t>Masho Sanele</t>
  </si>
  <si>
    <t>Muku</t>
  </si>
  <si>
    <t>Muku Milani</t>
  </si>
  <si>
    <t>Tanana</t>
  </si>
  <si>
    <t>Anoxolo</t>
  </si>
  <si>
    <t>Tanana Anoxolo</t>
  </si>
  <si>
    <t>Vungayi</t>
  </si>
  <si>
    <t>Vungayi Anovuyo</t>
  </si>
  <si>
    <t>Jonas Lulonke</t>
  </si>
  <si>
    <t>Mgxashe Aphelele</t>
  </si>
  <si>
    <t>Batyi Asenathi</t>
  </si>
  <si>
    <t>Malinga</t>
  </si>
  <si>
    <t>Lithalethu</t>
  </si>
  <si>
    <t>Malinga Lithalethu</t>
  </si>
  <si>
    <t>Shwemper</t>
  </si>
  <si>
    <t>Liqhayiya</t>
  </si>
  <si>
    <t>Shwemper Liqhayiya</t>
  </si>
  <si>
    <t>Marks</t>
  </si>
  <si>
    <t>Loyola</t>
  </si>
  <si>
    <t>Marks Loyola</t>
  </si>
  <si>
    <t>Gcilitshane</t>
  </si>
  <si>
    <t>Gcilitshane Lihlombe</t>
  </si>
  <si>
    <t>Matrose</t>
  </si>
  <si>
    <t>Matrose Enzokuhle</t>
  </si>
  <si>
    <t>Liyakhanya</t>
  </si>
  <si>
    <t>Vazi Liyakhanya</t>
  </si>
  <si>
    <t>Siyamathanda</t>
  </si>
  <si>
    <t>Jonas Siyamathanda</t>
  </si>
  <si>
    <t>Fila</t>
  </si>
  <si>
    <t>Aliqhawe</t>
  </si>
  <si>
    <t>Fila Aliqhawe</t>
  </si>
  <si>
    <t>Lwando</t>
  </si>
  <si>
    <t>Saki Lwando</t>
  </si>
  <si>
    <t>Ntuse</t>
  </si>
  <si>
    <t>Ntuse Kungawo</t>
  </si>
  <si>
    <t>Mtana</t>
  </si>
  <si>
    <t>Liphelo</t>
  </si>
  <si>
    <t>Mtana Liphelo</t>
  </si>
  <si>
    <t>Ngoma</t>
  </si>
  <si>
    <t>Lungothando</t>
  </si>
  <si>
    <t>Ngoma Lungothando</t>
  </si>
  <si>
    <t>Sibotobala</t>
  </si>
  <si>
    <t>Sibotobala Sivuyise</t>
  </si>
  <si>
    <t>Ndakuse</t>
  </si>
  <si>
    <t>Ndakuse Abenathi</t>
  </si>
  <si>
    <t>Office</t>
  </si>
  <si>
    <t>Luthando</t>
  </si>
  <si>
    <t>Office Luthando</t>
  </si>
  <si>
    <t>Vena Likuwe</t>
  </si>
  <si>
    <t>Klaas Othalive</t>
  </si>
  <si>
    <t>Nukani</t>
  </si>
  <si>
    <t>Amile</t>
  </si>
  <si>
    <t>Nukani Amile</t>
  </si>
  <si>
    <t>Mkoyi</t>
  </si>
  <si>
    <t>Mkoyi Ndalwentle</t>
  </si>
  <si>
    <t>Lange</t>
  </si>
  <si>
    <t>Lange Isiphile</t>
  </si>
  <si>
    <t>Xhanti</t>
  </si>
  <si>
    <t>Xhanti Linamandla</t>
  </si>
  <si>
    <t>Sofuthe</t>
  </si>
  <si>
    <t>Sofuthe Olwam</t>
  </si>
  <si>
    <t>Ndoni</t>
  </si>
  <si>
    <t>Ndoni Enzokuhle</t>
  </si>
  <si>
    <t>Nodlwana</t>
  </si>
  <si>
    <t>Nodlwana Onele</t>
  </si>
  <si>
    <t>Mzazi</t>
  </si>
  <si>
    <t>Mzazi Iminathi</t>
  </si>
  <si>
    <t>6227A282841</t>
  </si>
  <si>
    <t>Manjezi</t>
  </si>
  <si>
    <t>Manjezi Sinesipho</t>
  </si>
  <si>
    <t>Maweni</t>
  </si>
  <si>
    <t>Umhle</t>
  </si>
  <si>
    <t>Maweni Umhle</t>
  </si>
  <si>
    <t>Xego</t>
  </si>
  <si>
    <t>Kwanele</t>
  </si>
  <si>
    <t>Xego Kwanele</t>
  </si>
  <si>
    <t>6227A323758</t>
  </si>
  <si>
    <t>Sogcwe</t>
  </si>
  <si>
    <t>Sogcwe Aphelele</t>
  </si>
  <si>
    <t>Madinda</t>
  </si>
  <si>
    <t>Madinda Isiphile</t>
  </si>
  <si>
    <t>Qonono</t>
  </si>
  <si>
    <t>Qonono Elam</t>
  </si>
  <si>
    <t>Mdambatya</t>
  </si>
  <si>
    <t>Mdambatya Luphelo</t>
  </si>
  <si>
    <t>Ntwanambi</t>
  </si>
  <si>
    <t>Isivile</t>
  </si>
  <si>
    <t>Ntwanambi Isivile</t>
  </si>
  <si>
    <t>Mbotshelwa</t>
  </si>
  <si>
    <t>Awaba</t>
  </si>
  <si>
    <t>Mbotshelwa Awaba</t>
  </si>
  <si>
    <t>April</t>
  </si>
  <si>
    <t>April Sinethemba</t>
  </si>
  <si>
    <t>Mjungulwa</t>
  </si>
  <si>
    <t>Lubanzi</t>
  </si>
  <si>
    <t>Mjungulwa Lubanzi</t>
  </si>
  <si>
    <t>Zanempi</t>
  </si>
  <si>
    <t>Zanempi Lulo</t>
  </si>
  <si>
    <t>Bokoyi</t>
  </si>
  <si>
    <t>Inobuhle</t>
  </si>
  <si>
    <t>Bokoyi Inobuhle</t>
  </si>
  <si>
    <t>Dontsa</t>
  </si>
  <si>
    <t>Dontsa Lisakhanya</t>
  </si>
  <si>
    <t>Mnto Khayone</t>
  </si>
  <si>
    <t>Confidence Athini Songelwa</t>
  </si>
  <si>
    <t>9227A151213</t>
  </si>
  <si>
    <t>Onjengawe</t>
  </si>
  <si>
    <t>Dingaan Onjengawe</t>
  </si>
  <si>
    <t>9227A383357</t>
  </si>
  <si>
    <t>Rune</t>
  </si>
  <si>
    <t>Rune Elam</t>
  </si>
  <si>
    <t>9227A080259</t>
  </si>
  <si>
    <t>Mlinganiso</t>
  </si>
  <si>
    <t>Hlumela</t>
  </si>
  <si>
    <t>Mlinganiso Hlumela</t>
  </si>
  <si>
    <t>Ngazinyathi</t>
  </si>
  <si>
    <t>Ibanathi</t>
  </si>
  <si>
    <t>Ngazinyathi Ibanathi</t>
  </si>
  <si>
    <t>Mfakadolo</t>
  </si>
  <si>
    <t>Mfakadolo Kwanele</t>
  </si>
  <si>
    <t>Noti</t>
  </si>
  <si>
    <t>Lilitha</t>
  </si>
  <si>
    <t>Noti Lilitha</t>
  </si>
  <si>
    <t>Sibaca</t>
  </si>
  <si>
    <t>Sibaca Inam</t>
  </si>
  <si>
    <t>Xhoma</t>
  </si>
  <si>
    <t>Xhoma Ivakele</t>
  </si>
  <si>
    <t>Booi Luphawu</t>
  </si>
  <si>
    <t>Buti</t>
  </si>
  <si>
    <t>Buti Lulonke</t>
  </si>
  <si>
    <t>Mapitsha</t>
  </si>
  <si>
    <t>Mapitsha Akhanani</t>
  </si>
  <si>
    <t>Tembu</t>
  </si>
  <si>
    <t>Tembu Luncumo</t>
  </si>
  <si>
    <t>Johnson</t>
  </si>
  <si>
    <t>Shilon</t>
  </si>
  <si>
    <t>Johnson Shilon</t>
  </si>
  <si>
    <t>Sanka</t>
  </si>
  <si>
    <t>Sanka Qhamani</t>
  </si>
  <si>
    <t>Kunene</t>
  </si>
  <si>
    <t>Uyazi</t>
  </si>
  <si>
    <t>Kunene Uyazi</t>
  </si>
  <si>
    <t>Fontein</t>
  </si>
  <si>
    <t>Fontein Linathi</t>
  </si>
  <si>
    <t>8227A282655</t>
  </si>
  <si>
    <t>Lethokhle</t>
  </si>
  <si>
    <t>Xotyeni Lethokhle</t>
  </si>
  <si>
    <t>8227A090605</t>
  </si>
  <si>
    <t>Maposela</t>
  </si>
  <si>
    <t>Lukhanyiso</t>
  </si>
  <si>
    <t>Maposela Lukhanyiso</t>
  </si>
  <si>
    <t>8227A205340</t>
  </si>
  <si>
    <t>Madyu</t>
  </si>
  <si>
    <t>Madyu Lingomso</t>
  </si>
  <si>
    <t>Thethani</t>
  </si>
  <si>
    <t>Ananthi</t>
  </si>
  <si>
    <t>Thethani Ananthi</t>
  </si>
  <si>
    <t>Tshekelu</t>
  </si>
  <si>
    <t>Abhayanda</t>
  </si>
  <si>
    <t>Tshekelu Abhayanda</t>
  </si>
  <si>
    <t>Gxumisa</t>
  </si>
  <si>
    <t>Wongalethu</t>
  </si>
  <si>
    <t>Gxumisa Wongalethu</t>
  </si>
  <si>
    <t>Yase</t>
  </si>
  <si>
    <t>Yase Kungawo</t>
  </si>
  <si>
    <t>Myaca</t>
  </si>
  <si>
    <t>Amila</t>
  </si>
  <si>
    <t>Myaca Amila</t>
  </si>
  <si>
    <t>Ngongoma Olothando</t>
  </si>
  <si>
    <t>Salman</t>
  </si>
  <si>
    <t>Achumile</t>
  </si>
  <si>
    <t>Salman Achumile</t>
  </si>
  <si>
    <t>Dema</t>
  </si>
  <si>
    <t>Lusanele</t>
  </si>
  <si>
    <t>Dema Lusanele</t>
  </si>
  <si>
    <t>Sitemele Awonke</t>
  </si>
  <si>
    <t>Mali Oyintando</t>
  </si>
  <si>
    <t>Baliso</t>
  </si>
  <si>
    <t>Luhle</t>
  </si>
  <si>
    <t>Baliso Luhle</t>
  </si>
  <si>
    <t>Sokuyeka Owam</t>
  </si>
  <si>
    <t>Vanada Indiphile</t>
  </si>
  <si>
    <t>Plaatjies</t>
  </si>
  <si>
    <t>Plaatjies Emihle</t>
  </si>
  <si>
    <t>Tola Oyisa</t>
  </si>
  <si>
    <t>Swartz</t>
  </si>
  <si>
    <t>Swartz Zingce</t>
  </si>
  <si>
    <t>Magqabi</t>
  </si>
  <si>
    <t>Usesam</t>
  </si>
  <si>
    <t>Magqabi Usesam</t>
  </si>
  <si>
    <t>Libhongo</t>
  </si>
  <si>
    <t>September Libhongo</t>
  </si>
  <si>
    <t>Mazaleni</t>
  </si>
  <si>
    <t>Ungowam</t>
  </si>
  <si>
    <t>Mazaleni Ungowam</t>
  </si>
  <si>
    <t>Kakaza</t>
  </si>
  <si>
    <t>Asenako</t>
  </si>
  <si>
    <t>Kakaza Asenako</t>
  </si>
  <si>
    <t>Mani Elam</t>
  </si>
  <si>
    <t>Mambhu</t>
  </si>
  <si>
    <t>Xolani</t>
  </si>
  <si>
    <t>Mambhu Xolani</t>
  </si>
  <si>
    <t>Shange</t>
  </si>
  <si>
    <t>Elakhe</t>
  </si>
  <si>
    <t>Shange Elakhe</t>
  </si>
  <si>
    <t>Gabula Unako</t>
  </si>
  <si>
    <t>Notshoba Iviwe</t>
  </si>
  <si>
    <t>Nombilana</t>
  </si>
  <si>
    <t>Nombilana Amila</t>
  </si>
  <si>
    <t>Hlam</t>
  </si>
  <si>
    <t>Hlam Elam</t>
  </si>
  <si>
    <t>Beni</t>
  </si>
  <si>
    <t>Beni Iviwe</t>
  </si>
  <si>
    <t>Peta</t>
  </si>
  <si>
    <t>Nyaniso</t>
  </si>
  <si>
    <t>Peta Nyaniso</t>
  </si>
  <si>
    <t>6227A054732</t>
  </si>
  <si>
    <t>Mafu Kungentando</t>
  </si>
  <si>
    <t>6227A385346</t>
  </si>
  <si>
    <t>Ngwata</t>
  </si>
  <si>
    <t>Anesu</t>
  </si>
  <si>
    <t>Ngwata Anesu</t>
  </si>
  <si>
    <t>Soganga</t>
  </si>
  <si>
    <t>Soganga Khayone</t>
  </si>
  <si>
    <t>Krala</t>
  </si>
  <si>
    <t>Lihle</t>
  </si>
  <si>
    <t>Krala Lihle</t>
  </si>
  <si>
    <t>Legoa</t>
  </si>
  <si>
    <t>Akhonathi</t>
  </si>
  <si>
    <t>Legoa Akhonathi</t>
  </si>
  <si>
    <t>Lose</t>
  </si>
  <si>
    <t>Lose Sivenathi</t>
  </si>
  <si>
    <t>Mgquba</t>
  </si>
  <si>
    <t>Mgquba Lutholwethu</t>
  </si>
  <si>
    <t>Matinyane</t>
  </si>
  <si>
    <t>Lukholo</t>
  </si>
  <si>
    <t>Matinyane Lukholo</t>
  </si>
  <si>
    <t>Faltein</t>
  </si>
  <si>
    <t>Faltein Luphawu</t>
  </si>
  <si>
    <t>Ululo</t>
  </si>
  <si>
    <t>Matutu Ululo</t>
  </si>
  <si>
    <t>Bentele</t>
  </si>
  <si>
    <t>Rethabile</t>
  </si>
  <si>
    <t>Bentele Rethabile</t>
  </si>
  <si>
    <t>Lengasa</t>
  </si>
  <si>
    <t>Angelo</t>
  </si>
  <si>
    <t>Lengasa Angelo</t>
  </si>
  <si>
    <t>Mgxatheni</t>
  </si>
  <si>
    <t>Mgxatheni Mbalentle</t>
  </si>
  <si>
    <t>Stuurman</t>
  </si>
  <si>
    <t>Stuurman Olothando</t>
  </si>
  <si>
    <t>Mivuyo</t>
  </si>
  <si>
    <t>Blanket Mivuyo</t>
  </si>
  <si>
    <t>Gqobo</t>
  </si>
  <si>
    <t>Gqobo Achongwa</t>
  </si>
  <si>
    <t>Bank</t>
  </si>
  <si>
    <t>Bank Amila</t>
  </si>
  <si>
    <t>Masekwana</t>
  </si>
  <si>
    <t>Masekwana Oyintando</t>
  </si>
  <si>
    <t>Tai-Tai</t>
  </si>
  <si>
    <t>Tai-Tai Ovayo</t>
  </si>
  <si>
    <t>Akuwe</t>
  </si>
  <si>
    <t>Mali Akuwe</t>
  </si>
  <si>
    <t xml:space="preserve">Ntshinga </t>
  </si>
  <si>
    <t>Luphaphu</t>
  </si>
  <si>
    <t>Ntshinga  Luphaphu</t>
  </si>
  <si>
    <t>Kato</t>
  </si>
  <si>
    <t>Kato Melokuhle</t>
  </si>
  <si>
    <t>Ngqandu</t>
  </si>
  <si>
    <t>Lubabalo</t>
  </si>
  <si>
    <t>Ngqandu Lubabalo</t>
  </si>
  <si>
    <t>10227C113608</t>
  </si>
  <si>
    <t>Mlindi</t>
  </si>
  <si>
    <t>Bontle</t>
  </si>
  <si>
    <t>Mlindi Bontle</t>
  </si>
  <si>
    <t>Memani</t>
  </si>
  <si>
    <t>Memani Phiwokuhle</t>
  </si>
  <si>
    <t>10227B013418</t>
  </si>
  <si>
    <t>Nazo Aqhama</t>
  </si>
  <si>
    <t>Lithamsanqa</t>
  </si>
  <si>
    <t>Mbali Lithamsanqa</t>
  </si>
  <si>
    <t>Lidelema</t>
  </si>
  <si>
    <t>Mgquba Lidelema</t>
  </si>
  <si>
    <t>Bota</t>
  </si>
  <si>
    <t>Simnikiwe</t>
  </si>
  <si>
    <t>Bota Simnikiwe</t>
  </si>
  <si>
    <t>Inomkhitha</t>
  </si>
  <si>
    <t>Binda Inomkhitha</t>
  </si>
  <si>
    <t>Reya</t>
  </si>
  <si>
    <t>Reya Alive</t>
  </si>
  <si>
    <t>10227B395317</t>
  </si>
  <si>
    <t>Xatyana Khanya</t>
  </si>
  <si>
    <t>Sifatyi</t>
  </si>
  <si>
    <t>David</t>
  </si>
  <si>
    <t>Sifatyi David</t>
  </si>
  <si>
    <t>Yumata</t>
  </si>
  <si>
    <t>Yumata Oyisa</t>
  </si>
  <si>
    <t>Mongo</t>
  </si>
  <si>
    <t>Mongo Amyoli</t>
  </si>
  <si>
    <t>Tyotha</t>
  </si>
  <si>
    <t>Tyotha Lulonke</t>
  </si>
  <si>
    <t>Nketyana</t>
  </si>
  <si>
    <t>Nketyana Sinenjongo</t>
  </si>
  <si>
    <t>Chulumanco</t>
  </si>
  <si>
    <t>Mnyobe Chulumanco</t>
  </si>
  <si>
    <t>Tshamese</t>
  </si>
  <si>
    <t>Yamhle</t>
  </si>
  <si>
    <t>Tshamese Yamhle</t>
  </si>
  <si>
    <t>Matanda</t>
  </si>
  <si>
    <t>Thomas</t>
  </si>
  <si>
    <t>Matanda Thomas</t>
  </si>
  <si>
    <t>Ondiphekona</t>
  </si>
  <si>
    <t>Jonas Ondiphekona</t>
  </si>
  <si>
    <t>Ikhona</t>
  </si>
  <si>
    <t>Kuse Ikhona</t>
  </si>
  <si>
    <t>Thwathwa</t>
  </si>
  <si>
    <t>Thwathwa Amahle</t>
  </si>
  <si>
    <t>Mjelo</t>
  </si>
  <si>
    <t>Zubenathi</t>
  </si>
  <si>
    <t>Mjelo Zubenathi</t>
  </si>
  <si>
    <t>Windvoel</t>
  </si>
  <si>
    <t>Windvoel Likuwe</t>
  </si>
  <si>
    <t>Ngqandu Lundanele</t>
  </si>
  <si>
    <t>Nxazonke</t>
  </si>
  <si>
    <t>Ange</t>
  </si>
  <si>
    <t>Nxazonke Ange</t>
  </si>
  <si>
    <t>Mpathi</t>
  </si>
  <si>
    <t>Mpathi Imivuyo</t>
  </si>
  <si>
    <t>Namathe</t>
  </si>
  <si>
    <t>Namathe Siphelele</t>
  </si>
  <si>
    <t>Xamani</t>
  </si>
  <si>
    <t>Xamani Likuwe</t>
  </si>
  <si>
    <t>Iqhame</t>
  </si>
  <si>
    <t>Ximiya Iqhame</t>
  </si>
  <si>
    <t>Akunamida</t>
  </si>
  <si>
    <t>Hlekani Akunamida</t>
  </si>
  <si>
    <t>Gubayo</t>
  </si>
  <si>
    <t>Oyingcwele</t>
  </si>
  <si>
    <t>Gubayo Oyingcwele</t>
  </si>
  <si>
    <t>Jacobs Sesethu</t>
  </si>
  <si>
    <t>Jijana</t>
  </si>
  <si>
    <t>Iminam</t>
  </si>
  <si>
    <t>Jijana Iminam</t>
  </si>
  <si>
    <t>Kalipa</t>
  </si>
  <si>
    <t>Yamangainkosi</t>
  </si>
  <si>
    <t>Kalipa Yamangainkosi</t>
  </si>
  <si>
    <t>Kapa</t>
  </si>
  <si>
    <t>Eyam</t>
  </si>
  <si>
    <t>Kapa Eyam</t>
  </si>
  <si>
    <t>John</t>
  </si>
  <si>
    <t>Kamvalethu</t>
  </si>
  <si>
    <t>John Kamvalethu</t>
  </si>
  <si>
    <t>Gule</t>
  </si>
  <si>
    <t>Gule Siphosethu</t>
  </si>
  <si>
    <t xml:space="preserve">Ndzimela </t>
  </si>
  <si>
    <t>Ndzimela  Iminathi</t>
  </si>
  <si>
    <t>Zothe</t>
  </si>
  <si>
    <t>Zothe Alulutho</t>
  </si>
  <si>
    <t>Naki</t>
  </si>
  <si>
    <t>Naki Okuhle</t>
  </si>
  <si>
    <t>Tetyana</t>
  </si>
  <si>
    <t>Tetyana Isiphile</t>
  </si>
  <si>
    <t>Sonkwala</t>
  </si>
  <si>
    <t>Ntombokhaya</t>
  </si>
  <si>
    <t>Sonkwala Ntombekhaya</t>
  </si>
  <si>
    <t>Buda</t>
  </si>
  <si>
    <t>Buda Elam</t>
  </si>
  <si>
    <t>Gxekwa</t>
  </si>
  <si>
    <t>Sithandiwe</t>
  </si>
  <si>
    <t>Gxekwa Sithandiwe</t>
  </si>
  <si>
    <t>Ndwayana</t>
  </si>
  <si>
    <t>Ndwayana Oyisa</t>
  </si>
  <si>
    <t>Ngayi</t>
  </si>
  <si>
    <t>Ngayi Enzokuhle</t>
  </si>
  <si>
    <t>10227C155612</t>
  </si>
  <si>
    <t>Dondashe</t>
  </si>
  <si>
    <t>Dondashe Phelo</t>
  </si>
  <si>
    <t>Maduda</t>
  </si>
  <si>
    <t>Maduda Akhanani</t>
  </si>
  <si>
    <t>Cafu</t>
  </si>
  <si>
    <t>Cafu Yamkela</t>
  </si>
  <si>
    <t xml:space="preserve">Hanse </t>
  </si>
  <si>
    <t xml:space="preserve">Amahle </t>
  </si>
  <si>
    <t xml:space="preserve">Hanse  Amahle </t>
  </si>
  <si>
    <t>Bunzima</t>
  </si>
  <si>
    <t>Bunzima Buhle</t>
  </si>
  <si>
    <t xml:space="preserve">Mthimkhulu </t>
  </si>
  <si>
    <t xml:space="preserve">Qhamani </t>
  </si>
  <si>
    <t xml:space="preserve">Mthimkhulu  Qhamani </t>
  </si>
  <si>
    <t>Dyonase</t>
  </si>
  <si>
    <t>Dyonase Emihle</t>
  </si>
  <si>
    <t>Mali Indiphile</t>
  </si>
  <si>
    <t>Phakamile</t>
  </si>
  <si>
    <t>Luthawethu</t>
  </si>
  <si>
    <t>Phakamile Luthawethu</t>
  </si>
  <si>
    <t>Mfalala</t>
  </si>
  <si>
    <t>Mfalala Lubanzi</t>
  </si>
  <si>
    <t>Ngamlana</t>
  </si>
  <si>
    <t>Ngamlana Amthandile</t>
  </si>
  <si>
    <t>Nquku</t>
  </si>
  <si>
    <t>Nquku Minentle</t>
  </si>
  <si>
    <t>Mateza</t>
  </si>
  <si>
    <t>Mateza Oluhle</t>
  </si>
  <si>
    <t>Jonas Minentle</t>
  </si>
  <si>
    <t>Mlanjana</t>
  </si>
  <si>
    <t>Mlanjana Kungawo</t>
  </si>
  <si>
    <t>Manyakanyaka</t>
  </si>
  <si>
    <t>Akohlulwa</t>
  </si>
  <si>
    <t>Manyakanyaka Akohlulwa</t>
  </si>
  <si>
    <t>Ngxonono</t>
  </si>
  <si>
    <t>Ngxonono Olothando</t>
  </si>
  <si>
    <t>Jekwa</t>
  </si>
  <si>
    <t>Jekwa Inathi</t>
  </si>
  <si>
    <t>Madikizela</t>
  </si>
  <si>
    <t>Madikizela Kungawo</t>
  </si>
  <si>
    <t>Mfencane</t>
  </si>
  <si>
    <t>Bomibam</t>
  </si>
  <si>
    <t>Mfencane Bomibam</t>
  </si>
  <si>
    <t>Poswa</t>
  </si>
  <si>
    <t>Poswa Iminathi</t>
  </si>
  <si>
    <t>Kumkani</t>
  </si>
  <si>
    <t>Phawoluhle</t>
  </si>
  <si>
    <t>Kumkani Phawoluhle</t>
  </si>
  <si>
    <t>Blour</t>
  </si>
  <si>
    <t>Blour Lunje</t>
  </si>
  <si>
    <t>Nosilelo</t>
  </si>
  <si>
    <t>Nosilelo Kungawo</t>
  </si>
  <si>
    <t>Rana</t>
  </si>
  <si>
    <t>Rana Indiphile</t>
  </si>
  <si>
    <t>Sifumba</t>
  </si>
  <si>
    <t>Sifumba Olothando</t>
  </si>
  <si>
    <t>Lungako</t>
  </si>
  <si>
    <t>Hanabe Lungako</t>
  </si>
  <si>
    <t>Mtiti</t>
  </si>
  <si>
    <t>Elimiye</t>
  </si>
  <si>
    <t>Mtiti Elimiye</t>
  </si>
  <si>
    <t>Mbombela Onika</t>
  </si>
  <si>
    <t>Mbopha</t>
  </si>
  <si>
    <t>Thathuthando</t>
  </si>
  <si>
    <t>Mbopha Thathuthando</t>
  </si>
  <si>
    <t>Thuthu</t>
  </si>
  <si>
    <t>Lindikhaya</t>
  </si>
  <si>
    <t>Thuthu Lindikhaya</t>
  </si>
  <si>
    <t>8227A390334</t>
  </si>
  <si>
    <t>Kiva</t>
  </si>
  <si>
    <t>Kiva Somila</t>
  </si>
  <si>
    <t>Matomela</t>
  </si>
  <si>
    <t>Matomela Iminathi</t>
  </si>
  <si>
    <t>Zepe</t>
  </si>
  <si>
    <t>Zepe Lulonke</t>
  </si>
  <si>
    <t>Mabusela</t>
  </si>
  <si>
    <t>Sparkle</t>
  </si>
  <si>
    <t>Mabusela Sparkle</t>
  </si>
  <si>
    <t>Kotyi</t>
  </si>
  <si>
    <t>Mayizukisi</t>
  </si>
  <si>
    <t>Kotyi Mayizukisi</t>
  </si>
  <si>
    <t>Gubuyo</t>
  </si>
  <si>
    <t>Luphawo</t>
  </si>
  <si>
    <t>Gubuyo Luphawo</t>
  </si>
  <si>
    <t>Maseti</t>
  </si>
  <si>
    <t>Maseti Olothando</t>
  </si>
  <si>
    <t>Zingela</t>
  </si>
  <si>
    <t>Zingela Thabo</t>
  </si>
  <si>
    <t>Snam</t>
  </si>
  <si>
    <t>Snam Avethandwa</t>
  </si>
  <si>
    <t>Nikelo</t>
  </si>
  <si>
    <t>Luminjalo</t>
  </si>
  <si>
    <t>Nikelo Luminjalo</t>
  </si>
  <si>
    <t>10227C130228</t>
  </si>
  <si>
    <t>Somwahla</t>
  </si>
  <si>
    <t>Amanda</t>
  </si>
  <si>
    <t>Somwahla Amanda</t>
  </si>
  <si>
    <t>10227C031841</t>
  </si>
  <si>
    <t>Mboneli</t>
  </si>
  <si>
    <t>Sinqwenelokuhle</t>
  </si>
  <si>
    <t>Mboneli Sinqwenelokuhle</t>
  </si>
  <si>
    <t>Nyawuza</t>
  </si>
  <si>
    <t>Angcwele</t>
  </si>
  <si>
    <t>Nyawuza Angcwele</t>
  </si>
  <si>
    <t>Molali</t>
  </si>
  <si>
    <t>Khangeyona</t>
  </si>
  <si>
    <t>Molali Khangeyona</t>
  </si>
  <si>
    <t>Goliath</t>
  </si>
  <si>
    <t>Mikuwe</t>
  </si>
  <si>
    <t>Goliath Mikuwe</t>
  </si>
  <si>
    <t>Mankayi</t>
  </si>
  <si>
    <t>Mankayi Alunamda</t>
  </si>
  <si>
    <t>Bobo</t>
  </si>
  <si>
    <t>Bobo Luqhamo</t>
  </si>
  <si>
    <t>Simelane</t>
  </si>
  <si>
    <t>Sinenhlanhla</t>
  </si>
  <si>
    <t>Simelane Sinenhlanhla</t>
  </si>
  <si>
    <t>Ndlakuse</t>
  </si>
  <si>
    <t>Olona</t>
  </si>
  <si>
    <t>Ndlakuse Olona</t>
  </si>
  <si>
    <t>7227D131217</t>
  </si>
  <si>
    <t>Frank</t>
  </si>
  <si>
    <t>Zonke</t>
  </si>
  <si>
    <t>Frank Zonke</t>
  </si>
  <si>
    <t>Mbotondwa</t>
  </si>
  <si>
    <t>Onikayo</t>
  </si>
  <si>
    <t>Mbotondwa Onikayo</t>
  </si>
  <si>
    <t>Dastile</t>
  </si>
  <si>
    <t>Dastile Othalive</t>
  </si>
  <si>
    <t>Philasande</t>
  </si>
  <si>
    <t>Feni Philasande</t>
  </si>
  <si>
    <t>Soldati</t>
  </si>
  <si>
    <t>Siphosenkosi</t>
  </si>
  <si>
    <t>Soldati Siphosenkosi</t>
  </si>
  <si>
    <t xml:space="preserve">Hani </t>
  </si>
  <si>
    <t>Nqobile</t>
  </si>
  <si>
    <t>Hani  Nqobile</t>
  </si>
  <si>
    <t>Ntsunguzi</t>
  </si>
  <si>
    <t>Minqweno</t>
  </si>
  <si>
    <t>Ntsunguzi Minqweno</t>
  </si>
  <si>
    <t>Lusindiso</t>
  </si>
  <si>
    <t>Makinana Lusindiso</t>
  </si>
  <si>
    <t>Siwa</t>
  </si>
  <si>
    <t>Hlumelo</t>
  </si>
  <si>
    <t>Siwa Hlumelo</t>
  </si>
  <si>
    <t>Manele</t>
  </si>
  <si>
    <t>Sibulelo</t>
  </si>
  <si>
    <t>Manele Sibulelo</t>
  </si>
  <si>
    <t>Masulumbane</t>
  </si>
  <si>
    <t>Luminathi</t>
  </si>
  <si>
    <t>Masulumbane Luminathi</t>
  </si>
  <si>
    <t>Manyaka</t>
  </si>
  <si>
    <t>Manyaka Liyakhanya</t>
  </si>
  <si>
    <t>Masoka</t>
  </si>
  <si>
    <t>Masoka Simbulele</t>
  </si>
  <si>
    <t>Zondeki</t>
  </si>
  <si>
    <t>Zondeki Kungawo</t>
  </si>
  <si>
    <t>Dambisa</t>
  </si>
  <si>
    <t>Dambisa Indiphile</t>
  </si>
  <si>
    <t>Mateyise</t>
  </si>
  <si>
    <t>Mateyise Siphesihle</t>
  </si>
  <si>
    <t>Mbebe</t>
  </si>
  <si>
    <t>Noncwele</t>
  </si>
  <si>
    <t>Mbebe Noncwele</t>
  </si>
  <si>
    <t xml:space="preserve">Binda </t>
  </si>
  <si>
    <t>Binda  Achuma</t>
  </si>
  <si>
    <t>Bhokisa</t>
  </si>
  <si>
    <t>Mikhulu</t>
  </si>
  <si>
    <t>Bhokisa Mikhulu</t>
  </si>
  <si>
    <t>Mntu</t>
  </si>
  <si>
    <t>Ndalo</t>
  </si>
  <si>
    <t>Mntu Ndalo</t>
  </si>
  <si>
    <t>6227A234532</t>
  </si>
  <si>
    <t>Mgqwaki</t>
  </si>
  <si>
    <t>Mgqwaki Avethandwa</t>
  </si>
  <si>
    <t>6227A260636</t>
  </si>
  <si>
    <t>Desi</t>
  </si>
  <si>
    <t>Linothando</t>
  </si>
  <si>
    <t>Desi Linothando</t>
  </si>
  <si>
    <t>Ralarala</t>
  </si>
  <si>
    <t>Alunako</t>
  </si>
  <si>
    <t>Ralarala Alunako</t>
  </si>
  <si>
    <t>Damoyi</t>
  </si>
  <si>
    <t>Damoyi Esona</t>
  </si>
  <si>
    <t>Kaulela</t>
  </si>
  <si>
    <t>Odwa</t>
  </si>
  <si>
    <t>Kaulela Odwa</t>
  </si>
  <si>
    <t>6227A185044</t>
  </si>
  <si>
    <t>Nonz</t>
  </si>
  <si>
    <t>Nonz Iminathi</t>
  </si>
  <si>
    <t>Masekwana Ibanathi</t>
  </si>
  <si>
    <t>Ngqeleni</t>
  </si>
  <si>
    <t>Asonwabise</t>
  </si>
  <si>
    <t>Ngqeleni Asonwabise</t>
  </si>
  <si>
    <t>Sota</t>
  </si>
  <si>
    <t>Grace</t>
  </si>
  <si>
    <t>Sota Grace</t>
  </si>
  <si>
    <t>Grootboom</t>
  </si>
  <si>
    <t>Endinalo</t>
  </si>
  <si>
    <t>Grootboom Endinalo</t>
  </si>
  <si>
    <t>Mdani</t>
  </si>
  <si>
    <t>Sinovuyo</t>
  </si>
  <si>
    <t>Mdani Sinovuyo</t>
  </si>
  <si>
    <t>Xolelo</t>
  </si>
  <si>
    <t>Azola</t>
  </si>
  <si>
    <t>Xolelo Azola</t>
  </si>
  <si>
    <t>Nyonela</t>
  </si>
  <si>
    <t>Nyonela Likuwe</t>
  </si>
  <si>
    <t>Mahala</t>
  </si>
  <si>
    <t>Mahala Lihlumelo</t>
  </si>
  <si>
    <t>Gxowa</t>
  </si>
  <si>
    <t>Kwakhanya</t>
  </si>
  <si>
    <t>Gxowa Kwakhanya</t>
  </si>
  <si>
    <t>Ntakumba</t>
  </si>
  <si>
    <t>Ayiyonke</t>
  </si>
  <si>
    <t>Ntakumba Ayiyonke</t>
  </si>
  <si>
    <t>Sijila</t>
  </si>
  <si>
    <t>Sijila Melokuhle</t>
  </si>
  <si>
    <t>Somdaka</t>
  </si>
  <si>
    <t>Libumbe</t>
  </si>
  <si>
    <t>Somdaka Libumbe</t>
  </si>
  <si>
    <t>Ndesi Sibabalwe</t>
  </si>
  <si>
    <t>Poro</t>
  </si>
  <si>
    <t>Poro Kungentando</t>
  </si>
  <si>
    <t>Tsitsi</t>
  </si>
  <si>
    <t>Tsitsi Mangaliso</t>
  </si>
  <si>
    <t>Toto</t>
  </si>
  <si>
    <t>Zinathi</t>
  </si>
  <si>
    <t>Toto Zinathi</t>
  </si>
  <si>
    <t>Phillips</t>
  </si>
  <si>
    <t>Phillips Khanyisa</t>
  </si>
  <si>
    <t>Sonti</t>
  </si>
  <si>
    <t>Sonti Lusanele</t>
  </si>
  <si>
    <t>Mnuna</t>
  </si>
  <si>
    <t>Yolisa</t>
  </si>
  <si>
    <t>Mnuna Yolisa</t>
  </si>
  <si>
    <t>Magele</t>
  </si>
  <si>
    <t>Magele Abenathi</t>
  </si>
  <si>
    <t>Luphumlo</t>
  </si>
  <si>
    <t>Luphumlo Jacobs</t>
  </si>
  <si>
    <t>Lindani</t>
  </si>
  <si>
    <t>Iyabulekla</t>
  </si>
  <si>
    <t>Lindani Iyabulekla</t>
  </si>
  <si>
    <t>Bennie</t>
  </si>
  <si>
    <t>Shoan</t>
  </si>
  <si>
    <t>Bennie Shoan</t>
  </si>
  <si>
    <t>Matodlana</t>
  </si>
  <si>
    <t>Matodlana Mivuyo</t>
  </si>
  <si>
    <t>Mhlauli</t>
  </si>
  <si>
    <t>Lathitha</t>
  </si>
  <si>
    <t>Mhlauli Lathitha</t>
  </si>
  <si>
    <t>Taderera</t>
  </si>
  <si>
    <t>Taderera Tinashe</t>
  </si>
  <si>
    <t>Thys</t>
  </si>
  <si>
    <t>Imibogo</t>
  </si>
  <si>
    <t>Thys Imibogo</t>
  </si>
  <si>
    <t>Speelman</t>
  </si>
  <si>
    <t>Liphupha</t>
  </si>
  <si>
    <t>Speelman Liphupha</t>
  </si>
  <si>
    <t>Mateyise Iyana</t>
  </si>
  <si>
    <t>Lele</t>
  </si>
  <si>
    <t>Lele Lulonke</t>
  </si>
  <si>
    <t>Boltani</t>
  </si>
  <si>
    <t>Sphesingcwele</t>
  </si>
  <si>
    <t>Boltani Sphesingcwele</t>
  </si>
  <si>
    <t>Gxanase</t>
  </si>
  <si>
    <t>Lutho</t>
  </si>
  <si>
    <t>Gxanase Lutho</t>
  </si>
  <si>
    <t>Loteni</t>
  </si>
  <si>
    <t>Imnathi</t>
  </si>
  <si>
    <t>Loteni Imnathi</t>
  </si>
  <si>
    <t>Charlies</t>
  </si>
  <si>
    <t>Asohlulwa</t>
  </si>
  <si>
    <t>Charlies Asohlulwa</t>
  </si>
  <si>
    <t>Gobidolo</t>
  </si>
  <si>
    <t>Gobidolo Khazimla</t>
  </si>
  <si>
    <t>Kewuti</t>
  </si>
  <si>
    <t>Kewuti Azingce</t>
  </si>
  <si>
    <t>Kubashe</t>
  </si>
  <si>
    <t>Asehli</t>
  </si>
  <si>
    <t>Kubashe Asehli</t>
  </si>
  <si>
    <t>Milton Vuyo</t>
  </si>
  <si>
    <t>Martin Milton Vuyo</t>
  </si>
  <si>
    <t>Maponopono</t>
  </si>
  <si>
    <t>Maponopono Mpho</t>
  </si>
  <si>
    <t>Matose</t>
  </si>
  <si>
    <t>Matose Likamva</t>
  </si>
  <si>
    <t>Busakwe Elam</t>
  </si>
  <si>
    <t>Nqandu</t>
  </si>
  <si>
    <t>Asakhanya</t>
  </si>
  <si>
    <t>Nqandu Asakhanya</t>
  </si>
  <si>
    <t>Ntusikazi</t>
  </si>
  <si>
    <t>Ntusikazi Alunamda</t>
  </si>
  <si>
    <t>Befile</t>
  </si>
  <si>
    <t>Musa</t>
  </si>
  <si>
    <t>Befile Musa</t>
  </si>
  <si>
    <t>9227A361100</t>
  </si>
  <si>
    <t>Bazi</t>
  </si>
  <si>
    <t>Bazi Inathi</t>
  </si>
  <si>
    <t>Msezeni</t>
  </si>
  <si>
    <t>Msezeni Mihlali</t>
  </si>
  <si>
    <t>Planga</t>
  </si>
  <si>
    <t>Planga Enzokuhle</t>
  </si>
  <si>
    <t>9227A143740</t>
  </si>
  <si>
    <t>Menziwa</t>
  </si>
  <si>
    <t>Menziwa Anovuyo</t>
  </si>
  <si>
    <t>Konke</t>
  </si>
  <si>
    <t>Galada Konke</t>
  </si>
  <si>
    <t>Mngxashe</t>
  </si>
  <si>
    <t>Asiphe</t>
  </si>
  <si>
    <t>Mngxashe Asiphe</t>
  </si>
  <si>
    <t>Thinzi</t>
  </si>
  <si>
    <t>Nolusindiso</t>
  </si>
  <si>
    <t>Thinzi Nolusindiso</t>
  </si>
  <si>
    <t>8227A055602</t>
  </si>
  <si>
    <t>Monnakgotla Luhle</t>
  </si>
  <si>
    <t>Tukulula</t>
  </si>
  <si>
    <t>Anelisiwe</t>
  </si>
  <si>
    <t>Tukulula Anelisiwe</t>
  </si>
  <si>
    <t>Stafel</t>
  </si>
  <si>
    <t>Stafel Linathi</t>
  </si>
  <si>
    <t>Jokola</t>
  </si>
  <si>
    <t>Bunono</t>
  </si>
  <si>
    <t>Jokola Bunono</t>
  </si>
  <si>
    <t>Ntlakati</t>
  </si>
  <si>
    <t>Ntlakati Sinothando</t>
  </si>
  <si>
    <t>Mema</t>
  </si>
  <si>
    <t>Uminjalo</t>
  </si>
  <si>
    <t>Mema Uminjalo</t>
  </si>
  <si>
    <t>Lamani Enzokuhle</t>
  </si>
  <si>
    <t>Mbato</t>
  </si>
  <si>
    <t>Mbato Sinesipho</t>
  </si>
  <si>
    <t>Jilingisis</t>
  </si>
  <si>
    <t>Lalitha</t>
  </si>
  <si>
    <t>Jilingisis Lalitha</t>
  </si>
  <si>
    <t>Mvano</t>
  </si>
  <si>
    <t>Kumele</t>
  </si>
  <si>
    <t>Mvano Kumele</t>
  </si>
  <si>
    <t>Mtala</t>
  </si>
  <si>
    <t>Lufefe</t>
  </si>
  <si>
    <t>Mtala Lufefe</t>
  </si>
  <si>
    <t>Skepu Lulo</t>
  </si>
  <si>
    <t>Cawa</t>
  </si>
  <si>
    <t>Cawa Esihle</t>
  </si>
  <si>
    <t>Solomon Anothando</t>
  </si>
  <si>
    <t>Sidinana Onika</t>
  </si>
  <si>
    <t>Sikanathi</t>
  </si>
  <si>
    <t>Sikanathi Someleze</t>
  </si>
  <si>
    <t>Makasi Yonela</t>
  </si>
  <si>
    <t>Tyamka</t>
  </si>
  <si>
    <t>Linomtha</t>
  </si>
  <si>
    <t>Tyamka Linomtha</t>
  </si>
  <si>
    <t>Pikoli</t>
  </si>
  <si>
    <t>Pikoli Khayone</t>
  </si>
  <si>
    <t>Lakhanya</t>
  </si>
  <si>
    <t>Sani Lakhanya</t>
  </si>
  <si>
    <t>Mkhaliphi</t>
  </si>
  <si>
    <t>Lubamu</t>
  </si>
  <si>
    <t>Mkhaliphi Lubamu</t>
  </si>
  <si>
    <t>Sinako</t>
  </si>
  <si>
    <t>Sinako Linothando</t>
  </si>
  <si>
    <t>Metsile</t>
  </si>
  <si>
    <t>Lulonkuthando</t>
  </si>
  <si>
    <t>Metsile Lulonkuthando</t>
  </si>
  <si>
    <t>Mnika</t>
  </si>
  <si>
    <t>Mnika Asiphile</t>
  </si>
  <si>
    <t>Winti</t>
  </si>
  <si>
    <t>Winti Phiwokuhle</t>
  </si>
  <si>
    <t>Pikoli Ayabonga</t>
  </si>
  <si>
    <t>Ngaphi</t>
  </si>
  <si>
    <t>Ngaphi Lingomso</t>
  </si>
  <si>
    <t>Phila</t>
  </si>
  <si>
    <t>Maneli Phila</t>
  </si>
  <si>
    <t>Mila</t>
  </si>
  <si>
    <t>Mila Milisuthando</t>
  </si>
  <si>
    <t>Zito</t>
  </si>
  <si>
    <t>Zito Alunamda</t>
  </si>
  <si>
    <t>Sogiba</t>
  </si>
  <si>
    <t>Sogiba Lihlumile</t>
  </si>
  <si>
    <t>Minothando</t>
  </si>
  <si>
    <t>Ngongoma Minothando</t>
  </si>
  <si>
    <t>Mgquba Alunamda</t>
  </si>
  <si>
    <t>Lungani</t>
  </si>
  <si>
    <t>Lungani Mbalentle</t>
  </si>
  <si>
    <t>Pisani</t>
  </si>
  <si>
    <t>ibanathi</t>
  </si>
  <si>
    <t>Pisani ibanathi</t>
  </si>
  <si>
    <t>Sesimani</t>
  </si>
  <si>
    <t>Athenkosi</t>
  </si>
  <si>
    <t>Sesimani Athenkosi</t>
  </si>
  <si>
    <t>Snuku</t>
  </si>
  <si>
    <t>Asisipho</t>
  </si>
  <si>
    <t>Snuku Asisipho</t>
  </si>
  <si>
    <t>Alunamda Mbali</t>
  </si>
  <si>
    <t xml:space="preserve">Jordaan </t>
  </si>
  <si>
    <t xml:space="preserve">Zimkhitha </t>
  </si>
  <si>
    <t xml:space="preserve">Jordaan  Zimkhitha </t>
  </si>
  <si>
    <t>10227B065803</t>
  </si>
  <si>
    <t xml:space="preserve">Mti </t>
  </si>
  <si>
    <t>Ancuthu</t>
  </si>
  <si>
    <t>Mti  Ancuthu</t>
  </si>
  <si>
    <t>Mko</t>
  </si>
  <si>
    <t>Sinokuhle</t>
  </si>
  <si>
    <t>Mko Sinokuhle</t>
  </si>
  <si>
    <t>Mangisa</t>
  </si>
  <si>
    <t>Undiphile</t>
  </si>
  <si>
    <t>Mangisa Unciphile</t>
  </si>
  <si>
    <t>Tebekana</t>
  </si>
  <si>
    <t>Tebekana Imivuyo</t>
  </si>
  <si>
    <t>Sonti Mbalentle</t>
  </si>
  <si>
    <t>Sibene</t>
  </si>
  <si>
    <t>Sibene Likhanye</t>
  </si>
  <si>
    <t>Mkoto</t>
  </si>
  <si>
    <t>Qhayiyalethu</t>
  </si>
  <si>
    <t>Mkoto Qhayiyalethu</t>
  </si>
  <si>
    <t>Lombo</t>
  </si>
  <si>
    <t>Uthandolwethu</t>
  </si>
  <si>
    <t>Lombo Uthandolwethu</t>
  </si>
  <si>
    <t>Gora</t>
  </si>
  <si>
    <t>Azile</t>
  </si>
  <si>
    <t>Gora Azile</t>
  </si>
  <si>
    <t>Ntonga</t>
  </si>
  <si>
    <t>Buhlebendalo</t>
  </si>
  <si>
    <t>Ntonga Buhlebendalo</t>
  </si>
  <si>
    <t>Tenga</t>
  </si>
  <si>
    <t>Tenga Siphokuhle</t>
  </si>
  <si>
    <t xml:space="preserve">Dlamini </t>
  </si>
  <si>
    <t>Mpendulo</t>
  </si>
  <si>
    <t>Dlamini  Mpendulo</t>
  </si>
  <si>
    <t>Biyana</t>
  </si>
  <si>
    <t>Phumelela</t>
  </si>
  <si>
    <t>Biyana Phumelela</t>
  </si>
  <si>
    <t xml:space="preserve">Konzaphi </t>
  </si>
  <si>
    <t>Konzaphi  Siphelele</t>
  </si>
  <si>
    <t>Taho</t>
  </si>
  <si>
    <t>Taho Alizwa</t>
  </si>
  <si>
    <t>Tebekana Lonwabo</t>
  </si>
  <si>
    <t>Mnyeko</t>
  </si>
  <si>
    <t>Mnyeko Anothando</t>
  </si>
  <si>
    <t>Uthandile</t>
  </si>
  <si>
    <t>Nomzitshe Uthandile</t>
  </si>
  <si>
    <t>6227A220440</t>
  </si>
  <si>
    <t>Mda</t>
  </si>
  <si>
    <t>Mda Junior</t>
  </si>
  <si>
    <t>Nciweni</t>
  </si>
  <si>
    <t>Azenathi</t>
  </si>
  <si>
    <t>Nciweni Azenathi</t>
  </si>
  <si>
    <t>Masekwana Aviwe</t>
  </si>
  <si>
    <t>Limncumo</t>
  </si>
  <si>
    <t>Makasi Limncumo</t>
  </si>
  <si>
    <t>Vuma</t>
  </si>
  <si>
    <t>Luhlumo</t>
  </si>
  <si>
    <t>Vuma Luhlumo</t>
  </si>
  <si>
    <t xml:space="preserve">Tom </t>
  </si>
  <si>
    <t>Tom  Likuwe</t>
  </si>
  <si>
    <t>Ndoya</t>
  </si>
  <si>
    <t>Inemivuyo</t>
  </si>
  <si>
    <t>Ndoya Inemivuyo</t>
  </si>
  <si>
    <t>Ndamane</t>
  </si>
  <si>
    <t>Thalanda</t>
  </si>
  <si>
    <t>Ndamane Thalanda</t>
  </si>
  <si>
    <t>Mapapu Aviwe</t>
  </si>
  <si>
    <t xml:space="preserve">Avuzwa </t>
  </si>
  <si>
    <t xml:space="preserve">Pieters Avuzwa </t>
  </si>
  <si>
    <t>10227B193843</t>
  </si>
  <si>
    <t xml:space="preserve">Mologweni </t>
  </si>
  <si>
    <t xml:space="preserve">Iviwe </t>
  </si>
  <si>
    <t xml:space="preserve">Mologweni  Iviwe </t>
  </si>
  <si>
    <t>Johnson Kwanele</t>
  </si>
  <si>
    <t>Mhlontlo</t>
  </si>
  <si>
    <t>Mhlontlo Othandwayo</t>
  </si>
  <si>
    <t>Mdiza</t>
  </si>
  <si>
    <t>Mdiza Luthando</t>
  </si>
  <si>
    <t>Sihu</t>
  </si>
  <si>
    <t>Sihu Indiphile</t>
  </si>
  <si>
    <t>Vinishi</t>
  </si>
  <si>
    <t>Hlelokuhle</t>
  </si>
  <si>
    <t>Vinishi Hlelokuhle</t>
  </si>
  <si>
    <t>Petros</t>
  </si>
  <si>
    <t>Petros Kungawo</t>
  </si>
  <si>
    <t>Qoma</t>
  </si>
  <si>
    <t>Zenathi</t>
  </si>
  <si>
    <t>Qoma Zenathi</t>
  </si>
  <si>
    <t>Walton</t>
  </si>
  <si>
    <t>Walton Avethandwa</t>
  </si>
  <si>
    <t>Tunyiswa</t>
  </si>
  <si>
    <t>Tunyiswa Mikhulu</t>
  </si>
  <si>
    <t>Mtengwana</t>
  </si>
  <si>
    <t>Mtengwana Luniko</t>
  </si>
  <si>
    <t>Yosana</t>
  </si>
  <si>
    <t>Yosana Masekwana</t>
  </si>
  <si>
    <t>Alubone</t>
  </si>
  <si>
    <t>Mankayi Alubone</t>
  </si>
  <si>
    <t>Hlalimi</t>
  </si>
  <si>
    <t>Qonono Hlalumi</t>
  </si>
  <si>
    <t xml:space="preserve">Rasmeni </t>
  </si>
  <si>
    <t>Rasmeni  Iminathi</t>
  </si>
  <si>
    <t xml:space="preserve">Ncambomu </t>
  </si>
  <si>
    <t>Khwezi</t>
  </si>
  <si>
    <t>Ncambomu  Khwezi</t>
  </si>
  <si>
    <t>Felele</t>
  </si>
  <si>
    <t>Felele Achumile</t>
  </si>
  <si>
    <t>Gudula</t>
  </si>
  <si>
    <t>Gudula Anovuyo</t>
  </si>
  <si>
    <t>Tetyane</t>
  </si>
  <si>
    <t>Tetyane Asanele</t>
  </si>
  <si>
    <t>8227A174139</t>
  </si>
  <si>
    <t>King</t>
  </si>
  <si>
    <t>King Lihlumelo</t>
  </si>
  <si>
    <t>Ndlebe</t>
  </si>
  <si>
    <t>Ndlebe Akahlulwa</t>
  </si>
  <si>
    <t>Sidlabane</t>
  </si>
  <si>
    <t>Sidlabane Njabulo</t>
  </si>
  <si>
    <t>Skepe</t>
  </si>
  <si>
    <t>Skepe Alunamda</t>
  </si>
  <si>
    <t>Lobese</t>
  </si>
  <si>
    <t>Lobese Avela</t>
  </si>
  <si>
    <t>Mabindisa</t>
  </si>
  <si>
    <t>Mibongo</t>
  </si>
  <si>
    <t>Mabindisa Mibongo</t>
  </si>
  <si>
    <t>Mandla</t>
  </si>
  <si>
    <t>Mandla Anothando</t>
  </si>
  <si>
    <t>Mangala</t>
  </si>
  <si>
    <t>Zimkali</t>
  </si>
  <si>
    <t>Mangala Zimkali</t>
  </si>
  <si>
    <t>Marupinga</t>
  </si>
  <si>
    <t>Thandolwam</t>
  </si>
  <si>
    <t>Marupinga Thandolwam</t>
  </si>
  <si>
    <t>Mashiyane</t>
  </si>
  <si>
    <t>Mashiyane Luphawu</t>
  </si>
  <si>
    <t>Matikinca Lakhanya</t>
  </si>
  <si>
    <t>Nofemele</t>
  </si>
  <si>
    <t>Nofemele Iminathi</t>
  </si>
  <si>
    <t>Pakela</t>
  </si>
  <si>
    <t>Pakela Akhanani</t>
  </si>
  <si>
    <t>Manyathi Iminathi</t>
  </si>
  <si>
    <t>Samkelo</t>
  </si>
  <si>
    <t>Mankayi Samkelo</t>
  </si>
  <si>
    <t>Nkone</t>
  </si>
  <si>
    <t>Nkone Linothando</t>
  </si>
  <si>
    <t>Vellem Liyakhanya</t>
  </si>
  <si>
    <t>Kuse Likhona</t>
  </si>
  <si>
    <t>Luthuli</t>
  </si>
  <si>
    <t>Luthuli Alunamda</t>
  </si>
  <si>
    <t>Unathi</t>
  </si>
  <si>
    <t>Gabula Unathi</t>
  </si>
  <si>
    <t>Skosana Iminathi</t>
  </si>
  <si>
    <t>10227B381554</t>
  </si>
  <si>
    <t>Jakuvula</t>
  </si>
  <si>
    <t xml:space="preserve">Asenathi </t>
  </si>
  <si>
    <t xml:space="preserve">Jakuvula Asenathi </t>
  </si>
  <si>
    <t>Melese</t>
  </si>
  <si>
    <t>Melese Lisolethu</t>
  </si>
  <si>
    <t xml:space="preserve">Boyce </t>
  </si>
  <si>
    <t>Boyce Avuzwa</t>
  </si>
  <si>
    <t>July Eyona</t>
  </si>
  <si>
    <t>Hanse</t>
  </si>
  <si>
    <t>Ezethu</t>
  </si>
  <si>
    <t>Hanse Ezethu</t>
  </si>
  <si>
    <t>Mayikana</t>
  </si>
  <si>
    <t>Mayikana Likuwe</t>
  </si>
  <si>
    <t>Kleinbooi</t>
  </si>
  <si>
    <t>Kleinbooi Lihle</t>
  </si>
  <si>
    <t>Magodla</t>
  </si>
  <si>
    <t>Magodla Asenathi</t>
  </si>
  <si>
    <t>Lingelethu</t>
  </si>
  <si>
    <t>Mnyoka Lingelethu</t>
  </si>
  <si>
    <t>Beyi</t>
  </si>
  <si>
    <t>Musawenkosi</t>
  </si>
  <si>
    <t>Beyi Musawenkosi</t>
  </si>
  <si>
    <t>Witbooi Aviwe</t>
  </si>
  <si>
    <t>Madyo</t>
  </si>
  <si>
    <t>Amokuhle</t>
  </si>
  <si>
    <t>Madyo Amokuhle</t>
  </si>
  <si>
    <t>Chimuti</t>
  </si>
  <si>
    <t>Felisters</t>
  </si>
  <si>
    <t>Chimuti Felisters</t>
  </si>
  <si>
    <t>Dodloof</t>
  </si>
  <si>
    <t>Jamie-Lee</t>
  </si>
  <si>
    <t>Dodloof Jamie-Lee</t>
  </si>
  <si>
    <t>Lona</t>
  </si>
  <si>
    <t>Nhonho</t>
  </si>
  <si>
    <t>Lona Nhonho</t>
  </si>
  <si>
    <t>Qumza</t>
  </si>
  <si>
    <t>Qumza Imange</t>
  </si>
  <si>
    <t>Toruvanda</t>
  </si>
  <si>
    <t>Lizzinety</t>
  </si>
  <si>
    <t>Toruvanda Lizzinety</t>
  </si>
  <si>
    <t>Njenje</t>
  </si>
  <si>
    <t>Siphamandla</t>
  </si>
  <si>
    <t>Njenje Siphamandla</t>
  </si>
  <si>
    <t>Bobo Avethandwa</t>
  </si>
  <si>
    <t>Matsamko</t>
  </si>
  <si>
    <t>Matsamko Akuwe</t>
  </si>
  <si>
    <t>Mcatsha</t>
  </si>
  <si>
    <t>LIkhakha</t>
  </si>
  <si>
    <t>Mcatsha LIkhakha</t>
  </si>
  <si>
    <t>Mkomazi</t>
  </si>
  <si>
    <t>Mkomazi Ithandile</t>
  </si>
  <si>
    <t>Jacobs Othandwayo</t>
  </si>
  <si>
    <t>Magwanda</t>
  </si>
  <si>
    <t>Magwanda Amile</t>
  </si>
  <si>
    <t>Fani</t>
  </si>
  <si>
    <t>Fani Anothando</t>
  </si>
  <si>
    <t>Yantolo</t>
  </si>
  <si>
    <t>Ikholiwe</t>
  </si>
  <si>
    <t>Yantolo Ikholiwe</t>
  </si>
  <si>
    <t>BaXolise</t>
  </si>
  <si>
    <t>Memani BaXolise</t>
  </si>
  <si>
    <t>Xala</t>
  </si>
  <si>
    <t>Mihle</t>
  </si>
  <si>
    <t>Xala Mihle</t>
  </si>
  <si>
    <t>Masakazi</t>
  </si>
  <si>
    <t>Pronash</t>
  </si>
  <si>
    <t>Masakazi Pronash</t>
  </si>
  <si>
    <t>Gwabeni</t>
  </si>
  <si>
    <t>Gwabeni Thabo</t>
  </si>
  <si>
    <t>Swartbooi</t>
  </si>
  <si>
    <t>Avene</t>
  </si>
  <si>
    <t>Swartbooi Avene</t>
  </si>
  <si>
    <t>Mathuke</t>
  </si>
  <si>
    <t>Lesedi</t>
  </si>
  <si>
    <t>Mathuke Lesedi</t>
  </si>
  <si>
    <t>Phani</t>
  </si>
  <si>
    <t>Phani Phiwokuhle</t>
  </si>
  <si>
    <t>Human</t>
  </si>
  <si>
    <t>Human Iminathi</t>
  </si>
  <si>
    <t>Lisakhaya</t>
  </si>
  <si>
    <t>Peter Lisakhaya</t>
  </si>
  <si>
    <t>Kausele</t>
  </si>
  <si>
    <t>Chumani</t>
  </si>
  <si>
    <t>Kausele Chumani</t>
  </si>
  <si>
    <t>Kalani</t>
  </si>
  <si>
    <t>Asongena</t>
  </si>
  <si>
    <t>Kalani Asongena</t>
  </si>
  <si>
    <t>Sayi</t>
  </si>
  <si>
    <t>Sayi Avethandwa</t>
  </si>
  <si>
    <t>Kota</t>
  </si>
  <si>
    <t>Eminentle</t>
  </si>
  <si>
    <t>Kota Eminentle</t>
  </si>
  <si>
    <t>Makasi Alulutho</t>
  </si>
  <si>
    <t>Simelela</t>
  </si>
  <si>
    <t>Budlelwane</t>
  </si>
  <si>
    <t>Simelela Budlelwane</t>
  </si>
  <si>
    <t>Twana</t>
  </si>
  <si>
    <t>Twana Othandwayo</t>
  </si>
  <si>
    <t>Mbele</t>
  </si>
  <si>
    <t>Kuyintando</t>
  </si>
  <si>
    <t>Mbele Kuyintando</t>
  </si>
  <si>
    <t>Qekema</t>
  </si>
  <si>
    <t>Qekema Indiphile</t>
  </si>
  <si>
    <t>Banjiwe</t>
  </si>
  <si>
    <t>Banjiwe Phiwokuhle</t>
  </si>
  <si>
    <t>Ndlovu Sesethu</t>
  </si>
  <si>
    <t>Mnyanda</t>
  </si>
  <si>
    <t>Mnyanda Alunamda</t>
  </si>
  <si>
    <t>Mwezeni</t>
  </si>
  <si>
    <t>Aluthando</t>
  </si>
  <si>
    <t>Mwezeni Aluthando</t>
  </si>
  <si>
    <t>Habana</t>
  </si>
  <si>
    <t>Linzuzo</t>
  </si>
  <si>
    <t>Habana Linzuzo</t>
  </si>
  <si>
    <t>Siswana</t>
  </si>
  <si>
    <t>Siswana Siphesihle</t>
  </si>
  <si>
    <t>Zweni Kungawo</t>
  </si>
  <si>
    <t>Yako</t>
  </si>
  <si>
    <t>Yako Alunamda</t>
  </si>
  <si>
    <t>Maduka</t>
  </si>
  <si>
    <t>Maduka Linamandla</t>
  </si>
  <si>
    <t>Jola</t>
  </si>
  <si>
    <t>Sinalo</t>
  </si>
  <si>
    <t>Jola Sinalo</t>
  </si>
  <si>
    <t>Boltina Akhanani</t>
  </si>
  <si>
    <t>Zanothando</t>
  </si>
  <si>
    <t>Tose Zanothando</t>
  </si>
  <si>
    <t>Harmans</t>
  </si>
  <si>
    <t>Harmans Minentle</t>
  </si>
  <si>
    <t>Dyam</t>
  </si>
  <si>
    <t>Dyam Alulutho</t>
  </si>
  <si>
    <t>Vasani</t>
  </si>
  <si>
    <t>Vasani Emihle</t>
  </si>
  <si>
    <t>Ndzunga</t>
  </si>
  <si>
    <t>Lukhona</t>
  </si>
  <si>
    <t>Ndzunga Lukhona</t>
  </si>
  <si>
    <t>Madakana</t>
  </si>
  <si>
    <t>Lachuma</t>
  </si>
  <si>
    <t>Madakana Lachuma</t>
  </si>
  <si>
    <t>Billy</t>
  </si>
  <si>
    <t>Sambesiwe</t>
  </si>
  <si>
    <t>Billy Sambesiwe</t>
  </si>
  <si>
    <t>Pono</t>
  </si>
  <si>
    <t>Pono Iviwe</t>
  </si>
  <si>
    <t>Nomfundiso Zako</t>
  </si>
  <si>
    <t>Libongwe</t>
  </si>
  <si>
    <t>Office Libongwe</t>
  </si>
  <si>
    <t>Finca</t>
  </si>
  <si>
    <t>Finca Luphawu</t>
  </si>
  <si>
    <t>Oluthando</t>
  </si>
  <si>
    <t>Nkumanda Oluthando</t>
  </si>
  <si>
    <t>Madasi</t>
  </si>
  <si>
    <t>Madasi Ahlume</t>
  </si>
  <si>
    <t>Xotyana</t>
  </si>
  <si>
    <t>Xotyana Lubabalo</t>
  </si>
  <si>
    <t>Gqomo</t>
  </si>
  <si>
    <t>Gqomo Mihle</t>
  </si>
  <si>
    <t>Mooi</t>
  </si>
  <si>
    <t>Mooi Mbalentle</t>
  </si>
  <si>
    <t xml:space="preserve">Graduated </t>
  </si>
  <si>
    <t>Madlakana</t>
  </si>
  <si>
    <t>Imanathi</t>
  </si>
  <si>
    <t>Madlakana Imanathi</t>
  </si>
  <si>
    <t>Mahola</t>
  </si>
  <si>
    <t>Mahola Mivuyo</t>
  </si>
  <si>
    <t>Matshisi Othalive</t>
  </si>
  <si>
    <t>Ncyayo</t>
  </si>
  <si>
    <t>Sambese</t>
  </si>
  <si>
    <t>Ncyayo Sambese</t>
  </si>
  <si>
    <t>Nojila</t>
  </si>
  <si>
    <t>Abongile</t>
  </si>
  <si>
    <t>Nojila Abongile</t>
  </si>
  <si>
    <t>Marhwanqa</t>
  </si>
  <si>
    <t>Marhwanqa Iminqweno</t>
  </si>
  <si>
    <t>Bavuma</t>
  </si>
  <si>
    <t>Bavuma Othalive</t>
  </si>
  <si>
    <t>Qhaza</t>
  </si>
  <si>
    <t>Qhaza Limokuhle</t>
  </si>
  <si>
    <t>Mtshizana</t>
  </si>
  <si>
    <t>Sivuyile</t>
  </si>
  <si>
    <t>Mtshizana Sivuyile</t>
  </si>
  <si>
    <t>Magqamfana Enzokuhle</t>
  </si>
  <si>
    <t>Tokota</t>
  </si>
  <si>
    <t>Tokota Amyoli</t>
  </si>
  <si>
    <t>Kwatshube</t>
  </si>
  <si>
    <t>Libanathi</t>
  </si>
  <si>
    <t>Kwatshube Libanathi</t>
  </si>
  <si>
    <t>Magatya</t>
  </si>
  <si>
    <t>Zimvo</t>
  </si>
  <si>
    <t>Magatya Zimvo</t>
  </si>
  <si>
    <t>Masiza</t>
  </si>
  <si>
    <t>Masiza Sinethemba</t>
  </si>
  <si>
    <t>Qogi</t>
  </si>
  <si>
    <t>Hlanganani</t>
  </si>
  <si>
    <t>Qogi Hlanganani</t>
  </si>
  <si>
    <t>Cwenga</t>
  </si>
  <si>
    <t>Macingwana Cwenga</t>
  </si>
  <si>
    <t>Thomas Aphelele</t>
  </si>
  <si>
    <t>Phathekile</t>
  </si>
  <si>
    <t>Phathekile Phiwokuhle</t>
  </si>
  <si>
    <t>Qiqima</t>
  </si>
  <si>
    <t>Qiqima Zubenathi</t>
  </si>
  <si>
    <t>9227A330114</t>
  </si>
  <si>
    <t>Moyikwa</t>
  </si>
  <si>
    <t>Thando</t>
  </si>
  <si>
    <t>Moyikwa Thando</t>
  </si>
  <si>
    <t>Sithela</t>
  </si>
  <si>
    <t>Sithela Melokuhle</t>
  </si>
  <si>
    <t>Mango</t>
  </si>
  <si>
    <t>Mango Enzokuhle</t>
  </si>
  <si>
    <t>Benya</t>
  </si>
  <si>
    <t>Liyanda</t>
  </si>
  <si>
    <t>Benya Liyanda</t>
  </si>
  <si>
    <t>Lamani Aviwe</t>
  </si>
  <si>
    <t>Bukhobakhe</t>
  </si>
  <si>
    <t>Mnyobe Bukhobakhe</t>
  </si>
  <si>
    <t>Mathebula</t>
  </si>
  <si>
    <t>Andanele</t>
  </si>
  <si>
    <t>Mathebula Andanele</t>
  </si>
  <si>
    <t>Nkazimlo</t>
  </si>
  <si>
    <t>Gobidolo Nkazimlo</t>
  </si>
  <si>
    <t>Magoma</t>
  </si>
  <si>
    <t>Magoma Anothando</t>
  </si>
  <si>
    <t>Matitibala</t>
  </si>
  <si>
    <t>Matitibala Indiphile</t>
  </si>
  <si>
    <t>Isipho</t>
  </si>
  <si>
    <t>Kundulu Isipho</t>
  </si>
  <si>
    <t>Matsaba</t>
  </si>
  <si>
    <t>Matsaba Mbalentle</t>
  </si>
  <si>
    <t>Kava</t>
  </si>
  <si>
    <t>Kava Khayone</t>
  </si>
  <si>
    <t>Kota Anothando</t>
  </si>
  <si>
    <t>Qekema Avethandwa</t>
  </si>
  <si>
    <t>Njobe</t>
  </si>
  <si>
    <t>Nompumelelo</t>
  </si>
  <si>
    <t>Njobe Nompumelelo</t>
  </si>
  <si>
    <t>Belani</t>
  </si>
  <si>
    <t>Belani Asemahle</t>
  </si>
  <si>
    <t>9227A025616</t>
  </si>
  <si>
    <t>Zindela</t>
  </si>
  <si>
    <t>Zindela Sinothando</t>
  </si>
  <si>
    <t>9227A101618</t>
  </si>
  <si>
    <t>Liwa</t>
  </si>
  <si>
    <t>Booi Liwa</t>
  </si>
  <si>
    <t>Ayabulela</t>
  </si>
  <si>
    <t>Masiza Ayabulela</t>
  </si>
  <si>
    <t>Klass Kungawo</t>
  </si>
  <si>
    <t>Ntungu</t>
  </si>
  <si>
    <t>Kwakho</t>
  </si>
  <si>
    <t>Ntungu Kwakho</t>
  </si>
  <si>
    <t>9227A174019</t>
  </si>
  <si>
    <t>Klass Aqhama</t>
  </si>
  <si>
    <t>9227A010639</t>
  </si>
  <si>
    <t>Magini</t>
  </si>
  <si>
    <t>Lichume</t>
  </si>
  <si>
    <t>Magini Lichume</t>
  </si>
  <si>
    <t>Bofolo</t>
  </si>
  <si>
    <t>Sinomonde</t>
  </si>
  <si>
    <t>Bofolo Sinomonde</t>
  </si>
  <si>
    <t>Sokhawukile</t>
  </si>
  <si>
    <t>Isakhanya</t>
  </si>
  <si>
    <t>Sokhawukile Isakhanya</t>
  </si>
  <si>
    <t>Matsoso</t>
  </si>
  <si>
    <t>Kgothatso</t>
  </si>
  <si>
    <t>Matsoso Kgothatso</t>
  </si>
  <si>
    <t>Maxela</t>
  </si>
  <si>
    <t>Liqhawe</t>
  </si>
  <si>
    <t>Maxela Liqhawe</t>
  </si>
  <si>
    <t>Mazaleni Entle</t>
  </si>
  <si>
    <t>Melani Entle</t>
  </si>
  <si>
    <t>Mhlanga</t>
  </si>
  <si>
    <t>Azosule</t>
  </si>
  <si>
    <t>Mhlanga Azosule</t>
  </si>
  <si>
    <t>Tshotyana</t>
  </si>
  <si>
    <t>Asomeleze</t>
  </si>
  <si>
    <t>Tshotyana Asomeleze</t>
  </si>
  <si>
    <t>Olwami</t>
  </si>
  <si>
    <t>Zweni Olwami</t>
  </si>
  <si>
    <t>Mketa</t>
  </si>
  <si>
    <t>Sumeya</t>
  </si>
  <si>
    <t>Mketa Sumeya</t>
  </si>
  <si>
    <t>Booi Athenkosi</t>
  </si>
  <si>
    <t>Mtsiselwa</t>
  </si>
  <si>
    <t>Mtsiselwa Kungawo</t>
  </si>
  <si>
    <t>Olivier</t>
  </si>
  <si>
    <t>Olivier Lulonke</t>
  </si>
  <si>
    <t>Mqubuli</t>
  </si>
  <si>
    <t>Sivuziwe</t>
  </si>
  <si>
    <t>Mqubuli Sivuziwe</t>
  </si>
  <si>
    <t>Madlwabinga</t>
  </si>
  <si>
    <t>Maria</t>
  </si>
  <si>
    <t>Madlwabinga Maria</t>
  </si>
  <si>
    <t>Ngamlana Bukhobakhe</t>
  </si>
  <si>
    <t>Ntenda</t>
  </si>
  <si>
    <t>Zimi</t>
  </si>
  <si>
    <t>Ntenda Zimi</t>
  </si>
  <si>
    <t>Montso</t>
  </si>
  <si>
    <t>Afia</t>
  </si>
  <si>
    <t>Montso Afia</t>
  </si>
  <si>
    <t>Mondile</t>
  </si>
  <si>
    <t>Mondile Unam</t>
  </si>
  <si>
    <t>Gaxcia</t>
  </si>
  <si>
    <t>Gaxcia Bunono</t>
  </si>
  <si>
    <t>Tyelebona</t>
  </si>
  <si>
    <t>Tyelebona Likho</t>
  </si>
  <si>
    <t>Mdodana</t>
  </si>
  <si>
    <t>Limnandi</t>
  </si>
  <si>
    <t>Mdodana Limnandi</t>
  </si>
  <si>
    <t>Dzingwe</t>
  </si>
  <si>
    <t>Dzingwe Hlelokuhle</t>
  </si>
  <si>
    <t>Nontshiyana</t>
  </si>
  <si>
    <t>Liyabukwa</t>
  </si>
  <si>
    <t>Nontshiyana Liyabukwa</t>
  </si>
  <si>
    <t>Dunjwa</t>
  </si>
  <si>
    <t>Dunjwa Achumile</t>
  </si>
  <si>
    <t>Ntantiso Lulo</t>
  </si>
  <si>
    <t>Xhanga</t>
  </si>
  <si>
    <t>Xhanga Oyisa</t>
  </si>
  <si>
    <t>Spiliti</t>
  </si>
  <si>
    <t>Luphindo</t>
  </si>
  <si>
    <t>Spiliti Luphindo</t>
  </si>
  <si>
    <t>Kawe</t>
  </si>
  <si>
    <t>Esamisipho</t>
  </si>
  <si>
    <t>Kawe Esamisipho</t>
  </si>
  <si>
    <t>Somyali Siphesihle</t>
  </si>
  <si>
    <t>Gusha Sinethemba</t>
  </si>
  <si>
    <t>Kuzwayo</t>
  </si>
  <si>
    <t>Kuzwayo Mbalentle</t>
  </si>
  <si>
    <t>Nxaphe</t>
  </si>
  <si>
    <t>Kwakuhle</t>
  </si>
  <si>
    <t>Nxaphe Kwakuhle</t>
  </si>
  <si>
    <t>Mali Owam</t>
  </si>
  <si>
    <t>Magodla Luphawu</t>
  </si>
  <si>
    <t>Mvana</t>
  </si>
  <si>
    <t>Masimini</t>
  </si>
  <si>
    <t>Mvana Masimini</t>
  </si>
  <si>
    <t>Methuli</t>
  </si>
  <si>
    <t>Ayanda</t>
  </si>
  <si>
    <t>Methuli Ayanda</t>
  </si>
  <si>
    <t>Ndima</t>
  </si>
  <si>
    <t>Ndima Lelothando</t>
  </si>
  <si>
    <t>Mosi</t>
  </si>
  <si>
    <t>Mosi Linamandla</t>
  </si>
  <si>
    <t>Libala</t>
  </si>
  <si>
    <t>Lethuncumo</t>
  </si>
  <si>
    <t>Libala Lethuncumo</t>
  </si>
  <si>
    <t>Matsolo</t>
  </si>
  <si>
    <t>Matsolo Indiphile</t>
  </si>
  <si>
    <t>Sinobom</t>
  </si>
  <si>
    <t>Matshisi Sinobom</t>
  </si>
  <si>
    <t>Mfamana</t>
  </si>
  <si>
    <t>Mfamana Endinako</t>
  </si>
  <si>
    <t>Joyi Amila</t>
  </si>
  <si>
    <t>Mafu Enzokuhle</t>
  </si>
  <si>
    <t>Njokweni</t>
  </si>
  <si>
    <t>Yibanathi</t>
  </si>
  <si>
    <t>Njokweni Yibanathi</t>
  </si>
  <si>
    <t>Geleba</t>
  </si>
  <si>
    <t>Likhanyise</t>
  </si>
  <si>
    <t>Geleba Likhanyise</t>
  </si>
  <si>
    <t>Ncwana</t>
  </si>
  <si>
    <t>Linoyolo</t>
  </si>
  <si>
    <t>Ncwana Linoyolo</t>
  </si>
  <si>
    <t>Ncwana Linothando</t>
  </si>
  <si>
    <t>Mzayiya</t>
  </si>
  <si>
    <t>Salakha</t>
  </si>
  <si>
    <t>Mzayiya Salakha</t>
  </si>
  <si>
    <t>Runqu</t>
  </si>
  <si>
    <t>Runqu Inganathi</t>
  </si>
  <si>
    <t>Alunathi</t>
  </si>
  <si>
    <t>Classen Alunathi</t>
  </si>
  <si>
    <t>Tyali</t>
  </si>
  <si>
    <t>Tyali Inathi</t>
  </si>
  <si>
    <t>Budaza</t>
  </si>
  <si>
    <t>Aluve</t>
  </si>
  <si>
    <t>Budaza Aluve</t>
  </si>
  <si>
    <t>Macakela</t>
  </si>
  <si>
    <t>Macakela Mivuyo</t>
  </si>
  <si>
    <t>Maginindane</t>
  </si>
  <si>
    <t>Phawu</t>
  </si>
  <si>
    <t>Maginindane Phawu</t>
  </si>
  <si>
    <t>Mgoqozi</t>
  </si>
  <si>
    <t>Chinazah</t>
  </si>
  <si>
    <t>Mgoqozi Chinazah</t>
  </si>
  <si>
    <t>Mogele</t>
  </si>
  <si>
    <t>Mogele Anathi</t>
  </si>
  <si>
    <t>Ntsinga</t>
  </si>
  <si>
    <t>Ntsinga Mivuyo</t>
  </si>
  <si>
    <t>Sam</t>
  </si>
  <si>
    <t>Sam Miyonke</t>
  </si>
  <si>
    <t>Citwa</t>
  </si>
  <si>
    <t>Lusapho</t>
  </si>
  <si>
    <t>Citwa Lusapho</t>
  </si>
  <si>
    <t>Faltein Imange</t>
  </si>
  <si>
    <t>Batyi Imange</t>
  </si>
  <si>
    <t>Marcus</t>
  </si>
  <si>
    <t>Ivile</t>
  </si>
  <si>
    <t>Marcus Ivile</t>
  </si>
  <si>
    <t>8227A225041</t>
  </si>
  <si>
    <t>Mbonyana</t>
  </si>
  <si>
    <t>Siyabukwa</t>
  </si>
  <si>
    <t>Mbonyana Siyabukwa</t>
  </si>
  <si>
    <t>Soyamile</t>
  </si>
  <si>
    <t>Msweli Soyamile</t>
  </si>
  <si>
    <t>Klaas Awonke</t>
  </si>
  <si>
    <t>Hala</t>
  </si>
  <si>
    <t xml:space="preserve">Sibabalwe </t>
  </si>
  <si>
    <t xml:space="preserve">Hala Sibabalwe </t>
  </si>
  <si>
    <t>Skunman</t>
  </si>
  <si>
    <t xml:space="preserve"> Othalive Skunman</t>
  </si>
  <si>
    <t>10227B310244</t>
  </si>
  <si>
    <t xml:space="preserve">Zekani </t>
  </si>
  <si>
    <t>Zekani  Kungawo</t>
  </si>
  <si>
    <t>Yumata Olothando</t>
  </si>
  <si>
    <t>Throne</t>
  </si>
  <si>
    <t>Throne Imivuyo</t>
  </si>
  <si>
    <t>Kocsnel</t>
  </si>
  <si>
    <t>Cindy</t>
  </si>
  <si>
    <t>Kocsnel Cindy</t>
  </si>
  <si>
    <t>Mathyolweni</t>
  </si>
  <si>
    <t>Anam</t>
  </si>
  <si>
    <t>Mathyolweni Anam</t>
  </si>
  <si>
    <t>Williams</t>
  </si>
  <si>
    <t>Williams Olothando</t>
  </si>
  <si>
    <t>Alla</t>
  </si>
  <si>
    <t>Alla Luniko</t>
  </si>
  <si>
    <t>Cintso</t>
  </si>
  <si>
    <t>Cintso Kungentando</t>
  </si>
  <si>
    <t>Grey</t>
  </si>
  <si>
    <t>Akhokuhle</t>
  </si>
  <si>
    <t>Grey Akhokuhle</t>
  </si>
  <si>
    <t>Nangu</t>
  </si>
  <si>
    <t>Nangu Buhlebenkosi</t>
  </si>
  <si>
    <t>Ndlumbini</t>
  </si>
  <si>
    <t>Ndlumbini Azingce</t>
  </si>
  <si>
    <t>Ngqingo</t>
  </si>
  <si>
    <t>Ngqingo Luniko</t>
  </si>
  <si>
    <t>Memani Ayabonga</t>
  </si>
  <si>
    <t>Charles</t>
  </si>
  <si>
    <t>Charles Ayanda</t>
  </si>
  <si>
    <t>8227A425844</t>
  </si>
  <si>
    <t>Nceshe</t>
  </si>
  <si>
    <t>Nceshe Licebo</t>
  </si>
  <si>
    <t>Pindani</t>
  </si>
  <si>
    <t>Siphiwokuhle</t>
  </si>
  <si>
    <t>Pindani Siphiwokuhle</t>
  </si>
  <si>
    <t>Mashologu Zubenathi</t>
  </si>
  <si>
    <t>Nogantshi</t>
  </si>
  <si>
    <t>Lukholwethu</t>
  </si>
  <si>
    <t>Nogantshi Lukholwethu</t>
  </si>
  <si>
    <t>Uyintando</t>
  </si>
  <si>
    <t>Booi Uyintando</t>
  </si>
  <si>
    <t>Sinam</t>
  </si>
  <si>
    <t>Sinam Luniko</t>
  </si>
  <si>
    <t>Culolethu</t>
  </si>
  <si>
    <t>Mayikana Culolethu</t>
  </si>
  <si>
    <t>Sola</t>
  </si>
  <si>
    <t>Sola Aluve</t>
  </si>
  <si>
    <t>Tyhimi</t>
  </si>
  <si>
    <t>Tyhimi Asemahle</t>
  </si>
  <si>
    <t>Samson</t>
  </si>
  <si>
    <t>Samson Achumile</t>
  </si>
  <si>
    <t>Olithemba</t>
  </si>
  <si>
    <t>Jamela Olithemba</t>
  </si>
  <si>
    <t>Dikeledi</t>
  </si>
  <si>
    <t>Stofile Dikeledi</t>
  </si>
  <si>
    <t>Luvalo</t>
  </si>
  <si>
    <t>Luvalo Lubanzi</t>
  </si>
  <si>
    <t>Matoto</t>
  </si>
  <si>
    <t>Matoto Melokuhle</t>
  </si>
  <si>
    <t>Zitshu</t>
  </si>
  <si>
    <t>Zitshu Khayone</t>
  </si>
  <si>
    <t>Daya</t>
  </si>
  <si>
    <t>Daya Simthandile</t>
  </si>
  <si>
    <t>Kafatyi</t>
  </si>
  <si>
    <t>Kafatyi Emihle</t>
  </si>
  <si>
    <t>Dlomo</t>
  </si>
  <si>
    <t>Dlomo Akhona</t>
  </si>
  <si>
    <t>Langelihle</t>
  </si>
  <si>
    <t>Plaatjies Langelihle</t>
  </si>
  <si>
    <t>Tshaqu</t>
  </si>
  <si>
    <t>Tshaqu Oyintando</t>
  </si>
  <si>
    <t>Lekoato</t>
  </si>
  <si>
    <t>Lekoato Aviwe</t>
  </si>
  <si>
    <t>Hashe</t>
  </si>
  <si>
    <t>Hashe Lukhanyo</t>
  </si>
  <si>
    <t>Ntsoeu</t>
  </si>
  <si>
    <t>Ntsoeu Melokuhle</t>
  </si>
  <si>
    <t>Palaza</t>
  </si>
  <si>
    <t>Palaza Luhle</t>
  </si>
  <si>
    <t>Sinawe</t>
  </si>
  <si>
    <t>Mongo Sinawe</t>
  </si>
  <si>
    <t>Mageveza Ayabulela</t>
  </si>
  <si>
    <t>Awongile</t>
  </si>
  <si>
    <t>Plaatjies Awongile</t>
  </si>
  <si>
    <t>Ngqubo</t>
  </si>
  <si>
    <t>Ngqubo Yamkela</t>
  </si>
  <si>
    <t>Kasper</t>
  </si>
  <si>
    <t xml:space="preserve">Emihle </t>
  </si>
  <si>
    <t xml:space="preserve">Kasper Emihle </t>
  </si>
  <si>
    <t>Skera</t>
  </si>
  <si>
    <t>Yonke</t>
  </si>
  <si>
    <t>Skera Yonke</t>
  </si>
  <si>
    <t>Gunguluza</t>
  </si>
  <si>
    <t>Gunguluza Othandwayo</t>
  </si>
  <si>
    <t>Ntengu</t>
  </si>
  <si>
    <t>Ntengu Kwakhanya</t>
  </si>
  <si>
    <t>Nondumo</t>
  </si>
  <si>
    <t>Elonathando</t>
  </si>
  <si>
    <t>Nondumo Elonathando</t>
  </si>
  <si>
    <t>Kula Avuyile</t>
  </si>
  <si>
    <t>Mamkeli Liqhayiya</t>
  </si>
  <si>
    <t>Phethula</t>
  </si>
  <si>
    <t>Lulothando</t>
  </si>
  <si>
    <t>Phethula Lulothando</t>
  </si>
  <si>
    <t>9227A342733</t>
  </si>
  <si>
    <t>Mazele</t>
  </si>
  <si>
    <t>Mazele Amahle</t>
  </si>
  <si>
    <t>Vuba</t>
  </si>
  <si>
    <t>Vuba Luthando</t>
  </si>
  <si>
    <t>Selani</t>
  </si>
  <si>
    <t>Selani Lingomso</t>
  </si>
  <si>
    <t>9227A314513</t>
  </si>
  <si>
    <t>Ndyulu</t>
  </si>
  <si>
    <t>Onela</t>
  </si>
  <si>
    <t>Ndyulu Onela</t>
  </si>
  <si>
    <t>9227A353238</t>
  </si>
  <si>
    <t>Toyise</t>
  </si>
  <si>
    <t>Toyise Lulonke</t>
  </si>
  <si>
    <t>Dyasopu</t>
  </si>
  <si>
    <t>Nthantene</t>
  </si>
  <si>
    <t>Dyasopu Nthantene</t>
  </si>
  <si>
    <t>Tshona</t>
  </si>
  <si>
    <t>Tshona Siphesihle</t>
  </si>
  <si>
    <t>Moya</t>
  </si>
  <si>
    <t>Moya Iminathi</t>
  </si>
  <si>
    <t>Klass Lingomso</t>
  </si>
  <si>
    <t>6227A401923</t>
  </si>
  <si>
    <t>Mgujulwa</t>
  </si>
  <si>
    <t>Mgujulwa Siyamthanda</t>
  </si>
  <si>
    <t>Ngindo</t>
  </si>
  <si>
    <t>Ngindo Siphelele</t>
  </si>
  <si>
    <t>Mapondo</t>
  </si>
  <si>
    <t>Mapondo Alunamda</t>
  </si>
  <si>
    <t>Nquku Minothando</t>
  </si>
  <si>
    <t>Nqayi</t>
  </si>
  <si>
    <t>Nqayi Amyoli</t>
  </si>
  <si>
    <t>Yaso</t>
  </si>
  <si>
    <t>Amvuyele</t>
  </si>
  <si>
    <t>Yaso Amvuyele</t>
  </si>
  <si>
    <t xml:space="preserve">Dondashe </t>
  </si>
  <si>
    <t>Dondashe  Asemahle</t>
  </si>
  <si>
    <t>Siwendu</t>
  </si>
  <si>
    <t>Siwendu Linamandla</t>
  </si>
  <si>
    <t>Vukaphi</t>
  </si>
  <si>
    <t>Lulutho</t>
  </si>
  <si>
    <t>Vukaphi Lulutho</t>
  </si>
  <si>
    <t>Fukuse</t>
  </si>
  <si>
    <t>Anomusa</t>
  </si>
  <si>
    <t>Fukuse Anomusa</t>
  </si>
  <si>
    <t>Mbangatha</t>
  </si>
  <si>
    <t>Mbangatha Lulo</t>
  </si>
  <si>
    <t>Montso Sinothando</t>
  </si>
  <si>
    <t>Jemsana</t>
  </si>
  <si>
    <t>Lethokuhle</t>
  </si>
  <si>
    <t>Jemsana Lethokuhle</t>
  </si>
  <si>
    <t>Manengele</t>
  </si>
  <si>
    <t>Manengele Minentle</t>
  </si>
  <si>
    <t>Hambile</t>
  </si>
  <si>
    <t>Hambile Awonke</t>
  </si>
  <si>
    <t>Landzela</t>
  </si>
  <si>
    <t>Landzela Lunje</t>
  </si>
  <si>
    <t>Mozungula</t>
  </si>
  <si>
    <t>Elihle</t>
  </si>
  <si>
    <t>Mozungula Elihle</t>
  </si>
  <si>
    <t>Matikinca Khanya</t>
  </si>
  <si>
    <t>Palamente</t>
  </si>
  <si>
    <t>Palamente Elam</t>
  </si>
  <si>
    <t>Olungaka</t>
  </si>
  <si>
    <t>Beyi Olungaka</t>
  </si>
  <si>
    <t>Daki</t>
  </si>
  <si>
    <t>Daki Yolisa</t>
  </si>
  <si>
    <t>Fondini</t>
  </si>
  <si>
    <t>Fondini Asemahle</t>
  </si>
  <si>
    <t>Gqezengane</t>
  </si>
  <si>
    <t>Gqezengane Othaluve</t>
  </si>
  <si>
    <t>Klayi</t>
  </si>
  <si>
    <t>Klayi Sinovuyo</t>
  </si>
  <si>
    <t>Klayi Sinoyolo</t>
  </si>
  <si>
    <t>Mekane</t>
  </si>
  <si>
    <t>Mekane Likuwe</t>
  </si>
  <si>
    <t>Buso</t>
  </si>
  <si>
    <t>Buso Tsitsi</t>
  </si>
  <si>
    <t>Diko</t>
  </si>
  <si>
    <t>Yakhintando</t>
  </si>
  <si>
    <t>Diko Yakhintando</t>
  </si>
  <si>
    <t>Katyana</t>
  </si>
  <si>
    <t>Katyana Lisakhanya</t>
  </si>
  <si>
    <t>Mbana</t>
  </si>
  <si>
    <t>Mbana Mbalentle</t>
  </si>
  <si>
    <t>Rafuza</t>
  </si>
  <si>
    <t>Ubenathi</t>
  </si>
  <si>
    <t>Rafuza Ubenathi</t>
  </si>
  <si>
    <t>Nkonjane</t>
  </si>
  <si>
    <t>Anethemba</t>
  </si>
  <si>
    <t>Nkonjane Anethemba</t>
  </si>
  <si>
    <t>Ndika</t>
  </si>
  <si>
    <t>Denande</t>
  </si>
  <si>
    <t>Ndika Denande</t>
  </si>
  <si>
    <t>Nkonyeli</t>
  </si>
  <si>
    <t>Nkonyeli Esihle</t>
  </si>
  <si>
    <t>Botomen</t>
  </si>
  <si>
    <t>Botomen Likhanye</t>
  </si>
  <si>
    <t>Tehefu</t>
  </si>
  <si>
    <t>Tehefu Oyintando</t>
  </si>
  <si>
    <t>Madlakana Olwethu</t>
  </si>
  <si>
    <t>7227B255758</t>
  </si>
  <si>
    <t>Mountain</t>
  </si>
  <si>
    <t>Mountain Aviwe</t>
  </si>
  <si>
    <t>Matiwana</t>
  </si>
  <si>
    <t>Matiwana Phiwokuhle</t>
  </si>
  <si>
    <t>7227B360632</t>
  </si>
  <si>
    <t>Hlela</t>
  </si>
  <si>
    <t>Siphiwo</t>
  </si>
  <si>
    <t>Hlela Siphiwo</t>
  </si>
  <si>
    <t>7227B181505</t>
  </si>
  <si>
    <t>Wayi</t>
  </si>
  <si>
    <t>Wayi Zingce</t>
  </si>
  <si>
    <t>Ncambele</t>
  </si>
  <si>
    <t>Ncambele Likhanye</t>
  </si>
  <si>
    <t>Gojela</t>
  </si>
  <si>
    <t>Gojela Olothando</t>
  </si>
  <si>
    <t>Kato Lindokuhle</t>
  </si>
  <si>
    <t>Lekeba</t>
  </si>
  <si>
    <t>Rorisanga</t>
  </si>
  <si>
    <t>Lekeba Rorisanga</t>
  </si>
  <si>
    <t>7227B172544</t>
  </si>
  <si>
    <t>Rosisa</t>
  </si>
  <si>
    <t>Lekeba Rosisa</t>
  </si>
  <si>
    <t>Matika</t>
  </si>
  <si>
    <t>Lunemincili</t>
  </si>
  <si>
    <t>Matika Lunemincili</t>
  </si>
  <si>
    <t>7227B333754</t>
  </si>
  <si>
    <t>Maxawulana</t>
  </si>
  <si>
    <t>Akhubuhle</t>
  </si>
  <si>
    <t>Maxawulana Akhubuhle</t>
  </si>
  <si>
    <t>Yomilanathi</t>
  </si>
  <si>
    <t>Mbali Yomilanathi</t>
  </si>
  <si>
    <t>Mgqaliso</t>
  </si>
  <si>
    <t>Liphetelo</t>
  </si>
  <si>
    <t>Mgqaliso Liphetelo</t>
  </si>
  <si>
    <t>Hendricks</t>
  </si>
  <si>
    <t>Hendricks Enkosi</t>
  </si>
  <si>
    <t>Sakhanya</t>
  </si>
  <si>
    <t>Jabavu Sakhanya</t>
  </si>
  <si>
    <t>Ngquwe</t>
  </si>
  <si>
    <t>Akum</t>
  </si>
  <si>
    <t>Ngquwe Akum</t>
  </si>
  <si>
    <t>Thobi</t>
  </si>
  <si>
    <t>Thobi Akahlulwa</t>
  </si>
  <si>
    <t>Aphiwe</t>
  </si>
  <si>
    <t>Lamani Aphiwe</t>
  </si>
  <si>
    <t>Charlie</t>
  </si>
  <si>
    <t>Onesisa</t>
  </si>
  <si>
    <t>Charlie Onesisa</t>
  </si>
  <si>
    <t>Molosi</t>
  </si>
  <si>
    <t>Nkosingiphile</t>
  </si>
  <si>
    <t>Molosi Nkosingiphile</t>
  </si>
  <si>
    <t>Jack Lihle</t>
  </si>
  <si>
    <t>Shwalakhe</t>
  </si>
  <si>
    <t>Shwalakhe Lisakhanya</t>
  </si>
  <si>
    <t>Njomba</t>
  </si>
  <si>
    <t>Njomba Owethu</t>
  </si>
  <si>
    <t>Jako</t>
  </si>
  <si>
    <t>Jako Awonke</t>
  </si>
  <si>
    <t>Mbozi</t>
  </si>
  <si>
    <t>Mbozi Ahlumile</t>
  </si>
  <si>
    <t>Mgwebane</t>
  </si>
  <si>
    <t>Aphamahle</t>
  </si>
  <si>
    <t>Mgwebane Aphamahle</t>
  </si>
  <si>
    <t>Ntethe</t>
  </si>
  <si>
    <t>Ntethe Iminathi</t>
  </si>
  <si>
    <t>Poro Khayone</t>
  </si>
  <si>
    <t>Agcobile</t>
  </si>
  <si>
    <t>Matiwana Agcobile</t>
  </si>
  <si>
    <t>Platjie</t>
  </si>
  <si>
    <t>Mthande</t>
  </si>
  <si>
    <t>Platjie Mthande</t>
  </si>
  <si>
    <t>Salaze</t>
  </si>
  <si>
    <t>Salaze Phiwokuhle</t>
  </si>
  <si>
    <t>Meko</t>
  </si>
  <si>
    <t>Sinazo</t>
  </si>
  <si>
    <t>Meko Sinazo</t>
  </si>
  <si>
    <t>Zantsi</t>
  </si>
  <si>
    <t>Zantsi Asiphile</t>
  </si>
  <si>
    <t>Tamba</t>
  </si>
  <si>
    <t>Tamba Yamkela</t>
  </si>
  <si>
    <t xml:space="preserve">Welekazi Makapela </t>
  </si>
  <si>
    <t>Mpendu</t>
  </si>
  <si>
    <t xml:space="preserve">Sinothando </t>
  </si>
  <si>
    <t xml:space="preserve">Mpendu Sinothando </t>
  </si>
  <si>
    <t xml:space="preserve">Funda </t>
  </si>
  <si>
    <t xml:space="preserve">Khazimla </t>
  </si>
  <si>
    <t xml:space="preserve">Funda  Khazimla </t>
  </si>
  <si>
    <t xml:space="preserve">Nkombisa </t>
  </si>
  <si>
    <t xml:space="preserve">Sithenkosi </t>
  </si>
  <si>
    <t xml:space="preserve">Nkombisa  Sithenkosi </t>
  </si>
  <si>
    <t>Mrayi</t>
  </si>
  <si>
    <t>Mrayi Lindokuhle</t>
  </si>
  <si>
    <t>7227B164306</t>
  </si>
  <si>
    <t>Ralarala Kungentando</t>
  </si>
  <si>
    <t>7227B400547</t>
  </si>
  <si>
    <t>Sigqala</t>
  </si>
  <si>
    <t>Luphawulwethu</t>
  </si>
  <si>
    <t>Sigqala Luphawulwethu</t>
  </si>
  <si>
    <t>Liyabona</t>
  </si>
  <si>
    <t>Xotyeni Liyabona</t>
  </si>
  <si>
    <t>Mountain Ivile</t>
  </si>
  <si>
    <t>Nkohla</t>
  </si>
  <si>
    <t>Nkohla Likhanye</t>
  </si>
  <si>
    <t>Nojila Anathi</t>
  </si>
  <si>
    <t>Sinalithemba</t>
  </si>
  <si>
    <t>Office Sinalithemba</t>
  </si>
  <si>
    <t>Mnyani</t>
  </si>
  <si>
    <t>Mnyani Luthando</t>
  </si>
  <si>
    <t>7227B054829</t>
  </si>
  <si>
    <t>Nqesha</t>
  </si>
  <si>
    <t>Mahle</t>
  </si>
  <si>
    <t>Nqesha Mahle</t>
  </si>
  <si>
    <t>7227B091931</t>
  </si>
  <si>
    <t>Louw Sibabalwe</t>
  </si>
  <si>
    <t>Sana</t>
  </si>
  <si>
    <t>Ndiyabulela</t>
  </si>
  <si>
    <t>Sana Ndiyabulela</t>
  </si>
  <si>
    <t>Nqonqo</t>
  </si>
  <si>
    <t>Lazola</t>
  </si>
  <si>
    <t>Nqonqo Lazola</t>
  </si>
  <si>
    <t>7227B111016</t>
  </si>
  <si>
    <t>Ngangile</t>
  </si>
  <si>
    <t>Ngangile Alwaba</t>
  </si>
  <si>
    <t>7227B265312</t>
  </si>
  <si>
    <t>Indabele</t>
  </si>
  <si>
    <t>Bonga</t>
  </si>
  <si>
    <t>Indabele Bonga</t>
  </si>
  <si>
    <t>7227B101222</t>
  </si>
  <si>
    <t>Kona</t>
  </si>
  <si>
    <t>Kona Lihlumile</t>
  </si>
  <si>
    <t>Sanali</t>
  </si>
  <si>
    <t>Sanali Iminathi</t>
  </si>
  <si>
    <t>9227B272645</t>
  </si>
  <si>
    <t>Hlangana</t>
  </si>
  <si>
    <t>Hlangana Aqhama</t>
  </si>
  <si>
    <t>9227B265216</t>
  </si>
  <si>
    <t>Betela</t>
  </si>
  <si>
    <t>Sibusisiwe</t>
  </si>
  <si>
    <t>Betela Sibusisiwe</t>
  </si>
  <si>
    <t>Seti</t>
  </si>
  <si>
    <t>Seti Azingce</t>
  </si>
  <si>
    <t>Zita</t>
  </si>
  <si>
    <t>Zita Siphesihle</t>
  </si>
  <si>
    <t>Ncipha</t>
  </si>
  <si>
    <t>Onwabile</t>
  </si>
  <si>
    <t>Ncipha Onwabile</t>
  </si>
  <si>
    <t>Silumko</t>
  </si>
  <si>
    <t>Silumko Ahlumile</t>
  </si>
  <si>
    <t>Ntsangani Onele</t>
  </si>
  <si>
    <t>Phillip</t>
  </si>
  <si>
    <t>Limpho</t>
  </si>
  <si>
    <t>Phillip Limpho</t>
  </si>
  <si>
    <t>Adams</t>
  </si>
  <si>
    <t>Adams Kungawo</t>
  </si>
  <si>
    <t>Blouw</t>
  </si>
  <si>
    <t>Christan</t>
  </si>
  <si>
    <t>Blouw Christan</t>
  </si>
  <si>
    <t>7227B225350</t>
  </si>
  <si>
    <t>Ndika Iminathi</t>
  </si>
  <si>
    <t>7227B350023</t>
  </si>
  <si>
    <t>Gqokoma</t>
  </si>
  <si>
    <t>Gqokoma Sinokuhle</t>
  </si>
  <si>
    <t>7227B283239</t>
  </si>
  <si>
    <t>Menze</t>
  </si>
  <si>
    <t>Liqhame</t>
  </si>
  <si>
    <t>Menze Liqhame</t>
  </si>
  <si>
    <t>Masoka Siphosethu</t>
  </si>
  <si>
    <t>Jacob</t>
  </si>
  <si>
    <t>Jacob Khayone</t>
  </si>
  <si>
    <t>Keli</t>
  </si>
  <si>
    <t>Keli Likhona</t>
  </si>
  <si>
    <t>Nonyathi</t>
  </si>
  <si>
    <t>Nonyathi Iminathi</t>
  </si>
  <si>
    <t>Jekamba</t>
  </si>
  <si>
    <t>Jekamba Lulibo</t>
  </si>
  <si>
    <t>Feni Ayola</t>
  </si>
  <si>
    <t>Tsili</t>
  </si>
  <si>
    <t>Mandilakhe</t>
  </si>
  <si>
    <t>Tsili Mandilakhe</t>
  </si>
  <si>
    <t>Mama</t>
  </si>
  <si>
    <t>Mama Minothando</t>
  </si>
  <si>
    <t>Matinise Achumile</t>
  </si>
  <si>
    <t>Matinise Achuma</t>
  </si>
  <si>
    <t>Petani</t>
  </si>
  <si>
    <t>Petani Abenathi</t>
  </si>
  <si>
    <t>Mdene</t>
  </si>
  <si>
    <t>Mdene Enzokuhle</t>
  </si>
  <si>
    <t>Jacobs Limnandi</t>
  </si>
  <si>
    <t>Anje</t>
  </si>
  <si>
    <t>Jela</t>
  </si>
  <si>
    <t>Anje Jela</t>
  </si>
  <si>
    <t>Hans</t>
  </si>
  <si>
    <t>Sinomtha</t>
  </si>
  <si>
    <t>Hans Sinomtha</t>
  </si>
  <si>
    <t>10227B213305</t>
  </si>
  <si>
    <t>Mdoda</t>
  </si>
  <si>
    <t>Yamihle</t>
  </si>
  <si>
    <t>Mdoda Yamihle</t>
  </si>
  <si>
    <t>Gqozo</t>
  </si>
  <si>
    <t>Precious</t>
  </si>
  <si>
    <t>Gqozo Precious</t>
  </si>
  <si>
    <t>Bam</t>
  </si>
  <si>
    <t>Bam Ithandile</t>
  </si>
  <si>
    <t>9227B213839</t>
  </si>
  <si>
    <t>Wewe</t>
  </si>
  <si>
    <t>Wewe Limokuhle</t>
  </si>
  <si>
    <t>Sonwabiso</t>
  </si>
  <si>
    <t>Windvoel Sonwabiso</t>
  </si>
  <si>
    <t>Mkehle</t>
  </si>
  <si>
    <t>Mkehle Khazimla</t>
  </si>
  <si>
    <t>Tonisi</t>
  </si>
  <si>
    <t>Tonisi Avethandwa</t>
  </si>
  <si>
    <t>Banuganu</t>
  </si>
  <si>
    <t>Banuganu Achuma</t>
  </si>
  <si>
    <t>Thandolwethu</t>
  </si>
  <si>
    <t>Puba Thandolwethu</t>
  </si>
  <si>
    <t>Matolo</t>
  </si>
  <si>
    <t>Matolo Linamandla</t>
  </si>
  <si>
    <t>Nqani</t>
  </si>
  <si>
    <t>Nqani Aphelele</t>
  </si>
  <si>
    <t>Faku</t>
  </si>
  <si>
    <t>Faku Inam</t>
  </si>
  <si>
    <t>Nqakula</t>
  </si>
  <si>
    <t>Nqakula Melokuhle</t>
  </si>
  <si>
    <t>Kwavela</t>
  </si>
  <si>
    <t>Kitsana Kwavela</t>
  </si>
  <si>
    <t>Mlaza</t>
  </si>
  <si>
    <t>Mlaza Likuwe</t>
  </si>
  <si>
    <t>Mangaliso Linomtha</t>
  </si>
  <si>
    <t>Ngako</t>
  </si>
  <si>
    <t>Alumise</t>
  </si>
  <si>
    <t>Ngako Alumise</t>
  </si>
  <si>
    <t>Mzayiya Phawu</t>
  </si>
  <si>
    <t>Deliwe</t>
  </si>
  <si>
    <t>Malothando</t>
  </si>
  <si>
    <t>Deliwe Malothando</t>
  </si>
  <si>
    <t>Qhala</t>
  </si>
  <si>
    <t>Ayambuka</t>
  </si>
  <si>
    <t>Qhala Ayambuka</t>
  </si>
  <si>
    <t>Oluhluthando</t>
  </si>
  <si>
    <t>Nabo Oluhluthando</t>
  </si>
  <si>
    <t>Songwiqi</t>
  </si>
  <si>
    <t>Songwiqi Imivuyo</t>
  </si>
  <si>
    <t>Ngqungwana</t>
  </si>
  <si>
    <t>Ngqungwana Endinako</t>
  </si>
  <si>
    <t>Ndlebe Onika</t>
  </si>
  <si>
    <t>Mbophane</t>
  </si>
  <si>
    <t>Mbophane Avuyile</t>
  </si>
  <si>
    <t>Mathafeni</t>
  </si>
  <si>
    <t>Mathafeni Abenathi</t>
  </si>
  <si>
    <t>Galela</t>
  </si>
  <si>
    <t>Galela Linamandla</t>
  </si>
  <si>
    <t>Nqashimani</t>
  </si>
  <si>
    <t>Nqashimani Xhanti</t>
  </si>
  <si>
    <t>Gcakazi</t>
  </si>
  <si>
    <t>Sithembile</t>
  </si>
  <si>
    <t>Gcakazi Sithembile</t>
  </si>
  <si>
    <t>Celelela</t>
  </si>
  <si>
    <t>Celelela Ivile</t>
  </si>
  <si>
    <t>Mbelekane</t>
  </si>
  <si>
    <t>Siphosihle</t>
  </si>
  <si>
    <t>Mbelekane Siphosihle</t>
  </si>
  <si>
    <t>Magamle</t>
  </si>
  <si>
    <t>Magamle Linamandla</t>
  </si>
  <si>
    <t>Zwane</t>
  </si>
  <si>
    <t>Zwane Kungawo</t>
  </si>
  <si>
    <t>Nkengana</t>
  </si>
  <si>
    <t>Nkengana Oyintando</t>
  </si>
  <si>
    <t>Qokoma</t>
  </si>
  <si>
    <t>Limikum</t>
  </si>
  <si>
    <t>Qokoma Limikum</t>
  </si>
  <si>
    <t>Limokuhle Zonke</t>
  </si>
  <si>
    <t>Memela</t>
  </si>
  <si>
    <t>Memela Isipho</t>
  </si>
  <si>
    <t>Fani Iminathi</t>
  </si>
  <si>
    <t xml:space="preserve">Habi </t>
  </si>
  <si>
    <t>Habi Olwethu</t>
  </si>
  <si>
    <t>Mbophaye</t>
  </si>
  <si>
    <t xml:space="preserve">Avuyile </t>
  </si>
  <si>
    <t>Mbophaye Avuyile</t>
  </si>
  <si>
    <t>Simikuwe</t>
  </si>
  <si>
    <t>Luvalo Simikuwe</t>
  </si>
  <si>
    <t>George</t>
  </si>
  <si>
    <t>Libahle</t>
  </si>
  <si>
    <t>George Libahle</t>
  </si>
  <si>
    <t>Mzomba</t>
  </si>
  <si>
    <t>Mzomba Siphokuhle</t>
  </si>
  <si>
    <t>Yakayaka</t>
  </si>
  <si>
    <t>Yakayaka Alunamda</t>
  </si>
  <si>
    <t>Feni Athandwa</t>
  </si>
  <si>
    <t>Gedze</t>
  </si>
  <si>
    <t>Gedze Lathitha</t>
  </si>
  <si>
    <t>9227B110428</t>
  </si>
  <si>
    <t>Mama Avethandwa</t>
  </si>
  <si>
    <t>Mase</t>
  </si>
  <si>
    <t>Sinethamsanqa</t>
  </si>
  <si>
    <t>Mase Sinethamsanqa</t>
  </si>
  <si>
    <t>Mkuli</t>
  </si>
  <si>
    <t>Ibenathi</t>
  </si>
  <si>
    <t>Mkuli Ibenathi</t>
  </si>
  <si>
    <t>Mgobo</t>
  </si>
  <si>
    <t>Mgobo Kungawo</t>
  </si>
  <si>
    <t>Ndingane Liqhayiya</t>
  </si>
  <si>
    <t>Sikawuti</t>
  </si>
  <si>
    <t>Sikawuti Liyabona</t>
  </si>
  <si>
    <t>Dingana</t>
  </si>
  <si>
    <t>Dingana Amahle</t>
  </si>
  <si>
    <t>Govane</t>
  </si>
  <si>
    <t>Govane Inathi</t>
  </si>
  <si>
    <t>Makhubalo</t>
  </si>
  <si>
    <t>Makhubalo Lathitha</t>
  </si>
  <si>
    <t>Gxabuza</t>
  </si>
  <si>
    <t>Yondipha</t>
  </si>
  <si>
    <t>Gxabuza Yondipha</t>
  </si>
  <si>
    <t>9227A262226</t>
  </si>
  <si>
    <t>Mbalane</t>
  </si>
  <si>
    <t>Sandile</t>
  </si>
  <si>
    <t>Mbalane Sandile</t>
  </si>
  <si>
    <t>Moko</t>
  </si>
  <si>
    <t>Moko Aphelele</t>
  </si>
  <si>
    <t>Akhonke</t>
  </si>
  <si>
    <t>Kaulela Akhonke</t>
  </si>
  <si>
    <t>Nkonyeni</t>
  </si>
  <si>
    <t>Nkonyeni Ahlume</t>
  </si>
  <si>
    <t>9227A235053</t>
  </si>
  <si>
    <t>Tyityiba</t>
  </si>
  <si>
    <t>Tyityiba Iviwe</t>
  </si>
  <si>
    <t>Melane</t>
  </si>
  <si>
    <t>Similise</t>
  </si>
  <si>
    <t>Melane Similise</t>
  </si>
  <si>
    <t>Nika</t>
  </si>
  <si>
    <t>Nika Akhanani</t>
  </si>
  <si>
    <t>Tshangana</t>
  </si>
  <si>
    <t>Sisa</t>
  </si>
  <si>
    <t>Tshangana Sisa</t>
  </si>
  <si>
    <t>Kosi</t>
  </si>
  <si>
    <t>Esiphentle</t>
  </si>
  <si>
    <t>Kosi Esiphentle</t>
  </si>
  <si>
    <t>Luyahluma</t>
  </si>
  <si>
    <t>Rasmeni Luyahluma</t>
  </si>
  <si>
    <t>Sombalo</t>
  </si>
  <si>
    <t>Leon</t>
  </si>
  <si>
    <t>Sombalo Leon</t>
  </si>
  <si>
    <t>Thorne</t>
  </si>
  <si>
    <t>AJ Nick</t>
  </si>
  <si>
    <t>Thorne AJ Nick</t>
  </si>
  <si>
    <t>Zingani</t>
  </si>
  <si>
    <t>Zingani Eyona</t>
  </si>
  <si>
    <t>Esiphi</t>
  </si>
  <si>
    <t>Dlwathi Esiphi</t>
  </si>
  <si>
    <t>Nojilana</t>
  </si>
  <si>
    <t>Indibabale</t>
  </si>
  <si>
    <t>Nojilana Indibabale</t>
  </si>
  <si>
    <t>Dyakala</t>
  </si>
  <si>
    <t>Buhlebendelo</t>
  </si>
  <si>
    <t>Dyakala Buhlebendelo</t>
  </si>
  <si>
    <t>Zama</t>
  </si>
  <si>
    <t>Dyakala Zama</t>
  </si>
  <si>
    <t>Yozo</t>
  </si>
  <si>
    <t>Asithandile</t>
  </si>
  <si>
    <t>Yozo Asithandile</t>
  </si>
  <si>
    <t>Kolela</t>
  </si>
  <si>
    <t>Onothando</t>
  </si>
  <si>
    <t>Kolela Onothando</t>
  </si>
  <si>
    <t>Ngudle</t>
  </si>
  <si>
    <t>Ngudle Isivile</t>
  </si>
  <si>
    <t>Mazele Amila</t>
  </si>
  <si>
    <t>Jama</t>
  </si>
  <si>
    <t>Jama Libongo</t>
  </si>
  <si>
    <t>Stuurman Melokuhle</t>
  </si>
  <si>
    <t xml:space="preserve"> </t>
  </si>
  <si>
    <t>Jiba</t>
  </si>
  <si>
    <t>Miyolo</t>
  </si>
  <si>
    <t>Jiba Miyolo</t>
  </si>
  <si>
    <t>Sister</t>
  </si>
  <si>
    <t>Sister Minothando</t>
  </si>
  <si>
    <t>Songelwa</t>
  </si>
  <si>
    <t>Mandikuve</t>
  </si>
  <si>
    <t>Songelwa Mandikuve</t>
  </si>
  <si>
    <t>Tana</t>
  </si>
  <si>
    <t>Tana Mbalentle</t>
  </si>
  <si>
    <t>Willy</t>
  </si>
  <si>
    <t>Imithandile</t>
  </si>
  <si>
    <t>Willy Imithandile</t>
  </si>
  <si>
    <t>Ngcetshe</t>
  </si>
  <si>
    <t>Ngcetshe Alunamda</t>
  </si>
  <si>
    <t>Sisani</t>
  </si>
  <si>
    <t>Iqhayiya</t>
  </si>
  <si>
    <t>Sisani Iqhayiya</t>
  </si>
  <si>
    <t>Matiwane</t>
  </si>
  <si>
    <t>Matiwane Oyintando</t>
  </si>
  <si>
    <t>Stuurman Anelisiwe</t>
  </si>
  <si>
    <t>Iyanda</t>
  </si>
  <si>
    <t>Solomon Iyanda</t>
  </si>
  <si>
    <t>September Lwandle</t>
  </si>
  <si>
    <t>Azania</t>
  </si>
  <si>
    <t>Ngalo Azania</t>
  </si>
  <si>
    <t>Matitibala Zukhanye</t>
  </si>
  <si>
    <t>Abusisiwe</t>
  </si>
  <si>
    <t>Mkwelo Abusisiwe</t>
  </si>
  <si>
    <t>Dumezweni</t>
  </si>
  <si>
    <t>Dumezweni Qhamani</t>
  </si>
  <si>
    <t>Sinothandile</t>
  </si>
  <si>
    <t>Twana Sinothandile</t>
  </si>
  <si>
    <t>Bathandwa</t>
  </si>
  <si>
    <t>Jonas Bathandwa</t>
  </si>
  <si>
    <t>Mnyobe Iminathi</t>
  </si>
  <si>
    <t>Tshefu</t>
  </si>
  <si>
    <t>Tshefu Aphelele</t>
  </si>
  <si>
    <t>Balana</t>
  </si>
  <si>
    <t>Balana Owethu</t>
  </si>
  <si>
    <t>Zizo</t>
  </si>
  <si>
    <t>Frank Zizo</t>
  </si>
  <si>
    <t>7227D014952</t>
  </si>
  <si>
    <t>Tokwe</t>
  </si>
  <si>
    <t>Somelela</t>
  </si>
  <si>
    <t>Tokwe Somelela</t>
  </si>
  <si>
    <t>Paraffin</t>
  </si>
  <si>
    <t>Paraffin Kungawo</t>
  </si>
  <si>
    <t>Faku Milani</t>
  </si>
  <si>
    <t>Kinana</t>
  </si>
  <si>
    <t>Kinana Anda</t>
  </si>
  <si>
    <t>7227D190511</t>
  </si>
  <si>
    <t>Xabanisa</t>
  </si>
  <si>
    <t>Emingawo</t>
  </si>
  <si>
    <t>Xabanisa Emingawo</t>
  </si>
  <si>
    <t>Teyise Akhanani</t>
  </si>
  <si>
    <t>Zinzile</t>
  </si>
  <si>
    <t>Ayabukwaa</t>
  </si>
  <si>
    <t>Zinzile Ayabukwaa</t>
  </si>
  <si>
    <t>Qumisa</t>
  </si>
  <si>
    <t>Tom Qumisa</t>
  </si>
  <si>
    <t>Xokaza</t>
  </si>
  <si>
    <t>Xokaza Simamkele</t>
  </si>
  <si>
    <t>Ndokweni</t>
  </si>
  <si>
    <t>Ndokweni Mivuyo</t>
  </si>
  <si>
    <t>Chophani</t>
  </si>
  <si>
    <t xml:space="preserve">Onika </t>
  </si>
  <si>
    <t xml:space="preserve">Chophani Onika </t>
  </si>
  <si>
    <t>Mtanda</t>
  </si>
  <si>
    <t>Luvuso</t>
  </si>
  <si>
    <t>Mtanda Luvuso</t>
  </si>
  <si>
    <t>Jinikwe</t>
  </si>
  <si>
    <t>Jinikwe Alwaba</t>
  </si>
  <si>
    <t>Mazibukwana</t>
  </si>
  <si>
    <t>Mazibukwana Abongile</t>
  </si>
  <si>
    <t xml:space="preserve">Naki Liyabona </t>
  </si>
  <si>
    <t>Khoncotshe</t>
  </si>
  <si>
    <t xml:space="preserve">Linoxolo </t>
  </si>
  <si>
    <t xml:space="preserve">Khoncotshe Linoxolo </t>
  </si>
  <si>
    <t>Sweleni</t>
  </si>
  <si>
    <t>Sweleni Akhanani</t>
  </si>
  <si>
    <t>Lizani</t>
  </si>
  <si>
    <t xml:space="preserve">Lizani Likuwe </t>
  </si>
  <si>
    <t>Ntenteni</t>
  </si>
  <si>
    <t>Ntenteni Amila</t>
  </si>
  <si>
    <t>Yamani</t>
  </si>
  <si>
    <t>Jonas Yamani</t>
  </si>
  <si>
    <t xml:space="preserve">Mbulelo </t>
  </si>
  <si>
    <t xml:space="preserve">Dondashe Mbulelo </t>
  </si>
  <si>
    <t>Didodi</t>
  </si>
  <si>
    <t>Didodi Bunono</t>
  </si>
  <si>
    <t>Zondani</t>
  </si>
  <si>
    <t>Alubango</t>
  </si>
  <si>
    <t>Zondani Alubango</t>
  </si>
  <si>
    <t>Jilaji</t>
  </si>
  <si>
    <t>Ntando</t>
  </si>
  <si>
    <t>Jilaji Ntando</t>
  </si>
  <si>
    <t xml:space="preserve">Olothando </t>
  </si>
  <si>
    <t xml:space="preserve">Selani Olothando </t>
  </si>
  <si>
    <t xml:space="preserve">Lingomso </t>
  </si>
  <si>
    <t xml:space="preserve">Maxengana Lingomso </t>
  </si>
  <si>
    <t xml:space="preserve">Sihlahla </t>
  </si>
  <si>
    <t>Sihlahla  Amyoli</t>
  </si>
  <si>
    <t>Tshona Likhanye</t>
  </si>
  <si>
    <t xml:space="preserve">Jantjies </t>
  </si>
  <si>
    <t xml:space="preserve">Linokuhle </t>
  </si>
  <si>
    <t xml:space="preserve">Jantjies  Linokuhle </t>
  </si>
  <si>
    <t xml:space="preserve">Nyembezi </t>
  </si>
  <si>
    <t>Nyembezi  Inathi</t>
  </si>
  <si>
    <t>Dabula</t>
  </si>
  <si>
    <t>Limilona</t>
  </si>
  <si>
    <t>Dabula Limilona</t>
  </si>
  <si>
    <t>Giya</t>
  </si>
  <si>
    <t>Giya Ndalo</t>
  </si>
  <si>
    <t>Tonyela</t>
  </si>
  <si>
    <t>Tonyela Simbulele</t>
  </si>
  <si>
    <t>Ngwenya</t>
  </si>
  <si>
    <t>Ngwenya Othandwayo</t>
  </si>
  <si>
    <t>Makoko</t>
  </si>
  <si>
    <t xml:space="preserve">Makoko Liyabona </t>
  </si>
  <si>
    <t>Nomnganga</t>
  </si>
  <si>
    <t>Ayamanathi</t>
  </si>
  <si>
    <t>Nomnganga Ayamanathi</t>
  </si>
  <si>
    <t xml:space="preserve">Ketani </t>
  </si>
  <si>
    <t>Ketani  Likuye</t>
  </si>
  <si>
    <t>Limyoli</t>
  </si>
  <si>
    <t>Lizani Limyoli</t>
  </si>
  <si>
    <t>Nkomisa</t>
  </si>
  <si>
    <t xml:space="preserve">Amandla </t>
  </si>
  <si>
    <t xml:space="preserve">Nkomisa Amandla </t>
  </si>
  <si>
    <t xml:space="preserve">July Olothando </t>
  </si>
  <si>
    <t>Lupuwana</t>
  </si>
  <si>
    <t>Banele</t>
  </si>
  <si>
    <t>Lupuwana Banele</t>
  </si>
  <si>
    <t>Booi Aviwe</t>
  </si>
  <si>
    <t>Mali Avethandwa</t>
  </si>
  <si>
    <t>Matina</t>
  </si>
  <si>
    <t>Sovuyiswa</t>
  </si>
  <si>
    <t>Matina Sovuyiswa</t>
  </si>
  <si>
    <t>Tyabazayo</t>
  </si>
  <si>
    <t>Tyabazayo Sivuyise</t>
  </si>
  <si>
    <t>6227A163305</t>
  </si>
  <si>
    <t>Linawe</t>
  </si>
  <si>
    <t>Williams Linawe</t>
  </si>
  <si>
    <t>Gwente</t>
  </si>
  <si>
    <t>Gwente Mbali</t>
  </si>
  <si>
    <t>Mzemu</t>
  </si>
  <si>
    <t>Mzemu Melokuhle</t>
  </si>
  <si>
    <t>Gonguta</t>
  </si>
  <si>
    <t>Avuyele</t>
  </si>
  <si>
    <t>Gonguta Avuyele</t>
  </si>
  <si>
    <t>Makeke</t>
  </si>
  <si>
    <t>Makeke Siphesihle</t>
  </si>
  <si>
    <t>Lizani Oyintando</t>
  </si>
  <si>
    <t xml:space="preserve">Abenathi </t>
  </si>
  <si>
    <t xml:space="preserve">Windvoel Abenathi </t>
  </si>
  <si>
    <t>Nondalana</t>
  </si>
  <si>
    <t>Nondalana Ahlumile</t>
  </si>
  <si>
    <t>Lwanga</t>
  </si>
  <si>
    <t>Jafta Lwanga</t>
  </si>
  <si>
    <t>Malgas</t>
  </si>
  <si>
    <t>Asante</t>
  </si>
  <si>
    <t>Malgas Asante</t>
  </si>
  <si>
    <t>Pono Iminathi</t>
  </si>
  <si>
    <t xml:space="preserve">Gotya </t>
  </si>
  <si>
    <t>Zimvozethu</t>
  </si>
  <si>
    <t>Gotya  Zimvozethu</t>
  </si>
  <si>
    <t>Tywakadi</t>
  </si>
  <si>
    <t>Tywakadi Asive</t>
  </si>
  <si>
    <t>Zote</t>
  </si>
  <si>
    <t>Sikholiwe</t>
  </si>
  <si>
    <t>Zote Sikholiwe</t>
  </si>
  <si>
    <t>Kupiso Lunathi</t>
  </si>
  <si>
    <t>Gidini</t>
  </si>
  <si>
    <t>Gidini Mbalentle</t>
  </si>
  <si>
    <t>Tonto</t>
  </si>
  <si>
    <t>Anikuthando</t>
  </si>
  <si>
    <t>Tonto Anikuthando</t>
  </si>
  <si>
    <t>Buswana</t>
  </si>
  <si>
    <t>Luzuko</t>
  </si>
  <si>
    <t>Buswana Luzuko</t>
  </si>
  <si>
    <t>Savuzwa</t>
  </si>
  <si>
    <t>Jokola Savuzwa</t>
  </si>
  <si>
    <t>Ssebutinde</t>
  </si>
  <si>
    <t>Ssebutinde Khwezi</t>
  </si>
  <si>
    <t xml:space="preserve">Zweni </t>
  </si>
  <si>
    <t>Zweni  Soyama</t>
  </si>
  <si>
    <t>Sithetho</t>
  </si>
  <si>
    <t>Sithetho Lisolethu</t>
  </si>
  <si>
    <t>Rahim</t>
  </si>
  <si>
    <t>Mgibe Rahim</t>
  </si>
  <si>
    <t>Gxotani</t>
  </si>
  <si>
    <t>Gxotani Okuhle</t>
  </si>
  <si>
    <t>Gxothani</t>
  </si>
  <si>
    <t>Gxothani Lutholwethu</t>
  </si>
  <si>
    <t>Gana</t>
  </si>
  <si>
    <t>Gana Iminathi</t>
  </si>
  <si>
    <t xml:space="preserve">Doyi </t>
  </si>
  <si>
    <t>Doyi  Indiphile</t>
  </si>
  <si>
    <t>Sithole</t>
  </si>
  <si>
    <t>Sithole Siphelele</t>
  </si>
  <si>
    <t>Collet</t>
  </si>
  <si>
    <t>Kungawwo</t>
  </si>
  <si>
    <t>Collet Kungawwo</t>
  </si>
  <si>
    <t>Inenceba</t>
  </si>
  <si>
    <t>Pono Inenceba</t>
  </si>
  <si>
    <t xml:space="preserve">Mso </t>
  </si>
  <si>
    <t>Mso  Amokuhle</t>
  </si>
  <si>
    <t>Lolwethu</t>
  </si>
  <si>
    <t>Xalanga Lolwethu</t>
  </si>
  <si>
    <t>Biyani</t>
  </si>
  <si>
    <t>Biyani Lulonke</t>
  </si>
  <si>
    <t>Lubongo</t>
  </si>
  <si>
    <t>James Lubongo</t>
  </si>
  <si>
    <t>Lloyd</t>
  </si>
  <si>
    <t>Achuthando</t>
  </si>
  <si>
    <t>Lloyd Achuthando</t>
  </si>
  <si>
    <t>Nongqayi</t>
  </si>
  <si>
    <t>Nongqayi Inganathi</t>
  </si>
  <si>
    <t>Liyezela</t>
  </si>
  <si>
    <t>Speelman Liyezela</t>
  </si>
  <si>
    <t>Faltien</t>
  </si>
  <si>
    <t>Faltien Lulonke</t>
  </si>
  <si>
    <t>Mcali</t>
  </si>
  <si>
    <t>Mcali Kungawo</t>
  </si>
  <si>
    <t>Tukani</t>
  </si>
  <si>
    <t>Tukani Mikhulu</t>
  </si>
  <si>
    <t>Zwakala</t>
  </si>
  <si>
    <t>Zwakala Buhlebenkosi</t>
  </si>
  <si>
    <t>Dondashe Hlanganani</t>
  </si>
  <si>
    <t>10227B204449</t>
  </si>
  <si>
    <t xml:space="preserve">Plaatjies </t>
  </si>
  <si>
    <t xml:space="preserve">Sibabalo </t>
  </si>
  <si>
    <t xml:space="preserve">Plaatjies  Sibabalo </t>
  </si>
  <si>
    <t>Kosolo</t>
  </si>
  <si>
    <t>Kosolo Mbalentle</t>
  </si>
  <si>
    <t>Kawe Siphosethu</t>
  </si>
  <si>
    <t>9227B173125</t>
  </si>
  <si>
    <t>Mngeni</t>
  </si>
  <si>
    <t>Mngeni Alunamda</t>
  </si>
  <si>
    <t>Situngu</t>
  </si>
  <si>
    <t>Situngu Onela</t>
  </si>
  <si>
    <t>9227B075846</t>
  </si>
  <si>
    <t>Dyimi</t>
  </si>
  <si>
    <t>Simohlule</t>
  </si>
  <si>
    <t>Dyimi Simohlule</t>
  </si>
  <si>
    <t>9227B224501</t>
  </si>
  <si>
    <t>Grootboom Lelothando</t>
  </si>
  <si>
    <t>Ndikila</t>
  </si>
  <si>
    <t>Ndikila Entle</t>
  </si>
  <si>
    <t>9227B244036</t>
  </si>
  <si>
    <t>Kafatyi Liqhawe</t>
  </si>
  <si>
    <t>Madiba</t>
  </si>
  <si>
    <t>Madiba Othalive</t>
  </si>
  <si>
    <t>9227B310754</t>
  </si>
  <si>
    <t>Sameka</t>
  </si>
  <si>
    <t>Sameka Luncumo</t>
  </si>
  <si>
    <t>Sobeko</t>
  </si>
  <si>
    <t>Sobeko Siphelele</t>
  </si>
  <si>
    <t>Daniels</t>
  </si>
  <si>
    <t>Lathithilanga</t>
  </si>
  <si>
    <t>Daniels Lathithilanga</t>
  </si>
  <si>
    <t>Pantyo</t>
  </si>
  <si>
    <t>Pantyo Lunathi</t>
  </si>
  <si>
    <t>9227B105218</t>
  </si>
  <si>
    <t>Dyaloyi</t>
  </si>
  <si>
    <t>Lingcwalise</t>
  </si>
  <si>
    <t>Dyaloyi Lingcwalise</t>
  </si>
  <si>
    <t>Makhwaba</t>
  </si>
  <si>
    <t>Amthanda</t>
  </si>
  <si>
    <t>Makhwaba Amthanda</t>
  </si>
  <si>
    <t>Maqhutywa</t>
  </si>
  <si>
    <t>Maqhutywa Alwaba</t>
  </si>
  <si>
    <t>Solani</t>
  </si>
  <si>
    <t>Bayanda</t>
  </si>
  <si>
    <t>Solani Bayanda</t>
  </si>
  <si>
    <t>Msindisi</t>
  </si>
  <si>
    <t>Maguga Msindisi</t>
  </si>
  <si>
    <t>Gxogxo</t>
  </si>
  <si>
    <t>Azingce Gxogxo</t>
  </si>
  <si>
    <t>Marwanqana</t>
  </si>
  <si>
    <t>Marwanqana Oyama</t>
  </si>
  <si>
    <t>Sukwana</t>
  </si>
  <si>
    <t>Sukwana Indiphile</t>
  </si>
  <si>
    <t xml:space="preserve">Lama </t>
  </si>
  <si>
    <t>Lama  Endinako</t>
  </si>
  <si>
    <t>Ambesiwe</t>
  </si>
  <si>
    <t>Booi Ambesiwe</t>
  </si>
  <si>
    <t>Mootryose</t>
  </si>
  <si>
    <t>Saxola</t>
  </si>
  <si>
    <t>Mootryose Saxola</t>
  </si>
  <si>
    <t>Skwentu</t>
  </si>
  <si>
    <t>Siphuthando</t>
  </si>
  <si>
    <t>Skwentu Siphuthando</t>
  </si>
  <si>
    <t>Peter Indiphile</t>
  </si>
  <si>
    <t>Totyi</t>
  </si>
  <si>
    <t>Totyi Sinentlantla</t>
  </si>
  <si>
    <t>Kubashe Luphawu</t>
  </si>
  <si>
    <t>Mnyamana</t>
  </si>
  <si>
    <t>Rose</t>
  </si>
  <si>
    <t>Mnyamana Rose</t>
  </si>
  <si>
    <t>Tesana</t>
  </si>
  <si>
    <t>Tesana Liphelo</t>
  </si>
  <si>
    <t xml:space="preserve">Chishakwe </t>
  </si>
  <si>
    <t>Owen</t>
  </si>
  <si>
    <t>Chishakwe  Owen</t>
  </si>
  <si>
    <t>Notshoba Likuwe</t>
  </si>
  <si>
    <t>Elethu</t>
  </si>
  <si>
    <t>Ngqumaza Elethu</t>
  </si>
  <si>
    <t>Tyali Anathi</t>
  </si>
  <si>
    <t>Siko Aphelele</t>
  </si>
  <si>
    <t>Gedze Othandwayo</t>
  </si>
  <si>
    <t>Bali</t>
  </si>
  <si>
    <t>Bali Buhlebenkosi</t>
  </si>
  <si>
    <t>Tyala</t>
  </si>
  <si>
    <t>Tyala Zizo</t>
  </si>
  <si>
    <t>Mrara</t>
  </si>
  <si>
    <t>Mrara Owethu</t>
  </si>
  <si>
    <t>Tsengiwe</t>
  </si>
  <si>
    <t>Sikhalo</t>
  </si>
  <si>
    <t>Tsengiwe Sikhalo</t>
  </si>
  <si>
    <t>Kutase</t>
  </si>
  <si>
    <t>Kutase Iminathi</t>
  </si>
  <si>
    <t>Mde</t>
  </si>
  <si>
    <t>Mde Enzokuhle</t>
  </si>
  <si>
    <t>Mgwangqa</t>
  </si>
  <si>
    <t>Mgwangqa Ezethu</t>
  </si>
  <si>
    <t>8227A461903</t>
  </si>
  <si>
    <t>Kinqa</t>
  </si>
  <si>
    <t>Kinqa Esihle</t>
  </si>
  <si>
    <t>Tetani</t>
  </si>
  <si>
    <t>Tetani Simthandile</t>
  </si>
  <si>
    <t>Polweni</t>
  </si>
  <si>
    <t>Zandile</t>
  </si>
  <si>
    <t>Polweni Zandile</t>
  </si>
  <si>
    <t>Mente</t>
  </si>
  <si>
    <t>Luphiwo</t>
  </si>
  <si>
    <t>Mente Luphiwo</t>
  </si>
  <si>
    <t>Vakele</t>
  </si>
  <si>
    <t>Vakele Elam</t>
  </si>
  <si>
    <t>Sinaku</t>
  </si>
  <si>
    <t>Sinaku Azosule</t>
  </si>
  <si>
    <t>Fatman</t>
  </si>
  <si>
    <t>Fatman Silindokuhle</t>
  </si>
  <si>
    <t>Thoba</t>
  </si>
  <si>
    <t>Thoba Lulibo</t>
  </si>
  <si>
    <t>Tola Liyema</t>
  </si>
  <si>
    <t>Tom  Uyathandwa</t>
  </si>
  <si>
    <t>Tsipa</t>
  </si>
  <si>
    <t>Tsepiso</t>
  </si>
  <si>
    <t>Tsipa Tsepiso</t>
  </si>
  <si>
    <t>Kameni</t>
  </si>
  <si>
    <t>Kameni Luphawu</t>
  </si>
  <si>
    <t>Jali Aluthando</t>
  </si>
  <si>
    <t>Mazwana Lulonke</t>
  </si>
  <si>
    <t>Ndevu</t>
  </si>
  <si>
    <t>Ndevu Alunamda</t>
  </si>
  <si>
    <t>Ncishana</t>
  </si>
  <si>
    <t>Ncishana Olwam</t>
  </si>
  <si>
    <t>Jama Anovuyo</t>
  </si>
  <si>
    <t>Doro</t>
  </si>
  <si>
    <t>Doro Lithalethu</t>
  </si>
  <si>
    <t>Anesipho</t>
  </si>
  <si>
    <t>Fukuse Anesipho</t>
  </si>
  <si>
    <t>Magwala</t>
  </si>
  <si>
    <t>Magwala Lunje</t>
  </si>
  <si>
    <t>Gula</t>
  </si>
  <si>
    <t>Gula Enzokuhle</t>
  </si>
  <si>
    <t>Bukho</t>
  </si>
  <si>
    <t>Ximiya Bukho</t>
  </si>
  <si>
    <t>Nana</t>
  </si>
  <si>
    <t>Akhanathi</t>
  </si>
  <si>
    <t>Nana Akhanathi</t>
  </si>
  <si>
    <t>Wambi</t>
  </si>
  <si>
    <t>Libhangolam</t>
  </si>
  <si>
    <t>Wambi Libhangolam</t>
  </si>
  <si>
    <t>Emmanuel</t>
  </si>
  <si>
    <t>Selani Emmanuel</t>
  </si>
  <si>
    <t>Zamani</t>
  </si>
  <si>
    <t>Asiyolise</t>
  </si>
  <si>
    <t>Zamani Asiyolise</t>
  </si>
  <si>
    <t>Mayoli</t>
  </si>
  <si>
    <t>Linam</t>
  </si>
  <si>
    <t>Mayoli Linam</t>
  </si>
  <si>
    <t>Constable</t>
  </si>
  <si>
    <t>Constable Alupheli</t>
  </si>
  <si>
    <t>PhathuXolo</t>
  </si>
  <si>
    <t>Madyo PhathuXolo</t>
  </si>
  <si>
    <t>Gobingca</t>
  </si>
  <si>
    <t>Anganathi Gobingca</t>
  </si>
  <si>
    <t>Ngqungwana Linathi</t>
  </si>
  <si>
    <t>Mraji</t>
  </si>
  <si>
    <t>Mraji Lukhanyiso</t>
  </si>
  <si>
    <t>Athandile</t>
  </si>
  <si>
    <t>Teyise Athandile</t>
  </si>
  <si>
    <t>Masele</t>
  </si>
  <si>
    <t>Masele Othandwayo</t>
  </si>
  <si>
    <t>Mantawule</t>
  </si>
  <si>
    <t>Mantawule Awonke</t>
  </si>
  <si>
    <t>Somyalo</t>
  </si>
  <si>
    <t>Somyalo Mivuyo</t>
  </si>
  <si>
    <t>Saki Chumani</t>
  </si>
  <si>
    <t>Fikiso</t>
  </si>
  <si>
    <t>Fikiso Minentle</t>
  </si>
  <si>
    <t>Tshilita</t>
  </si>
  <si>
    <t>Tshilita Lingomso</t>
  </si>
  <si>
    <t>Gotyana</t>
  </si>
  <si>
    <t>Gotyana Lusanele</t>
  </si>
  <si>
    <t>Tumani</t>
  </si>
  <si>
    <t>Xolela</t>
  </si>
  <si>
    <t>Tumani Xolela</t>
  </si>
  <si>
    <t>Bungani</t>
  </si>
  <si>
    <t>Lanele</t>
  </si>
  <si>
    <t>Bungani Lanele</t>
  </si>
  <si>
    <t>Thomas Kungawo</t>
  </si>
  <si>
    <t>Jansen</t>
  </si>
  <si>
    <t>Jansen Sisipho</t>
  </si>
  <si>
    <t>Erasmus Zintle</t>
  </si>
  <si>
    <t>Mayekiso</t>
  </si>
  <si>
    <t>Lunam</t>
  </si>
  <si>
    <t>Mayekiso Lunam</t>
  </si>
  <si>
    <t>Lingani</t>
  </si>
  <si>
    <t>Lizoma</t>
  </si>
  <si>
    <t>Lingani Lizoma</t>
  </si>
  <si>
    <t>Tsenene</t>
  </si>
  <si>
    <t>Tsenene Sinothando</t>
  </si>
  <si>
    <t>Vokwana Imange</t>
  </si>
  <si>
    <t>Pasiwe</t>
  </si>
  <si>
    <t>Pasiwe Aqhama</t>
  </si>
  <si>
    <t>Asikhanyisele</t>
  </si>
  <si>
    <t>Madyo Asikhanyisele</t>
  </si>
  <si>
    <t>Asange</t>
  </si>
  <si>
    <t>Mene Asange</t>
  </si>
  <si>
    <t>Mpafi</t>
  </si>
  <si>
    <t>Mpafi Luniko</t>
  </si>
  <si>
    <t>8227A140848</t>
  </si>
  <si>
    <t>Mondi</t>
  </si>
  <si>
    <t>Sinelizwi</t>
  </si>
  <si>
    <t>Mondi Sinelizwi</t>
  </si>
  <si>
    <t>Jacobs Hlela</t>
  </si>
  <si>
    <t>Muba</t>
  </si>
  <si>
    <t>Muba Lulonke</t>
  </si>
  <si>
    <t>8227A240346</t>
  </si>
  <si>
    <t>Slatsha</t>
  </si>
  <si>
    <t>Slatsha Oluthando</t>
  </si>
  <si>
    <t>8227A321414</t>
  </si>
  <si>
    <t>Dyonashe</t>
  </si>
  <si>
    <t>Dyonashe Ahlumile</t>
  </si>
  <si>
    <t>8227A313147</t>
  </si>
  <si>
    <t>Lamla</t>
  </si>
  <si>
    <t>Seti Lamla</t>
  </si>
  <si>
    <t>Yawa Luniko</t>
  </si>
  <si>
    <t>8227A280919</t>
  </si>
  <si>
    <t>Sonazo</t>
  </si>
  <si>
    <t>Sonazo Zenathi</t>
  </si>
  <si>
    <t>Ongeziwe</t>
  </si>
  <si>
    <t>Mbonyana Ongeziwe</t>
  </si>
  <si>
    <t>Blouw Abulele</t>
  </si>
  <si>
    <t>Livuse</t>
  </si>
  <si>
    <t>Teyise Livuse</t>
  </si>
  <si>
    <t>Imvano</t>
  </si>
  <si>
    <t>Mzayiya Imvano</t>
  </si>
  <si>
    <t>Kettledas</t>
  </si>
  <si>
    <t>Lihlumelo Kettledas</t>
  </si>
  <si>
    <t>Xoli</t>
  </si>
  <si>
    <t>Xoli Imivuyo</t>
  </si>
  <si>
    <t>Nyathi</t>
  </si>
  <si>
    <t>Libomobutsha</t>
  </si>
  <si>
    <t>Nyathi Libomobutsha</t>
  </si>
  <si>
    <t>Keli Alwaba</t>
  </si>
  <si>
    <t>Qotongo</t>
  </si>
  <si>
    <t>Lubenam</t>
  </si>
  <si>
    <t>Qotongo Lubenam</t>
  </si>
  <si>
    <t>Tshitshi</t>
  </si>
  <si>
    <t>Tshitshi Lihlume</t>
  </si>
  <si>
    <t>8227A351346</t>
  </si>
  <si>
    <t>Ala</t>
  </si>
  <si>
    <t>Likwezi</t>
  </si>
  <si>
    <t>Ala Likwezi</t>
  </si>
  <si>
    <t>De Vos</t>
  </si>
  <si>
    <t>Justin</t>
  </si>
  <si>
    <t>De Vos Justin</t>
  </si>
  <si>
    <t>Kondile</t>
  </si>
  <si>
    <t>Kondile Liyabona</t>
  </si>
  <si>
    <t>Mlotana</t>
  </si>
  <si>
    <t>Mlotana Phiwokuhle</t>
  </si>
  <si>
    <t>8227A304559</t>
  </si>
  <si>
    <t>Zamuntu</t>
  </si>
  <si>
    <t>Alonge</t>
  </si>
  <si>
    <t>Zamuntu Alonge</t>
  </si>
  <si>
    <t>Maveti</t>
  </si>
  <si>
    <t>Maveti Othalive</t>
  </si>
  <si>
    <t>8227A510411</t>
  </si>
  <si>
    <t>Kitti</t>
  </si>
  <si>
    <t>Kitti Amila</t>
  </si>
  <si>
    <t>Kanana</t>
  </si>
  <si>
    <t>Kanana Akhanathi</t>
  </si>
  <si>
    <t>Mgoduka</t>
  </si>
  <si>
    <t>Mgoduka Unathi</t>
  </si>
  <si>
    <t>August</t>
  </si>
  <si>
    <t>August Sibulele</t>
  </si>
  <si>
    <t>Vimbayo</t>
  </si>
  <si>
    <t>Vimbayo Ahlumile</t>
  </si>
  <si>
    <t>Tawuli</t>
  </si>
  <si>
    <t>Lukhanye</t>
  </si>
  <si>
    <t>Tawuli Lukhanye</t>
  </si>
  <si>
    <t>Otha</t>
  </si>
  <si>
    <t>Mooi Otha</t>
  </si>
  <si>
    <t>Xampi</t>
  </si>
  <si>
    <t>Xampi Lunathi</t>
  </si>
  <si>
    <t>Twecu Minentle</t>
  </si>
  <si>
    <t>Mbobela</t>
  </si>
  <si>
    <t>Athavile</t>
  </si>
  <si>
    <t>Mbobela Athavile</t>
  </si>
  <si>
    <t>Ngqanyana</t>
  </si>
  <si>
    <t>Ngqanyana Elethu</t>
  </si>
  <si>
    <t>Beto</t>
  </si>
  <si>
    <t>Beto Likuwe</t>
  </si>
  <si>
    <t>Moyakhe</t>
  </si>
  <si>
    <t>Moyakhe Siphesihle</t>
  </si>
  <si>
    <t>Qokose</t>
  </si>
  <si>
    <t>Qokose Liviwe</t>
  </si>
  <si>
    <t>Langwa</t>
  </si>
  <si>
    <t>Langwa Ndalwentle</t>
  </si>
  <si>
    <t>Blackie</t>
  </si>
  <si>
    <t>Libonge</t>
  </si>
  <si>
    <t>Blackie Libonge</t>
  </si>
  <si>
    <t>Coboza</t>
  </si>
  <si>
    <t>Coboza Avethandwa</t>
  </si>
  <si>
    <t>Dala</t>
  </si>
  <si>
    <t>Dala Sivenathi</t>
  </si>
  <si>
    <t>Thus</t>
  </si>
  <si>
    <t>Thus Onako</t>
  </si>
  <si>
    <t>Mboleka</t>
  </si>
  <si>
    <t>Mboleka Esihle</t>
  </si>
  <si>
    <t>Saki Avuyile</t>
  </si>
  <si>
    <t>Gaxela</t>
  </si>
  <si>
    <t>Gaxela Asonwabise</t>
  </si>
  <si>
    <t>Nelani</t>
  </si>
  <si>
    <t>Bongolethu</t>
  </si>
  <si>
    <t>Nelani Bongolethu</t>
  </si>
  <si>
    <t>Madonci</t>
  </si>
  <si>
    <t>Elizabeth</t>
  </si>
  <si>
    <t>Madonci Elizabeth</t>
  </si>
  <si>
    <t>9227B191707</t>
  </si>
  <si>
    <t>Mleve Anam</t>
  </si>
  <si>
    <t>Kameni Lubone</t>
  </si>
  <si>
    <t>Niyabo</t>
  </si>
  <si>
    <t>Olulodwa</t>
  </si>
  <si>
    <t>Niyabo Olulodwa</t>
  </si>
  <si>
    <t>Swaartbooi Zingce</t>
  </si>
  <si>
    <t>Hlekani Luphawu</t>
  </si>
  <si>
    <t>Akon</t>
  </si>
  <si>
    <t>Cengani</t>
  </si>
  <si>
    <t>Akon Cengani</t>
  </si>
  <si>
    <t>Mjumbuxa</t>
  </si>
  <si>
    <t>Mjumbuxa Asanele</t>
  </si>
  <si>
    <t>Jack Asanele</t>
  </si>
  <si>
    <t>Bani</t>
  </si>
  <si>
    <t>Bani Sinesipho</t>
  </si>
  <si>
    <t>Sali</t>
  </si>
  <si>
    <t>Sali Ithandile</t>
  </si>
  <si>
    <t>Hoboshe</t>
  </si>
  <si>
    <t>Hoboshe Intando</t>
  </si>
  <si>
    <t>Boko</t>
  </si>
  <si>
    <t>Azole</t>
  </si>
  <si>
    <t>Boko Azole</t>
  </si>
  <si>
    <t>Anga</t>
  </si>
  <si>
    <t>Poswa Anga</t>
  </si>
  <si>
    <t>Mabokwana</t>
  </si>
  <si>
    <t>Lusikelelo</t>
  </si>
  <si>
    <t>Mabokwana Lusikelelo</t>
  </si>
  <si>
    <t>Mngxube</t>
  </si>
  <si>
    <t>Vuyokazi</t>
  </si>
  <si>
    <t>Mngxube Vuyokazi</t>
  </si>
  <si>
    <t>Bhelelwa</t>
  </si>
  <si>
    <t>Bhelelwa Azania</t>
  </si>
  <si>
    <t>Malanga</t>
  </si>
  <si>
    <t>Solathiso</t>
  </si>
  <si>
    <t>Malanga Solathiso</t>
  </si>
  <si>
    <t>Mcwali</t>
  </si>
  <si>
    <t>Prince</t>
  </si>
  <si>
    <t>Mcwali Prince</t>
  </si>
  <si>
    <t>Mhlekwa</t>
  </si>
  <si>
    <t>Mhlekwa Likuwe</t>
  </si>
  <si>
    <t>Simanye</t>
  </si>
  <si>
    <t>Langwa Simanye</t>
  </si>
  <si>
    <t>Nqaba</t>
  </si>
  <si>
    <t>Nqaba Siphosethu</t>
  </si>
  <si>
    <t>Lundonele</t>
  </si>
  <si>
    <t>Maswana Lundonele</t>
  </si>
  <si>
    <t>Ndlebe Ivakele</t>
  </si>
  <si>
    <t>Mnyongothi Iminathi</t>
  </si>
  <si>
    <t>Mbengo</t>
  </si>
  <si>
    <t>Mbengo Anganathi</t>
  </si>
  <si>
    <t>Mxoveni</t>
  </si>
  <si>
    <t>Simiso</t>
  </si>
  <si>
    <t>Mxoveni Simiso</t>
  </si>
  <si>
    <t>Ntathawe</t>
  </si>
  <si>
    <t>Ntathawe Avela</t>
  </si>
  <si>
    <t>8227A032627</t>
  </si>
  <si>
    <t>Tola Enzokuhle</t>
  </si>
  <si>
    <t>Mlambo</t>
  </si>
  <si>
    <t>Mlambo Miyolo</t>
  </si>
  <si>
    <t>Mbathane</t>
  </si>
  <si>
    <t>Mbathane Asemahle</t>
  </si>
  <si>
    <t>Lisolekhaya</t>
  </si>
  <si>
    <t>Kleinbooi Lisolekhaya</t>
  </si>
  <si>
    <t>Xhashinika</t>
  </si>
  <si>
    <t>Xhashinika Aluve</t>
  </si>
  <si>
    <t>Xhanco</t>
  </si>
  <si>
    <t>Xhanco Linathi</t>
  </si>
  <si>
    <t>Mqambalala</t>
  </si>
  <si>
    <t>Mqambalala Libhongo</t>
  </si>
  <si>
    <t>Mxoli</t>
  </si>
  <si>
    <t>Akholwa</t>
  </si>
  <si>
    <t>Mxoli Akholwa</t>
  </si>
  <si>
    <t>Mazungule</t>
  </si>
  <si>
    <t>Sino</t>
  </si>
  <si>
    <t>Mazungule Sino</t>
  </si>
  <si>
    <t>Manyathi Akum</t>
  </si>
  <si>
    <t>Siya</t>
  </si>
  <si>
    <t>Jacob Siya</t>
  </si>
  <si>
    <t>Mbebetho</t>
  </si>
  <si>
    <t>Mbebetho Luniko</t>
  </si>
  <si>
    <t>Loteni Inathi</t>
  </si>
  <si>
    <t>Nyathi Siphesihle</t>
  </si>
  <si>
    <t>Sikani</t>
  </si>
  <si>
    <t>Sikani Minentle</t>
  </si>
  <si>
    <t>Diba</t>
  </si>
  <si>
    <t>Diba Zingce</t>
  </si>
  <si>
    <t>Aliziwe</t>
  </si>
  <si>
    <t>Skwentu Aliziwe</t>
  </si>
  <si>
    <t>Teyise Khayone</t>
  </si>
  <si>
    <t>Mothabi</t>
  </si>
  <si>
    <t>Sipho</t>
  </si>
  <si>
    <t>Mothabi Sipho</t>
  </si>
  <si>
    <t>Akhumzi</t>
  </si>
  <si>
    <t>Goliath Akhumzi</t>
  </si>
  <si>
    <t>Ngqandu Siya</t>
  </si>
  <si>
    <t>Nqaka</t>
  </si>
  <si>
    <t>Nqaka Kungawo</t>
  </si>
  <si>
    <t>Vulani</t>
  </si>
  <si>
    <t>Zenande</t>
  </si>
  <si>
    <t>Vulani Zenande</t>
  </si>
  <si>
    <t>Humana Melokuhle</t>
  </si>
  <si>
    <t>Jekemba</t>
  </si>
  <si>
    <t>Jekemba Othalive</t>
  </si>
  <si>
    <t>Ntoyanzo</t>
  </si>
  <si>
    <t>Uyanda</t>
  </si>
  <si>
    <t>Ntoyanzo Uyanda</t>
  </si>
  <si>
    <t>Ngquwe Lulonke</t>
  </si>
  <si>
    <t>Roxo</t>
  </si>
  <si>
    <t>Bombani</t>
  </si>
  <si>
    <t>Roxo Bombani</t>
  </si>
  <si>
    <t>Ntsundwana</t>
  </si>
  <si>
    <t>Sasha</t>
  </si>
  <si>
    <t>Ntsundwana Sasha</t>
  </si>
  <si>
    <t>Mikhaye</t>
  </si>
  <si>
    <t>Sani Mikhaye</t>
  </si>
  <si>
    <t>Mthwapi</t>
  </si>
  <si>
    <t>Mthwapi Sinawe</t>
  </si>
  <si>
    <t>Mkhanyele</t>
  </si>
  <si>
    <t>Uzizukise</t>
  </si>
  <si>
    <t>Mkhanyele Uzizukise</t>
  </si>
  <si>
    <t xml:space="preserve">Ngceza </t>
  </si>
  <si>
    <t>Ngceza  Lukhanyo</t>
  </si>
  <si>
    <t>Mhlahlo</t>
  </si>
  <si>
    <t>Mhlahlo Oyama</t>
  </si>
  <si>
    <t>Minenhle</t>
  </si>
  <si>
    <t>Moli Minenhle</t>
  </si>
  <si>
    <t>New</t>
  </si>
  <si>
    <t>Nyendwana</t>
  </si>
  <si>
    <t>Nyendwana Othandwayo</t>
  </si>
  <si>
    <t>Rasmeni Siphelele</t>
  </si>
  <si>
    <t>Sithela Ithandile</t>
  </si>
  <si>
    <t>Faku Sithenkosi</t>
  </si>
  <si>
    <t>8227A295328</t>
  </si>
  <si>
    <t>Madyongolo</t>
  </si>
  <si>
    <t>Madyongolo Iviwe</t>
  </si>
  <si>
    <t>Vezokuhle</t>
  </si>
  <si>
    <t>Blou Vezokuhle</t>
  </si>
  <si>
    <t>Futhuzela</t>
  </si>
  <si>
    <t>Futhuzela Anovuyo</t>
  </si>
  <si>
    <t>Hani</t>
  </si>
  <si>
    <t>Libuke</t>
  </si>
  <si>
    <t>Hani Libuke</t>
  </si>
  <si>
    <t>Ganu</t>
  </si>
  <si>
    <t>Ganu Lunje</t>
  </si>
  <si>
    <t>Mbetha Alulutho</t>
  </si>
  <si>
    <t>Pike</t>
  </si>
  <si>
    <t>Pike Indiphile</t>
  </si>
  <si>
    <t>Pakade</t>
  </si>
  <si>
    <t>Nolugcobo</t>
  </si>
  <si>
    <t>Pakade Nolugcobo</t>
  </si>
  <si>
    <t>Mama Khayone</t>
  </si>
  <si>
    <t>Nono</t>
  </si>
  <si>
    <t>Mibuyo</t>
  </si>
  <si>
    <t>Nono Mivuyo</t>
  </si>
  <si>
    <t>Athayanda</t>
  </si>
  <si>
    <t>Notshoba Athayanda</t>
  </si>
  <si>
    <t>Dulwana</t>
  </si>
  <si>
    <t>Uzosole</t>
  </si>
  <si>
    <t>Dulwana Uzosole</t>
  </si>
  <si>
    <t>Sesani</t>
  </si>
  <si>
    <t>Sesani Olunje</t>
  </si>
  <si>
    <t>Magcoba</t>
  </si>
  <si>
    <t>Magcoba Amthandile</t>
  </si>
  <si>
    <t>Ndakweni</t>
  </si>
  <si>
    <t>Axolile</t>
  </si>
  <si>
    <t>Ndakweni Axolile</t>
  </si>
  <si>
    <t>Seti Siphesihle</t>
  </si>
  <si>
    <t>Sibanda</t>
  </si>
  <si>
    <t>Sibanda Luniko</t>
  </si>
  <si>
    <t>Alivenathi</t>
  </si>
  <si>
    <t>Lloyd Alivenathi</t>
  </si>
  <si>
    <t>Lukhwe</t>
  </si>
  <si>
    <t>Lukhwe Liviwe</t>
  </si>
  <si>
    <t>Mzamo</t>
  </si>
  <si>
    <t>Mzamo Lubambo</t>
  </si>
  <si>
    <t>Kaleni Cwenga</t>
  </si>
  <si>
    <t>Aluna</t>
  </si>
  <si>
    <t>Soga Aluna</t>
  </si>
  <si>
    <t>January</t>
  </si>
  <si>
    <t>January Inathi</t>
  </si>
  <si>
    <t>Kebe</t>
  </si>
  <si>
    <t>Kebe Kungawo</t>
  </si>
  <si>
    <t>Skei</t>
  </si>
  <si>
    <t>Siyasanga</t>
  </si>
  <si>
    <t>Skei Siyasanga</t>
  </si>
  <si>
    <t>Mbekile</t>
  </si>
  <si>
    <t>Mbekile Linomtha</t>
  </si>
  <si>
    <t>Vena Mivuyo</t>
  </si>
  <si>
    <t>Mcali Likuwe</t>
  </si>
  <si>
    <t>Ngceshe</t>
  </si>
  <si>
    <t>Ngceshe Akhona</t>
  </si>
  <si>
    <t>Mfulakwa</t>
  </si>
  <si>
    <t>Mfulakwa Ovayo</t>
  </si>
  <si>
    <t>Faku Alunamda</t>
  </si>
  <si>
    <t>Kolisi</t>
  </si>
  <si>
    <t>Lilonke</t>
  </si>
  <si>
    <t>Kolisi Lilonke</t>
  </si>
  <si>
    <t>9227B131015</t>
  </si>
  <si>
    <t>Mabona</t>
  </si>
  <si>
    <t>Mabona Likuwe</t>
  </si>
  <si>
    <t>Xate</t>
  </si>
  <si>
    <t>Aloyise</t>
  </si>
  <si>
    <t>Xate Aloyise</t>
  </si>
  <si>
    <t>Mntumane</t>
  </si>
  <si>
    <t>Limithando</t>
  </si>
  <si>
    <t>Mntumane Limithando</t>
  </si>
  <si>
    <t>Mancam</t>
  </si>
  <si>
    <t>Mancam Alizwa</t>
  </si>
  <si>
    <t>Ncoko</t>
  </si>
  <si>
    <t>Imibongo</t>
  </si>
  <si>
    <t>Ncoko Imibongo</t>
  </si>
  <si>
    <t>Mtati Lunje</t>
  </si>
  <si>
    <t>Shumpa</t>
  </si>
  <si>
    <t>Niyole</t>
  </si>
  <si>
    <t>Shumpa Niyole</t>
  </si>
  <si>
    <t>Liyathandwa</t>
  </si>
  <si>
    <t>Gaxela Liyathandwa</t>
  </si>
  <si>
    <t>Mahabe Luphawu</t>
  </si>
  <si>
    <t>Tshamela</t>
  </si>
  <si>
    <t>Golden</t>
  </si>
  <si>
    <t>Tshamela Golden</t>
  </si>
  <si>
    <t>Wasa</t>
  </si>
  <si>
    <t>Wasa  Alunamda</t>
  </si>
  <si>
    <t>Jali Chulumanco</t>
  </si>
  <si>
    <t>Liqaqambile</t>
  </si>
  <si>
    <t>Maliza Liqaqambile</t>
  </si>
  <si>
    <t>Plaatjies Awonke</t>
  </si>
  <si>
    <t>Vumazonke</t>
  </si>
  <si>
    <t>Iza</t>
  </si>
  <si>
    <t>Vumazonke Iza</t>
  </si>
  <si>
    <t>Maduka Likhona</t>
  </si>
  <si>
    <t>Stout</t>
  </si>
  <si>
    <t>Siphelo</t>
  </si>
  <si>
    <t>Stout Siphelo</t>
  </si>
  <si>
    <t>Futshane</t>
  </si>
  <si>
    <t>Lunezo</t>
  </si>
  <si>
    <t>Futshane Lunezo</t>
  </si>
  <si>
    <t>Mbinza</t>
  </si>
  <si>
    <t>Mbinza Simamkele</t>
  </si>
  <si>
    <t>Cwaba</t>
  </si>
  <si>
    <t>Cwaba Lusanele</t>
  </si>
  <si>
    <t>Roqo</t>
  </si>
  <si>
    <t>Roqo Akhanani</t>
  </si>
  <si>
    <t>Maqhula</t>
  </si>
  <si>
    <t>Maqhula Emihle</t>
  </si>
  <si>
    <t>Mkoteli</t>
  </si>
  <si>
    <t>Simelokuhle</t>
  </si>
  <si>
    <t>Mkoteli Simelokuhle</t>
  </si>
  <si>
    <t>Nyangwa</t>
  </si>
  <si>
    <t>Nyangwa Phawu</t>
  </si>
  <si>
    <t>Gwatyuza</t>
  </si>
  <si>
    <t>Gwatyuza Olothando</t>
  </si>
  <si>
    <t>Notyena</t>
  </si>
  <si>
    <t>Notyena Lunje</t>
  </si>
  <si>
    <t>Aneziwe</t>
  </si>
  <si>
    <t>Tom Aneziwe</t>
  </si>
  <si>
    <t>Adonisi</t>
  </si>
  <si>
    <t>Adonisi Iyana</t>
  </si>
  <si>
    <t>Mentoor</t>
  </si>
  <si>
    <t>Mentoor Asive</t>
  </si>
  <si>
    <t>Bongco</t>
  </si>
  <si>
    <t>Bongco Sibulele</t>
  </si>
  <si>
    <t>Joloza</t>
  </si>
  <si>
    <t>Joloza Lisakhanya</t>
  </si>
  <si>
    <t>Mkhondo</t>
  </si>
  <si>
    <t>Eyama</t>
  </si>
  <si>
    <t>Mkhondo Eyama</t>
  </si>
  <si>
    <t>Noyenga</t>
  </si>
  <si>
    <t>Noyenga Luphawo</t>
  </si>
  <si>
    <t>Dumezweni Luphawu</t>
  </si>
  <si>
    <t>Nobebe</t>
  </si>
  <si>
    <t>Nobebe Luphiwo</t>
  </si>
  <si>
    <t>Nqenqeza</t>
  </si>
  <si>
    <t>Nqenqeza Hlelokuhle</t>
  </si>
  <si>
    <t>Maci</t>
  </si>
  <si>
    <t>Maci Ongama</t>
  </si>
  <si>
    <t>Gcakazi Likhona</t>
  </si>
  <si>
    <t>Ayazingca</t>
  </si>
  <si>
    <t>Mtala Ayazingca</t>
  </si>
  <si>
    <t>Msuthu</t>
  </si>
  <si>
    <t>Msuthu Avuzwa</t>
  </si>
  <si>
    <t>Kana Amyoli</t>
  </si>
  <si>
    <t>Magwali</t>
  </si>
  <si>
    <t>Magwali Luphumlo</t>
  </si>
  <si>
    <t>Ibone</t>
  </si>
  <si>
    <t>Keye Ibone</t>
  </si>
  <si>
    <t>Bokuva</t>
  </si>
  <si>
    <t>Bokuva Luphawu</t>
  </si>
  <si>
    <t>Alutho</t>
  </si>
  <si>
    <t>Mgoduka Alutho</t>
  </si>
  <si>
    <t>Antony</t>
  </si>
  <si>
    <t>Antony Libhongo</t>
  </si>
  <si>
    <t>Danster Limyoli</t>
  </si>
  <si>
    <t>Mabandla</t>
  </si>
  <si>
    <t>Mabandla Esethu</t>
  </si>
  <si>
    <t>Mlomla</t>
  </si>
  <si>
    <t>Mlomla Unako</t>
  </si>
  <si>
    <t>Kulute</t>
  </si>
  <si>
    <t>Emvelo</t>
  </si>
  <si>
    <t>Kulute Emvelo</t>
  </si>
  <si>
    <t>Tshanga</t>
  </si>
  <si>
    <t>Bungcwele</t>
  </si>
  <si>
    <t>Tshanga Bungcwele</t>
  </si>
  <si>
    <t>Button</t>
  </si>
  <si>
    <t>Button Asomeleze</t>
  </si>
  <si>
    <t>Pefile</t>
  </si>
  <si>
    <t>Pefile Imange</t>
  </si>
  <si>
    <t>Zali</t>
  </si>
  <si>
    <t>Zali Alunamda</t>
  </si>
  <si>
    <t>Wana</t>
  </si>
  <si>
    <t>Hope</t>
  </si>
  <si>
    <t>Wana Hope</t>
  </si>
  <si>
    <t>AYABUKWA</t>
  </si>
  <si>
    <t>Mtana Ayabukwa</t>
  </si>
  <si>
    <t>Grootboom Khayone</t>
  </si>
  <si>
    <t>Hlalumi</t>
  </si>
  <si>
    <t>Mase Hlalumi</t>
  </si>
  <si>
    <t>Nqasi</t>
  </si>
  <si>
    <t>Nqasi Liviwe</t>
  </si>
  <si>
    <t>Mlambo Siphelele</t>
  </si>
  <si>
    <t>Lindi</t>
  </si>
  <si>
    <t>Limthandayo</t>
  </si>
  <si>
    <t>Lindi Limthandayo</t>
  </si>
  <si>
    <t>Mqwebedu</t>
  </si>
  <si>
    <t>Mqwebedu Onika</t>
  </si>
  <si>
    <t>Jack Alunamda</t>
  </si>
  <si>
    <t>Ncayo</t>
  </si>
  <si>
    <t>Sihlumile</t>
  </si>
  <si>
    <t>Ncayo Sihlumile</t>
  </si>
  <si>
    <t>Buhlanti</t>
  </si>
  <si>
    <t>Tsengiwe Buhlanti</t>
  </si>
  <si>
    <t>Tshali</t>
  </si>
  <si>
    <t>Tshali Kungawo</t>
  </si>
  <si>
    <t>Yongama</t>
  </si>
  <si>
    <t>Lizani Yongama</t>
  </si>
  <si>
    <t>6227A104014</t>
  </si>
  <si>
    <t>Lamani Anathi</t>
  </si>
  <si>
    <t>Manjezi Okuhle</t>
  </si>
  <si>
    <t>6227A121424</t>
  </si>
  <si>
    <t>April Avethandwa</t>
  </si>
  <si>
    <t>Makhuluma</t>
  </si>
  <si>
    <t>Makhuluma Oluthando</t>
  </si>
  <si>
    <t>Magidimesi</t>
  </si>
  <si>
    <t>Inaminkosi</t>
  </si>
  <si>
    <t>Magidimesi Inaminkosi</t>
  </si>
  <si>
    <t>Phoko</t>
  </si>
  <si>
    <t>Asamnkele</t>
  </si>
  <si>
    <t>Phoko Asamnkele</t>
  </si>
  <si>
    <t>Bayolise</t>
  </si>
  <si>
    <t>Thethani Bayolise</t>
  </si>
  <si>
    <t>Dlakavu</t>
  </si>
  <si>
    <t>Lingcwele</t>
  </si>
  <si>
    <t>Dlakavu Lingcwele</t>
  </si>
  <si>
    <t>Ben Anganathi</t>
  </si>
  <si>
    <t>Jela Phiwokuhle</t>
  </si>
  <si>
    <t>Nkosinkulu</t>
  </si>
  <si>
    <t>Nkosinkulu Odwa</t>
  </si>
  <si>
    <t>Sahule</t>
  </si>
  <si>
    <t>Alunamida</t>
  </si>
  <si>
    <t>Sahule Alunamida</t>
  </si>
  <si>
    <t>Mwila</t>
  </si>
  <si>
    <t>Miyanda</t>
  </si>
  <si>
    <t>Mwila Miyanda</t>
  </si>
  <si>
    <t>Namba</t>
  </si>
  <si>
    <t>Ivenathi</t>
  </si>
  <si>
    <t>Namba Ivenathi</t>
  </si>
  <si>
    <t>Mhlontlo Uyathandwa</t>
  </si>
  <si>
    <t>Sidali</t>
  </si>
  <si>
    <t>Sidali Sibabalwe</t>
  </si>
  <si>
    <t>Mthembu</t>
  </si>
  <si>
    <t>Athaphiwe</t>
  </si>
  <si>
    <t>Mthembu Athaphiwe</t>
  </si>
  <si>
    <t>Mtya</t>
  </si>
  <si>
    <t>Mtya Somila</t>
  </si>
  <si>
    <t>Mtshengu</t>
  </si>
  <si>
    <t>Mtshengu Oyintando</t>
  </si>
  <si>
    <t>Mtokeli</t>
  </si>
  <si>
    <t>Stephen</t>
  </si>
  <si>
    <t>Mfokeli Stephen</t>
  </si>
  <si>
    <t>Jucwa</t>
  </si>
  <si>
    <t>Lwandise</t>
  </si>
  <si>
    <t>Jucwa Lwandise</t>
  </si>
  <si>
    <t>Avenathi</t>
  </si>
  <si>
    <t>Schoeman Avenathi</t>
  </si>
  <si>
    <t>Mtshawukanye</t>
  </si>
  <si>
    <t>Alu</t>
  </si>
  <si>
    <t>Mtshawukanye Alu</t>
  </si>
  <si>
    <t>Matiwana Othandwayo</t>
  </si>
  <si>
    <t>Mate</t>
  </si>
  <si>
    <t>Mate Zingce</t>
  </si>
  <si>
    <t>Makeleni</t>
  </si>
  <si>
    <t>Makeleni Buhlebenkosi</t>
  </si>
  <si>
    <t>Nkanyezi</t>
  </si>
  <si>
    <t>Gqozo Nkanyezi</t>
  </si>
  <si>
    <t>Left</t>
  </si>
  <si>
    <t>Bikwa</t>
  </si>
  <si>
    <t>Ababalwe</t>
  </si>
  <si>
    <t>Bikwa Ababalwe</t>
  </si>
  <si>
    <t>Wakashe</t>
  </si>
  <si>
    <t>Lihlanda</t>
  </si>
  <si>
    <t>Wakashe Lihlanda</t>
  </si>
  <si>
    <t>Naledi</t>
  </si>
  <si>
    <t>Ntabeni Naledi</t>
  </si>
  <si>
    <t>Mpange</t>
  </si>
  <si>
    <t>Mpange Lelethu</t>
  </si>
  <si>
    <t>Gantsho</t>
  </si>
  <si>
    <t>Asivile</t>
  </si>
  <si>
    <t>Gantsho Asivile</t>
  </si>
  <si>
    <t>Ncontsa</t>
  </si>
  <si>
    <t>Ayazinca</t>
  </si>
  <si>
    <t>Ncontsa Ayazinca</t>
  </si>
  <si>
    <t>Yoko</t>
  </si>
  <si>
    <t>Yoko Asemahle</t>
  </si>
  <si>
    <t>Fololo</t>
  </si>
  <si>
    <t>Imphile</t>
  </si>
  <si>
    <t>Fololo Imphile</t>
  </si>
  <si>
    <t>Ntisa</t>
  </si>
  <si>
    <t>Simange</t>
  </si>
  <si>
    <t>Ntisa Simange</t>
  </si>
  <si>
    <t>Kate</t>
  </si>
  <si>
    <t>Kate Sinentlantla</t>
  </si>
  <si>
    <t>Ndiphiwe</t>
  </si>
  <si>
    <t>Mtati Ndiphiwe</t>
  </si>
  <si>
    <t>Lindani Alunamda</t>
  </si>
  <si>
    <t>Total no. of sessions</t>
  </si>
  <si>
    <t>Spencer</t>
  </si>
  <si>
    <t>Ntyantyambo</t>
  </si>
  <si>
    <t>Gertrude</t>
  </si>
  <si>
    <t>AVERAGE of Total No. of sessions</t>
  </si>
  <si>
    <t>Cebelihle Total</t>
  </si>
  <si>
    <t>Daniels Public Total</t>
  </si>
  <si>
    <t>Emafini Primary Total</t>
  </si>
  <si>
    <t>Emfundweni Total</t>
  </si>
  <si>
    <t>Emsengeni Total</t>
  </si>
  <si>
    <t>Emzomncane  Total</t>
  </si>
  <si>
    <t>Gertrude Shope Total</t>
  </si>
  <si>
    <t>KwaNoXolo Total</t>
  </si>
  <si>
    <t>Mzimhlophe Total</t>
  </si>
  <si>
    <t>Ntyatyambo Total</t>
  </si>
  <si>
    <t>Sivuyiseni Total</t>
  </si>
  <si>
    <t>Spencer Mabija Total</t>
  </si>
  <si>
    <t>Grand Total</t>
  </si>
  <si>
    <t>SUM of 11 -15 Sept</t>
  </si>
  <si>
    <t>SUM of 18 - 22 Sept</t>
  </si>
  <si>
    <t>SUM of 25 -29 Sept</t>
  </si>
  <si>
    <t xml:space="preserve">SUM of 10 - 13 Oct </t>
  </si>
  <si>
    <t>SUM of 16 - 20 Oct</t>
  </si>
  <si>
    <t>SUM of 23 - 27 Oct</t>
  </si>
  <si>
    <t xml:space="preserve">SUM of 30 Oct- 3 Nov </t>
  </si>
  <si>
    <t>SUM of 6 -10 Nov</t>
  </si>
  <si>
    <t>SUM of 13 - 17 Nov</t>
  </si>
  <si>
    <t>SUM of 20 -24 Nov</t>
  </si>
  <si>
    <t xml:space="preserve"> 11 -15 Sept</t>
  </si>
  <si>
    <t xml:space="preserve"> 18 - 22 Sept</t>
  </si>
  <si>
    <t xml:space="preserve"> 25 -29 Sept</t>
  </si>
  <si>
    <t xml:space="preserve"> 10 - 13 Oct </t>
  </si>
  <si>
    <t xml:space="preserve"> 16 - 20 Oct</t>
  </si>
  <si>
    <t xml:space="preserve"> 23 - 27 Oct</t>
  </si>
  <si>
    <t xml:space="preserve"> 30 Oct- 3 Nov </t>
  </si>
  <si>
    <t xml:space="preserve"> 6 -10 Nov</t>
  </si>
  <si>
    <t xml:space="preserve"> 13 - 17 Nov</t>
  </si>
  <si>
    <t xml:space="preserve"> 20 -24 Nov</t>
  </si>
  <si>
    <t>AVERAGE of 11 -15 Sept</t>
  </si>
  <si>
    <t>AVERAGE of 18 - 22 Sept</t>
  </si>
  <si>
    <t>AVERAGE of 25 -29 Sept</t>
  </si>
  <si>
    <t xml:space="preserve">AVERAGE of 10 - 13 Oct </t>
  </si>
  <si>
    <t>AVERAGE of 16 - 20 Oct</t>
  </si>
  <si>
    <t>AVERAGE of 23 - 27 Oct</t>
  </si>
  <si>
    <t>AVERAGE of 6 -10 Nov</t>
  </si>
  <si>
    <t>AVERAGE of 13 - 17 Nov</t>
  </si>
  <si>
    <t>SUM of Total No. of sessions</t>
  </si>
  <si>
    <t>COUNTA of Full Name</t>
  </si>
  <si>
    <t>AVERAGE CLASS SIZE:</t>
  </si>
  <si>
    <t>MEDIAN CLASS SIZE:</t>
  </si>
  <si>
    <t>(Multiple Items)</t>
  </si>
  <si>
    <t>Total Sessions Through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</si>
</sst>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0" fontId="1" fillId="2" borderId="1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2" xfId="0" applyFont="1" applyFill="1" applyBorder="1"/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3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wrapText="1"/>
    </xf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3" fillId="3" borderId="3" xfId="0" quotePrefix="1" applyFont="1" applyFill="1" applyBorder="1"/>
    <xf numFmtId="0" fontId="3" fillId="3" borderId="1" xfId="0" applyFont="1" applyFill="1" applyBorder="1" applyAlignment="1">
      <alignment horizontal="right"/>
    </xf>
    <xf numFmtId="0" fontId="6" fillId="3" borderId="6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3" fillId="3" borderId="7" xfId="0" applyFont="1" applyFill="1" applyBorder="1"/>
    <xf numFmtId="0" fontId="6" fillId="3" borderId="7" xfId="0" applyFont="1" applyFill="1" applyBorder="1"/>
    <xf numFmtId="0" fontId="3" fillId="3" borderId="8" xfId="0" applyFont="1" applyFill="1" applyBorder="1"/>
    <xf numFmtId="0" fontId="6" fillId="3" borderId="8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left"/>
    </xf>
    <xf numFmtId="0" fontId="7" fillId="0" borderId="2" xfId="0" applyFont="1" applyBorder="1"/>
    <xf numFmtId="0" fontId="3" fillId="3" borderId="9" xfId="0" applyFont="1" applyFill="1" applyBorder="1"/>
    <xf numFmtId="0" fontId="6" fillId="3" borderId="8" xfId="0" applyFont="1" applyFill="1" applyBorder="1"/>
    <xf numFmtId="0" fontId="6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10" xfId="0" applyFont="1" applyBorder="1"/>
    <xf numFmtId="0" fontId="4" fillId="4" borderId="4" xfId="0" applyFont="1" applyFill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0" fontId="0" fillId="5" borderId="2" xfId="0" applyFill="1" applyBorder="1"/>
    <xf numFmtId="0" fontId="3" fillId="5" borderId="2" xfId="0" applyFont="1" applyFill="1" applyBorder="1"/>
    <xf numFmtId="0" fontId="8" fillId="5" borderId="2" xfId="0" applyFont="1" applyFill="1" applyBorder="1"/>
    <xf numFmtId="0" fontId="7" fillId="0" borderId="0" xfId="0" applyFont="1"/>
    <xf numFmtId="164" fontId="7" fillId="0" borderId="0" xfId="0" applyNumberFormat="1" applyFont="1"/>
    <xf numFmtId="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/>
    <xf numFmtId="164" fontId="7" fillId="0" borderId="0" xfId="0" applyNumberFormat="1" applyFont="1" applyAlignment="1">
      <alignment horizontal="right"/>
    </xf>
    <xf numFmtId="0" fontId="0" fillId="0" borderId="12" xfId="0" pivotButton="1" applyBorder="1"/>
    <xf numFmtId="0" fontId="0" fillId="0" borderId="13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5" xfId="0" applyNumberFormat="1" applyBorder="1"/>
    <xf numFmtId="0" fontId="0" fillId="0" borderId="1" xfId="0" applyNumberFormat="1" applyBorder="1"/>
    <xf numFmtId="0" fontId="0" fillId="0" borderId="24" xfId="0" applyNumberFormat="1" applyBorder="1"/>
    <xf numFmtId="0" fontId="0" fillId="0" borderId="18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0" xfId="0" pivotButton="1" applyBorder="1"/>
    <xf numFmtId="0" fontId="0" fillId="0" borderId="20" xfId="0" applyBorder="1"/>
  </cellXfs>
  <cellStyles count="1">
    <cellStyle name="Normal" xfId="0" builtinId="0"/>
  </cellStyles>
  <dxfs count="15"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Sessions per Week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'Pivot Table 11'!$A$30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'Pivot Table 11'!$B$17:$J$17</c:f>
              <c:strCache>
                <c:ptCount val="9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30 Oct- 3 Nov </c:v>
                </c:pt>
                <c:pt idx="7">
                  <c:v> 6 -10 Nov</c:v>
                </c:pt>
                <c:pt idx="8">
                  <c:v> 13 - 17 Nov</c:v>
                </c:pt>
              </c:strCache>
            </c:strRef>
          </c:cat>
          <c:val>
            <c:numRef>
              <c:f>'Pivot Table 11'!$B$30:$J$30</c:f>
              <c:numCache>
                <c:formatCode>General</c:formatCode>
                <c:ptCount val="9"/>
                <c:pt idx="0">
                  <c:v>503</c:v>
                </c:pt>
                <c:pt idx="1">
                  <c:v>3284</c:v>
                </c:pt>
                <c:pt idx="2">
                  <c:v>314</c:v>
                </c:pt>
                <c:pt idx="3">
                  <c:v>2730</c:v>
                </c:pt>
                <c:pt idx="4">
                  <c:v>4453</c:v>
                </c:pt>
                <c:pt idx="5">
                  <c:v>2915</c:v>
                </c:pt>
                <c:pt idx="6">
                  <c:v>3459</c:v>
                </c:pt>
                <c:pt idx="7">
                  <c:v>2619</c:v>
                </c:pt>
                <c:pt idx="8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5-3547-8CFD-EE43510F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11829"/>
        <c:axId val="1230592926"/>
      </c:areaChart>
      <c:catAx>
        <c:axId val="42721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0592926"/>
        <c:crosses val="autoZero"/>
        <c:auto val="1"/>
        <c:lblAlgn val="ctr"/>
        <c:lblOffset val="100"/>
        <c:noMultiLvlLbl val="1"/>
      </c:catAx>
      <c:valAx>
        <c:axId val="1230592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2118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 11'!$A$51</c:f>
              <c:strCache>
                <c:ptCount val="1"/>
                <c:pt idx="0">
                  <c:v>Cebelihle</c:v>
                </c:pt>
              </c:strCache>
            </c:strRef>
          </c:tx>
          <c:spPr>
            <a:ln w="38100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11'!$B$51:$I$51</c:f>
              <c:numCache>
                <c:formatCode>#,##0.00</c:formatCode>
                <c:ptCount val="8"/>
                <c:pt idx="0">
                  <c:v>0</c:v>
                </c:pt>
                <c:pt idx="1">
                  <c:v>1.2217391304347827</c:v>
                </c:pt>
                <c:pt idx="2">
                  <c:v>1.7167381974248927E-2</c:v>
                </c:pt>
                <c:pt idx="3">
                  <c:v>0.97844827586206895</c:v>
                </c:pt>
                <c:pt idx="4">
                  <c:v>1.6379310344827587</c:v>
                </c:pt>
                <c:pt idx="5">
                  <c:v>1.1515151515151516</c:v>
                </c:pt>
                <c:pt idx="6">
                  <c:v>0.9956521739130435</c:v>
                </c:pt>
                <c:pt idx="7">
                  <c:v>0.20512820512820512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5145-8F56-B958654A5466}"/>
            </c:ext>
          </c:extLst>
        </c:ser>
        <c:ser>
          <c:idx val="1"/>
          <c:order val="1"/>
          <c:tx>
            <c:strRef>
              <c:f>'Pivot Table 11'!$A$52</c:f>
              <c:strCache>
                <c:ptCount val="1"/>
                <c:pt idx="0">
                  <c:v>Daniels Public</c:v>
                </c:pt>
              </c:strCache>
            </c:strRef>
          </c:tx>
          <c:spPr>
            <a:ln w="38100"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11'!$B$52:$I$52</c:f>
              <c:numCache>
                <c:formatCode>#,##0.00</c:formatCode>
                <c:ptCount val="8"/>
                <c:pt idx="0">
                  <c:v>0</c:v>
                </c:pt>
                <c:pt idx="1">
                  <c:v>0.56862745098039214</c:v>
                </c:pt>
                <c:pt idx="2">
                  <c:v>0.30769230769230771</c:v>
                </c:pt>
                <c:pt idx="3">
                  <c:v>0.73584905660377353</c:v>
                </c:pt>
                <c:pt idx="4">
                  <c:v>1.8846153846153846</c:v>
                </c:pt>
                <c:pt idx="5">
                  <c:v>1.7179487179487178</c:v>
                </c:pt>
                <c:pt idx="6">
                  <c:v>1.736842105263158</c:v>
                </c:pt>
                <c:pt idx="7">
                  <c:v>1.3157894736842106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5145-8F56-B958654A5466}"/>
            </c:ext>
          </c:extLst>
        </c:ser>
        <c:ser>
          <c:idx val="2"/>
          <c:order val="2"/>
          <c:tx>
            <c:strRef>
              <c:f>'Pivot Table 11'!$A$53</c:f>
              <c:strCache>
                <c:ptCount val="1"/>
                <c:pt idx="0">
                  <c:v>Emafini Primary</c:v>
                </c:pt>
              </c:strCache>
            </c:strRef>
          </c:tx>
          <c:spPr>
            <a:ln w="38100"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11'!$B$53:$I$53</c:f>
              <c:numCache>
                <c:formatCode>#,##0.00</c:formatCode>
                <c:ptCount val="8"/>
                <c:pt idx="0">
                  <c:v>0.33789954337899542</c:v>
                </c:pt>
                <c:pt idx="1">
                  <c:v>2.3515981735159817</c:v>
                </c:pt>
                <c:pt idx="2">
                  <c:v>0.43093922651933703</c:v>
                </c:pt>
                <c:pt idx="3">
                  <c:v>1.7463414634146341</c:v>
                </c:pt>
                <c:pt idx="4">
                  <c:v>3.2903225806451615</c:v>
                </c:pt>
                <c:pt idx="5">
                  <c:v>2.2596685082872927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B-5145-8F56-B958654A5466}"/>
            </c:ext>
          </c:extLst>
        </c:ser>
        <c:ser>
          <c:idx val="3"/>
          <c:order val="3"/>
          <c:tx>
            <c:strRef>
              <c:f>'Pivot Table 11'!$A$54</c:f>
              <c:strCache>
                <c:ptCount val="1"/>
                <c:pt idx="0">
                  <c:v>Emfundweni</c:v>
                </c:pt>
              </c:strCache>
            </c:strRef>
          </c:tx>
          <c:spPr>
            <a:ln w="38100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11'!$B$54:$I$54</c:f>
              <c:numCache>
                <c:formatCode>#,##0.00</c:formatCode>
                <c:ptCount val="8"/>
                <c:pt idx="0">
                  <c:v>0.92805755395683454</c:v>
                </c:pt>
                <c:pt idx="1">
                  <c:v>1.6323529411764706</c:v>
                </c:pt>
                <c:pt idx="2">
                  <c:v>0.39705882352941174</c:v>
                </c:pt>
                <c:pt idx="3">
                  <c:v>1.8014705882352942</c:v>
                </c:pt>
                <c:pt idx="4">
                  <c:v>2.1102941176470589</c:v>
                </c:pt>
                <c:pt idx="5">
                  <c:v>0.91851851851851851</c:v>
                </c:pt>
                <c:pt idx="6">
                  <c:v>1.3431372549019607</c:v>
                </c:pt>
                <c:pt idx="7">
                  <c:v>1.4526315789473685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B-5145-8F56-B958654A5466}"/>
            </c:ext>
          </c:extLst>
        </c:ser>
        <c:ser>
          <c:idx val="4"/>
          <c:order val="4"/>
          <c:tx>
            <c:strRef>
              <c:f>'Pivot Table 11'!$A$55</c:f>
              <c:strCache>
                <c:ptCount val="1"/>
                <c:pt idx="0">
                  <c:v>Emsengeni</c:v>
                </c:pt>
              </c:strCache>
            </c:strRef>
          </c:tx>
          <c:spPr>
            <a:ln w="38100"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11'!$B$55:$I$55</c:f>
              <c:numCache>
                <c:formatCode>#,##0.00</c:formatCode>
                <c:ptCount val="8"/>
                <c:pt idx="0">
                  <c:v>0</c:v>
                </c:pt>
                <c:pt idx="1">
                  <c:v>2.8878504672897196</c:v>
                </c:pt>
                <c:pt idx="2">
                  <c:v>8.0459770114942528E-2</c:v>
                </c:pt>
                <c:pt idx="3">
                  <c:v>2.1388888888888888</c:v>
                </c:pt>
                <c:pt idx="4">
                  <c:v>2.761467889908257</c:v>
                </c:pt>
                <c:pt idx="5">
                  <c:v>2.0825688073394497</c:v>
                </c:pt>
                <c:pt idx="6">
                  <c:v>2.574074074074074</c:v>
                </c:pt>
                <c:pt idx="7">
                  <c:v>2.7475728155339807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B-5145-8F56-B958654A5466}"/>
            </c:ext>
          </c:extLst>
        </c:ser>
        <c:ser>
          <c:idx val="5"/>
          <c:order val="5"/>
          <c:tx>
            <c:strRef>
              <c:f>'Pivot Table 11'!$A$56</c:f>
              <c:strCache>
                <c:ptCount val="1"/>
                <c:pt idx="0">
                  <c:v>Emzomncane </c:v>
                </c:pt>
              </c:strCache>
            </c:strRef>
          </c:tx>
          <c:spPr>
            <a:ln w="38100"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11'!$B$56:$I$56</c:f>
              <c:numCache>
                <c:formatCode>#,##0.00</c:formatCode>
                <c:ptCount val="8"/>
                <c:pt idx="0">
                  <c:v>0</c:v>
                </c:pt>
                <c:pt idx="1">
                  <c:v>1.935483870967742</c:v>
                </c:pt>
                <c:pt idx="2">
                  <c:v>0</c:v>
                </c:pt>
                <c:pt idx="3">
                  <c:v>1.6559139784946237</c:v>
                </c:pt>
                <c:pt idx="4">
                  <c:v>1.1827956989247312</c:v>
                </c:pt>
                <c:pt idx="5">
                  <c:v>2.1428571428571428</c:v>
                </c:pt>
                <c:pt idx="6">
                  <c:v>1.1571428571428573</c:v>
                </c:pt>
                <c:pt idx="7">
                  <c:v>1.043956043956044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B-5145-8F56-B958654A5466}"/>
            </c:ext>
          </c:extLst>
        </c:ser>
        <c:ser>
          <c:idx val="6"/>
          <c:order val="6"/>
          <c:tx>
            <c:strRef>
              <c:f>'Pivot Table 11'!$A$57</c:f>
              <c:strCache>
                <c:ptCount val="1"/>
                <c:pt idx="0">
                  <c:v>Gertrude Shope</c:v>
                </c:pt>
              </c:strCache>
            </c:strRef>
          </c:tx>
          <c:spPr>
            <a:ln w="38100"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11'!$B$57:$I$57</c:f>
              <c:numCache>
                <c:formatCode>#,##0.00</c:formatCode>
                <c:ptCount val="8"/>
                <c:pt idx="0">
                  <c:v>0.82733812949640284</c:v>
                </c:pt>
                <c:pt idx="1">
                  <c:v>2.7173913043478262</c:v>
                </c:pt>
                <c:pt idx="2">
                  <c:v>0.11764705882352941</c:v>
                </c:pt>
                <c:pt idx="3">
                  <c:v>1.8043478260869565</c:v>
                </c:pt>
                <c:pt idx="4">
                  <c:v>3.064748201438849</c:v>
                </c:pt>
                <c:pt idx="5">
                  <c:v>1.985611510791367</c:v>
                </c:pt>
                <c:pt idx="6">
                  <c:v>2.3597122302158273</c:v>
                </c:pt>
                <c:pt idx="7">
                  <c:v>3.1870503597122304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B-5145-8F56-B958654A5466}"/>
            </c:ext>
          </c:extLst>
        </c:ser>
        <c:ser>
          <c:idx val="7"/>
          <c:order val="7"/>
          <c:tx>
            <c:strRef>
              <c:f>'Pivot Table 11'!$A$58</c:f>
              <c:strCache>
                <c:ptCount val="1"/>
                <c:pt idx="0">
                  <c:v>KwaNoXolo</c:v>
                </c:pt>
              </c:strCache>
            </c:strRef>
          </c:tx>
          <c:spPr>
            <a:ln w="38100"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11'!$B$58:$I$58</c:f>
              <c:numCache>
                <c:formatCode>#,##0.00</c:formatCode>
                <c:ptCount val="8"/>
                <c:pt idx="0">
                  <c:v>0.35507246376811596</c:v>
                </c:pt>
                <c:pt idx="1">
                  <c:v>1.3115942028985508</c:v>
                </c:pt>
                <c:pt idx="2">
                  <c:v>7.246376811594203E-3</c:v>
                </c:pt>
                <c:pt idx="3">
                  <c:v>1.4565217391304348</c:v>
                </c:pt>
                <c:pt idx="4">
                  <c:v>3.1884057971014492</c:v>
                </c:pt>
                <c:pt idx="5">
                  <c:v>2.1897810218978102</c:v>
                </c:pt>
                <c:pt idx="6">
                  <c:v>2.1459854014598538</c:v>
                </c:pt>
                <c:pt idx="7">
                  <c:v>1.318840579710145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BB-5145-8F56-B958654A5466}"/>
            </c:ext>
          </c:extLst>
        </c:ser>
        <c:ser>
          <c:idx val="8"/>
          <c:order val="8"/>
          <c:tx>
            <c:strRef>
              <c:f>'Pivot Table 11'!$A$59</c:f>
              <c:strCache>
                <c:ptCount val="1"/>
                <c:pt idx="0">
                  <c:v>Mzimhlophe</c:v>
                </c:pt>
              </c:strCache>
            </c:strRef>
          </c:tx>
          <c:spPr>
            <a:ln w="38100"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11'!$B$59:$I$59</c:f>
              <c:numCache>
                <c:formatCode>#,##0.00</c:formatCode>
                <c:ptCount val="8"/>
                <c:pt idx="0">
                  <c:v>0</c:v>
                </c:pt>
                <c:pt idx="1">
                  <c:v>1.0608695652173914</c:v>
                </c:pt>
                <c:pt idx="2">
                  <c:v>0.18421052631578946</c:v>
                </c:pt>
                <c:pt idx="3">
                  <c:v>0.5043478260869565</c:v>
                </c:pt>
                <c:pt idx="4">
                  <c:v>1.982608695652174</c:v>
                </c:pt>
                <c:pt idx="5">
                  <c:v>0.7232142857142857</c:v>
                </c:pt>
                <c:pt idx="6">
                  <c:v>1.1293103448275863</c:v>
                </c:pt>
                <c:pt idx="7">
                  <c:v>0.6705882352941176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BB-5145-8F56-B958654A5466}"/>
            </c:ext>
          </c:extLst>
        </c:ser>
        <c:ser>
          <c:idx val="9"/>
          <c:order val="9"/>
          <c:tx>
            <c:strRef>
              <c:f>'Pivot Table 11'!$A$60</c:f>
              <c:strCache>
                <c:ptCount val="1"/>
                <c:pt idx="0">
                  <c:v>Ntyatyambo</c:v>
                </c:pt>
              </c:strCache>
            </c:strRef>
          </c:tx>
          <c:spPr>
            <a:ln w="38100"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11'!$B$60:$I$60</c:f>
              <c:numCache>
                <c:formatCode>#,##0.00</c:formatCode>
                <c:ptCount val="8"/>
                <c:pt idx="0">
                  <c:v>0.21176470588235294</c:v>
                </c:pt>
                <c:pt idx="1">
                  <c:v>1.0705882352941176</c:v>
                </c:pt>
                <c:pt idx="2">
                  <c:v>0.30588235294117649</c:v>
                </c:pt>
                <c:pt idx="3">
                  <c:v>1.4235294117647059</c:v>
                </c:pt>
                <c:pt idx="4">
                  <c:v>1.6</c:v>
                </c:pt>
                <c:pt idx="5">
                  <c:v>1.1529411764705881</c:v>
                </c:pt>
                <c:pt idx="6">
                  <c:v>1.308641975308642</c:v>
                </c:pt>
                <c:pt idx="7">
                  <c:v>0.48780487804878048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BB-5145-8F56-B958654A5466}"/>
            </c:ext>
          </c:extLst>
        </c:ser>
        <c:ser>
          <c:idx val="10"/>
          <c:order val="10"/>
          <c:tx>
            <c:strRef>
              <c:f>'Pivot Table 11'!$A$61</c:f>
              <c:strCache>
                <c:ptCount val="1"/>
                <c:pt idx="0">
                  <c:v>Sivuyiseni</c:v>
                </c:pt>
              </c:strCache>
            </c:strRef>
          </c:tx>
          <c:spPr>
            <a:ln w="38100"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11'!$B$61:$I$61</c:f>
              <c:numCache>
                <c:formatCode>#,##0.00</c:formatCode>
                <c:ptCount val="8"/>
                <c:pt idx="0">
                  <c:v>0</c:v>
                </c:pt>
                <c:pt idx="1">
                  <c:v>2.6044776119402986</c:v>
                </c:pt>
                <c:pt idx="2">
                  <c:v>7.6388888888888895E-2</c:v>
                </c:pt>
                <c:pt idx="3">
                  <c:v>1.7664233576642336</c:v>
                </c:pt>
                <c:pt idx="4">
                  <c:v>4.2888888888888888</c:v>
                </c:pt>
                <c:pt idx="5">
                  <c:v>2.1268656716417911</c:v>
                </c:pt>
                <c:pt idx="6">
                  <c:v>4.5210084033613445</c:v>
                </c:pt>
                <c:pt idx="7">
                  <c:v>0.97478991596638653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BB-5145-8F56-B958654A5466}"/>
            </c:ext>
          </c:extLst>
        </c:ser>
        <c:ser>
          <c:idx val="11"/>
          <c:order val="11"/>
          <c:tx>
            <c:strRef>
              <c:f>'Pivot Table 11'!$A$62</c:f>
              <c:strCache>
                <c:ptCount val="1"/>
                <c:pt idx="0">
                  <c:v>Spencer Mabija</c:v>
                </c:pt>
              </c:strCache>
            </c:strRef>
          </c:tx>
          <c:spPr>
            <a:ln w="38100"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11'!$B$62:$I$62</c:f>
              <c:numCache>
                <c:formatCode>#,##0.00</c:formatCode>
                <c:ptCount val="8"/>
                <c:pt idx="0">
                  <c:v>0.27368421052631581</c:v>
                </c:pt>
                <c:pt idx="1">
                  <c:v>1.2112676056338028</c:v>
                </c:pt>
                <c:pt idx="2">
                  <c:v>0</c:v>
                </c:pt>
                <c:pt idx="3">
                  <c:v>1.9894736842105263</c:v>
                </c:pt>
                <c:pt idx="4">
                  <c:v>3.7473684210526317</c:v>
                </c:pt>
                <c:pt idx="5">
                  <c:v>2.9894736842105263</c:v>
                </c:pt>
                <c:pt idx="6">
                  <c:v>2.8307692307692309</c:v>
                </c:pt>
                <c:pt idx="7">
                  <c:v>4.092307692307692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BB-5145-8F56-B958654A5466}"/>
            </c:ext>
          </c:extLst>
        </c:ser>
        <c:ser>
          <c:idx val="12"/>
          <c:order val="12"/>
          <c:tx>
            <c:strRef>
              <c:f>'Pivot Table 11'!$A$63</c:f>
              <c:strCache>
                <c:ptCount val="1"/>
                <c:pt idx="0">
                  <c:v>Grand Total</c:v>
                </c:pt>
              </c:strCache>
            </c:strRef>
          </c:tx>
          <c:spPr>
            <a:ln w="38100"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'Pivot Table 11'!$B$50:$I$50</c:f>
              <c:strCache>
                <c:ptCount val="8"/>
                <c:pt idx="0">
                  <c:v> 11 -15 Sept</c:v>
                </c:pt>
                <c:pt idx="1">
                  <c:v> 18 - 22 Sept</c:v>
                </c:pt>
                <c:pt idx="2">
                  <c:v> 25 -29 Sept</c:v>
                </c:pt>
                <c:pt idx="3">
                  <c:v> 10 - 13 Oct </c:v>
                </c:pt>
                <c:pt idx="4">
                  <c:v> 16 - 20 Oct</c:v>
                </c:pt>
                <c:pt idx="5">
                  <c:v> 23 - 27 Oct</c:v>
                </c:pt>
                <c:pt idx="6">
                  <c:v> 6 -10 Nov</c:v>
                </c:pt>
                <c:pt idx="7">
                  <c:v> 13 - 17 Nov</c:v>
                </c:pt>
              </c:strCache>
            </c:strRef>
          </c:cat>
          <c:val>
            <c:numRef>
              <c:f>'Pivot Table 11'!$B$63:$I$63</c:f>
              <c:numCache>
                <c:formatCode>#,##0.00</c:formatCode>
                <c:ptCount val="8"/>
                <c:pt idx="0">
                  <c:v>0.26178343949044586</c:v>
                </c:pt>
                <c:pt idx="1">
                  <c:v>1.8061964403427817</c:v>
                </c:pt>
                <c:pt idx="2">
                  <c:v>0.1578586135895676</c:v>
                </c:pt>
                <c:pt idx="3">
                  <c:v>1.5074918566775244</c:v>
                </c:pt>
                <c:pt idx="4">
                  <c:v>2.609240924092409</c:v>
                </c:pt>
                <c:pt idx="5">
                  <c:v>1.7553763440860215</c:v>
                </c:pt>
                <c:pt idx="6">
                  <c:v>1.9648692810457515</c:v>
                </c:pt>
                <c:pt idx="7">
                  <c:v>1.5674931129476584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BB-5145-8F56-B958654A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96225"/>
        <c:axId val="1840407564"/>
      </c:lineChart>
      <c:catAx>
        <c:axId val="129699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0407564"/>
        <c:crosses val="autoZero"/>
        <c:auto val="1"/>
        <c:lblAlgn val="ctr"/>
        <c:lblOffset val="100"/>
        <c:noMultiLvlLbl val="1"/>
      </c:catAx>
      <c:valAx>
        <c:axId val="1840407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996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466725</xdr:colOff>
      <xdr:row>0</xdr:row>
      <xdr:rowOff>0</xdr:rowOff>
    </xdr:from>
    <xdr:ext cx="10563225" cy="5048250"/>
    <xdr:graphicFrame macro="">
      <xdr:nvGraphicFramePr>
        <xdr:cNvPr id="1227748399" name="Chart 1" title="Chart">
          <a:extLst>
            <a:ext uri="{FF2B5EF4-FFF2-40B4-BE49-F238E27FC236}">
              <a16:creationId xmlns:a16="http://schemas.microsoft.com/office/drawing/2014/main" id="{00000000-0008-0000-0400-00002FF4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40</xdr:row>
      <xdr:rowOff>152400</xdr:rowOff>
    </xdr:from>
    <xdr:ext cx="9925050" cy="4905375"/>
    <xdr:graphicFrame macro="">
      <xdr:nvGraphicFramePr>
        <xdr:cNvPr id="811472581" name="Chart 2" title="Chart">
          <a:extLst>
            <a:ext uri="{FF2B5EF4-FFF2-40B4-BE49-F238E27FC236}">
              <a16:creationId xmlns:a16="http://schemas.microsoft.com/office/drawing/2014/main" id="{00000000-0008-0000-0400-0000C516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258.679615046298" refreshedVersion="8" recordCount="1899" xr:uid="{00000000-000A-0000-FFFF-FFFF00000000}">
  <cacheSource type="worksheet">
    <worksheetSource ref="A1:X1900" sheet="Zazi iZandi Sessions"/>
  </cacheSource>
  <cacheFields count="23">
    <cacheField name="Mcode" numFmtId="0">
      <sharedItems containsSemiMixedTypes="0" containsString="0" containsNumber="1" containsInteger="1" minValue="11203" maxValue="13107"/>
    </cacheField>
    <cacheField name="Notes" numFmtId="0">
      <sharedItems containsBlank="1"/>
    </cacheField>
    <cacheField name="Ikapa ID" numFmtId="0">
      <sharedItems containsBlank="1"/>
    </cacheField>
    <cacheField name="Ikapa School" numFmtId="0">
      <sharedItems containsBlank="1"/>
    </cacheField>
    <cacheField name="School" numFmtId="0">
      <sharedItems count="12">
        <s v="Emafini Primary"/>
        <s v="Emfundweni"/>
        <s v="Sivuyiseni"/>
        <s v="Gertrude Shope"/>
        <s v="Emsengeni"/>
        <s v="Ntyatyambo"/>
        <s v="Spencer Mabija"/>
        <s v="KwaNoXolo"/>
        <s v="Emzomncane "/>
        <s v="Mzimhlophe"/>
        <s v="Cebelihle"/>
        <s v="Daniels Public"/>
      </sharedItems>
    </cacheField>
    <cacheField name="Surname" numFmtId="0">
      <sharedItems containsBlank="1"/>
    </cacheField>
    <cacheField name="First Name" numFmtId="0">
      <sharedItems/>
    </cacheField>
    <cacheField name="Full Name" numFmtId="0">
      <sharedItems/>
    </cacheField>
    <cacheField name="EA Name" numFmtId="0">
      <sharedItems count="51">
        <s v="Siyabulela Nketyana"/>
        <s v="Ndileka Mongo"/>
        <s v="Ziyanda Norongwana"/>
        <s v="Nolubabalo Kaulela"/>
        <s v="Sinesethu Wole"/>
        <s v="Sibongile Joni"/>
        <s v="Anelisa Sondlo"/>
        <s v="Thandiswa Swaartbooi"/>
        <s v="Zanele Mongo"/>
        <s v="Sesethu Masumpa"/>
        <s v="Anathi Kato"/>
        <s v="Nomasithule Maneli"/>
        <s v="Nomahlubi Nkosinkulu"/>
        <s v="Akhona Landu"/>
        <s v="Noncedo Fundwana"/>
        <s v="Thozamani Mlanjana"/>
        <s v="Abongile Bantya"/>
        <s v="Anathi Dyantyi"/>
        <s v="Noziphiwo Sonanze"/>
        <s v="Mandisa Thandani"/>
        <s v="Ntombizanele Jim"/>
        <s v="Sinazo Ndubela"/>
        <s v="Liyema Dlamini"/>
        <s v="Esona Manona"/>
        <s v="Sivuyile Tikise"/>
        <s v="Kanyisa Kapela"/>
        <s v="Siyolisiwe James"/>
        <s v="Anathi Flepu"/>
        <s v="Asemahle Femele"/>
        <s v="Melumzi Hlwathi"/>
        <s v="Andisiwe Mazwana"/>
        <s v="Nosipho Wayini"/>
        <s v="Yonela Toti"/>
        <s v="Anelisa Kimbili"/>
        <s v="Anathi Fina"/>
        <s v="Siphokazi Bongco"/>
        <s v="Confidence Athini Songelwa"/>
        <s v="Sibahle Ngcoza"/>
        <s v="Kamva Mgqibelo"/>
        <s v="Sisanda Tom"/>
        <s v="Simnikiwe Maguma"/>
        <s v="Amanda Mtatse"/>
        <s v="Yonela Mzozoyana"/>
        <s v="Aviwe Saneka"/>
        <s v="Nomfundiso Zako"/>
        <s v="Siphokazi Soxujwa"/>
        <s v="Siphosethu Matsotso"/>
        <s v="Welekazi Makapela "/>
        <s v="Wongalethu Siqwepu"/>
        <s v="Zenande Ndungane"/>
        <s v="Zizipho Mdingi"/>
      </sharedItems>
    </cacheField>
    <cacheField name="Grade" numFmtId="0">
      <sharedItems containsBlank="1" containsMixedTypes="1" containsNumber="1" containsInteger="1" minValue="1" maxValue="1"/>
    </cacheField>
    <cacheField name="Group" numFmtId="0">
      <sharedItems containsBlank="1" containsMixedTypes="1" containsNumber="1" containsInteger="1" minValue="1" maxValue="7" count="9">
        <m/>
        <n v="4"/>
        <n v="2"/>
        <n v="1"/>
        <n v="3"/>
        <n v="5"/>
        <n v="6"/>
        <n v="7"/>
        <s v=" "/>
      </sharedItems>
    </cacheField>
    <cacheField name="Graduate" numFmtId="0">
      <sharedItems containsBlank="1"/>
    </cacheField>
    <cacheField name="Total No. of sessions" numFmtId="0">
      <sharedItems containsString="0" containsBlank="1" containsNumber="1" containsInteger="1" minValue="0" maxValue="30"/>
    </cacheField>
    <cacheField name="11 -15 Sept" numFmtId="0">
      <sharedItems containsString="0" containsBlank="1" containsNumber="1" containsInteger="1" minValue="0" maxValue="2"/>
    </cacheField>
    <cacheField name="18 - 22 Sept" numFmtId="0">
      <sharedItems containsString="0" containsBlank="1" containsNumber="1" containsInteger="1" minValue="0" maxValue="5"/>
    </cacheField>
    <cacheField name="25 -29 Sept" numFmtId="0">
      <sharedItems containsString="0" containsBlank="1" containsNumber="1" containsInteger="1" minValue="0" maxValue="2"/>
    </cacheField>
    <cacheField name="10 - 13 Oct " numFmtId="0">
      <sharedItems containsString="0" containsBlank="1" containsNumber="1" containsInteger="1" minValue="0" maxValue="4"/>
    </cacheField>
    <cacheField name="16 - 20 Oct" numFmtId="0">
      <sharedItems containsString="0" containsBlank="1" containsNumber="1" containsInteger="1" minValue="0" maxValue="5"/>
    </cacheField>
    <cacheField name="23 - 27 Oct" numFmtId="0">
      <sharedItems containsString="0" containsBlank="1" containsNumber="1" containsInteger="1" minValue="0" maxValue="5"/>
    </cacheField>
    <cacheField name="30 Oct- 3 Nov " numFmtId="0">
      <sharedItems containsString="0" containsBlank="1" containsNumber="1" containsInteger="1" minValue="0" maxValue="5"/>
    </cacheField>
    <cacheField name="6 -10 Nov" numFmtId="0">
      <sharedItems containsString="0" containsBlank="1" containsNumber="1" containsInteger="1" minValue="0" maxValue="5"/>
    </cacheField>
    <cacheField name="13 - 17 Nov" numFmtId="0">
      <sharedItems containsString="0" containsBlank="1" containsNumber="1" containsInteger="1" minValue="0" maxValue="5"/>
    </cacheField>
    <cacheField name="20 -24 Nov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9">
  <r>
    <n v="11732"/>
    <s v="Graduated"/>
    <s v=""/>
    <s v="Ikapa School"/>
    <x v="0"/>
    <s v="Maliza"/>
    <s v="Lilithalethu"/>
    <s v="Maliza Lilithalethu"/>
    <x v="0"/>
    <n v="1"/>
    <x v="0"/>
    <s v="Yes"/>
    <n v="17"/>
    <n v="0"/>
    <n v="4"/>
    <n v="2"/>
    <n v="3"/>
    <n v="5"/>
    <n v="2"/>
    <n v="1"/>
    <m/>
    <m/>
    <m/>
  </r>
  <r>
    <n v="11725"/>
    <m/>
    <s v=""/>
    <s v="Ikapa School"/>
    <x v="0"/>
    <s v="Butana"/>
    <s v="Khanyisile"/>
    <s v="Butana Khanyisile"/>
    <x v="0"/>
    <n v="1"/>
    <x v="1"/>
    <m/>
    <n v="16"/>
    <n v="1"/>
    <n v="3"/>
    <n v="1"/>
    <n v="3"/>
    <n v="5"/>
    <n v="2"/>
    <n v="1"/>
    <m/>
    <m/>
    <m/>
  </r>
  <r>
    <n v="11727"/>
    <m/>
    <s v="7227D062107"/>
    <s v="Ikapa School"/>
    <x v="0"/>
    <s v="Xolo"/>
    <s v="Mkhanyisi"/>
    <s v="Xolo Mkhanyisi"/>
    <x v="0"/>
    <n v="1"/>
    <x v="2"/>
    <m/>
    <n v="15"/>
    <n v="1"/>
    <n v="4"/>
    <n v="1"/>
    <n v="3"/>
    <n v="4"/>
    <n v="2"/>
    <n v="0"/>
    <m/>
    <m/>
    <m/>
  </r>
  <r>
    <n v="11726"/>
    <s v="Graduated"/>
    <s v=""/>
    <s v="Ikapa School"/>
    <x v="0"/>
    <s v="Bukani"/>
    <s v="Luvano"/>
    <s v="Bukani Luvano"/>
    <x v="0"/>
    <n v="1"/>
    <x v="0"/>
    <s v="Yes"/>
    <n v="16"/>
    <n v="1"/>
    <n v="4"/>
    <m/>
    <n v="3"/>
    <n v="5"/>
    <n v="2"/>
    <n v="1"/>
    <m/>
    <m/>
    <m/>
  </r>
  <r>
    <n v="12945"/>
    <m/>
    <m/>
    <m/>
    <x v="1"/>
    <s v="Ngxingo"/>
    <s v="Sinethemba"/>
    <s v="Ngxingo Sinethemba"/>
    <x v="1"/>
    <n v="1"/>
    <x v="3"/>
    <m/>
    <n v="24"/>
    <n v="0"/>
    <n v="4"/>
    <n v="2"/>
    <n v="4"/>
    <n v="5"/>
    <n v="3"/>
    <n v="1"/>
    <n v="3"/>
    <n v="2"/>
    <m/>
  </r>
  <r>
    <n v="12668"/>
    <m/>
    <m/>
    <m/>
    <x v="2"/>
    <s v="Gxilishe"/>
    <s v="Alwaba"/>
    <s v="Gxilishe Alwaba"/>
    <x v="2"/>
    <s v="R"/>
    <x v="2"/>
    <m/>
    <n v="26"/>
    <n v="0"/>
    <n v="5"/>
    <n v="1"/>
    <n v="3"/>
    <n v="5"/>
    <n v="2"/>
    <n v="4"/>
    <n v="5"/>
    <n v="1"/>
    <m/>
  </r>
  <r>
    <n v="11550"/>
    <m/>
    <s v=""/>
    <s v="Ikapa School"/>
    <x v="0"/>
    <s v="Matikinca"/>
    <s v="Liviwe"/>
    <s v="Matikinca Liviwe"/>
    <x v="3"/>
    <n v="1"/>
    <x v="2"/>
    <s v="Yes"/>
    <n v="19"/>
    <n v="0"/>
    <n v="4"/>
    <n v="1"/>
    <n v="2"/>
    <n v="5"/>
    <n v="2"/>
    <n v="5"/>
    <m/>
    <m/>
    <m/>
  </r>
  <r>
    <n v="12561"/>
    <m/>
    <s v=""/>
    <s v="Ikapa School"/>
    <x v="0"/>
    <s v="Xalanga"/>
    <s v="Siphosethu"/>
    <s v="Xalanga Siphosethu"/>
    <x v="3"/>
    <n v="1"/>
    <x v="2"/>
    <s v="Yes"/>
    <n v="18"/>
    <n v="0"/>
    <n v="4"/>
    <n v="1"/>
    <n v="2"/>
    <n v="5"/>
    <n v="2"/>
    <n v="4"/>
    <m/>
    <m/>
    <m/>
  </r>
  <r>
    <n v="12574"/>
    <s v="Graduated"/>
    <s v=""/>
    <s v="Ikapa School"/>
    <x v="0"/>
    <s v="Kalikeli"/>
    <s v="Kamohelo"/>
    <s v="Kalikeli Kamohelo"/>
    <x v="3"/>
    <n v="1"/>
    <x v="4"/>
    <s v="Yes"/>
    <n v="18"/>
    <n v="0"/>
    <n v="4"/>
    <n v="1"/>
    <n v="2"/>
    <n v="5"/>
    <n v="2"/>
    <n v="4"/>
    <m/>
    <m/>
    <m/>
  </r>
  <r>
    <n v="11738"/>
    <m/>
    <s v="7227D175424"/>
    <s v="Ikapa School"/>
    <x v="0"/>
    <s v="Loro"/>
    <s v="Inathi"/>
    <s v="Loro Inathi"/>
    <x v="0"/>
    <n v="1"/>
    <x v="2"/>
    <m/>
    <n v="15"/>
    <n v="1"/>
    <n v="4"/>
    <n v="1"/>
    <n v="2"/>
    <n v="4"/>
    <n v="2"/>
    <n v="1"/>
    <m/>
    <m/>
    <m/>
  </r>
  <r>
    <n v="12927"/>
    <m/>
    <s v=""/>
    <s v="Ikapa School"/>
    <x v="3"/>
    <s v="Magotiwa"/>
    <s v="Lwandle"/>
    <s v="Magotiwa Lwandle"/>
    <x v="4"/>
    <s v="R"/>
    <x v="3"/>
    <m/>
    <n v="25"/>
    <n v="2"/>
    <n v="4"/>
    <n v="1"/>
    <n v="4"/>
    <n v="3"/>
    <n v="2"/>
    <n v="2"/>
    <n v="3"/>
    <n v="4"/>
    <m/>
  </r>
  <r>
    <n v="11739"/>
    <m/>
    <s v="7227D024056"/>
    <s v="Ikapa School"/>
    <x v="0"/>
    <s v="Matsoele"/>
    <s v="Thabang"/>
    <s v="Matsoele Thabang"/>
    <x v="0"/>
    <n v="1"/>
    <x v="4"/>
    <m/>
    <n v="15"/>
    <n v="1"/>
    <n v="4"/>
    <n v="1"/>
    <n v="3"/>
    <n v="3"/>
    <n v="2"/>
    <n v="1"/>
    <m/>
    <m/>
    <m/>
  </r>
  <r>
    <n v="11559"/>
    <s v="Graduated"/>
    <s v=""/>
    <s v="Ikapa School"/>
    <x v="0"/>
    <s v="Sezalio"/>
    <s v="Kayle"/>
    <s v="Sezalio Kayle"/>
    <x v="3"/>
    <n v="1"/>
    <x v="4"/>
    <s v="Yes"/>
    <n v="18"/>
    <n v="0"/>
    <n v="4"/>
    <n v="0"/>
    <n v="3"/>
    <n v="5"/>
    <n v="2"/>
    <n v="4"/>
    <m/>
    <m/>
    <m/>
  </r>
  <r>
    <n v="11718"/>
    <m/>
    <s v="7227D233407"/>
    <s v="Ikapa School"/>
    <x v="0"/>
    <s v="Manqumakazi"/>
    <s v="Onalerona"/>
    <s v="Manqumakazi Onalerona"/>
    <x v="0"/>
    <n v="1"/>
    <x v="2"/>
    <m/>
    <n v="15"/>
    <n v="1"/>
    <n v="4"/>
    <n v="0"/>
    <n v="2"/>
    <n v="5"/>
    <n v="2"/>
    <n v="1"/>
    <m/>
    <m/>
    <m/>
  </r>
  <r>
    <n v="11722"/>
    <m/>
    <s v=""/>
    <s v="Ikapa School"/>
    <x v="0"/>
    <s v="Luphoko"/>
    <s v="Akhuthando"/>
    <s v="Luphoko Akhuthando"/>
    <x v="0"/>
    <n v="1"/>
    <x v="4"/>
    <m/>
    <n v="15"/>
    <n v="1"/>
    <n v="4"/>
    <n v="0"/>
    <n v="3"/>
    <n v="4"/>
    <n v="2"/>
    <n v="1"/>
    <m/>
    <m/>
    <m/>
  </r>
  <r>
    <n v="11717"/>
    <s v="Graduated"/>
    <s v=""/>
    <s v="Ikapa School"/>
    <x v="0"/>
    <s v="Mroro"/>
    <s v="Mbalentle"/>
    <s v="Mroro Mbalentle"/>
    <x v="0"/>
    <n v="1"/>
    <x v="0"/>
    <s v="Yes"/>
    <n v="16"/>
    <n v="1"/>
    <n v="4"/>
    <n v="1"/>
    <n v="3"/>
    <n v="4"/>
    <n v="2"/>
    <n v="1"/>
    <m/>
    <m/>
    <m/>
  </r>
  <r>
    <n v="11551"/>
    <m/>
    <s v=""/>
    <s v="Ikapa School"/>
    <x v="0"/>
    <s v="Mtulu"/>
    <s v="Imkhitha"/>
    <s v="Mtulu Imkhitha"/>
    <x v="3"/>
    <n v="1"/>
    <x v="2"/>
    <m/>
    <n v="18"/>
    <n v="0"/>
    <n v="4"/>
    <n v="2"/>
    <n v="0"/>
    <n v="5"/>
    <n v="2"/>
    <n v="5"/>
    <m/>
    <m/>
    <m/>
  </r>
  <r>
    <n v="11554"/>
    <s v="Graduated"/>
    <s v=""/>
    <s v="Ikapa School"/>
    <x v="0"/>
    <s v="Ntamo"/>
    <s v="Siphokuhle"/>
    <s v="Ntamo Siphokuhle"/>
    <x v="3"/>
    <n v="1"/>
    <x v="4"/>
    <s v="Yes"/>
    <n v="17"/>
    <n v="0"/>
    <n v="4"/>
    <n v="2"/>
    <n v="0"/>
    <n v="5"/>
    <n v="2"/>
    <n v="4"/>
    <m/>
    <m/>
    <m/>
  </r>
  <r>
    <n v="12933"/>
    <m/>
    <m/>
    <m/>
    <x v="1"/>
    <s v="Kralo"/>
    <s v="Sinenjongo"/>
    <s v="Kralo Sinenjongo"/>
    <x v="1"/>
    <n v="1"/>
    <x v="4"/>
    <m/>
    <n v="21"/>
    <n v="0"/>
    <n v="4"/>
    <n v="2"/>
    <n v="4"/>
    <n v="4"/>
    <n v="2"/>
    <n v="1"/>
    <n v="1"/>
    <n v="3"/>
    <m/>
  </r>
  <r>
    <n v="11997"/>
    <m/>
    <m/>
    <m/>
    <x v="4"/>
    <s v="Jacobs"/>
    <s v="Qhamani"/>
    <s v="Jacobs Qhamani"/>
    <x v="5"/>
    <s v="R"/>
    <x v="1"/>
    <m/>
    <n v="30"/>
    <n v="0"/>
    <n v="5"/>
    <n v="2"/>
    <n v="4"/>
    <n v="2"/>
    <n v="4"/>
    <n v="5"/>
    <n v="4"/>
    <n v="4"/>
    <m/>
  </r>
  <r>
    <n v="11740"/>
    <m/>
    <s v=""/>
    <s v="Ikapa School"/>
    <x v="0"/>
    <s v="Letese"/>
    <s v="Oyintanda"/>
    <s v="Letese Oyintanda"/>
    <x v="0"/>
    <n v="1"/>
    <x v="1"/>
    <m/>
    <n v="13"/>
    <n v="1"/>
    <n v="3"/>
    <n v="2"/>
    <n v="3"/>
    <n v="2"/>
    <n v="2"/>
    <n v="0"/>
    <m/>
    <m/>
    <m/>
  </r>
  <r>
    <n v="11716"/>
    <m/>
    <s v="7227D322420"/>
    <s v="Ikapa School"/>
    <x v="0"/>
    <s v="Mapapu"/>
    <s v="Buhlenathi"/>
    <s v="Mapapu Buhlenathi"/>
    <x v="0"/>
    <n v="1"/>
    <x v="4"/>
    <m/>
    <n v="14"/>
    <n v="1"/>
    <n v="4"/>
    <n v="2"/>
    <n v="2"/>
    <n v="2"/>
    <n v="2"/>
    <n v="1"/>
    <m/>
    <m/>
    <m/>
  </r>
  <r>
    <n v="12685"/>
    <m/>
    <m/>
    <m/>
    <x v="2"/>
    <s v="Gqamane"/>
    <s v="Imelwe"/>
    <s v="Gqamane Imelwe"/>
    <x v="2"/>
    <s v="R"/>
    <x v="1"/>
    <m/>
    <n v="26"/>
    <n v="0"/>
    <n v="4"/>
    <n v="1"/>
    <n v="3"/>
    <n v="5"/>
    <n v="2"/>
    <n v="5"/>
    <n v="5"/>
    <n v="1"/>
    <m/>
  </r>
  <r>
    <n v="11562"/>
    <m/>
    <s v=""/>
    <s v="Ikapa School"/>
    <x v="0"/>
    <s v="Kilane"/>
    <s v="Nikhanye"/>
    <s v="Kilane Nikhanye"/>
    <x v="3"/>
    <n v="1"/>
    <x v="2"/>
    <s v="Yes"/>
    <n v="18"/>
    <n v="0"/>
    <n v="4"/>
    <n v="1"/>
    <n v="1"/>
    <n v="5"/>
    <n v="2"/>
    <n v="5"/>
    <m/>
    <m/>
    <m/>
  </r>
  <r>
    <n v="11558"/>
    <s v="Graduated"/>
    <s v=""/>
    <s v="Ikapa School"/>
    <x v="0"/>
    <s v="Ntseta"/>
    <s v="Simthandile"/>
    <s v="Ntseta Simthandile"/>
    <x v="3"/>
    <n v="1"/>
    <x v="4"/>
    <s v="Yes"/>
    <n v="17"/>
    <n v="0"/>
    <n v="4"/>
    <n v="1"/>
    <n v="1"/>
    <n v="5"/>
    <n v="2"/>
    <n v="4"/>
    <m/>
    <m/>
    <m/>
  </r>
  <r>
    <n v="11746"/>
    <m/>
    <s v=""/>
    <s v="Ikapa School"/>
    <x v="0"/>
    <s v="Luzipho"/>
    <s v="Hlalume"/>
    <s v="Luzipho Hlalume"/>
    <x v="0"/>
    <n v="1"/>
    <x v="3"/>
    <m/>
    <n v="14"/>
    <n v="1"/>
    <n v="3"/>
    <n v="1"/>
    <n v="1"/>
    <n v="5"/>
    <n v="2"/>
    <n v="1"/>
    <m/>
    <m/>
    <m/>
  </r>
  <r>
    <n v="12941"/>
    <m/>
    <m/>
    <m/>
    <x v="1"/>
    <s v="Makina"/>
    <s v="Lulibo"/>
    <s v="Makina Lulibo"/>
    <x v="1"/>
    <n v="1"/>
    <x v="2"/>
    <m/>
    <n v="26"/>
    <n v="0"/>
    <n v="4"/>
    <n v="1"/>
    <n v="4"/>
    <n v="5"/>
    <n v="4"/>
    <n v="2"/>
    <n v="3"/>
    <n v="3"/>
    <m/>
  </r>
  <r>
    <n v="12936"/>
    <m/>
    <m/>
    <m/>
    <x v="1"/>
    <s v="Bojo"/>
    <s v="Isiphile"/>
    <s v="Bojo Isiphile"/>
    <x v="1"/>
    <n v="1"/>
    <x v="2"/>
    <m/>
    <n v="23"/>
    <n v="0"/>
    <n v="4"/>
    <n v="1"/>
    <n v="4"/>
    <n v="5"/>
    <n v="3"/>
    <n v="1"/>
    <n v="3"/>
    <n v="2"/>
    <m/>
  </r>
  <r>
    <n v="12937"/>
    <m/>
    <m/>
    <m/>
    <x v="1"/>
    <s v="Humana"/>
    <s v="Likhanye"/>
    <s v="Humana Likhanye"/>
    <x v="1"/>
    <n v="1"/>
    <x v="2"/>
    <m/>
    <n v="24"/>
    <n v="0"/>
    <n v="4"/>
    <n v="1"/>
    <n v="4"/>
    <n v="5"/>
    <n v="3"/>
    <n v="1"/>
    <n v="3"/>
    <n v="3"/>
    <m/>
  </r>
  <r>
    <n v="11714"/>
    <m/>
    <s v="7227D120726"/>
    <s v="Ikapa School"/>
    <x v="0"/>
    <s v="Koyo "/>
    <s v="Kungawo"/>
    <s v="Koyo  Kungawo"/>
    <x v="0"/>
    <n v="1"/>
    <x v="3"/>
    <m/>
    <n v="14"/>
    <n v="0"/>
    <n v="3"/>
    <n v="1"/>
    <n v="3"/>
    <n v="4"/>
    <n v="2"/>
    <n v="1"/>
    <m/>
    <m/>
    <m/>
  </r>
  <r>
    <n v="12154"/>
    <m/>
    <s v=""/>
    <s v="Ikapa School"/>
    <x v="3"/>
    <s v="Fezi"/>
    <s v="Mivuyo "/>
    <s v="Fezi Mivuyo "/>
    <x v="4"/>
    <s v="R"/>
    <x v="4"/>
    <m/>
    <n v="26"/>
    <n v="2"/>
    <n v="4"/>
    <n v="1"/>
    <n v="4"/>
    <n v="2"/>
    <n v="3"/>
    <n v="2"/>
    <n v="3"/>
    <n v="5"/>
    <m/>
  </r>
  <r>
    <n v="11895"/>
    <m/>
    <m/>
    <m/>
    <x v="4"/>
    <s v="Mathenjwa"/>
    <s v="Sinemivuyo"/>
    <s v="Mathenjwa Sinemivuyo"/>
    <x v="6"/>
    <s v="R"/>
    <x v="4"/>
    <m/>
    <n v="24"/>
    <n v="0"/>
    <n v="4"/>
    <n v="0"/>
    <n v="2"/>
    <n v="5"/>
    <n v="3"/>
    <n v="2"/>
    <n v="4"/>
    <n v="4"/>
    <m/>
  </r>
  <r>
    <n v="11543"/>
    <m/>
    <s v=""/>
    <s v="Ikapa School"/>
    <x v="0"/>
    <s v="Davashe"/>
    <s v="Sihle"/>
    <s v="Davashe Sihle"/>
    <x v="3"/>
    <n v="1"/>
    <x v="3"/>
    <m/>
    <n v="17"/>
    <n v="1"/>
    <n v="3"/>
    <n v="0"/>
    <n v="2"/>
    <n v="5"/>
    <n v="2"/>
    <n v="4"/>
    <m/>
    <m/>
    <m/>
  </r>
  <r>
    <n v="11553"/>
    <m/>
    <s v=""/>
    <s v="Ikapa School"/>
    <x v="0"/>
    <s v="Jonas"/>
    <s v="Lingomso"/>
    <s v="Jonas Lingomso"/>
    <x v="3"/>
    <n v="1"/>
    <x v="4"/>
    <s v="Yes"/>
    <n v="17"/>
    <n v="0"/>
    <n v="4"/>
    <n v="0"/>
    <n v="2"/>
    <n v="5"/>
    <n v="2"/>
    <n v="4"/>
    <m/>
    <m/>
    <m/>
  </r>
  <r>
    <n v="12900"/>
    <m/>
    <s v=""/>
    <s v="Ikapa School"/>
    <x v="3"/>
    <s v="Matinise"/>
    <s v="Ndimphiwe"/>
    <s v="Matinise Ndimphiwe"/>
    <x v="7"/>
    <n v="1"/>
    <x v="2"/>
    <m/>
    <n v="23"/>
    <n v="0"/>
    <n v="3"/>
    <n v="0"/>
    <n v="4"/>
    <n v="4"/>
    <n v="2"/>
    <n v="5"/>
    <n v="2"/>
    <n v="3"/>
    <m/>
  </r>
  <r>
    <n v="12898"/>
    <m/>
    <s v=""/>
    <s v="Ikapa School"/>
    <x v="3"/>
    <s v="Majola"/>
    <s v="likuwe"/>
    <s v="Majola Likuwe"/>
    <x v="7"/>
    <n v="1"/>
    <x v="2"/>
    <m/>
    <n v="23"/>
    <n v="0"/>
    <n v="2"/>
    <n v="0"/>
    <n v="4"/>
    <n v="4"/>
    <n v="3"/>
    <n v="5"/>
    <n v="2"/>
    <n v="3"/>
    <m/>
  </r>
  <r>
    <n v="12920"/>
    <m/>
    <s v=""/>
    <s v="Ikapa School"/>
    <x v="3"/>
    <s v="Khuhlane"/>
    <s v="Simbulele"/>
    <s v="Khuhlane Simbulele"/>
    <x v="4"/>
    <s v="R"/>
    <x v="3"/>
    <s v="Yes"/>
    <n v="24"/>
    <n v="2"/>
    <n v="4"/>
    <n v="0"/>
    <n v="4"/>
    <n v="3"/>
    <n v="2"/>
    <n v="2"/>
    <n v="2"/>
    <n v="5"/>
    <m/>
  </r>
  <r>
    <n v="11870"/>
    <m/>
    <m/>
    <m/>
    <x v="1"/>
    <s v="Maneli"/>
    <s v="Yamkela"/>
    <s v="Maneli Yamkela"/>
    <x v="1"/>
    <n v="1"/>
    <x v="1"/>
    <s v="Yes"/>
    <n v="10"/>
    <n v="0"/>
    <n v="4"/>
    <n v="2"/>
    <n v="3"/>
    <n v="0"/>
    <n v="1"/>
    <n v="0"/>
    <n v="0"/>
    <m/>
    <m/>
  </r>
  <r>
    <n v="12928"/>
    <m/>
    <s v=""/>
    <s v="Ikapa School"/>
    <x v="3"/>
    <s v="Nkotyane"/>
    <s v="Indiphile"/>
    <s v="Nkotyane Indiphile"/>
    <x v="4"/>
    <s v="R"/>
    <x v="4"/>
    <m/>
    <n v="25"/>
    <n v="2"/>
    <n v="4"/>
    <n v="2"/>
    <n v="1"/>
    <n v="3"/>
    <n v="3"/>
    <n v="2"/>
    <n v="3"/>
    <n v="5"/>
    <m/>
  </r>
  <r>
    <n v="11998"/>
    <m/>
    <m/>
    <m/>
    <x v="4"/>
    <s v="Pantsho"/>
    <s v="Yonela"/>
    <s v="Pantsho Yonela"/>
    <x v="5"/>
    <s v="R"/>
    <x v="1"/>
    <m/>
    <n v="29"/>
    <n v="0"/>
    <n v="4"/>
    <n v="2"/>
    <n v="4"/>
    <n v="2"/>
    <n v="4"/>
    <n v="5"/>
    <n v="4"/>
    <n v="4"/>
    <m/>
  </r>
  <r>
    <n v="11712"/>
    <m/>
    <s v=""/>
    <s v="Ikapa School"/>
    <x v="0"/>
    <s v="Gwayi"/>
    <s v="Lulo"/>
    <s v="Gwayi Lulo"/>
    <x v="0"/>
    <n v="1"/>
    <x v="1"/>
    <m/>
    <n v="13"/>
    <n v="1"/>
    <n v="3"/>
    <n v="2"/>
    <n v="2"/>
    <n v="2"/>
    <n v="2"/>
    <n v="1"/>
    <m/>
    <m/>
    <m/>
  </r>
  <r>
    <n v="12675"/>
    <m/>
    <m/>
    <m/>
    <x v="2"/>
    <s v="Ben"/>
    <s v="Olathe"/>
    <s v="Ben Olathe"/>
    <x v="2"/>
    <s v="R"/>
    <x v="4"/>
    <m/>
    <n v="24"/>
    <n v="0"/>
    <n v="3"/>
    <n v="1"/>
    <n v="3"/>
    <n v="5"/>
    <n v="2"/>
    <n v="4"/>
    <n v="5"/>
    <n v="1"/>
    <m/>
  </r>
  <r>
    <n v="12697"/>
    <m/>
    <m/>
    <m/>
    <x v="2"/>
    <s v="Sijaka"/>
    <s v="Lwandle"/>
    <s v="Sijaka Lwandle"/>
    <x v="2"/>
    <s v="R"/>
    <x v="5"/>
    <s v="Yes"/>
    <n v="25"/>
    <n v="0"/>
    <n v="3"/>
    <n v="1"/>
    <n v="3"/>
    <n v="5"/>
    <n v="2"/>
    <n v="5"/>
    <n v="5"/>
    <n v="1"/>
    <m/>
  </r>
  <r>
    <n v="12563"/>
    <m/>
    <s v=""/>
    <s v="Ikapa School"/>
    <x v="0"/>
    <s v="Fuma"/>
    <s v="Lwande"/>
    <s v="Fuma Lwande"/>
    <x v="3"/>
    <n v="1"/>
    <x v="2"/>
    <s v="Yes"/>
    <n v="17"/>
    <n v="0"/>
    <n v="4"/>
    <n v="1"/>
    <n v="1"/>
    <n v="5"/>
    <n v="1"/>
    <n v="5"/>
    <m/>
    <m/>
    <m/>
  </r>
  <r>
    <n v="11713"/>
    <m/>
    <s v=""/>
    <s v="Ikapa School"/>
    <x v="0"/>
    <s v="Majongile"/>
    <s v="Ilivile"/>
    <s v="Majongile Ilivile"/>
    <x v="0"/>
    <n v="1"/>
    <x v="4"/>
    <m/>
    <n v="13"/>
    <n v="1"/>
    <n v="2"/>
    <n v="1"/>
    <n v="1"/>
    <n v="5"/>
    <n v="2"/>
    <n v="1"/>
    <m/>
    <m/>
    <m/>
  </r>
  <r>
    <n v="11557"/>
    <s v="Graduated"/>
    <s v=""/>
    <s v="Ikapa School"/>
    <x v="0"/>
    <s v="Kuse"/>
    <s v="Azomila"/>
    <s v="Kuse Azomila"/>
    <x v="3"/>
    <n v="1"/>
    <x v="4"/>
    <s v="Yes"/>
    <n v="16"/>
    <n v="0"/>
    <n v="4"/>
    <n v="1"/>
    <n v="0"/>
    <n v="5"/>
    <n v="2"/>
    <n v="4"/>
    <m/>
    <m/>
    <m/>
  </r>
  <r>
    <n v="12935"/>
    <m/>
    <m/>
    <m/>
    <x v="1"/>
    <s v="Tshaka"/>
    <s v="Neo"/>
    <s v="Tshaka Neo"/>
    <x v="1"/>
    <n v="1"/>
    <x v="2"/>
    <m/>
    <n v="21"/>
    <n v="0"/>
    <n v="4"/>
    <n v="1"/>
    <n v="3"/>
    <n v="5"/>
    <n v="2"/>
    <n v="1"/>
    <n v="3"/>
    <n v="2"/>
    <m/>
  </r>
  <r>
    <n v="11549"/>
    <m/>
    <s v=""/>
    <s v="Ikapa School"/>
    <x v="0"/>
    <s v="Siyo"/>
    <s v="Simthembile"/>
    <s v="Siyo Simthembile"/>
    <x v="3"/>
    <n v="1"/>
    <x v="3"/>
    <s v="Yes"/>
    <n v="17"/>
    <n v="0"/>
    <n v="4"/>
    <n v="1"/>
    <n v="1"/>
    <n v="4"/>
    <n v="2"/>
    <n v="5"/>
    <m/>
    <m/>
    <m/>
  </r>
  <r>
    <n v="11744"/>
    <s v="graduated "/>
    <s v="7227D355547"/>
    <s v="Ikapa School"/>
    <x v="0"/>
    <s v="Mpalala"/>
    <s v="Indiphile"/>
    <s v="Mpalala Indiphile"/>
    <x v="0"/>
    <n v="1"/>
    <x v="0"/>
    <s v="Yes"/>
    <n v="13"/>
    <n v="1"/>
    <n v="3"/>
    <n v="1"/>
    <n v="1"/>
    <n v="4"/>
    <n v="2"/>
    <n v="1"/>
    <m/>
    <m/>
    <m/>
  </r>
  <r>
    <n v="11731"/>
    <s v="graduated "/>
    <s v=""/>
    <s v="Ikapa School"/>
    <x v="0"/>
    <s v="Binda"/>
    <s v="Khanya"/>
    <s v="Binda Khanya"/>
    <x v="0"/>
    <n v="1"/>
    <x v="0"/>
    <s v="Yes"/>
    <n v="12"/>
    <n v="1"/>
    <n v="4"/>
    <n v="1"/>
    <n v="1"/>
    <n v="3"/>
    <n v="2"/>
    <n v="0"/>
    <m/>
    <m/>
    <m/>
  </r>
  <r>
    <n v="11985"/>
    <m/>
    <m/>
    <m/>
    <x v="4"/>
    <s v="Makasi"/>
    <s v="Barong"/>
    <s v="Makasi Barong"/>
    <x v="5"/>
    <s v="R"/>
    <x v="2"/>
    <m/>
    <n v="29"/>
    <n v="0"/>
    <n v="5"/>
    <n v="1"/>
    <n v="4"/>
    <n v="2"/>
    <n v="4"/>
    <n v="5"/>
    <n v="4"/>
    <n v="4"/>
    <m/>
  </r>
  <r>
    <n v="11996"/>
    <m/>
    <m/>
    <m/>
    <x v="4"/>
    <s v="Oliphant"/>
    <s v="Shalom"/>
    <s v="Oliphant Shalom"/>
    <x v="5"/>
    <s v="R"/>
    <x v="1"/>
    <m/>
    <n v="27"/>
    <n v="0"/>
    <n v="5"/>
    <n v="1"/>
    <n v="4"/>
    <n v="2"/>
    <n v="3"/>
    <n v="4"/>
    <n v="4"/>
    <n v="4"/>
    <m/>
  </r>
  <r>
    <n v="12152"/>
    <m/>
    <s v=""/>
    <s v="Ikapa School"/>
    <x v="3"/>
    <s v="Booi"/>
    <s v="Likhona"/>
    <s v="Booi Likhona"/>
    <x v="4"/>
    <s v="R"/>
    <x v="2"/>
    <m/>
    <n v="16"/>
    <n v="2"/>
    <n v="4"/>
    <n v="1"/>
    <n v="3"/>
    <n v="2"/>
    <n v="2"/>
    <n v="1"/>
    <n v="1"/>
    <n v="0"/>
    <m/>
  </r>
  <r>
    <n v="12926"/>
    <m/>
    <s v=""/>
    <s v="Ikapa School"/>
    <x v="3"/>
    <s v="Mdabe"/>
    <s v="Phawulwethu"/>
    <s v="Mdabe Phawulwethu"/>
    <x v="4"/>
    <s v="R"/>
    <x v="2"/>
    <m/>
    <n v="25"/>
    <n v="2"/>
    <n v="4"/>
    <n v="1"/>
    <n v="3"/>
    <n v="2"/>
    <n v="3"/>
    <n v="2"/>
    <n v="3"/>
    <n v="5"/>
    <m/>
  </r>
  <r>
    <n v="12149"/>
    <m/>
    <s v=""/>
    <s v="Ikapa School"/>
    <x v="3"/>
    <s v="Vokwana"/>
    <s v="Omhle"/>
    <s v="Vokwana Omhle"/>
    <x v="4"/>
    <s v="R"/>
    <x v="5"/>
    <s v="Yes"/>
    <n v="23"/>
    <n v="2"/>
    <n v="4"/>
    <n v="1"/>
    <n v="3"/>
    <n v="2"/>
    <n v="2"/>
    <n v="2"/>
    <n v="2"/>
    <n v="5"/>
    <m/>
  </r>
  <r>
    <n v="11728"/>
    <m/>
    <s v=""/>
    <s v="Ikapa School"/>
    <x v="0"/>
    <s v="Masetywa"/>
    <s v="Achongwa"/>
    <s v="Masetywa Achongwa"/>
    <x v="0"/>
    <n v="1"/>
    <x v="4"/>
    <m/>
    <n v="13"/>
    <n v="1"/>
    <n v="4"/>
    <n v="1"/>
    <n v="2"/>
    <n v="2"/>
    <n v="2"/>
    <n v="1"/>
    <m/>
    <m/>
    <m/>
  </r>
  <r>
    <n v="12672"/>
    <m/>
    <m/>
    <m/>
    <x v="2"/>
    <s v="Ngongoma"/>
    <s v="Avuyile"/>
    <s v="Ngongoma Avuyile"/>
    <x v="2"/>
    <s v="R"/>
    <x v="2"/>
    <m/>
    <n v="25"/>
    <n v="0"/>
    <n v="4"/>
    <n v="0"/>
    <n v="3"/>
    <n v="5"/>
    <n v="2"/>
    <n v="5"/>
    <n v="5"/>
    <n v="1"/>
    <m/>
  </r>
  <r>
    <n v="12682"/>
    <m/>
    <m/>
    <m/>
    <x v="2"/>
    <s v="Xungu"/>
    <s v="Yintando"/>
    <s v="Xungu Yintando"/>
    <x v="2"/>
    <s v="R"/>
    <x v="4"/>
    <m/>
    <n v="25"/>
    <n v="0"/>
    <n v="4"/>
    <n v="0"/>
    <n v="3"/>
    <n v="5"/>
    <n v="2"/>
    <n v="5"/>
    <n v="5"/>
    <n v="1"/>
    <m/>
  </r>
  <r>
    <n v="12684"/>
    <m/>
    <m/>
    <m/>
    <x v="2"/>
    <s v="Halana"/>
    <s v="Luphelo"/>
    <s v="Halana Luphelo"/>
    <x v="2"/>
    <s v="R"/>
    <x v="1"/>
    <m/>
    <n v="25"/>
    <n v="0"/>
    <n v="4"/>
    <n v="0"/>
    <n v="3"/>
    <n v="5"/>
    <n v="2"/>
    <n v="5"/>
    <n v="5"/>
    <n v="1"/>
    <m/>
  </r>
  <r>
    <n v="12687"/>
    <m/>
    <m/>
    <m/>
    <x v="2"/>
    <s v="Lali"/>
    <s v="Major"/>
    <s v="Lali Major"/>
    <x v="2"/>
    <s v="R"/>
    <x v="1"/>
    <m/>
    <n v="25"/>
    <n v="0"/>
    <n v="4"/>
    <n v="0"/>
    <n v="3"/>
    <n v="5"/>
    <n v="2"/>
    <n v="5"/>
    <n v="5"/>
    <n v="1"/>
    <m/>
  </r>
  <r>
    <n v="11544"/>
    <m/>
    <s v=""/>
    <s v="Ikapa School"/>
    <x v="0"/>
    <s v="Macingwana"/>
    <s v="Kungawo"/>
    <s v="Macingwana Kungawo"/>
    <x v="3"/>
    <n v="1"/>
    <x v="3"/>
    <m/>
    <n v="17"/>
    <n v="0"/>
    <n v="3"/>
    <n v="0"/>
    <n v="2"/>
    <n v="5"/>
    <n v="2"/>
    <n v="5"/>
    <m/>
    <m/>
    <m/>
  </r>
  <r>
    <n v="11545"/>
    <m/>
    <s v=""/>
    <s v="Ikapa School"/>
    <x v="0"/>
    <s v="Magunya"/>
    <s v="Luphiwe"/>
    <s v="Magunya Luphiwe"/>
    <x v="3"/>
    <n v="1"/>
    <x v="3"/>
    <m/>
    <n v="17"/>
    <n v="0"/>
    <n v="3"/>
    <n v="0"/>
    <n v="2"/>
    <n v="5"/>
    <n v="2"/>
    <n v="5"/>
    <m/>
    <m/>
    <m/>
  </r>
  <r>
    <n v="11547"/>
    <m/>
    <s v=""/>
    <s v="Ikapa School"/>
    <x v="0"/>
    <s v="Sifuba"/>
    <s v="Khazimla"/>
    <s v="Sifuba Khazimla"/>
    <x v="3"/>
    <n v="1"/>
    <x v="3"/>
    <m/>
    <n v="17"/>
    <n v="0"/>
    <n v="3"/>
    <n v="0"/>
    <n v="2"/>
    <n v="5"/>
    <n v="2"/>
    <n v="5"/>
    <m/>
    <m/>
    <m/>
  </r>
  <r>
    <n v="12665"/>
    <m/>
    <m/>
    <m/>
    <x v="2"/>
    <s v="Manyati"/>
    <s v="Kungawo"/>
    <s v="Manyati Kungawo"/>
    <x v="2"/>
    <s v="R"/>
    <x v="3"/>
    <m/>
    <n v="23"/>
    <n v="0"/>
    <n v="5"/>
    <n v="0"/>
    <n v="2"/>
    <n v="5"/>
    <n v="2"/>
    <n v="3"/>
    <n v="5"/>
    <n v="1"/>
    <m/>
  </r>
  <r>
    <n v="11560"/>
    <s v="Graduated"/>
    <s v=""/>
    <s v="Ikapa School"/>
    <x v="0"/>
    <s v="Chitwa"/>
    <s v="Aphiwo"/>
    <s v="Chitwa Aphiwo"/>
    <x v="3"/>
    <n v="1"/>
    <x v="1"/>
    <s v="Yes"/>
    <n v="16"/>
    <n v="0"/>
    <n v="4"/>
    <n v="0"/>
    <n v="1"/>
    <n v="5"/>
    <n v="2"/>
    <n v="4"/>
    <m/>
    <m/>
    <m/>
  </r>
  <r>
    <n v="12914"/>
    <m/>
    <s v=""/>
    <s v="Ikapa School"/>
    <x v="3"/>
    <s v="Sixaba"/>
    <s v="Kungawo"/>
    <s v="Sixaba Kungawo"/>
    <x v="7"/>
    <n v="1"/>
    <x v="4"/>
    <m/>
    <n v="21"/>
    <n v="0"/>
    <n v="2"/>
    <n v="0"/>
    <n v="4"/>
    <n v="4"/>
    <n v="2"/>
    <n v="5"/>
    <n v="2"/>
    <n v="2"/>
    <m/>
  </r>
  <r>
    <n v="11555"/>
    <m/>
    <s v=""/>
    <s v="Ikapa School"/>
    <x v="0"/>
    <s v="Mgibe"/>
    <s v="Siphahle"/>
    <s v="Mgibe Siphahle"/>
    <x v="3"/>
    <n v="1"/>
    <x v="2"/>
    <m/>
    <n v="16"/>
    <n v="0"/>
    <n v="3"/>
    <n v="0"/>
    <n v="3"/>
    <n v="4"/>
    <n v="2"/>
    <n v="4"/>
    <m/>
    <m/>
    <m/>
  </r>
  <r>
    <n v="11889"/>
    <m/>
    <m/>
    <m/>
    <x v="4"/>
    <s v="Sidinana"/>
    <s v="Olothando"/>
    <s v="Sidinana Olothando"/>
    <x v="6"/>
    <s v="R"/>
    <x v="2"/>
    <m/>
    <n v="24"/>
    <n v="0"/>
    <n v="4"/>
    <n v="0"/>
    <n v="2"/>
    <n v="4"/>
    <n v="3"/>
    <n v="3"/>
    <n v="4"/>
    <n v="4"/>
    <m/>
  </r>
  <r>
    <n v="11890"/>
    <m/>
    <m/>
    <m/>
    <x v="4"/>
    <s v="Siyolo"/>
    <s v="Lelothando"/>
    <s v="Siyolo Lelothando"/>
    <x v="6"/>
    <s v="R"/>
    <x v="2"/>
    <m/>
    <n v="25"/>
    <n v="0"/>
    <n v="4"/>
    <n v="0"/>
    <n v="2"/>
    <n v="4"/>
    <n v="3"/>
    <n v="4"/>
    <n v="4"/>
    <n v="4"/>
    <m/>
  </r>
  <r>
    <n v="11891"/>
    <m/>
    <m/>
    <m/>
    <x v="4"/>
    <s v="Sonamze"/>
    <s v="Lubone"/>
    <s v="Sonamze Lubone"/>
    <x v="6"/>
    <s v="R"/>
    <x v="2"/>
    <m/>
    <n v="23"/>
    <n v="0"/>
    <n v="4"/>
    <n v="0"/>
    <n v="2"/>
    <n v="4"/>
    <n v="3"/>
    <n v="4"/>
    <n v="3"/>
    <n v="3"/>
    <m/>
  </r>
  <r>
    <n v="11548"/>
    <m/>
    <s v=""/>
    <s v="Ikapa School"/>
    <x v="0"/>
    <s v="Matebese"/>
    <s v="Luphelo"/>
    <s v="Matebese Luphelo"/>
    <x v="3"/>
    <n v="1"/>
    <x v="3"/>
    <m/>
    <n v="15"/>
    <n v="1"/>
    <n v="3"/>
    <n v="0"/>
    <n v="2"/>
    <n v="4"/>
    <n v="2"/>
    <n v="3"/>
    <m/>
    <m/>
    <m/>
  </r>
  <r>
    <n v="11742"/>
    <m/>
    <s v="7227D211841"/>
    <s v="Ikapa School"/>
    <x v="0"/>
    <s v="Bottoman"/>
    <s v="Zimingonaphakade"/>
    <s v="Bottoman Zimingonaphakade"/>
    <x v="0"/>
    <n v="1"/>
    <x v="1"/>
    <m/>
    <n v="13"/>
    <n v="1"/>
    <n v="4"/>
    <n v="0"/>
    <n v="2"/>
    <n v="4"/>
    <n v="1"/>
    <n v="1"/>
    <m/>
    <m/>
    <m/>
  </r>
  <r>
    <n v="12921"/>
    <m/>
    <s v=""/>
    <s v="Ikapa School"/>
    <x v="3"/>
    <s v="Maboza"/>
    <s v="Alunikwa"/>
    <s v="Maboza Alunikwa"/>
    <x v="4"/>
    <s v="R"/>
    <x v="3"/>
    <m/>
    <n v="25"/>
    <n v="2"/>
    <n v="4"/>
    <n v="0"/>
    <n v="3"/>
    <n v="3"/>
    <n v="3"/>
    <n v="2"/>
    <n v="3"/>
    <n v="5"/>
    <m/>
  </r>
  <r>
    <n v="12136"/>
    <m/>
    <s v=""/>
    <s v="Ikapa School"/>
    <x v="3"/>
    <s v="Nqatho"/>
    <s v="Siphelele"/>
    <s v="Nqatho Siphelele"/>
    <x v="4"/>
    <s v="R"/>
    <x v="3"/>
    <m/>
    <n v="23"/>
    <n v="2"/>
    <n v="4"/>
    <n v="0"/>
    <n v="3"/>
    <n v="3"/>
    <n v="2"/>
    <n v="2"/>
    <n v="3"/>
    <n v="4"/>
    <m/>
  </r>
  <r>
    <n v="12141"/>
    <m/>
    <s v=""/>
    <s v="Ikapa School"/>
    <x v="3"/>
    <s v="Ramasani"/>
    <s v="Anathi"/>
    <s v="Ramasani Anathi"/>
    <x v="4"/>
    <s v="R"/>
    <x v="2"/>
    <m/>
    <n v="24"/>
    <n v="2"/>
    <n v="4"/>
    <n v="0"/>
    <n v="3"/>
    <n v="3"/>
    <n v="3"/>
    <n v="1"/>
    <n v="3"/>
    <n v="5"/>
    <m/>
  </r>
  <r>
    <n v="12156"/>
    <m/>
    <s v=""/>
    <s v="Ikapa School"/>
    <x v="3"/>
    <s v="Jack"/>
    <s v="Olumiyo"/>
    <s v="Jack Olumiyo"/>
    <x v="4"/>
    <s v="R"/>
    <x v="2"/>
    <m/>
    <n v="23"/>
    <n v="2"/>
    <n v="4"/>
    <n v="0"/>
    <n v="3"/>
    <n v="3"/>
    <n v="2"/>
    <n v="2"/>
    <n v="2"/>
    <n v="5"/>
    <m/>
  </r>
  <r>
    <n v="12134"/>
    <m/>
    <s v=""/>
    <s v="Ikapa School"/>
    <x v="3"/>
    <s v="Njajula"/>
    <s v="Philisani"/>
    <s v="Njajula Philisani"/>
    <x v="4"/>
    <s v="R"/>
    <x v="4"/>
    <s v="Yes"/>
    <n v="25"/>
    <n v="2"/>
    <n v="4"/>
    <n v="0"/>
    <n v="3"/>
    <n v="3"/>
    <n v="3"/>
    <n v="2"/>
    <n v="3"/>
    <n v="5"/>
    <m/>
  </r>
  <r>
    <n v="11735"/>
    <m/>
    <s v="7227D272851"/>
    <s v="Ikapa School"/>
    <x v="0"/>
    <s v="Magqamfana"/>
    <s v="Alupheli"/>
    <s v="Magqamfana Alupheli"/>
    <x v="0"/>
    <n v="1"/>
    <x v="3"/>
    <m/>
    <n v="13"/>
    <n v="1"/>
    <n v="4"/>
    <n v="0"/>
    <n v="2"/>
    <n v="3"/>
    <n v="2"/>
    <n v="1"/>
    <m/>
    <m/>
    <m/>
  </r>
  <r>
    <n v="12133"/>
    <m/>
    <s v=""/>
    <s v="Ikapa School"/>
    <x v="3"/>
    <s v="Monde"/>
    <s v="Liyema"/>
    <s v="Monde Liyema"/>
    <x v="4"/>
    <s v="R"/>
    <x v="1"/>
    <m/>
    <n v="25"/>
    <n v="2"/>
    <n v="4"/>
    <n v="0"/>
    <n v="4"/>
    <n v="2"/>
    <n v="2"/>
    <n v="2"/>
    <n v="4"/>
    <n v="5"/>
    <m/>
  </r>
  <r>
    <n v="12902"/>
    <m/>
    <s v=""/>
    <s v="Ikapa School"/>
    <x v="3"/>
    <s v="Mkani"/>
    <s v="Linathi"/>
    <s v="Mkani Linathi"/>
    <x v="7"/>
    <n v="1"/>
    <x v="2"/>
    <m/>
    <n v="22"/>
    <n v="0"/>
    <n v="2"/>
    <m/>
    <n v="3"/>
    <n v="4"/>
    <n v="3"/>
    <n v="5"/>
    <n v="2"/>
    <n v="3"/>
    <m/>
  </r>
  <r>
    <n v="12691"/>
    <m/>
    <m/>
    <m/>
    <x v="2"/>
    <s v="Pascoal"/>
    <s v="Owam"/>
    <s v="Pascoal Owam"/>
    <x v="2"/>
    <s v="R"/>
    <x v="5"/>
    <m/>
    <n v="24"/>
    <n v="0"/>
    <n v="2"/>
    <n v="1"/>
    <n v="3"/>
    <n v="5"/>
    <n v="2"/>
    <n v="5"/>
    <n v="5"/>
    <n v="1"/>
    <m/>
  </r>
  <r>
    <n v="12698"/>
    <m/>
    <m/>
    <m/>
    <x v="2"/>
    <s v="Mabeqa"/>
    <s v="Milisa"/>
    <s v="Mabeqa Milisa"/>
    <x v="2"/>
    <s v="R"/>
    <x v="5"/>
    <s v="Yes"/>
    <n v="24"/>
    <n v="0"/>
    <n v="3"/>
    <n v="1"/>
    <n v="2"/>
    <n v="5"/>
    <n v="2"/>
    <n v="5"/>
    <n v="5"/>
    <n v="1"/>
    <m/>
  </r>
  <r>
    <n v="12694"/>
    <m/>
    <m/>
    <m/>
    <x v="2"/>
    <s v="Sogoni"/>
    <s v="Esethu"/>
    <s v="Sogoni Esethu"/>
    <x v="2"/>
    <s v="R"/>
    <x v="5"/>
    <s v="Yes"/>
    <n v="23"/>
    <n v="0"/>
    <n v="3"/>
    <n v="1"/>
    <n v="3"/>
    <n v="4"/>
    <n v="2"/>
    <n v="5"/>
    <n v="4"/>
    <n v="1"/>
    <m/>
  </r>
  <r>
    <n v="11741"/>
    <m/>
    <s v=""/>
    <s v="Ikapa School"/>
    <x v="0"/>
    <s v="Mlenzana"/>
    <s v="Siphosethu"/>
    <s v="Mlenzana Siphosethu"/>
    <x v="0"/>
    <n v="1"/>
    <x v="1"/>
    <m/>
    <n v="12"/>
    <n v="1"/>
    <n v="3"/>
    <n v="1"/>
    <n v="1"/>
    <n v="3"/>
    <n v="2"/>
    <n v="1"/>
    <m/>
    <m/>
    <m/>
  </r>
  <r>
    <n v="11838"/>
    <m/>
    <m/>
    <m/>
    <x v="1"/>
    <s v="Klass"/>
    <s v="Luphiwe"/>
    <s v="Klass Luphiwe"/>
    <x v="8"/>
    <s v="R"/>
    <x v="4"/>
    <m/>
    <n v="13"/>
    <n v="2"/>
    <n v="2"/>
    <n v="1"/>
    <n v="4"/>
    <n v="2"/>
    <n v="0"/>
    <n v="1"/>
    <n v="1"/>
    <n v="0"/>
    <n v="0"/>
  </r>
  <r>
    <n v="12533"/>
    <m/>
    <s v="8227A125021"/>
    <s v="Ikapa School"/>
    <x v="5"/>
    <s v="Bhenuka"/>
    <s v="Ayakha"/>
    <s v="Bhenuka Ayakha"/>
    <x v="9"/>
    <n v="1"/>
    <x v="2"/>
    <m/>
    <n v="22"/>
    <n v="1"/>
    <n v="4"/>
    <n v="1"/>
    <n v="3"/>
    <n v="4"/>
    <n v="3"/>
    <n v="2"/>
    <n v="3"/>
    <n v="1"/>
    <m/>
  </r>
  <r>
    <n v="12135"/>
    <m/>
    <s v=""/>
    <s v="Ikapa School"/>
    <x v="3"/>
    <s v="Nomoyi"/>
    <s v="Akhanya"/>
    <s v="Nomoyi Akhanya"/>
    <x v="4"/>
    <s v="R"/>
    <x v="4"/>
    <m/>
    <n v="21"/>
    <n v="2"/>
    <n v="4"/>
    <n v="1"/>
    <n v="2"/>
    <n v="2"/>
    <n v="2"/>
    <n v="1"/>
    <n v="2"/>
    <n v="5"/>
    <m/>
  </r>
  <r>
    <n v="12143"/>
    <m/>
    <s v=""/>
    <s v="Ikapa School"/>
    <x v="3"/>
    <s v="Saketha"/>
    <s v="Sinesipho"/>
    <s v="Saketha Sinesipho"/>
    <x v="4"/>
    <s v="R"/>
    <x v="1"/>
    <m/>
    <n v="21"/>
    <n v="2"/>
    <n v="4"/>
    <n v="1"/>
    <n v="2"/>
    <n v="2"/>
    <n v="2"/>
    <n v="1"/>
    <n v="2"/>
    <n v="5"/>
    <m/>
  </r>
  <r>
    <n v="12159"/>
    <m/>
    <s v=""/>
    <s v="Ikapa School"/>
    <x v="3"/>
    <s v="Koliko"/>
    <s v="Nkosinam"/>
    <s v="Koliko Nkosinam"/>
    <x v="4"/>
    <s v="R"/>
    <x v="5"/>
    <m/>
    <n v="21"/>
    <n v="2"/>
    <n v="4"/>
    <n v="1"/>
    <n v="3"/>
    <n v="1"/>
    <n v="1"/>
    <n v="2"/>
    <n v="4"/>
    <n v="3"/>
    <m/>
  </r>
  <r>
    <n v="12673"/>
    <m/>
    <m/>
    <m/>
    <x v="2"/>
    <s v="Ntamo"/>
    <s v="Alupheli"/>
    <s v="Ntamo Alupheli"/>
    <x v="2"/>
    <s v="R"/>
    <x v="2"/>
    <m/>
    <n v="24"/>
    <n v="0"/>
    <n v="3"/>
    <n v="0"/>
    <n v="3"/>
    <n v="5"/>
    <n v="2"/>
    <n v="5"/>
    <n v="5"/>
    <n v="1"/>
    <m/>
  </r>
  <r>
    <n v="12695"/>
    <m/>
    <m/>
    <m/>
    <x v="2"/>
    <s v="Ngunda"/>
    <s v="Onwaba"/>
    <s v="Ngunda Onwaba"/>
    <x v="2"/>
    <s v="R"/>
    <x v="5"/>
    <s v="Yes"/>
    <n v="24"/>
    <n v="0"/>
    <n v="3"/>
    <n v="0"/>
    <n v="3"/>
    <n v="5"/>
    <n v="2"/>
    <n v="5"/>
    <n v="5"/>
    <n v="1"/>
    <m/>
  </r>
  <r>
    <n v="12699"/>
    <s v="Graduated"/>
    <m/>
    <m/>
    <x v="2"/>
    <s v="Ndingane"/>
    <s v="Lamiswa"/>
    <s v="Ndingane Lamiswa"/>
    <x v="2"/>
    <s v="R"/>
    <x v="0"/>
    <s v="Yes"/>
    <n v="24"/>
    <n v="0"/>
    <n v="3"/>
    <n v="0"/>
    <n v="3"/>
    <n v="5"/>
    <n v="2"/>
    <n v="5"/>
    <n v="5"/>
    <n v="1"/>
    <m/>
  </r>
  <r>
    <n v="11904"/>
    <m/>
    <m/>
    <m/>
    <x v="4"/>
    <s v="Yawa"/>
    <s v="Lukhangela"/>
    <s v="Yawa Lukhangela"/>
    <x v="6"/>
    <s v="R"/>
    <x v="1"/>
    <m/>
    <n v="19"/>
    <n v="0"/>
    <n v="2"/>
    <n v="0"/>
    <n v="2"/>
    <n v="5"/>
    <n v="2"/>
    <n v="4"/>
    <n v="1"/>
    <n v="3"/>
    <m/>
  </r>
  <r>
    <n v="11552"/>
    <m/>
    <s v=""/>
    <s v="Ikapa School"/>
    <x v="0"/>
    <s v="Hove"/>
    <s v="Tawananyashe"/>
    <s v="Hove Tawananyashe"/>
    <x v="3"/>
    <n v="1"/>
    <x v="2"/>
    <m/>
    <n v="16"/>
    <n v="0"/>
    <n v="2"/>
    <n v="0"/>
    <n v="2"/>
    <n v="5"/>
    <n v="2"/>
    <n v="5"/>
    <m/>
    <m/>
    <m/>
  </r>
  <r>
    <n v="12845"/>
    <m/>
    <s v=""/>
    <s v="Ikapa School"/>
    <x v="6"/>
    <s v="Tyabazaya"/>
    <s v="Lindokuhle"/>
    <s v="Tyabazaya Lindokuhle"/>
    <x v="10"/>
    <n v="1"/>
    <x v="3"/>
    <m/>
    <n v="19"/>
    <n v="1"/>
    <n v="3"/>
    <n v="0"/>
    <n v="2"/>
    <n v="5"/>
    <n v="5"/>
    <n v="3"/>
    <m/>
    <m/>
    <m/>
  </r>
  <r>
    <n v="12848"/>
    <m/>
    <s v=""/>
    <s v="Ikapa School"/>
    <x v="6"/>
    <s v="Wecu"/>
    <s v="Esonathando"/>
    <s v="Wecu Esonathando"/>
    <x v="10"/>
    <n v="1"/>
    <x v="3"/>
    <m/>
    <n v="18"/>
    <n v="1"/>
    <n v="3"/>
    <n v="0"/>
    <n v="2"/>
    <n v="5"/>
    <n v="5"/>
    <n v="2"/>
    <m/>
    <m/>
    <m/>
  </r>
  <r>
    <n v="11892"/>
    <m/>
    <m/>
    <m/>
    <x v="4"/>
    <s v="Bokwe"/>
    <s v="Simamkele"/>
    <s v="Bokwe Simamkele"/>
    <x v="6"/>
    <s v="R"/>
    <x v="4"/>
    <m/>
    <n v="18"/>
    <n v="0"/>
    <n v="4"/>
    <n v="0"/>
    <n v="1"/>
    <n v="5"/>
    <m/>
    <n v="3"/>
    <n v="1"/>
    <n v="4"/>
    <m/>
  </r>
  <r>
    <n v="11898"/>
    <m/>
    <m/>
    <m/>
    <x v="4"/>
    <s v="Mdwayi"/>
    <s v="Minentle"/>
    <s v="Mdwayi Minentle"/>
    <x v="6"/>
    <s v="R"/>
    <x v="4"/>
    <m/>
    <n v="21"/>
    <n v="0"/>
    <n v="3"/>
    <n v="0"/>
    <n v="1"/>
    <n v="5"/>
    <n v="2"/>
    <n v="3"/>
    <n v="4"/>
    <n v="3"/>
    <m/>
  </r>
  <r>
    <n v="12903"/>
    <m/>
    <s v=""/>
    <s v="Ikapa School"/>
    <x v="3"/>
    <s v="Moeretsane"/>
    <s v="Mbalentle"/>
    <s v="Moeretsane Mbalentle"/>
    <x v="7"/>
    <n v="1"/>
    <x v="2"/>
    <m/>
    <n v="21"/>
    <n v="0"/>
    <n v="2"/>
    <n v="0"/>
    <n v="4"/>
    <n v="4"/>
    <n v="1"/>
    <n v="5"/>
    <n v="2"/>
    <n v="3"/>
    <m/>
  </r>
  <r>
    <n v="12891"/>
    <m/>
    <s v=""/>
    <s v="Ikapa School"/>
    <x v="3"/>
    <s v="Dolomba"/>
    <s v="Iminathi"/>
    <s v="Dolomba Iminathi"/>
    <x v="7"/>
    <n v="1"/>
    <x v="4"/>
    <m/>
    <n v="20"/>
    <n v="0"/>
    <n v="0"/>
    <n v="0"/>
    <n v="4"/>
    <n v="4"/>
    <n v="3"/>
    <n v="5"/>
    <n v="2"/>
    <n v="2"/>
    <m/>
  </r>
  <r>
    <n v="12919"/>
    <m/>
    <s v=""/>
    <s v="Ikapa School"/>
    <x v="3"/>
    <s v="Woko"/>
    <s v="Linamandla"/>
    <s v="Woko Linamandla"/>
    <x v="7"/>
    <n v="1"/>
    <x v="2"/>
    <m/>
    <n v="21"/>
    <n v="0"/>
    <n v="2"/>
    <n v="0"/>
    <n v="3"/>
    <n v="4"/>
    <n v="2"/>
    <n v="5"/>
    <n v="2"/>
    <n v="3"/>
    <m/>
  </r>
  <r>
    <n v="12276"/>
    <m/>
    <m/>
    <m/>
    <x v="7"/>
    <s v="Sani"/>
    <s v="Thabeleng"/>
    <s v="Sani Thabeleng"/>
    <x v="11"/>
    <n v="1"/>
    <x v="3"/>
    <m/>
    <n v="22"/>
    <n v="1"/>
    <n v="3"/>
    <n v="0"/>
    <n v="3"/>
    <n v="4"/>
    <n v="4"/>
    <n v="2"/>
    <n v="3"/>
    <n v="2"/>
    <m/>
  </r>
  <r>
    <n v="12671"/>
    <m/>
    <m/>
    <m/>
    <x v="2"/>
    <s v="Buya"/>
    <s v="Achuma"/>
    <s v="Buya Achuma"/>
    <x v="2"/>
    <s v="R"/>
    <x v="2"/>
    <m/>
    <n v="24"/>
    <n v="0"/>
    <n v="4"/>
    <n v="0"/>
    <n v="3"/>
    <n v="4"/>
    <n v="2"/>
    <n v="5"/>
    <n v="5"/>
    <n v="1"/>
    <m/>
  </r>
  <r>
    <n v="12830"/>
    <m/>
    <s v=""/>
    <s v="Ikapa School"/>
    <x v="6"/>
    <s v="Matinise"/>
    <s v="Inam"/>
    <s v="Matinise Inam"/>
    <x v="10"/>
    <n v="1"/>
    <x v="3"/>
    <m/>
    <n v="18"/>
    <n v="1"/>
    <n v="3"/>
    <n v="0"/>
    <n v="3"/>
    <n v="4"/>
    <n v="4"/>
    <n v="3"/>
    <m/>
    <m/>
    <m/>
  </r>
  <r>
    <n v="11897"/>
    <m/>
    <m/>
    <m/>
    <x v="4"/>
    <s v="Adam"/>
    <s v="Mbalentle"/>
    <s v="Adam Mbalentle"/>
    <x v="6"/>
    <s v="R"/>
    <x v="4"/>
    <m/>
    <n v="20"/>
    <n v="0"/>
    <n v="3"/>
    <n v="0"/>
    <n v="2"/>
    <n v="4"/>
    <n v="3"/>
    <n v="4"/>
    <n v="1"/>
    <n v="3"/>
    <m/>
  </r>
  <r>
    <n v="11902"/>
    <m/>
    <m/>
    <m/>
    <x v="4"/>
    <s v="Ngwatyu"/>
    <s v="Sinoyolo"/>
    <s v="Ngwatyu Sinoyolo"/>
    <x v="6"/>
    <s v="R"/>
    <x v="1"/>
    <m/>
    <n v="20"/>
    <n v="0"/>
    <n v="3"/>
    <n v="0"/>
    <n v="2"/>
    <n v="4"/>
    <n v="2"/>
    <n v="3"/>
    <n v="3"/>
    <n v="3"/>
    <m/>
  </r>
  <r>
    <n v="12912"/>
    <m/>
    <s v=""/>
    <s v="Ikapa School"/>
    <x v="3"/>
    <s v="Schoeman"/>
    <s v="Lisolethu"/>
    <s v="Schoeman Lisolethu"/>
    <x v="7"/>
    <n v="1"/>
    <x v="3"/>
    <m/>
    <n v="23"/>
    <n v="0"/>
    <n v="2"/>
    <n v="0"/>
    <n v="2"/>
    <n v="4"/>
    <n v="3"/>
    <n v="5"/>
    <n v="3"/>
    <n v="4"/>
    <m/>
  </r>
  <r>
    <n v="12666"/>
    <m/>
    <m/>
    <m/>
    <x v="2"/>
    <s v="Screech"/>
    <s v="Isenathi"/>
    <s v="Screech Isenathi"/>
    <x v="2"/>
    <s v="R"/>
    <x v="3"/>
    <m/>
    <n v="21"/>
    <n v="0"/>
    <n v="5"/>
    <n v="0"/>
    <n v="2"/>
    <n v="4"/>
    <n v="2"/>
    <n v="3"/>
    <n v="4"/>
    <n v="1"/>
    <m/>
  </r>
  <r>
    <n v="11556"/>
    <m/>
    <s v=""/>
    <s v="Ikapa School"/>
    <x v="0"/>
    <s v="Yelani"/>
    <s v="Imitha"/>
    <s v="Yelani Imitha"/>
    <x v="3"/>
    <n v="1"/>
    <x v="4"/>
    <s v="Yes"/>
    <n v="16"/>
    <n v="0"/>
    <n v="4"/>
    <n v="0"/>
    <n v="1"/>
    <n v="4"/>
    <n v="2"/>
    <n v="5"/>
    <m/>
    <m/>
    <m/>
  </r>
  <r>
    <n v="12913"/>
    <m/>
    <s v=""/>
    <s v="Ikapa School"/>
    <x v="3"/>
    <s v="Siko"/>
    <s v="Ibananthi"/>
    <s v="Siko Ibananthi"/>
    <x v="7"/>
    <n v="1"/>
    <x v="4"/>
    <m/>
    <n v="19"/>
    <n v="0"/>
    <n v="2"/>
    <n v="0"/>
    <n v="3"/>
    <n v="3"/>
    <n v="3"/>
    <n v="5"/>
    <n v="2"/>
    <n v="1"/>
    <m/>
  </r>
  <r>
    <n v="12275"/>
    <m/>
    <m/>
    <m/>
    <x v="7"/>
    <s v="Qondani"/>
    <s v="Aqhama"/>
    <s v="Qondani Aqhama"/>
    <x v="11"/>
    <n v="1"/>
    <x v="3"/>
    <m/>
    <n v="21"/>
    <n v="1"/>
    <n v="4"/>
    <n v="0"/>
    <n v="3"/>
    <n v="3"/>
    <n v="4"/>
    <n v="3"/>
    <n v="2"/>
    <n v="1"/>
    <m/>
  </r>
  <r>
    <n v="12669"/>
    <m/>
    <m/>
    <m/>
    <x v="2"/>
    <s v="Nkwantsa"/>
    <s v="Phawuluhle"/>
    <s v="Nkwantsa Phawuluhle"/>
    <x v="2"/>
    <s v="R"/>
    <x v="2"/>
    <m/>
    <n v="24"/>
    <n v="0"/>
    <n v="5"/>
    <n v="0"/>
    <n v="3"/>
    <n v="3"/>
    <n v="2"/>
    <n v="5"/>
    <n v="5"/>
    <n v="1"/>
    <m/>
  </r>
  <r>
    <n v="11934"/>
    <m/>
    <s v="7227D150011"/>
    <s v="Ikapa School"/>
    <x v="0"/>
    <s v="Cornelius"/>
    <s v="Luphawu"/>
    <s v="Cornelius Luphawu"/>
    <x v="0"/>
    <n v="1"/>
    <x v="3"/>
    <m/>
    <n v="11"/>
    <n v="0"/>
    <n v="4"/>
    <n v="0"/>
    <n v="2"/>
    <n v="3"/>
    <n v="2"/>
    <n v="0"/>
    <m/>
    <m/>
    <m/>
  </r>
  <r>
    <n v="12147"/>
    <m/>
    <s v=""/>
    <s v="Ikapa School"/>
    <x v="3"/>
    <s v="Tshica"/>
    <s v="Ongama"/>
    <s v="Tshica Ongama"/>
    <x v="4"/>
    <s v="R"/>
    <x v="4"/>
    <m/>
    <n v="23"/>
    <n v="2"/>
    <n v="4"/>
    <n v="0"/>
    <n v="2"/>
    <n v="3"/>
    <n v="2"/>
    <n v="2"/>
    <n v="3"/>
    <n v="5"/>
    <m/>
  </r>
  <r>
    <n v="12451"/>
    <m/>
    <m/>
    <m/>
    <x v="4"/>
    <s v="Mapu"/>
    <s v="Indiphile"/>
    <s v="Mapu Indiphile"/>
    <x v="12"/>
    <n v="1"/>
    <x v="3"/>
    <m/>
    <n v="27"/>
    <n v="0"/>
    <n v="5"/>
    <n v="0"/>
    <n v="4"/>
    <n v="5"/>
    <n v="2"/>
    <n v="5"/>
    <n v="3"/>
    <n v="3"/>
    <m/>
  </r>
  <r>
    <n v="11982"/>
    <m/>
    <m/>
    <m/>
    <x v="4"/>
    <s v="Level"/>
    <s v="Yandisa"/>
    <s v="Level Yandisa"/>
    <x v="5"/>
    <s v="R"/>
    <x v="2"/>
    <m/>
    <n v="26"/>
    <n v="0"/>
    <n v="5"/>
    <n v="0"/>
    <n v="4"/>
    <n v="2"/>
    <n v="4"/>
    <n v="3"/>
    <n v="4"/>
    <n v="4"/>
    <m/>
  </r>
  <r>
    <n v="11987"/>
    <m/>
    <m/>
    <m/>
    <x v="4"/>
    <s v="Maketeni"/>
    <s v="Sinokhanyo"/>
    <s v="Maketeni Sinokhanyo"/>
    <x v="5"/>
    <s v="R"/>
    <x v="4"/>
    <m/>
    <n v="28"/>
    <n v="0"/>
    <n v="5"/>
    <n v="0"/>
    <n v="4"/>
    <n v="2"/>
    <n v="4"/>
    <n v="5"/>
    <n v="4"/>
    <n v="4"/>
    <m/>
  </r>
  <r>
    <n v="12918"/>
    <m/>
    <s v=""/>
    <s v="Ikapa School"/>
    <x v="3"/>
    <s v="Tshefta"/>
    <s v="Uyathandwa"/>
    <s v="Tshefta Uyathandwa"/>
    <x v="7"/>
    <n v="1"/>
    <x v="2"/>
    <m/>
    <n v="21"/>
    <n v="0"/>
    <n v="2"/>
    <n v="0"/>
    <n v="4"/>
    <n v="2"/>
    <n v="3"/>
    <n v="5"/>
    <n v="2"/>
    <n v="3"/>
    <m/>
  </r>
  <r>
    <n v="12155"/>
    <m/>
    <s v=""/>
    <s v="Ikapa School"/>
    <x v="3"/>
    <s v="Fulani"/>
    <s v="Lihlumile"/>
    <s v="Fulani Lihlumile"/>
    <x v="4"/>
    <s v="R"/>
    <x v="3"/>
    <s v="Yes"/>
    <n v="23"/>
    <n v="2"/>
    <n v="4"/>
    <n v="0"/>
    <n v="3"/>
    <n v="2"/>
    <n v="3"/>
    <n v="2"/>
    <n v="3"/>
    <n v="4"/>
    <m/>
  </r>
  <r>
    <n v="12138"/>
    <m/>
    <s v=""/>
    <s v="Ikapa School"/>
    <x v="3"/>
    <s v="Ncaba"/>
    <s v="Banoyolo"/>
    <s v="Ncaba Banoyolo"/>
    <x v="4"/>
    <s v="R"/>
    <x v="2"/>
    <m/>
    <n v="22"/>
    <n v="2"/>
    <n v="4"/>
    <n v="0"/>
    <n v="3"/>
    <n v="2"/>
    <n v="2"/>
    <n v="2"/>
    <n v="3"/>
    <n v="4"/>
    <m/>
  </r>
  <r>
    <n v="12145"/>
    <m/>
    <s v=""/>
    <s v="Ikapa School"/>
    <x v="3"/>
    <s v="Stemper"/>
    <s v="Lonele"/>
    <s v="Stemper Lonele"/>
    <x v="4"/>
    <s v="R"/>
    <x v="1"/>
    <m/>
    <n v="24"/>
    <n v="2"/>
    <n v="4"/>
    <n v="0"/>
    <n v="3"/>
    <n v="2"/>
    <n v="2"/>
    <n v="2"/>
    <n v="4"/>
    <n v="5"/>
    <m/>
  </r>
  <r>
    <n v="12148"/>
    <m/>
    <s v=""/>
    <s v="Ikapa School"/>
    <x v="3"/>
    <s v="Voko"/>
    <s v="Elona"/>
    <s v="Voko Elona"/>
    <x v="4"/>
    <s v="R"/>
    <x v="1"/>
    <m/>
    <n v="24"/>
    <n v="2"/>
    <n v="4"/>
    <n v="0"/>
    <n v="3"/>
    <n v="2"/>
    <n v="2"/>
    <n v="2"/>
    <n v="4"/>
    <n v="5"/>
    <m/>
  </r>
  <r>
    <n v="12153"/>
    <m/>
    <s v=""/>
    <s v="Ikapa School"/>
    <x v="3"/>
    <s v="Dube"/>
    <s v="Ayibongwe"/>
    <s v="Dube Ayibongwe"/>
    <x v="4"/>
    <s v="R"/>
    <x v="1"/>
    <m/>
    <n v="22"/>
    <n v="2"/>
    <n v="4"/>
    <n v="0"/>
    <n v="3"/>
    <n v="2"/>
    <n v="2"/>
    <n v="2"/>
    <n v="4"/>
    <n v="3"/>
    <m/>
  </r>
  <r>
    <n v="12944"/>
    <m/>
    <m/>
    <m/>
    <x v="1"/>
    <s v="Vena"/>
    <s v="Uyothandwa"/>
    <s v="Vena Uyothandwa"/>
    <x v="1"/>
    <n v="1"/>
    <x v="3"/>
    <m/>
    <n v="21"/>
    <n v="0"/>
    <n v="3"/>
    <n v="2"/>
    <n v="1"/>
    <n v="5"/>
    <n v="3"/>
    <n v="1"/>
    <n v="3"/>
    <n v="3"/>
    <m/>
  </r>
  <r>
    <n v="11847"/>
    <m/>
    <m/>
    <m/>
    <x v="1"/>
    <s v="Nkinti"/>
    <s v="Lihlume"/>
    <s v="Nkinti Lihlume"/>
    <x v="8"/>
    <s v="R"/>
    <x v="5"/>
    <m/>
    <n v="11"/>
    <n v="2"/>
    <n v="2"/>
    <n v="2"/>
    <n v="2"/>
    <n v="2"/>
    <n v="0"/>
    <n v="1"/>
    <n v="0"/>
    <n v="0"/>
    <n v="0"/>
  </r>
  <r>
    <n v="11866"/>
    <m/>
    <m/>
    <m/>
    <x v="1"/>
    <s v="Rasmeni"/>
    <s v="Othandwayo"/>
    <s v="Rasmeni Othandwayo"/>
    <x v="1"/>
    <n v="1"/>
    <x v="1"/>
    <s v="Yes"/>
    <n v="11"/>
    <n v="0"/>
    <n v="4"/>
    <n v="2"/>
    <n v="4"/>
    <n v="0"/>
    <n v="1"/>
    <n v="0"/>
    <n v="0"/>
    <m/>
    <m/>
  </r>
  <r>
    <n v="11862"/>
    <m/>
    <m/>
    <m/>
    <x v="1"/>
    <s v="Gqola"/>
    <s v="Avuzwa"/>
    <s v="Gqola Avuzwa"/>
    <x v="1"/>
    <n v="1"/>
    <x v="0"/>
    <s v="Yes"/>
    <n v="11"/>
    <n v="0"/>
    <n v="4"/>
    <n v="2"/>
    <n v="4"/>
    <n v="0"/>
    <n v="1"/>
    <n v="0"/>
    <n v="0"/>
    <m/>
    <m/>
  </r>
  <r>
    <n v="11860"/>
    <m/>
    <m/>
    <m/>
    <x v="1"/>
    <s v="Booyseen"/>
    <s v="Alubabalo"/>
    <s v="Booyseen Alubabalo"/>
    <x v="1"/>
    <n v="1"/>
    <x v="0"/>
    <s v="Yes"/>
    <n v="11"/>
    <n v="0"/>
    <n v="4"/>
    <n v="2"/>
    <n v="4"/>
    <n v="0"/>
    <n v="1"/>
    <n v="0"/>
    <n v="0"/>
    <m/>
    <m/>
  </r>
  <r>
    <n v="11858"/>
    <m/>
    <m/>
    <m/>
    <x v="1"/>
    <s v="Matole"/>
    <s v="Siqhamise"/>
    <s v="Matole Siqhamise"/>
    <x v="1"/>
    <n v="1"/>
    <x v="0"/>
    <s v="Yes"/>
    <n v="11"/>
    <n v="0"/>
    <n v="4"/>
    <n v="2"/>
    <n v="4"/>
    <n v="0"/>
    <n v="1"/>
    <n v="0"/>
    <n v="0"/>
    <m/>
    <m/>
  </r>
  <r>
    <n v="12663"/>
    <m/>
    <m/>
    <m/>
    <x v="2"/>
    <s v="Nqikela"/>
    <s v="Kungawo"/>
    <s v="Nqikela Kungawo"/>
    <x v="2"/>
    <s v="R"/>
    <x v="3"/>
    <m/>
    <n v="23"/>
    <n v="0"/>
    <n v="4"/>
    <n v="1"/>
    <n v="0"/>
    <n v="5"/>
    <n v="2"/>
    <n v="5"/>
    <n v="5"/>
    <n v="1"/>
    <m/>
  </r>
  <r>
    <n v="12689"/>
    <m/>
    <m/>
    <m/>
    <x v="2"/>
    <s v="Yebe"/>
    <s v="Azolile"/>
    <s v="Yebe Azolile"/>
    <x v="2"/>
    <s v="R"/>
    <x v="1"/>
    <m/>
    <n v="23"/>
    <n v="0"/>
    <n v="2"/>
    <n v="1"/>
    <n v="3"/>
    <n v="4"/>
    <n v="2"/>
    <n v="5"/>
    <n v="5"/>
    <n v="1"/>
    <m/>
  </r>
  <r>
    <n v="12934"/>
    <m/>
    <m/>
    <m/>
    <x v="1"/>
    <s v="Nazo"/>
    <s v="Uminathi"/>
    <s v="Nazo Uminathi"/>
    <x v="1"/>
    <n v="1"/>
    <x v="2"/>
    <m/>
    <n v="19"/>
    <n v="0"/>
    <n v="3"/>
    <n v="1"/>
    <n v="2"/>
    <n v="5"/>
    <n v="3"/>
    <n v="0"/>
    <n v="3"/>
    <n v="2"/>
    <m/>
  </r>
  <r>
    <n v="12940"/>
    <m/>
    <m/>
    <m/>
    <x v="1"/>
    <s v="Mati"/>
    <s v="Amyoli"/>
    <s v="Mati Amyoli"/>
    <x v="1"/>
    <n v="1"/>
    <x v="2"/>
    <m/>
    <n v="20"/>
    <n v="0"/>
    <n v="4"/>
    <n v="1"/>
    <n v="2"/>
    <n v="4"/>
    <n v="3"/>
    <n v="2"/>
    <n v="3"/>
    <n v="1"/>
    <m/>
  </r>
  <r>
    <n v="12939"/>
    <m/>
    <m/>
    <m/>
    <x v="1"/>
    <s v="Ndlovu"/>
    <s v="Khayone"/>
    <s v="Ndlovu Khayone"/>
    <x v="1"/>
    <n v="1"/>
    <x v="2"/>
    <m/>
    <n v="18"/>
    <n v="0"/>
    <n v="3"/>
    <n v="1"/>
    <n v="4"/>
    <n v="2"/>
    <n v="3"/>
    <n v="1"/>
    <n v="2"/>
    <n v="2"/>
    <m/>
  </r>
  <r>
    <n v="12932"/>
    <m/>
    <m/>
    <m/>
    <x v="1"/>
    <s v="Daba"/>
    <s v="Buhle "/>
    <s v="Daba Buhle "/>
    <x v="1"/>
    <n v="1"/>
    <x v="2"/>
    <m/>
    <n v="21"/>
    <n v="0"/>
    <n v="3"/>
    <n v="1"/>
    <n v="4"/>
    <n v="3"/>
    <n v="3"/>
    <n v="1"/>
    <n v="3"/>
    <n v="3"/>
    <m/>
  </r>
  <r>
    <n v="11839"/>
    <m/>
    <m/>
    <m/>
    <x v="1"/>
    <s v="Magabela"/>
    <s v="Isiphile"/>
    <s v="Magabela Isiphile"/>
    <x v="8"/>
    <s v="R"/>
    <x v="1"/>
    <m/>
    <n v="12"/>
    <n v="2"/>
    <n v="2"/>
    <n v="1"/>
    <n v="3"/>
    <n v="2"/>
    <n v="0"/>
    <n v="1"/>
    <n v="1"/>
    <n v="0"/>
    <n v="0"/>
  </r>
  <r>
    <n v="11983"/>
    <m/>
    <m/>
    <m/>
    <x v="4"/>
    <s v="Madikane"/>
    <s v="Sichumile"/>
    <s v="Madikane Sichumile"/>
    <x v="5"/>
    <s v="R"/>
    <x v="1"/>
    <m/>
    <n v="25"/>
    <n v="0"/>
    <n v="4"/>
    <n v="1"/>
    <n v="3"/>
    <n v="2"/>
    <n v="4"/>
    <n v="4"/>
    <n v="3"/>
    <n v="4"/>
    <m/>
  </r>
  <r>
    <n v="12542"/>
    <m/>
    <s v="8227A143133"/>
    <s v="Ikapa School"/>
    <x v="5"/>
    <s v="Sowambi"/>
    <s v="Imange"/>
    <s v="Sowambi Imange"/>
    <x v="9"/>
    <n v="1"/>
    <x v="2"/>
    <m/>
    <n v="19"/>
    <n v="1"/>
    <n v="3"/>
    <n v="1"/>
    <n v="3"/>
    <n v="4"/>
    <n v="3"/>
    <n v="1"/>
    <n v="2"/>
    <n v="1"/>
    <m/>
  </r>
  <r>
    <n v="12527"/>
    <m/>
    <s v=""/>
    <s v="Ikapa School"/>
    <x v="5"/>
    <s v="Stukuza"/>
    <s v="Aphelele"/>
    <s v="Stukuza Aphelele"/>
    <x v="9"/>
    <n v="1"/>
    <x v="2"/>
    <m/>
    <n v="21"/>
    <n v="1"/>
    <n v="3"/>
    <n v="1"/>
    <n v="3"/>
    <n v="4"/>
    <n v="3"/>
    <n v="2"/>
    <n v="3"/>
    <n v="1"/>
    <m/>
  </r>
  <r>
    <n v="12140"/>
    <m/>
    <s v=""/>
    <s v="Ikapa School"/>
    <x v="3"/>
    <s v="Qakaza"/>
    <s v="Alizwa"/>
    <s v="Qakaza Alizwa"/>
    <x v="4"/>
    <s v="R"/>
    <x v="1"/>
    <m/>
    <n v="20"/>
    <n v="2"/>
    <n v="3"/>
    <n v="1"/>
    <n v="2"/>
    <n v="2"/>
    <n v="2"/>
    <n v="1"/>
    <n v="3"/>
    <n v="4"/>
    <m/>
  </r>
  <r>
    <n v="12929"/>
    <m/>
    <s v="10227C012452"/>
    <s v="Ikapa School"/>
    <x v="3"/>
    <s v="Moleli"/>
    <s v="Oyama"/>
    <s v="Moleli Oyama"/>
    <x v="4"/>
    <s v="R"/>
    <x v="4"/>
    <m/>
    <n v="22"/>
    <n v="2"/>
    <n v="4"/>
    <n v="1"/>
    <n v="1"/>
    <n v="2"/>
    <n v="3"/>
    <n v="2"/>
    <n v="3"/>
    <n v="4"/>
    <m/>
  </r>
  <r>
    <n v="12930"/>
    <m/>
    <m/>
    <m/>
    <x v="1"/>
    <s v="Peter"/>
    <s v="Lulonke"/>
    <s v="Peter Lulonke"/>
    <x v="1"/>
    <n v="1"/>
    <x v="4"/>
    <m/>
    <n v="18"/>
    <n v="0"/>
    <n v="4"/>
    <n v="1"/>
    <n v="4"/>
    <n v="2"/>
    <n v="2"/>
    <n v="1"/>
    <n v="1"/>
    <n v="3"/>
    <m/>
  </r>
  <r>
    <n v="12660"/>
    <m/>
    <m/>
    <m/>
    <x v="2"/>
    <s v="Boqwana"/>
    <s v="Akahlulwa"/>
    <s v="Boqwana Akahlulwa"/>
    <x v="2"/>
    <s v="R"/>
    <x v="3"/>
    <m/>
    <n v="20"/>
    <n v="0"/>
    <n v="2"/>
    <n v="0"/>
    <n v="3"/>
    <n v="5"/>
    <n v="1"/>
    <n v="4"/>
    <n v="4"/>
    <n v="1"/>
    <m/>
  </r>
  <r>
    <n v="12690"/>
    <m/>
    <m/>
    <m/>
    <x v="2"/>
    <s v="Qutywa"/>
    <s v="Alulutho"/>
    <s v="Qutywa Alulutho"/>
    <x v="2"/>
    <s v="R"/>
    <x v="5"/>
    <m/>
    <n v="23"/>
    <n v="0"/>
    <n v="2"/>
    <n v="0"/>
    <n v="3"/>
    <n v="5"/>
    <n v="2"/>
    <n v="5"/>
    <n v="5"/>
    <n v="1"/>
    <m/>
  </r>
  <r>
    <n v="12693"/>
    <m/>
    <m/>
    <m/>
    <x v="2"/>
    <s v="Fusa"/>
    <s v="Luvano"/>
    <s v="Fusa Luvano"/>
    <x v="2"/>
    <s v="R"/>
    <x v="5"/>
    <m/>
    <n v="22"/>
    <n v="0"/>
    <n v="2"/>
    <n v="0"/>
    <n v="3"/>
    <n v="5"/>
    <n v="2"/>
    <n v="4"/>
    <n v="5"/>
    <n v="1"/>
    <m/>
  </r>
  <r>
    <n v="12827"/>
    <m/>
    <s v=""/>
    <s v="Ikapa School"/>
    <x v="6"/>
    <s v="Mani"/>
    <s v="Bamibethu"/>
    <s v="Mani Bamibethu"/>
    <x v="10"/>
    <n v="1"/>
    <x v="1"/>
    <s v="Yes"/>
    <n v="18"/>
    <n v="1"/>
    <n v="1"/>
    <n v="0"/>
    <n v="3"/>
    <n v="5"/>
    <n v="5"/>
    <n v="3"/>
    <m/>
    <m/>
    <m/>
  </r>
  <r>
    <n v="12686"/>
    <m/>
    <m/>
    <m/>
    <x v="2"/>
    <s v="Dickson"/>
    <s v="Langalethu"/>
    <s v="Dickson Langalethu"/>
    <x v="2"/>
    <s v="R"/>
    <x v="1"/>
    <m/>
    <n v="22"/>
    <n v="0"/>
    <n v="3"/>
    <n v="0"/>
    <n v="2"/>
    <n v="5"/>
    <n v="1"/>
    <n v="5"/>
    <n v="5"/>
    <n v="1"/>
    <m/>
  </r>
  <r>
    <n v="12824"/>
    <m/>
    <s v=""/>
    <s v="Ikapa School"/>
    <x v="6"/>
    <s v="Dyalisi"/>
    <s v="Inganam"/>
    <s v="Dyalisi Inganam"/>
    <x v="10"/>
    <n v="1"/>
    <x v="4"/>
    <m/>
    <n v="18"/>
    <n v="1"/>
    <n v="2"/>
    <n v="0"/>
    <n v="2"/>
    <n v="5"/>
    <n v="5"/>
    <n v="3"/>
    <m/>
    <m/>
    <m/>
  </r>
  <r>
    <n v="12835"/>
    <m/>
    <s v=""/>
    <s v="Ikapa School"/>
    <x v="6"/>
    <s v="Mkhuhlu"/>
    <s v="Unako"/>
    <s v="Mkhuhlu Unako"/>
    <x v="10"/>
    <n v="1"/>
    <x v="1"/>
    <s v="Yes"/>
    <n v="16"/>
    <n v="1"/>
    <n v="2"/>
    <n v="0"/>
    <n v="2"/>
    <n v="5"/>
    <n v="4"/>
    <n v="2"/>
    <m/>
    <m/>
    <m/>
  </r>
  <r>
    <n v="12833"/>
    <m/>
    <s v=""/>
    <s v="Ikapa School"/>
    <x v="6"/>
    <s v="Mbetha"/>
    <s v="Iminathi"/>
    <s v="Mbetha Iminathi"/>
    <x v="10"/>
    <n v="1"/>
    <x v="0"/>
    <s v="Yes"/>
    <n v="18"/>
    <n v="1"/>
    <n v="2"/>
    <n v="0"/>
    <n v="2"/>
    <n v="5"/>
    <n v="5"/>
    <n v="3"/>
    <m/>
    <m/>
    <m/>
  </r>
  <r>
    <n v="12683"/>
    <m/>
    <m/>
    <m/>
    <x v="2"/>
    <s v="Gobane"/>
    <s v="Olwaba"/>
    <s v="Gobane Olwaba"/>
    <x v="2"/>
    <s v="R"/>
    <x v="1"/>
    <m/>
    <n v="22"/>
    <n v="0"/>
    <n v="4"/>
    <n v="0"/>
    <n v="1"/>
    <n v="5"/>
    <n v="2"/>
    <n v="4"/>
    <n v="5"/>
    <n v="1"/>
    <m/>
  </r>
  <r>
    <n v="12811"/>
    <m/>
    <s v="6227A083352"/>
    <s v="Ikapa School"/>
    <x v="6"/>
    <s v="Dangazele"/>
    <s v="Esinako"/>
    <s v="Dangazele Esinako"/>
    <x v="13"/>
    <s v="R"/>
    <x v="3"/>
    <m/>
    <n v="23"/>
    <n v="0"/>
    <n v="2"/>
    <n v="0"/>
    <n v="4"/>
    <n v="4"/>
    <n v="3"/>
    <n v="3"/>
    <n v="2"/>
    <n v="5"/>
    <m/>
  </r>
  <r>
    <n v="12806"/>
    <m/>
    <s v=""/>
    <s v="Ikapa School"/>
    <x v="6"/>
    <s v="Sihawula"/>
    <s v="Lizalise"/>
    <s v="Sihawula Lizalise"/>
    <x v="13"/>
    <s v="R"/>
    <x v="2"/>
    <m/>
    <n v="26"/>
    <n v="0"/>
    <n v="2"/>
    <n v="0"/>
    <n v="4"/>
    <n v="4"/>
    <n v="3"/>
    <n v="5"/>
    <n v="3"/>
    <n v="5"/>
    <m/>
  </r>
  <r>
    <n v="12795"/>
    <m/>
    <s v=""/>
    <s v="Ikapa School"/>
    <x v="6"/>
    <s v="Baskiti"/>
    <s v="Avuyile"/>
    <s v="Baskiti Avuyile"/>
    <x v="13"/>
    <s v="R"/>
    <x v="4"/>
    <m/>
    <n v="26"/>
    <n v="0"/>
    <n v="2"/>
    <n v="0"/>
    <n v="4"/>
    <n v="4"/>
    <n v="3"/>
    <n v="5"/>
    <n v="3"/>
    <n v="5"/>
    <m/>
  </r>
  <r>
    <n v="12778"/>
    <m/>
    <s v="6227A252112"/>
    <s v="Ikapa School"/>
    <x v="6"/>
    <s v="Xoki"/>
    <s v="Enzokuhle"/>
    <s v="Xoki Enzokuhle"/>
    <x v="13"/>
    <s v="R"/>
    <x v="6"/>
    <m/>
    <n v="23"/>
    <n v="0"/>
    <n v="2"/>
    <n v="0"/>
    <n v="4"/>
    <n v="4"/>
    <n v="2"/>
    <n v="4"/>
    <n v="3"/>
    <n v="4"/>
    <m/>
  </r>
  <r>
    <n v="12780"/>
    <m/>
    <s v=""/>
    <s v="Ikapa School"/>
    <x v="6"/>
    <s v="Soyama"/>
    <s v="Silindokuhle"/>
    <s v="Soyama Silindokuhle"/>
    <x v="13"/>
    <s v="R"/>
    <x v="0"/>
    <s v="Yes"/>
    <n v="26"/>
    <n v="0"/>
    <n v="2"/>
    <n v="0"/>
    <n v="4"/>
    <n v="4"/>
    <n v="3"/>
    <n v="5"/>
    <n v="3"/>
    <n v="5"/>
    <m/>
  </r>
  <r>
    <n v="12908"/>
    <m/>
    <s v=""/>
    <s v="Ikapa School"/>
    <x v="3"/>
    <s v="Ngcelwane"/>
    <s v="Onele"/>
    <s v="Ngcelwane Onele"/>
    <x v="7"/>
    <n v="1"/>
    <x v="4"/>
    <m/>
    <n v="19"/>
    <n v="0"/>
    <n v="0"/>
    <n v="0"/>
    <n v="3"/>
    <n v="4"/>
    <n v="3"/>
    <n v="5"/>
    <n v="2"/>
    <n v="2"/>
    <m/>
  </r>
  <r>
    <n v="12670"/>
    <m/>
    <m/>
    <m/>
    <x v="2"/>
    <s v="Nogoba"/>
    <s v="Sivenathi"/>
    <s v="Nogoba Sivenathi"/>
    <x v="2"/>
    <s v="R"/>
    <x v="2"/>
    <m/>
    <n v="21"/>
    <n v="0"/>
    <n v="3"/>
    <n v="0"/>
    <n v="3"/>
    <n v="4"/>
    <n v="2"/>
    <n v="3"/>
    <n v="5"/>
    <n v="1"/>
    <m/>
  </r>
  <r>
    <n v="12822"/>
    <m/>
    <s v=""/>
    <s v="Ikapa School"/>
    <x v="6"/>
    <s v="Digana"/>
    <s v="Zukhanye"/>
    <s v="Digana Zukhanye"/>
    <x v="10"/>
    <n v="1"/>
    <x v="4"/>
    <m/>
    <n v="17"/>
    <n v="1"/>
    <n v="2"/>
    <n v="0"/>
    <n v="3"/>
    <n v="4"/>
    <n v="5"/>
    <n v="2"/>
    <m/>
    <m/>
    <m/>
  </r>
  <r>
    <n v="11893"/>
    <m/>
    <m/>
    <m/>
    <x v="4"/>
    <s v="Marabungwana"/>
    <s v="Buhle"/>
    <s v="Marabungwana Buhle"/>
    <x v="6"/>
    <s v="R"/>
    <x v="4"/>
    <m/>
    <n v="20"/>
    <n v="0"/>
    <n v="3"/>
    <n v="0"/>
    <n v="2"/>
    <n v="4"/>
    <n v="2"/>
    <n v="2"/>
    <n v="3"/>
    <n v="4"/>
    <m/>
  </r>
  <r>
    <n v="12664"/>
    <m/>
    <m/>
    <m/>
    <x v="2"/>
    <s v="Makaka"/>
    <s v="Akhanya"/>
    <s v="Makaka Akhanya"/>
    <x v="2"/>
    <s v="R"/>
    <x v="3"/>
    <m/>
    <n v="22"/>
    <n v="0"/>
    <n v="4"/>
    <n v="0"/>
    <n v="2"/>
    <n v="4"/>
    <n v="2"/>
    <n v="5"/>
    <n v="4"/>
    <n v="1"/>
    <m/>
  </r>
  <r>
    <n v="11905"/>
    <m/>
    <m/>
    <m/>
    <x v="4"/>
    <s v="Qundela"/>
    <s v="Amyoli"/>
    <s v="Qundela Amyoli"/>
    <x v="6"/>
    <s v="R"/>
    <x v="1"/>
    <m/>
    <n v="20"/>
    <n v="0"/>
    <n v="3"/>
    <n v="0"/>
    <n v="2"/>
    <n v="3"/>
    <n v="2"/>
    <n v="4"/>
    <n v="4"/>
    <n v="2"/>
    <m/>
  </r>
  <r>
    <n v="12124"/>
    <m/>
    <s v=""/>
    <s v="Ikapa School"/>
    <x v="3"/>
    <s v="Ntabeni"/>
    <s v="Alunamda"/>
    <s v="Ntabeni Alunamda"/>
    <x v="14"/>
    <n v="1"/>
    <x v="2"/>
    <m/>
    <n v="23"/>
    <n v="1"/>
    <n v="4"/>
    <n v="0"/>
    <n v="2"/>
    <n v="4"/>
    <n v="2"/>
    <n v="3"/>
    <n v="4"/>
    <n v="3"/>
    <m/>
  </r>
  <r>
    <n v="12129"/>
    <m/>
    <s v=""/>
    <s v="Ikapa School"/>
    <x v="3"/>
    <s v="Songo"/>
    <s v="Lisakhanya"/>
    <s v="Songo Lisakhanya"/>
    <x v="14"/>
    <n v="1"/>
    <x v="4"/>
    <s v="Yes"/>
    <n v="19"/>
    <n v="1"/>
    <n v="4"/>
    <n v="0"/>
    <n v="2"/>
    <n v="4"/>
    <n v="2"/>
    <n v="4"/>
    <n v="2"/>
    <n v="0"/>
    <m/>
  </r>
  <r>
    <n v="12142"/>
    <m/>
    <s v=""/>
    <s v="Ikapa School"/>
    <x v="3"/>
    <s v="Rewona"/>
    <s v="Ovayo"/>
    <s v="Rewona Ovayo"/>
    <x v="4"/>
    <s v="R"/>
    <x v="3"/>
    <m/>
    <n v="18"/>
    <n v="2"/>
    <n v="3"/>
    <n v="0"/>
    <n v="2"/>
    <n v="3"/>
    <n v="2"/>
    <n v="1"/>
    <n v="2"/>
    <n v="3"/>
    <m/>
  </r>
  <r>
    <n v="12139"/>
    <m/>
    <s v=""/>
    <s v="Ikapa School"/>
    <x v="3"/>
    <s v="Phakisani"/>
    <s v="Anothando"/>
    <s v="Phakisani Anothando"/>
    <x v="4"/>
    <s v="R"/>
    <x v="3"/>
    <m/>
    <n v="23"/>
    <n v="2"/>
    <n v="4"/>
    <n v="0"/>
    <n v="1"/>
    <n v="3"/>
    <n v="3"/>
    <n v="2"/>
    <n v="3"/>
    <n v="5"/>
    <m/>
  </r>
  <r>
    <n v="11978"/>
    <m/>
    <m/>
    <m/>
    <x v="4"/>
    <s v="Ganyile"/>
    <s v="Avuzwa"/>
    <s v="Ganyile Avuzwa"/>
    <x v="5"/>
    <s v="R"/>
    <x v="3"/>
    <m/>
    <n v="26"/>
    <n v="0"/>
    <n v="4"/>
    <n v="0"/>
    <n v="4"/>
    <n v="2"/>
    <n v="4"/>
    <n v="4"/>
    <n v="4"/>
    <n v="4"/>
    <m/>
  </r>
  <r>
    <n v="11999"/>
    <m/>
    <m/>
    <m/>
    <x v="4"/>
    <s v="Qundela"/>
    <s v="Sinothando"/>
    <s v="Qundela Sinothando"/>
    <x v="5"/>
    <s v="R"/>
    <x v="3"/>
    <m/>
    <n v="26"/>
    <n v="0"/>
    <n v="4"/>
    <n v="0"/>
    <n v="4"/>
    <n v="2"/>
    <n v="4"/>
    <n v="5"/>
    <n v="4"/>
    <n v="3"/>
    <m/>
  </r>
  <r>
    <n v="12002"/>
    <m/>
    <m/>
    <m/>
    <x v="4"/>
    <s v="Mavaba"/>
    <s v="Simamkele"/>
    <s v="Mavaba Simamkele"/>
    <x v="5"/>
    <s v="R"/>
    <x v="1"/>
    <m/>
    <n v="18"/>
    <n v="0"/>
    <n v="4"/>
    <n v="0"/>
    <n v="4"/>
    <n v="2"/>
    <n v="4"/>
    <n v="4"/>
    <m/>
    <m/>
    <m/>
  </r>
  <r>
    <n v="12062"/>
    <m/>
    <m/>
    <m/>
    <x v="8"/>
    <s v="Gagayi"/>
    <s v="Apholise"/>
    <s v="Gagayi Apholise"/>
    <x v="15"/>
    <s v="R"/>
    <x v="3"/>
    <m/>
    <n v="25"/>
    <n v="0"/>
    <n v="4"/>
    <n v="0"/>
    <n v="4"/>
    <n v="2"/>
    <n v="5"/>
    <n v="3"/>
    <n v="2"/>
    <n v="5"/>
    <m/>
  </r>
  <r>
    <n v="12063"/>
    <m/>
    <m/>
    <m/>
    <x v="8"/>
    <s v="July"/>
    <s v="Kuhlekonke"/>
    <s v="July Kuhlekonke"/>
    <x v="15"/>
    <s v="R"/>
    <x v="3"/>
    <m/>
    <n v="21"/>
    <n v="0"/>
    <n v="4"/>
    <n v="0"/>
    <n v="4"/>
    <n v="2"/>
    <n v="4"/>
    <n v="3"/>
    <n v="2"/>
    <n v="2"/>
    <m/>
  </r>
  <r>
    <n v="11822"/>
    <m/>
    <m/>
    <m/>
    <x v="1"/>
    <s v="Gush"/>
    <s v="Lindokuhle"/>
    <s v="Gush Lindokuhle"/>
    <x v="8"/>
    <s v="R"/>
    <x v="3"/>
    <m/>
    <n v="13"/>
    <n v="2"/>
    <n v="3"/>
    <n v="0"/>
    <n v="3"/>
    <n v="2"/>
    <n v="1"/>
    <n v="1"/>
    <n v="1"/>
    <n v="0"/>
    <n v="0"/>
  </r>
  <r>
    <n v="11943"/>
    <m/>
    <m/>
    <m/>
    <x v="4"/>
    <s v="Twecu"/>
    <s v="Mbalentle"/>
    <s v="Twecu Mbalentle"/>
    <x v="12"/>
    <n v="1"/>
    <x v="3"/>
    <m/>
    <n v="23"/>
    <n v="0"/>
    <n v="5"/>
    <n v="0"/>
    <n v="3"/>
    <n v="4"/>
    <n v="2"/>
    <n v="3"/>
    <n v="3"/>
    <n v="3"/>
    <m/>
  </r>
  <r>
    <n v="11969"/>
    <m/>
    <m/>
    <m/>
    <x v="4"/>
    <s v="Mgibe"/>
    <s v="Sinawo"/>
    <s v="Mgibe Sinawo"/>
    <x v="12"/>
    <n v="1"/>
    <x v="3"/>
    <m/>
    <n v="23"/>
    <n v="0"/>
    <n v="5"/>
    <n v="0"/>
    <n v="3"/>
    <n v="4"/>
    <n v="2"/>
    <n v="3"/>
    <n v="3"/>
    <n v="3"/>
    <m/>
  </r>
  <r>
    <n v="11994"/>
    <m/>
    <m/>
    <m/>
    <x v="4"/>
    <s v="Mutava"/>
    <s v="Vanessa"/>
    <s v="Mutava Vanessa"/>
    <x v="5"/>
    <s v="R"/>
    <x v="3"/>
    <m/>
    <n v="24"/>
    <n v="0"/>
    <n v="5"/>
    <n v="0"/>
    <n v="3"/>
    <n v="2"/>
    <n v="3"/>
    <n v="5"/>
    <n v="3"/>
    <n v="3"/>
    <m/>
  </r>
  <r>
    <n v="12000"/>
    <m/>
    <m/>
    <m/>
    <x v="4"/>
    <s v="Skepu"/>
    <s v="Mbalentle"/>
    <s v="Skepu Mbalentle"/>
    <x v="5"/>
    <s v="R"/>
    <x v="3"/>
    <m/>
    <n v="26"/>
    <n v="0"/>
    <n v="5"/>
    <n v="0"/>
    <n v="3"/>
    <n v="2"/>
    <n v="4"/>
    <n v="4"/>
    <n v="4"/>
    <n v="4"/>
    <m/>
  </r>
  <r>
    <n v="12137"/>
    <m/>
    <s v=""/>
    <s v="Ikapa School"/>
    <x v="3"/>
    <s v="Ntsangani"/>
    <s v="Someleze"/>
    <s v="Ntsangani Someleze"/>
    <x v="4"/>
    <s v="R"/>
    <x v="2"/>
    <s v="Yes"/>
    <n v="23"/>
    <n v="1"/>
    <n v="4"/>
    <n v="0"/>
    <n v="3"/>
    <n v="2"/>
    <n v="3"/>
    <n v="2"/>
    <n v="3"/>
    <n v="5"/>
    <m/>
  </r>
  <r>
    <n v="11723"/>
    <m/>
    <s v="7227D344905"/>
    <s v="Ikapa School"/>
    <x v="0"/>
    <s v="Brikwa"/>
    <s v="Silindokuhle"/>
    <s v="Brikwa Silindokuhle"/>
    <x v="0"/>
    <n v="1"/>
    <x v="2"/>
    <m/>
    <n v="11"/>
    <n v="1"/>
    <n v="3"/>
    <n v="0"/>
    <n v="2"/>
    <n v="2"/>
    <n v="2"/>
    <n v="1"/>
    <m/>
    <m/>
    <m/>
  </r>
  <r>
    <n v="11730"/>
    <m/>
    <s v=""/>
    <s v="Ikapa School"/>
    <x v="0"/>
    <s v="Witbooi"/>
    <s v="Lunathi"/>
    <s v="Witbooi Lunathi"/>
    <x v="0"/>
    <n v="1"/>
    <x v="2"/>
    <m/>
    <n v="10"/>
    <n v="1"/>
    <n v="3"/>
    <n v="0"/>
    <n v="2"/>
    <n v="2"/>
    <n v="2"/>
    <n v="0"/>
    <m/>
    <m/>
    <m/>
  </r>
  <r>
    <n v="12925"/>
    <m/>
    <s v=""/>
    <s v="Ikapa School"/>
    <x v="3"/>
    <s v="Maxengana"/>
    <s v="Avuzwa"/>
    <s v="Maxengana Avuzwa"/>
    <x v="4"/>
    <s v="R"/>
    <x v="4"/>
    <m/>
    <n v="21"/>
    <n v="2"/>
    <n v="4"/>
    <n v="0"/>
    <n v="2"/>
    <n v="2"/>
    <n v="2"/>
    <n v="2"/>
    <n v="2"/>
    <n v="5"/>
    <m/>
  </r>
  <r>
    <n v="12150"/>
    <m/>
    <s v=""/>
    <s v="Ikapa School"/>
    <x v="3"/>
    <s v="Whitebooi"/>
    <s v="Mbhali"/>
    <s v="Whitebooi Mbhali"/>
    <x v="4"/>
    <s v="R"/>
    <x v="5"/>
    <m/>
    <n v="21"/>
    <n v="2"/>
    <n v="4"/>
    <n v="0"/>
    <n v="2"/>
    <n v="2"/>
    <n v="2"/>
    <n v="1"/>
    <n v="3"/>
    <n v="5"/>
    <m/>
  </r>
  <r>
    <n v="12157"/>
    <m/>
    <s v=""/>
    <s v="Ikapa School"/>
    <x v="3"/>
    <s v="Jack"/>
    <s v="Ayola"/>
    <s v="Jack Ayola"/>
    <x v="4"/>
    <s v="R"/>
    <x v="5"/>
    <m/>
    <n v="16"/>
    <n v="2"/>
    <n v="4"/>
    <n v="0"/>
    <n v="2"/>
    <n v="2"/>
    <n v="2"/>
    <n v="0"/>
    <n v="2"/>
    <n v="2"/>
    <m/>
  </r>
  <r>
    <n v="12924"/>
    <m/>
    <s v=""/>
    <s v="Ikapa School"/>
    <x v="3"/>
    <s v="Manyathi"/>
    <s v="Linathi"/>
    <s v="Manyathi Linathi"/>
    <x v="4"/>
    <s v="R"/>
    <x v="5"/>
    <m/>
    <n v="23"/>
    <n v="2"/>
    <n v="4"/>
    <n v="0"/>
    <n v="2"/>
    <n v="2"/>
    <n v="2"/>
    <n v="2"/>
    <n v="4"/>
    <n v="5"/>
    <m/>
  </r>
  <r>
    <n v="11986"/>
    <m/>
    <m/>
    <m/>
    <x v="4"/>
    <s v="Maketeni"/>
    <s v="Singalakha"/>
    <s v="Maketeni Singalakha"/>
    <x v="5"/>
    <s v="R"/>
    <x v="2"/>
    <m/>
    <n v="24"/>
    <n v="0"/>
    <n v="5"/>
    <n v="0"/>
    <n v="4"/>
    <n v="1"/>
    <n v="4"/>
    <n v="3"/>
    <n v="3"/>
    <n v="4"/>
    <m/>
  </r>
  <r>
    <n v="12922"/>
    <m/>
    <s v=""/>
    <s v="Ikapa School"/>
    <x v="3"/>
    <s v="Madela"/>
    <s v="Anoyolo"/>
    <s v="Madela Anoyolo"/>
    <x v="4"/>
    <s v="R"/>
    <x v="2"/>
    <m/>
    <n v="20"/>
    <n v="2"/>
    <n v="4"/>
    <n v="0"/>
    <n v="3"/>
    <n v="1"/>
    <n v="2"/>
    <n v="2"/>
    <n v="1"/>
    <n v="5"/>
    <m/>
  </r>
  <r>
    <n v="12158"/>
    <m/>
    <s v=""/>
    <s v="Ikapa School"/>
    <x v="3"/>
    <s v="Joyi"/>
    <s v="Amina"/>
    <s v="Joyi Amina"/>
    <x v="4"/>
    <s v="R"/>
    <x v="5"/>
    <m/>
    <n v="22"/>
    <n v="2"/>
    <n v="4"/>
    <n v="0"/>
    <n v="3"/>
    <n v="1"/>
    <n v="1"/>
    <n v="2"/>
    <n v="4"/>
    <n v="5"/>
    <m/>
  </r>
  <r>
    <n v="11842"/>
    <m/>
    <m/>
    <m/>
    <x v="1"/>
    <s v="mkulunga"/>
    <s v="Ahlume"/>
    <s v="Mkulunga Ahlume"/>
    <x v="8"/>
    <s v="R"/>
    <x v="1"/>
    <m/>
    <n v="10"/>
    <n v="2"/>
    <n v="0"/>
    <n v="2"/>
    <n v="3"/>
    <n v="2"/>
    <n v="0"/>
    <n v="1"/>
    <m/>
    <m/>
    <m/>
  </r>
  <r>
    <n v="11719"/>
    <s v="Graduated"/>
    <s v="7227D091344"/>
    <s v="Ikapa School"/>
    <x v="0"/>
    <s v="Faaltein"/>
    <s v="Oyama"/>
    <s v="Faaltein Oyama"/>
    <x v="0"/>
    <n v="1"/>
    <x v="0"/>
    <s v="Yes"/>
    <n v="9"/>
    <n v="1"/>
    <n v="3"/>
    <n v="2"/>
    <n v="2"/>
    <n v="1"/>
    <m/>
    <n v="0"/>
    <m/>
    <m/>
    <m/>
  </r>
  <r>
    <n v="12397"/>
    <s v="Left School"/>
    <s v=""/>
    <s v="Ikapa School"/>
    <x v="9"/>
    <s v="Mnotoza"/>
    <s v="Libongo"/>
    <s v="Mnotoza Libongo"/>
    <x v="16"/>
    <n v="1"/>
    <x v="1"/>
    <m/>
    <n v="0"/>
    <m/>
    <m/>
    <m/>
    <m/>
    <m/>
    <m/>
    <m/>
    <m/>
    <m/>
    <m/>
  </r>
  <r>
    <n v="13079"/>
    <m/>
    <m/>
    <m/>
    <x v="10"/>
    <s v="Buswa"/>
    <s v="Avela"/>
    <s v="Buswa Avela"/>
    <x v="17"/>
    <n v="1"/>
    <x v="0"/>
    <s v="Yes"/>
    <n v="4"/>
    <n v="0"/>
    <n v="1"/>
    <n v="0"/>
    <n v="0"/>
    <n v="0"/>
    <n v="1"/>
    <n v="1"/>
    <n v="1"/>
    <m/>
    <m/>
  </r>
  <r>
    <n v="13080"/>
    <m/>
    <m/>
    <m/>
    <x v="10"/>
    <s v="Maksetha"/>
    <s v="Thato"/>
    <s v="Maksetha Thato"/>
    <x v="17"/>
    <n v="1"/>
    <x v="0"/>
    <m/>
    <n v="4"/>
    <n v="0"/>
    <n v="1"/>
    <n v="0"/>
    <n v="0"/>
    <n v="0"/>
    <n v="0"/>
    <n v="1"/>
    <n v="2"/>
    <m/>
    <m/>
  </r>
  <r>
    <n v="12254"/>
    <m/>
    <m/>
    <m/>
    <x v="7"/>
    <s v="Wagner"/>
    <s v="Indiphile"/>
    <s v="Wagner Indiphile"/>
    <x v="18"/>
    <s v="R"/>
    <x v="2"/>
    <m/>
    <n v="13"/>
    <n v="1"/>
    <n v="1"/>
    <n v="1"/>
    <n v="2"/>
    <n v="4"/>
    <n v="1"/>
    <n v="0"/>
    <n v="2"/>
    <n v="1"/>
    <m/>
  </r>
  <r>
    <n v="12211"/>
    <m/>
    <s v="10227C191348"/>
    <s v="Ikapa School"/>
    <x v="3"/>
    <s v="Maldaka"/>
    <s v="Siphesihle"/>
    <s v="Maldaka Siphesihle"/>
    <x v="19"/>
    <n v="1"/>
    <x v="4"/>
    <m/>
    <n v="22"/>
    <n v="1"/>
    <n v="2"/>
    <n v="1"/>
    <n v="2"/>
    <n v="3"/>
    <n v="3"/>
    <n v="4"/>
    <n v="3"/>
    <n v="3"/>
    <m/>
  </r>
  <r>
    <n v="12548"/>
    <m/>
    <s v="8227A233709"/>
    <s v="Ikapa School"/>
    <x v="5"/>
    <s v="Ngquba"/>
    <s v="Olwethu"/>
    <s v="Ngquba Olwethu"/>
    <x v="9"/>
    <n v="1"/>
    <x v="3"/>
    <m/>
    <n v="23"/>
    <n v="1"/>
    <n v="2"/>
    <n v="1"/>
    <n v="3"/>
    <n v="4"/>
    <n v="3"/>
    <n v="4"/>
    <n v="3"/>
    <n v="2"/>
    <m/>
  </r>
  <r>
    <n v="11820"/>
    <m/>
    <m/>
    <m/>
    <x v="1"/>
    <s v="Brown"/>
    <s v="Amthandile"/>
    <s v="Brown Amthandile"/>
    <x v="8"/>
    <s v="R"/>
    <x v="3"/>
    <m/>
    <n v="11"/>
    <n v="2"/>
    <n v="2"/>
    <n v="1"/>
    <n v="2"/>
    <n v="2"/>
    <n v="0"/>
    <n v="0"/>
    <n v="1"/>
    <n v="0"/>
    <n v="1"/>
  </r>
  <r>
    <n v="12696"/>
    <m/>
    <m/>
    <m/>
    <x v="1"/>
    <s v="Matyobeni"/>
    <s v="Amyoli"/>
    <s v="Matyobeni Amyoli"/>
    <x v="1"/>
    <n v="1"/>
    <x v="4"/>
    <m/>
    <n v="17"/>
    <n v="0"/>
    <n v="3"/>
    <n v="1"/>
    <n v="4"/>
    <n v="2"/>
    <n v="2"/>
    <n v="1"/>
    <n v="1"/>
    <n v="3"/>
    <m/>
  </r>
  <r>
    <n v="11875"/>
    <m/>
    <m/>
    <m/>
    <x v="1"/>
    <s v="Bless"/>
    <s v="Alunakho"/>
    <s v="Bless Alunakho"/>
    <x v="1"/>
    <n v="1"/>
    <x v="4"/>
    <m/>
    <n v="17"/>
    <n v="0"/>
    <n v="3"/>
    <n v="1"/>
    <n v="4"/>
    <n v="2"/>
    <n v="2"/>
    <n v="1"/>
    <n v="1"/>
    <n v="3"/>
    <m/>
  </r>
  <r>
    <n v="12577"/>
    <s v="Graduated"/>
    <s v=""/>
    <s v="Ikapa School"/>
    <x v="5"/>
    <s v="Hanabe"/>
    <s v="Chumisa"/>
    <s v="Hanabe Chumisa"/>
    <x v="9"/>
    <n v="1"/>
    <x v="0"/>
    <s v="Yes"/>
    <n v="13"/>
    <n v="1"/>
    <n v="4"/>
    <n v="1"/>
    <n v="2"/>
    <n v="3"/>
    <n v="1"/>
    <n v="1"/>
    <n v="0"/>
    <n v="0"/>
    <m/>
  </r>
  <r>
    <n v="11869"/>
    <m/>
    <m/>
    <m/>
    <x v="1"/>
    <s v="Msweli"/>
    <s v="Luphelo"/>
    <s v="Msweli Luphelo"/>
    <x v="1"/>
    <n v="1"/>
    <x v="1"/>
    <s v="Yes"/>
    <n v="10"/>
    <n v="0"/>
    <n v="4"/>
    <n v="1"/>
    <n v="4"/>
    <n v="0"/>
    <n v="1"/>
    <n v="0"/>
    <n v="0"/>
    <m/>
    <m/>
  </r>
  <r>
    <n v="11868"/>
    <m/>
    <m/>
    <m/>
    <x v="1"/>
    <s v="Jafta"/>
    <s v="Avumile"/>
    <s v="Jafta Avumile"/>
    <x v="1"/>
    <n v="1"/>
    <x v="1"/>
    <s v="Yes"/>
    <n v="10"/>
    <n v="0"/>
    <n v="4"/>
    <n v="1"/>
    <n v="4"/>
    <n v="0"/>
    <n v="1"/>
    <n v="0"/>
    <n v="0"/>
    <m/>
    <m/>
  </r>
  <r>
    <n v="11865"/>
    <m/>
    <m/>
    <m/>
    <x v="1"/>
    <s v="Qekezana"/>
    <s v="Alizwa"/>
    <s v="Qekezana Alizwa"/>
    <x v="1"/>
    <n v="1"/>
    <x v="0"/>
    <s v="Yes"/>
    <n v="10"/>
    <n v="0"/>
    <n v="4"/>
    <n v="1"/>
    <n v="4"/>
    <n v="0"/>
    <n v="1"/>
    <n v="0"/>
    <n v="0"/>
    <m/>
    <m/>
  </r>
  <r>
    <n v="11864"/>
    <m/>
    <m/>
    <m/>
    <x v="1"/>
    <s v="Mnyobe"/>
    <s v="Khayone"/>
    <s v="Mnyobe Khayone"/>
    <x v="1"/>
    <n v="1"/>
    <x v="0"/>
    <s v="Yes"/>
    <n v="10"/>
    <n v="0"/>
    <n v="4"/>
    <n v="1"/>
    <n v="4"/>
    <n v="0"/>
    <n v="1"/>
    <n v="0"/>
    <n v="0"/>
    <m/>
    <m/>
  </r>
  <r>
    <n v="11863"/>
    <m/>
    <m/>
    <m/>
    <x v="1"/>
    <s v="Gxothiwe"/>
    <s v="Alupheli"/>
    <s v="Gxothiwe Alupheli"/>
    <x v="1"/>
    <n v="1"/>
    <x v="0"/>
    <s v="Yes"/>
    <n v="10"/>
    <n v="0"/>
    <n v="4"/>
    <n v="1"/>
    <n v="4"/>
    <n v="0"/>
    <n v="1"/>
    <n v="0"/>
    <n v="0"/>
    <m/>
    <m/>
  </r>
  <r>
    <n v="12227"/>
    <m/>
    <m/>
    <m/>
    <x v="7"/>
    <s v="Erasmus"/>
    <s v="Aqhama"/>
    <s v="Erasmus Aqhama"/>
    <x v="18"/>
    <s v="R"/>
    <x v="3"/>
    <m/>
    <n v="15"/>
    <n v="0"/>
    <n v="1"/>
    <n v="0"/>
    <n v="3"/>
    <n v="5"/>
    <n v="2"/>
    <n v="2"/>
    <n v="2"/>
    <n v="0"/>
    <m/>
  </r>
  <r>
    <n v="11879"/>
    <m/>
    <m/>
    <m/>
    <x v="4"/>
    <s v="Hlekani"/>
    <s v="Phelo"/>
    <s v="Hlekani Phelo"/>
    <x v="6"/>
    <s v="R"/>
    <x v="3"/>
    <m/>
    <n v="19"/>
    <n v="0"/>
    <n v="0"/>
    <n v="0"/>
    <n v="2"/>
    <n v="5"/>
    <n v="3"/>
    <n v="3"/>
    <n v="3"/>
    <n v="3"/>
    <m/>
  </r>
  <r>
    <n v="11881"/>
    <m/>
    <m/>
    <m/>
    <x v="4"/>
    <s v="Keye"/>
    <s v="Iyeva"/>
    <s v="Keye Iyeva"/>
    <x v="6"/>
    <s v="R"/>
    <x v="3"/>
    <m/>
    <n v="20"/>
    <n v="0"/>
    <n v="0"/>
    <n v="0"/>
    <n v="2"/>
    <n v="5"/>
    <n v="3"/>
    <n v="3"/>
    <n v="4"/>
    <n v="3"/>
    <m/>
  </r>
  <r>
    <n v="11882"/>
    <m/>
    <m/>
    <m/>
    <x v="4"/>
    <s v="Level"/>
    <s v="Endinako"/>
    <s v="Level Endinako"/>
    <x v="6"/>
    <s v="R"/>
    <x v="3"/>
    <m/>
    <n v="19"/>
    <n v="0"/>
    <n v="0"/>
    <n v="0"/>
    <n v="2"/>
    <n v="5"/>
    <n v="3"/>
    <n v="2"/>
    <n v="4"/>
    <n v="3"/>
    <m/>
  </r>
  <r>
    <n v="11884"/>
    <m/>
    <m/>
    <m/>
    <x v="4"/>
    <s v="Majika"/>
    <s v="Sisipho"/>
    <s v="Majika Sisipho"/>
    <x v="6"/>
    <s v="R"/>
    <x v="3"/>
    <m/>
    <n v="15"/>
    <n v="0"/>
    <n v="0"/>
    <n v="0"/>
    <n v="2"/>
    <n v="5"/>
    <n v="3"/>
    <n v="2"/>
    <n v="1"/>
    <n v="2"/>
    <m/>
  </r>
  <r>
    <n v="11899"/>
    <m/>
    <m/>
    <m/>
    <x v="4"/>
    <s v="Mafu"/>
    <s v="Likuwe"/>
    <s v="Mafu Likuwe"/>
    <x v="6"/>
    <s v="R"/>
    <x v="4"/>
    <m/>
    <n v="21"/>
    <n v="0"/>
    <n v="0"/>
    <n v="0"/>
    <n v="2"/>
    <n v="5"/>
    <n v="3"/>
    <n v="4"/>
    <n v="4"/>
    <n v="3"/>
    <m/>
  </r>
  <r>
    <n v="11901"/>
    <m/>
    <m/>
    <m/>
    <x v="4"/>
    <s v="Mtshiza"/>
    <s v="Owethu"/>
    <s v="Mtshiza Owethu"/>
    <x v="6"/>
    <s v="R"/>
    <x v="1"/>
    <m/>
    <n v="19"/>
    <n v="0"/>
    <n v="0"/>
    <n v="0"/>
    <n v="2"/>
    <n v="5"/>
    <n v="2"/>
    <n v="3"/>
    <n v="4"/>
    <n v="3"/>
    <m/>
  </r>
  <r>
    <n v="12226"/>
    <m/>
    <m/>
    <m/>
    <x v="7"/>
    <s v="Dyasi"/>
    <s v="Alive"/>
    <s v="Dyasi Alive"/>
    <x v="18"/>
    <s v="R"/>
    <x v="3"/>
    <m/>
    <n v="16"/>
    <n v="0"/>
    <n v="2"/>
    <n v="0"/>
    <n v="2"/>
    <n v="5"/>
    <n v="2"/>
    <n v="1"/>
    <n v="3"/>
    <n v="1"/>
    <m/>
  </r>
  <r>
    <n v="12229"/>
    <m/>
    <m/>
    <m/>
    <x v="7"/>
    <s v="Tamai"/>
    <s v="Tatenda"/>
    <s v="Tamai Tatenda"/>
    <x v="18"/>
    <s v="R"/>
    <x v="2"/>
    <m/>
    <n v="15"/>
    <n v="0"/>
    <n v="2"/>
    <n v="0"/>
    <n v="2"/>
    <n v="5"/>
    <n v="1"/>
    <n v="1"/>
    <n v="3"/>
    <n v="1"/>
    <m/>
  </r>
  <r>
    <n v="12341"/>
    <m/>
    <m/>
    <m/>
    <x v="7"/>
    <s v="Dimaza"/>
    <s v="Khayone"/>
    <s v="Dimaza Khayone"/>
    <x v="20"/>
    <n v="1"/>
    <x v="1"/>
    <s v="Yes"/>
    <n v="16"/>
    <n v="0"/>
    <n v="2"/>
    <n v="0"/>
    <n v="2"/>
    <n v="5"/>
    <n v="3"/>
    <n v="1"/>
    <n v="2"/>
    <n v="1"/>
    <m/>
  </r>
  <r>
    <n v="12886"/>
    <m/>
    <s v=""/>
    <s v="Ikapa School"/>
    <x v="6"/>
    <s v="Jim"/>
    <s v="Incebazakhe"/>
    <s v="Jim Incebazakhe"/>
    <x v="10"/>
    <n v="1"/>
    <x v="0"/>
    <s v="Yes"/>
    <n v="17"/>
    <n v="1"/>
    <n v="1"/>
    <n v="0"/>
    <n v="2"/>
    <n v="5"/>
    <n v="5"/>
    <n v="3"/>
    <m/>
    <m/>
    <m/>
  </r>
  <r>
    <n v="12647"/>
    <m/>
    <m/>
    <m/>
    <x v="2"/>
    <s v="Oyo"/>
    <s v="Oyisa"/>
    <s v="Oyo Oyisa"/>
    <x v="21"/>
    <n v="1"/>
    <x v="2"/>
    <m/>
    <n v="14"/>
    <n v="0"/>
    <n v="3"/>
    <n v="0"/>
    <n v="1"/>
    <n v="5"/>
    <n v="2"/>
    <n v="3"/>
    <m/>
    <m/>
    <m/>
  </r>
  <r>
    <n v="12649"/>
    <m/>
    <m/>
    <m/>
    <x v="2"/>
    <s v="Somyali"/>
    <s v="Enkosi"/>
    <s v="Somyali Enkosi"/>
    <x v="21"/>
    <n v="1"/>
    <x v="4"/>
    <m/>
    <n v="16"/>
    <n v="0"/>
    <n v="3"/>
    <n v="0"/>
    <n v="1"/>
    <n v="5"/>
    <n v="2"/>
    <n v="5"/>
    <m/>
    <m/>
    <m/>
  </r>
  <r>
    <n v="12650"/>
    <s v="Graduated"/>
    <m/>
    <m/>
    <x v="2"/>
    <s v="Tabalaza"/>
    <s v="Imange"/>
    <s v="Tabalaza Imange"/>
    <x v="21"/>
    <n v="1"/>
    <x v="0"/>
    <s v="Yes"/>
    <n v="15"/>
    <n v="0"/>
    <n v="3"/>
    <n v="0"/>
    <n v="1"/>
    <n v="5"/>
    <n v="2"/>
    <n v="4"/>
    <m/>
    <m/>
    <m/>
  </r>
  <r>
    <n v="12844"/>
    <m/>
    <s v=""/>
    <s v="Ikapa School"/>
    <x v="6"/>
    <s v="Schalk"/>
    <s v="Minentle"/>
    <s v="Schalk Minentle"/>
    <x v="10"/>
    <n v="1"/>
    <x v="4"/>
    <m/>
    <n v="15"/>
    <n v="1"/>
    <n v="2"/>
    <n v="0"/>
    <n v="1"/>
    <n v="5"/>
    <n v="4"/>
    <n v="2"/>
    <m/>
    <m/>
    <m/>
  </r>
  <r>
    <n v="11896"/>
    <m/>
    <m/>
    <m/>
    <x v="4"/>
    <s v="Kwitshana"/>
    <s v="Oyintando"/>
    <s v="Kwitshana Oyintando"/>
    <x v="6"/>
    <s v="R"/>
    <x v="1"/>
    <m/>
    <n v="12"/>
    <n v="0"/>
    <n v="2"/>
    <n v="0"/>
    <n v="0"/>
    <n v="5"/>
    <n v="2"/>
    <n v="1"/>
    <n v="2"/>
    <n v="0"/>
    <m/>
  </r>
  <r>
    <n v="12796"/>
    <m/>
    <s v=""/>
    <s v="Ikapa School"/>
    <x v="6"/>
    <s v="Daweti"/>
    <s v="Lelethu"/>
    <s v="Daweti Lelethu"/>
    <x v="13"/>
    <s v="R"/>
    <x v="1"/>
    <m/>
    <n v="23"/>
    <n v="0"/>
    <n v="1"/>
    <n v="0"/>
    <n v="4"/>
    <n v="4"/>
    <n v="3"/>
    <n v="4"/>
    <n v="3"/>
    <n v="4"/>
    <m/>
  </r>
  <r>
    <n v="12792"/>
    <m/>
    <s v="6227A163634"/>
    <s v="Ikapa School"/>
    <x v="6"/>
    <s v="Gxothiwe"/>
    <s v="Lunathi"/>
    <s v="Gxothiwe Lunathi"/>
    <x v="13"/>
    <s v="R"/>
    <x v="5"/>
    <m/>
    <n v="21"/>
    <n v="0"/>
    <n v="1"/>
    <n v="0"/>
    <n v="4"/>
    <n v="4"/>
    <n v="1"/>
    <n v="3"/>
    <n v="3"/>
    <n v="5"/>
    <m/>
  </r>
  <r>
    <n v="12793"/>
    <m/>
    <s v="6227A323022"/>
    <s v="Ikapa School"/>
    <x v="6"/>
    <s v="Tati"/>
    <s v="Lethuthula"/>
    <s v="Tati Lethuthula"/>
    <x v="13"/>
    <s v="R"/>
    <x v="5"/>
    <m/>
    <n v="23"/>
    <n v="0"/>
    <n v="1"/>
    <n v="0"/>
    <n v="4"/>
    <n v="4"/>
    <n v="3"/>
    <n v="4"/>
    <n v="2"/>
    <n v="5"/>
    <m/>
  </r>
  <r>
    <n v="12794"/>
    <m/>
    <s v=""/>
    <s v="Ikapa School"/>
    <x v="6"/>
    <s v="Mbedlashe"/>
    <s v="Onwaba"/>
    <s v="Mbedlashe Onwaba"/>
    <x v="13"/>
    <s v="R"/>
    <x v="5"/>
    <m/>
    <n v="24"/>
    <n v="0"/>
    <n v="1"/>
    <n v="0"/>
    <n v="4"/>
    <n v="4"/>
    <n v="2"/>
    <n v="5"/>
    <n v="3"/>
    <n v="5"/>
    <m/>
  </r>
  <r>
    <n v="12783"/>
    <m/>
    <s v="6227A232932"/>
    <s v="Ikapa School"/>
    <x v="6"/>
    <s v="Sicongwa"/>
    <s v="Lithemba"/>
    <s v="Sicongwa Lithemba"/>
    <x v="13"/>
    <s v="R"/>
    <x v="6"/>
    <m/>
    <n v="21"/>
    <n v="0"/>
    <n v="1"/>
    <n v="0"/>
    <n v="4"/>
    <n v="4"/>
    <n v="3"/>
    <n v="3"/>
    <n v="2"/>
    <n v="4"/>
    <m/>
  </r>
  <r>
    <n v="12379"/>
    <m/>
    <m/>
    <m/>
    <x v="7"/>
    <s v="Nomnyana"/>
    <s v="Sisipho"/>
    <s v="Nomnyana Sisipho"/>
    <x v="22"/>
    <n v="1"/>
    <x v="1"/>
    <m/>
    <n v="15"/>
    <n v="0"/>
    <n v="2"/>
    <n v="0"/>
    <n v="3"/>
    <n v="4"/>
    <n v="3"/>
    <n v="1"/>
    <n v="1"/>
    <n v="1"/>
    <m/>
  </r>
  <r>
    <n v="12375"/>
    <m/>
    <m/>
    <m/>
    <x v="7"/>
    <s v="Maguga"/>
    <s v="Inam"/>
    <s v="Maguga Inam"/>
    <x v="22"/>
    <n v="1"/>
    <x v="1"/>
    <m/>
    <n v="17"/>
    <n v="0"/>
    <n v="2"/>
    <n v="0"/>
    <n v="3"/>
    <n v="4"/>
    <n v="3"/>
    <n v="2"/>
    <n v="2"/>
    <n v="1"/>
    <m/>
  </r>
  <r>
    <n v="12224"/>
    <m/>
    <m/>
    <m/>
    <x v="7"/>
    <s v="Jozela"/>
    <s v="Hlobanisa"/>
    <s v="Jozela Hlobanisa"/>
    <x v="18"/>
    <s v="R"/>
    <x v="3"/>
    <m/>
    <n v="15"/>
    <n v="0"/>
    <n v="2"/>
    <n v="0"/>
    <n v="3"/>
    <n v="4"/>
    <n v="1"/>
    <n v="2"/>
    <n v="2"/>
    <n v="1"/>
    <m/>
  </r>
  <r>
    <n v="12225"/>
    <m/>
    <m/>
    <m/>
    <x v="7"/>
    <s v="MagoXo"/>
    <s v="Buhlebethu"/>
    <s v="MagoXo Buhlebethu"/>
    <x v="18"/>
    <s v="R"/>
    <x v="3"/>
    <m/>
    <n v="14"/>
    <n v="0"/>
    <n v="2"/>
    <n v="0"/>
    <n v="3"/>
    <n v="4"/>
    <n v="1"/>
    <n v="1"/>
    <n v="2"/>
    <n v="1"/>
    <m/>
  </r>
  <r>
    <n v="12249"/>
    <m/>
    <m/>
    <m/>
    <x v="7"/>
    <s v="Bedeni"/>
    <s v="Lonwabo"/>
    <s v="Bedeni Lonwabo"/>
    <x v="18"/>
    <s v="R"/>
    <x v="4"/>
    <m/>
    <n v="19"/>
    <n v="1"/>
    <n v="1"/>
    <n v="0"/>
    <n v="3"/>
    <n v="4"/>
    <n v="3"/>
    <n v="2"/>
    <n v="4"/>
    <n v="1"/>
    <m/>
  </r>
  <r>
    <n v="12257"/>
    <m/>
    <m/>
    <m/>
    <x v="7"/>
    <s v="Mahongo"/>
    <s v="Tinashe"/>
    <s v="Mahongo Tinashe"/>
    <x v="18"/>
    <s v="R"/>
    <x v="1"/>
    <m/>
    <n v="16"/>
    <n v="1"/>
    <n v="1"/>
    <n v="0"/>
    <n v="3"/>
    <n v="4"/>
    <n v="2"/>
    <n v="2"/>
    <n v="3"/>
    <n v="0"/>
    <m/>
  </r>
  <r>
    <n v="12245"/>
    <m/>
    <m/>
    <m/>
    <x v="7"/>
    <s v="Fesi"/>
    <s v="Enzokuhle"/>
    <s v="Fesi Enzokuhle"/>
    <x v="18"/>
    <s v="R"/>
    <x v="1"/>
    <m/>
    <n v="15"/>
    <n v="1"/>
    <n v="1"/>
    <n v="0"/>
    <n v="3"/>
    <n v="4"/>
    <n v="2"/>
    <n v="0"/>
    <n v="3"/>
    <n v="1"/>
    <m/>
  </r>
  <r>
    <n v="12248"/>
    <m/>
    <m/>
    <m/>
    <x v="7"/>
    <s v="Maqolo"/>
    <s v="Aluphelo"/>
    <s v="Maqolo Aluphelo"/>
    <x v="18"/>
    <s v="R"/>
    <x v="1"/>
    <m/>
    <n v="18"/>
    <n v="1"/>
    <n v="1"/>
    <n v="0"/>
    <n v="3"/>
    <n v="4"/>
    <n v="3"/>
    <n v="2"/>
    <n v="3"/>
    <n v="1"/>
    <m/>
  </r>
  <r>
    <n v="12951"/>
    <m/>
    <m/>
    <m/>
    <x v="2"/>
    <s v="Majonge"/>
    <s v="Lulonke"/>
    <s v="Majonge Lulonke"/>
    <x v="23"/>
    <n v="1"/>
    <x v="0"/>
    <s v="Yes"/>
    <n v="9"/>
    <n v="1"/>
    <n v="1"/>
    <n v="0"/>
    <n v="3"/>
    <n v="4"/>
    <n v="0"/>
    <n v="0"/>
    <m/>
    <m/>
    <m/>
  </r>
  <r>
    <n v="12680"/>
    <m/>
    <m/>
    <m/>
    <x v="2"/>
    <s v="Sifuba"/>
    <s v="Iyapha"/>
    <s v="Sifuba Iyapha"/>
    <x v="2"/>
    <s v="R"/>
    <x v="4"/>
    <m/>
    <n v="21"/>
    <n v="0"/>
    <n v="2"/>
    <n v="0"/>
    <n v="3"/>
    <n v="3"/>
    <n v="2"/>
    <n v="5"/>
    <n v="5"/>
    <n v="1"/>
    <m/>
  </r>
  <r>
    <n v="12776"/>
    <m/>
    <s v=""/>
    <s v="Ikapa School"/>
    <x v="6"/>
    <s v="Nosilela"/>
    <s v="Angakum"/>
    <s v="Nosilela Angakum"/>
    <x v="13"/>
    <s v="R"/>
    <x v="6"/>
    <m/>
    <n v="22"/>
    <n v="0"/>
    <n v="2"/>
    <n v="0"/>
    <n v="3"/>
    <n v="4"/>
    <n v="3"/>
    <n v="3"/>
    <n v="2"/>
    <n v="5"/>
    <m/>
  </r>
  <r>
    <n v="11751"/>
    <m/>
    <m/>
    <m/>
    <x v="1"/>
    <s v="Ndlaleni"/>
    <s v="Elam"/>
    <s v="Ndlaleni Elam"/>
    <x v="24"/>
    <s v="R"/>
    <x v="3"/>
    <m/>
    <n v="15"/>
    <n v="1"/>
    <n v="2"/>
    <n v="0"/>
    <n v="2"/>
    <n v="4"/>
    <n v="0"/>
    <n v="2"/>
    <n v="2"/>
    <n v="2"/>
    <m/>
  </r>
  <r>
    <n v="11752"/>
    <m/>
    <m/>
    <m/>
    <x v="1"/>
    <s v="Mtulu"/>
    <s v="Likamva"/>
    <s v="Mtulu Likamva"/>
    <x v="24"/>
    <s v="R"/>
    <x v="3"/>
    <m/>
    <n v="15"/>
    <n v="1"/>
    <n v="2"/>
    <n v="0"/>
    <n v="2"/>
    <n v="4"/>
    <n v="0"/>
    <n v="2"/>
    <n v="2"/>
    <n v="2"/>
    <m/>
  </r>
  <r>
    <n v="12383"/>
    <m/>
    <m/>
    <m/>
    <x v="7"/>
    <s v="Yoyo"/>
    <s v="Sinolwam"/>
    <s v="Yoyo Sinolwam"/>
    <x v="22"/>
    <n v="1"/>
    <x v="1"/>
    <m/>
    <n v="20"/>
    <n v="0"/>
    <n v="3"/>
    <n v="0"/>
    <n v="2"/>
    <n v="4"/>
    <n v="3"/>
    <n v="4"/>
    <n v="3"/>
    <n v="1"/>
    <m/>
  </r>
  <r>
    <n v="12674"/>
    <m/>
    <m/>
    <m/>
    <x v="2"/>
    <s v="White"/>
    <s v="Onako"/>
    <s v="White Onako"/>
    <x v="2"/>
    <s v="R"/>
    <x v="2"/>
    <m/>
    <n v="18"/>
    <n v="0"/>
    <n v="3"/>
    <n v="0"/>
    <n v="2"/>
    <n v="4"/>
    <n v="2"/>
    <n v="3"/>
    <n v="3"/>
    <n v="1"/>
    <m/>
  </r>
  <r>
    <n v="12836"/>
    <m/>
    <s v=""/>
    <s v="Ikapa School"/>
    <x v="6"/>
    <s v="Mnathoza"/>
    <s v="Enzokuhle"/>
    <s v="Mnathoza Enzokuhle"/>
    <x v="10"/>
    <n v="1"/>
    <x v="3"/>
    <m/>
    <n v="16"/>
    <n v="0"/>
    <n v="3"/>
    <n v="0"/>
    <n v="2"/>
    <n v="4"/>
    <n v="5"/>
    <n v="2"/>
    <m/>
    <m/>
    <m/>
  </r>
  <r>
    <n v="12849"/>
    <m/>
    <s v=""/>
    <s v="Ikapa School"/>
    <x v="6"/>
    <s v="Xotyeni"/>
    <s v="Likuwe"/>
    <s v="Xotyeni Likuwe"/>
    <x v="10"/>
    <n v="1"/>
    <x v="3"/>
    <m/>
    <n v="16"/>
    <n v="1"/>
    <n v="2"/>
    <n v="0"/>
    <n v="2"/>
    <n v="4"/>
    <n v="5"/>
    <n v="2"/>
    <m/>
    <m/>
    <m/>
  </r>
  <r>
    <n v="12823"/>
    <m/>
    <s v=""/>
    <s v="Ikapa School"/>
    <x v="6"/>
    <s v="Dapo"/>
    <s v="Likamva"/>
    <s v="Dapo Likamva"/>
    <x v="10"/>
    <n v="1"/>
    <x v="2"/>
    <m/>
    <n v="16"/>
    <n v="1"/>
    <n v="2"/>
    <n v="0"/>
    <n v="2"/>
    <n v="4"/>
    <n v="4"/>
    <n v="3"/>
    <m/>
    <m/>
    <m/>
  </r>
  <r>
    <n v="12851"/>
    <m/>
    <s v=""/>
    <s v="Ikapa School"/>
    <x v="6"/>
    <s v="Nama"/>
    <s v="Akhanani"/>
    <s v="Nama Akhanani"/>
    <x v="10"/>
    <n v="1"/>
    <x v="0"/>
    <s v="Yes"/>
    <n v="16"/>
    <n v="1"/>
    <n v="2"/>
    <n v="0"/>
    <n v="2"/>
    <n v="4"/>
    <n v="5"/>
    <n v="2"/>
    <m/>
    <m/>
    <m/>
  </r>
  <r>
    <n v="12916"/>
    <m/>
    <s v=""/>
    <s v="Ikapa School"/>
    <x v="3"/>
    <s v="Soga"/>
    <s v="Likuwe"/>
    <s v="Soga Likuwe"/>
    <x v="7"/>
    <n v="1"/>
    <x v="3"/>
    <m/>
    <n v="21"/>
    <n v="0"/>
    <n v="2"/>
    <n v="0"/>
    <n v="0"/>
    <n v="4"/>
    <n v="3"/>
    <n v="5"/>
    <n v="3"/>
    <n v="4"/>
    <m/>
  </r>
  <r>
    <n v="12899"/>
    <m/>
    <s v=""/>
    <s v="Ikapa School"/>
    <x v="3"/>
    <s v="Makasi"/>
    <s v="Iyazi"/>
    <s v="Makasi Iyazi"/>
    <x v="7"/>
    <n v="1"/>
    <x v="4"/>
    <m/>
    <n v="18"/>
    <n v="0"/>
    <n v="2"/>
    <n v="0"/>
    <n v="0"/>
    <n v="4"/>
    <n v="3"/>
    <n v="5"/>
    <n v="2"/>
    <n v="2"/>
    <m/>
  </r>
  <r>
    <n v="12661"/>
    <m/>
    <m/>
    <m/>
    <x v="2"/>
    <s v="Galada"/>
    <s v="Sisipho"/>
    <s v="Galada Sisipho"/>
    <x v="2"/>
    <s v="R"/>
    <x v="3"/>
    <m/>
    <n v="21"/>
    <n v="0"/>
    <n v="5"/>
    <n v="0"/>
    <n v="0"/>
    <n v="4"/>
    <n v="2"/>
    <n v="4"/>
    <n v="5"/>
    <n v="1"/>
    <m/>
  </r>
  <r>
    <n v="12817"/>
    <m/>
    <s v="6227A142407"/>
    <s v="Ikapa School"/>
    <x v="6"/>
    <s v="Mavuso"/>
    <s v="Minentle"/>
    <s v="Mavuso Minentle"/>
    <x v="13"/>
    <s v="R"/>
    <x v="2"/>
    <m/>
    <n v="24"/>
    <n v="0"/>
    <n v="2"/>
    <n v="0"/>
    <n v="4"/>
    <n v="3"/>
    <n v="2"/>
    <n v="5"/>
    <n v="3"/>
    <n v="5"/>
    <m/>
  </r>
  <r>
    <n v="13040"/>
    <m/>
    <m/>
    <m/>
    <x v="2"/>
    <s v="Bikitshe"/>
    <s v="Abukele"/>
    <s v="Bikitshe Abukele"/>
    <x v="25"/>
    <n v="1"/>
    <x v="0"/>
    <s v="Yes"/>
    <n v="25"/>
    <n v="0"/>
    <n v="3"/>
    <n v="0"/>
    <n v="3"/>
    <n v="5"/>
    <n v="4"/>
    <n v="5"/>
    <n v="4"/>
    <n v="1"/>
    <m/>
  </r>
  <r>
    <n v="12113"/>
    <m/>
    <s v=""/>
    <s v="Ikapa School"/>
    <x v="3"/>
    <s v="Matshisi"/>
    <s v="Phawolethu"/>
    <s v="Matshisi Phawolethu"/>
    <x v="14"/>
    <n v="1"/>
    <x v="2"/>
    <s v="Yes"/>
    <n v="16"/>
    <n v="1"/>
    <n v="3"/>
    <n v="0"/>
    <n v="2"/>
    <n v="4"/>
    <n v="2"/>
    <n v="3"/>
    <n v="1"/>
    <n v="0"/>
    <m/>
  </r>
  <r>
    <n v="12146"/>
    <m/>
    <s v=""/>
    <s v="Ikapa School"/>
    <x v="3"/>
    <s v="Swaartbooi"/>
    <s v="Esihle"/>
    <s v="Swaartbooi Esihle"/>
    <x v="4"/>
    <s v="R"/>
    <x v="4"/>
    <m/>
    <n v="21"/>
    <n v="1"/>
    <n v="3"/>
    <n v="0"/>
    <n v="2"/>
    <n v="3"/>
    <n v="2"/>
    <n v="2"/>
    <n v="3"/>
    <n v="5"/>
    <m/>
  </r>
  <r>
    <n v="12175"/>
    <m/>
    <s v="10227B152704"/>
    <s v="Ikapa School"/>
    <x v="3"/>
    <s v="Gqibani"/>
    <s v="Alizwa "/>
    <s v="Gqibani Alizwa "/>
    <x v="26"/>
    <s v="R"/>
    <x v="2"/>
    <m/>
    <n v="24"/>
    <n v="0"/>
    <n v="4"/>
    <n v="0"/>
    <n v="2"/>
    <n v="5"/>
    <n v="1"/>
    <n v="4"/>
    <n v="3"/>
    <n v="5"/>
    <m/>
  </r>
  <r>
    <n v="12274"/>
    <m/>
    <m/>
    <m/>
    <x v="7"/>
    <s v="Mene"/>
    <s v="Endinako"/>
    <s v="Mene Endinako"/>
    <x v="11"/>
    <n v="1"/>
    <x v="3"/>
    <m/>
    <n v="16"/>
    <n v="1"/>
    <n v="3"/>
    <n v="0"/>
    <n v="2"/>
    <n v="3"/>
    <n v="1"/>
    <n v="2"/>
    <n v="2"/>
    <n v="2"/>
    <m/>
  </r>
  <r>
    <n v="12114"/>
    <m/>
    <s v=""/>
    <s v="Ikapa School"/>
    <x v="3"/>
    <s v="Mboyo"/>
    <s v="Junior"/>
    <s v="Mboyo Junior"/>
    <x v="14"/>
    <n v="1"/>
    <x v="3"/>
    <m/>
    <n v="20"/>
    <n v="1"/>
    <n v="4"/>
    <n v="0"/>
    <n v="1"/>
    <n v="4"/>
    <n v="3"/>
    <n v="3"/>
    <n v="2"/>
    <n v="2"/>
    <m/>
  </r>
  <r>
    <n v="12115"/>
    <m/>
    <s v=""/>
    <s v="Ikapa School"/>
    <x v="3"/>
    <s v="Mdyesha"/>
    <s v="Inathi"/>
    <s v="Mdyesha Inathi"/>
    <x v="14"/>
    <n v="1"/>
    <x v="2"/>
    <s v="Yes"/>
    <n v="21"/>
    <n v="1"/>
    <n v="4"/>
    <n v="0"/>
    <n v="1"/>
    <n v="4"/>
    <n v="2"/>
    <n v="2"/>
    <n v="4"/>
    <n v="3"/>
    <m/>
  </r>
  <r>
    <n v="12119"/>
    <m/>
    <s v=""/>
    <s v="Ikapa School"/>
    <x v="3"/>
    <s v="Mtwazi"/>
    <s v="Sanelisiwe"/>
    <s v="Mtwazi Sanelisiwe"/>
    <x v="14"/>
    <n v="1"/>
    <x v="2"/>
    <s v="Yes"/>
    <n v="17"/>
    <n v="1"/>
    <n v="4"/>
    <n v="0"/>
    <n v="1"/>
    <n v="4"/>
    <n v="2"/>
    <n v="3"/>
    <n v="2"/>
    <n v="0"/>
    <m/>
  </r>
  <r>
    <n v="12109"/>
    <m/>
    <s v=""/>
    <s v="Ikapa School"/>
    <x v="3"/>
    <s v="Kubeka"/>
    <s v="Uyathandwa"/>
    <s v="Kubeka Uyathandwa"/>
    <x v="14"/>
    <n v="1"/>
    <x v="2"/>
    <s v="Yes"/>
    <n v="16"/>
    <n v="1"/>
    <n v="4"/>
    <n v="0"/>
    <n v="1"/>
    <n v="4"/>
    <n v="2"/>
    <n v="2"/>
    <n v="2"/>
    <n v="0"/>
    <m/>
  </r>
  <r>
    <n v="12117"/>
    <m/>
    <s v=""/>
    <s v="Ikapa School"/>
    <x v="3"/>
    <s v="Moli"/>
    <s v="Ntombokuhle"/>
    <s v="Moli Ntombokuhle"/>
    <x v="14"/>
    <n v="1"/>
    <x v="2"/>
    <s v="Yes"/>
    <n v="18"/>
    <n v="1"/>
    <n v="4"/>
    <n v="0"/>
    <n v="1"/>
    <n v="4"/>
    <n v="2"/>
    <n v="4"/>
    <n v="2"/>
    <n v="0"/>
    <m/>
  </r>
  <r>
    <n v="11715"/>
    <m/>
    <s v=""/>
    <s v="Ikapa School"/>
    <x v="0"/>
    <s v="Daweti"/>
    <s v="Unam"/>
    <s v="Daweti Unam"/>
    <x v="0"/>
    <n v="1"/>
    <x v="1"/>
    <m/>
    <n v="9"/>
    <n v="1"/>
    <n v="3"/>
    <n v="0"/>
    <m/>
    <n v="3"/>
    <n v="2"/>
    <n v="0"/>
    <m/>
    <m/>
    <m/>
  </r>
  <r>
    <n v="12409"/>
    <m/>
    <s v=""/>
    <s v="Ikapa School"/>
    <x v="9"/>
    <s v="Ngcoko"/>
    <s v="Sibabalwe"/>
    <s v="Ngcoko Sibabalwe"/>
    <x v="16"/>
    <n v="1"/>
    <x v="2"/>
    <m/>
    <n v="8"/>
    <n v="0"/>
    <n v="1"/>
    <n v="1"/>
    <n v="0"/>
    <n v="1"/>
    <n v="1"/>
    <m/>
    <n v="1"/>
    <n v="3"/>
    <m/>
  </r>
  <r>
    <n v="12892"/>
    <m/>
    <s v=""/>
    <s v="Ikapa School"/>
    <x v="3"/>
    <s v="Dyaneli"/>
    <s v="Luphawu"/>
    <s v="Dyaneli Luphawu"/>
    <x v="7"/>
    <n v="1"/>
    <x v="0"/>
    <s v="Yes"/>
    <n v="10"/>
    <n v="0"/>
    <n v="2"/>
    <n v="0"/>
    <n v="4"/>
    <n v="2"/>
    <n v="1"/>
    <n v="0"/>
    <n v="1"/>
    <n v="0"/>
    <m/>
  </r>
  <r>
    <n v="12904"/>
    <m/>
    <s v=""/>
    <s v="Ikapa School"/>
    <x v="3"/>
    <s v="Mpalala"/>
    <s v="Aqhama"/>
    <s v="Mpalala Aqhama"/>
    <x v="7"/>
    <n v="1"/>
    <x v="0"/>
    <s v="Yes"/>
    <n v="10"/>
    <n v="1"/>
    <n v="1"/>
    <n v="0"/>
    <n v="4"/>
    <n v="2"/>
    <n v="1"/>
    <n v="0"/>
    <n v="1"/>
    <n v="0"/>
    <m/>
  </r>
  <r>
    <n v="12890"/>
    <m/>
    <s v=""/>
    <s v="Ikapa School"/>
    <x v="3"/>
    <s v="Dano"/>
    <s v="Amkhitha"/>
    <s v="Dano Amkhitha"/>
    <x v="7"/>
    <n v="1"/>
    <x v="0"/>
    <s v="Yes"/>
    <n v="10"/>
    <n v="1"/>
    <n v="1"/>
    <n v="0"/>
    <n v="4"/>
    <n v="2"/>
    <n v="1"/>
    <n v="0"/>
    <n v="1"/>
    <n v="0"/>
    <m/>
  </r>
  <r>
    <n v="12894"/>
    <m/>
    <s v=""/>
    <s v="Ikapa School"/>
    <x v="3"/>
    <s v="Hlaphayi"/>
    <s v="Junior"/>
    <s v="Hlaphayi Junior"/>
    <x v="7"/>
    <n v="1"/>
    <x v="0"/>
    <s v="Yes"/>
    <n v="10"/>
    <n v="1"/>
    <n v="1"/>
    <n v="0"/>
    <n v="4"/>
    <n v="2"/>
    <n v="1"/>
    <n v="0"/>
    <n v="1"/>
    <n v="0"/>
    <m/>
  </r>
  <r>
    <n v="12897"/>
    <m/>
    <s v=""/>
    <s v="Ikapa School"/>
    <x v="3"/>
    <s v="Louw"/>
    <s v="Amthandile"/>
    <s v="Louw Amthandile"/>
    <x v="7"/>
    <n v="1"/>
    <x v="0"/>
    <s v="Yes"/>
    <n v="10"/>
    <n v="1"/>
    <n v="1"/>
    <n v="0"/>
    <n v="4"/>
    <n v="2"/>
    <n v="1"/>
    <n v="0"/>
    <n v="1"/>
    <n v="0"/>
    <m/>
  </r>
  <r>
    <n v="12907"/>
    <m/>
    <s v=""/>
    <s v="Ikapa School"/>
    <x v="3"/>
    <s v="Ncetezo"/>
    <s v="Uyimpendulo"/>
    <s v="Ncetezo Uyimpendulo"/>
    <x v="7"/>
    <n v="1"/>
    <x v="0"/>
    <s v="Yes"/>
    <n v="10"/>
    <n v="1"/>
    <n v="1"/>
    <n v="0"/>
    <n v="4"/>
    <n v="2"/>
    <n v="1"/>
    <n v="0"/>
    <n v="1"/>
    <n v="0"/>
    <m/>
  </r>
  <r>
    <n v="12910"/>
    <m/>
    <s v=""/>
    <s v="Ikapa School"/>
    <x v="3"/>
    <s v="Nzaba"/>
    <s v="Ophilayo"/>
    <s v="Nzaba Ophilayo"/>
    <x v="7"/>
    <n v="1"/>
    <x v="0"/>
    <s v="Yes"/>
    <n v="10"/>
    <n v="1"/>
    <n v="1"/>
    <n v="0"/>
    <n v="4"/>
    <n v="2"/>
    <n v="1"/>
    <n v="0"/>
    <n v="1"/>
    <n v="0"/>
    <m/>
  </r>
  <r>
    <n v="11837"/>
    <m/>
    <m/>
    <m/>
    <x v="1"/>
    <s v="Solomon"/>
    <s v="Namanda"/>
    <s v="Solomon Namanda"/>
    <x v="8"/>
    <s v="R"/>
    <x v="4"/>
    <m/>
    <n v="11"/>
    <n v="2"/>
    <n v="2"/>
    <n v="0"/>
    <n v="3"/>
    <n v="2"/>
    <n v="0"/>
    <n v="1"/>
    <n v="1"/>
    <n v="0"/>
    <n v="0"/>
  </r>
  <r>
    <n v="11843"/>
    <m/>
    <m/>
    <m/>
    <x v="1"/>
    <s v="Komsona"/>
    <s v="Alunamda"/>
    <s v="Komsona Alunamda"/>
    <x v="8"/>
    <s v="R"/>
    <x v="1"/>
    <m/>
    <n v="10"/>
    <n v="2"/>
    <n v="2"/>
    <n v="0"/>
    <n v="3"/>
    <n v="2"/>
    <n v="0"/>
    <n v="1"/>
    <n v="0"/>
    <n v="0"/>
    <n v="0"/>
  </r>
  <r>
    <n v="11848"/>
    <m/>
    <m/>
    <m/>
    <x v="1"/>
    <s v="Ngena"/>
    <s v="Aqhame"/>
    <s v="Ngena Aqhame"/>
    <x v="8"/>
    <s v="R"/>
    <x v="5"/>
    <m/>
    <n v="10"/>
    <n v="2"/>
    <n v="2"/>
    <n v="0"/>
    <n v="3"/>
    <n v="2"/>
    <n v="0"/>
    <n v="1"/>
    <m/>
    <m/>
    <m/>
  </r>
  <r>
    <n v="11977"/>
    <m/>
    <m/>
    <m/>
    <x v="4"/>
    <s v="Dyantyi"/>
    <s v="Iyana"/>
    <s v="Dyantyi Iyana"/>
    <x v="5"/>
    <s v="R"/>
    <x v="3"/>
    <m/>
    <n v="26"/>
    <n v="0"/>
    <n v="4"/>
    <n v="0"/>
    <n v="3"/>
    <n v="2"/>
    <n v="4"/>
    <n v="5"/>
    <n v="4"/>
    <n v="4"/>
    <m/>
  </r>
  <r>
    <n v="11991"/>
    <m/>
    <m/>
    <m/>
    <x v="4"/>
    <s v="Nogaga"/>
    <s v="Ivamna"/>
    <s v="Nogaga Ivamna"/>
    <x v="5"/>
    <s v="R"/>
    <x v="1"/>
    <m/>
    <n v="22"/>
    <n v="0"/>
    <n v="4"/>
    <n v="0"/>
    <n v="3"/>
    <n v="2"/>
    <n v="3"/>
    <n v="3"/>
    <n v="4"/>
    <n v="3"/>
    <m/>
  </r>
  <r>
    <n v="12064"/>
    <m/>
    <m/>
    <m/>
    <x v="8"/>
    <s v="Kwentla "/>
    <s v="Iminqweno"/>
    <s v="Kwentla  Ngcwele "/>
    <x v="15"/>
    <s v="R"/>
    <x v="3"/>
    <m/>
    <n v="22"/>
    <n v="0"/>
    <n v="4"/>
    <n v="0"/>
    <n v="3"/>
    <n v="2"/>
    <n v="5"/>
    <n v="3"/>
    <n v="1"/>
    <n v="4"/>
    <m/>
  </r>
  <r>
    <n v="12067"/>
    <m/>
    <m/>
    <m/>
    <x v="8"/>
    <s v="Ntantiso"/>
    <s v="Luniko"/>
    <s v="Ntantiso Luniko"/>
    <x v="15"/>
    <s v="R"/>
    <x v="2"/>
    <m/>
    <n v="23"/>
    <n v="0"/>
    <n v="4"/>
    <n v="0"/>
    <n v="3"/>
    <n v="2"/>
    <n v="5"/>
    <n v="4"/>
    <n v="2"/>
    <n v="3"/>
    <m/>
  </r>
  <r>
    <n v="12068"/>
    <m/>
    <m/>
    <m/>
    <x v="8"/>
    <s v="Ndimba"/>
    <s v="Likuwe "/>
    <s v="Ndimba Likuwe "/>
    <x v="15"/>
    <s v="R"/>
    <x v="2"/>
    <m/>
    <n v="18"/>
    <n v="0"/>
    <n v="4"/>
    <n v="0"/>
    <n v="3"/>
    <n v="2"/>
    <n v="2"/>
    <n v="3"/>
    <n v="2"/>
    <n v="2"/>
    <m/>
  </r>
  <r>
    <n v="12516"/>
    <m/>
    <s v="8227A021058"/>
    <s v="Ikapa School"/>
    <x v="5"/>
    <s v="Ngcelwane"/>
    <s v="Iminathi"/>
    <s v="Ngcelwane Iminathi"/>
    <x v="9"/>
    <n v="1"/>
    <x v="2"/>
    <m/>
    <n v="19"/>
    <n v="1"/>
    <n v="3"/>
    <n v="0"/>
    <n v="3"/>
    <n v="3"/>
    <n v="3"/>
    <n v="2"/>
    <n v="3"/>
    <n v="1"/>
    <m/>
  </r>
  <r>
    <n v="11906"/>
    <m/>
    <m/>
    <m/>
    <x v="4"/>
    <s v="Vellem"/>
    <s v="Lulonke"/>
    <s v="Vellem Lulonke"/>
    <x v="6"/>
    <s v="R"/>
    <x v="0"/>
    <s v="Yes"/>
    <n v="20"/>
    <n v="0"/>
    <n v="3"/>
    <n v="0"/>
    <n v="2"/>
    <n v="2"/>
    <n v="2"/>
    <n v="4"/>
    <n v="4"/>
    <n v="3"/>
    <m/>
  </r>
  <r>
    <n v="11824"/>
    <m/>
    <m/>
    <m/>
    <x v="1"/>
    <s v="Marolo"/>
    <s v="Lithemba"/>
    <s v="Marolo Lithemba"/>
    <x v="8"/>
    <s v="R"/>
    <x v="3"/>
    <m/>
    <n v="12"/>
    <n v="2"/>
    <n v="3"/>
    <n v="0"/>
    <n v="2"/>
    <n v="2"/>
    <n v="1"/>
    <n v="1"/>
    <n v="1"/>
    <n v="0"/>
    <n v="0"/>
  </r>
  <r>
    <n v="11828"/>
    <m/>
    <m/>
    <m/>
    <x v="1"/>
    <s v="Melean"/>
    <s v="Oluhle"/>
    <s v="Melean Oluhle"/>
    <x v="8"/>
    <s v="R"/>
    <x v="2"/>
    <m/>
    <n v="13"/>
    <n v="2"/>
    <n v="3"/>
    <n v="0"/>
    <n v="2"/>
    <n v="2"/>
    <n v="1"/>
    <n v="1"/>
    <n v="1"/>
    <n v="0"/>
    <n v="1"/>
  </r>
  <r>
    <n v="11829"/>
    <m/>
    <m/>
    <m/>
    <x v="1"/>
    <s v="Mgxashe"/>
    <s v="Mangaliso"/>
    <s v="Mgxashe Mangaliso"/>
    <x v="8"/>
    <s v="R"/>
    <x v="2"/>
    <m/>
    <n v="12"/>
    <n v="2"/>
    <n v="3"/>
    <n v="0"/>
    <n v="2"/>
    <n v="2"/>
    <n v="0"/>
    <n v="1"/>
    <n v="1"/>
    <n v="0"/>
    <n v="1"/>
  </r>
  <r>
    <n v="11831"/>
    <m/>
    <m/>
    <m/>
    <x v="1"/>
    <s v="Nomnqa"/>
    <s v="Ingeva"/>
    <s v="Nomnqa Ingeva"/>
    <x v="8"/>
    <s v="R"/>
    <x v="2"/>
    <m/>
    <n v="12"/>
    <n v="2"/>
    <n v="3"/>
    <n v="0"/>
    <n v="2"/>
    <n v="2"/>
    <n v="0"/>
    <n v="1"/>
    <n v="1"/>
    <n v="0"/>
    <n v="1"/>
  </r>
  <r>
    <n v="12111"/>
    <m/>
    <s v=""/>
    <s v="Ikapa School"/>
    <x v="3"/>
    <s v="Mangxolo"/>
    <s v="Olwethu"/>
    <s v="Mangxolo Olwethu"/>
    <x v="14"/>
    <n v="1"/>
    <x v="3"/>
    <m/>
    <n v="23"/>
    <n v="1"/>
    <n v="4"/>
    <n v="0"/>
    <n v="2"/>
    <n v="3"/>
    <n v="2"/>
    <n v="4"/>
    <n v="4"/>
    <n v="3"/>
    <m/>
  </r>
  <r>
    <n v="12126"/>
    <m/>
    <s v=""/>
    <s v="Ikapa School"/>
    <x v="3"/>
    <s v="Phaphu"/>
    <s v="Linamandla"/>
    <s v="Phaphu Linamandla"/>
    <x v="14"/>
    <n v="1"/>
    <x v="4"/>
    <s v="Yes"/>
    <n v="9"/>
    <n v="1"/>
    <n v="4"/>
    <n v="0"/>
    <n v="2"/>
    <n v="2"/>
    <n v="0"/>
    <n v="0"/>
    <n v="0"/>
    <n v="0"/>
    <m/>
  </r>
  <r>
    <n v="12108"/>
    <m/>
    <s v=""/>
    <s v="Ikapa School"/>
    <x v="3"/>
    <s v="Heshu"/>
    <s v="Mangalisi"/>
    <s v="Heshu Mangalisi"/>
    <x v="14"/>
    <n v="1"/>
    <x v="4"/>
    <s v="Yes"/>
    <n v="9"/>
    <n v="1"/>
    <n v="4"/>
    <n v="0"/>
    <n v="2"/>
    <n v="2"/>
    <n v="0"/>
    <n v="0"/>
    <n v="0"/>
    <n v="0"/>
    <m/>
  </r>
  <r>
    <n v="12106"/>
    <m/>
    <s v=""/>
    <s v="Ikapa School"/>
    <x v="3"/>
    <s v="Gebuza"/>
    <s v="Khayone"/>
    <s v="Gebuza Khayone"/>
    <x v="14"/>
    <n v="1"/>
    <x v="1"/>
    <s v="Yes"/>
    <n v="9"/>
    <n v="1"/>
    <n v="4"/>
    <n v="0"/>
    <n v="2"/>
    <n v="2"/>
    <n v="0"/>
    <n v="0"/>
    <n v="0"/>
    <n v="0"/>
    <m/>
  </r>
  <r>
    <n v="12127"/>
    <m/>
    <s v=""/>
    <s v="Ikapa School"/>
    <x v="3"/>
    <s v="Prom"/>
    <s v="Yonela"/>
    <s v="Prom Yonela"/>
    <x v="14"/>
    <n v="1"/>
    <x v="0"/>
    <s v="Yes"/>
    <n v="9"/>
    <n v="1"/>
    <n v="4"/>
    <n v="0"/>
    <n v="2"/>
    <n v="2"/>
    <n v="0"/>
    <n v="0"/>
    <n v="0"/>
    <n v="0"/>
    <m/>
  </r>
  <r>
    <n v="12121"/>
    <m/>
    <s v=""/>
    <s v="Ikapa School"/>
    <x v="3"/>
    <s v="Noko"/>
    <s v="Miyonke"/>
    <s v="Noko Miyonke"/>
    <x v="14"/>
    <n v="1"/>
    <x v="0"/>
    <s v="Yes"/>
    <n v="9"/>
    <n v="1"/>
    <n v="4"/>
    <n v="0"/>
    <n v="2"/>
    <n v="2"/>
    <n v="0"/>
    <n v="0"/>
    <n v="0"/>
    <n v="0"/>
    <m/>
  </r>
  <r>
    <n v="12131"/>
    <m/>
    <s v=""/>
    <s v="Ikapa School"/>
    <x v="3"/>
    <s v="Wako"/>
    <s v="Avethandwa"/>
    <s v="Wako Avethandwa"/>
    <x v="14"/>
    <n v="1"/>
    <x v="0"/>
    <s v="Yes"/>
    <n v="9"/>
    <n v="1"/>
    <n v="4"/>
    <n v="0"/>
    <n v="2"/>
    <n v="2"/>
    <n v="0"/>
    <n v="0"/>
    <n v="0"/>
    <n v="0"/>
    <m/>
  </r>
  <r>
    <n v="12151"/>
    <m/>
    <s v=""/>
    <s v="Ikapa School"/>
    <x v="3"/>
    <s v="Xhothova"/>
    <s v="Mbali"/>
    <s v="Xhothova Mbali"/>
    <x v="4"/>
    <s v="R"/>
    <x v="1"/>
    <m/>
    <n v="18"/>
    <n v="1"/>
    <n v="4"/>
    <n v="0"/>
    <n v="2"/>
    <n v="2"/>
    <n v="2"/>
    <n v="2"/>
    <n v="4"/>
    <n v="1"/>
    <m/>
  </r>
  <r>
    <n v="11734"/>
    <m/>
    <s v=""/>
    <s v="Ikapa School"/>
    <x v="0"/>
    <s v="Lelephi"/>
    <s v="Zintle"/>
    <s v="Lelephi Zintle"/>
    <x v="0"/>
    <n v="1"/>
    <x v="4"/>
    <m/>
    <n v="9"/>
    <n v="0"/>
    <n v="4"/>
    <n v="0"/>
    <n v="1"/>
    <n v="2"/>
    <n v="2"/>
    <n v="0"/>
    <m/>
    <m/>
    <m/>
  </r>
  <r>
    <n v="11993"/>
    <m/>
    <m/>
    <m/>
    <x v="4"/>
    <s v="Mpukwana"/>
    <s v="Lulo"/>
    <s v="Mpukwana Lulo"/>
    <x v="5"/>
    <s v="R"/>
    <x v="1"/>
    <m/>
    <n v="19"/>
    <n v="0"/>
    <n v="4"/>
    <n v="0"/>
    <n v="4"/>
    <n v="1"/>
    <n v="3"/>
    <n v="4"/>
    <n v="1"/>
    <n v="2"/>
    <m/>
  </r>
  <r>
    <n v="12917"/>
    <m/>
    <s v=""/>
    <s v="Ikapa School"/>
    <x v="3"/>
    <s v="Spaji"/>
    <s v="Asiphokuhle"/>
    <s v="Spaji Asiphokuhle"/>
    <x v="7"/>
    <n v="1"/>
    <x v="0"/>
    <s v="Yes"/>
    <n v="10"/>
    <n v="1"/>
    <n v="2"/>
    <n v="0"/>
    <n v="4"/>
    <n v="1"/>
    <n v="1"/>
    <n v="0"/>
    <n v="1"/>
    <n v="0"/>
    <m/>
  </r>
  <r>
    <n v="11955"/>
    <m/>
    <m/>
    <m/>
    <x v="4"/>
    <s v="Njamela"/>
    <s v="Khayone"/>
    <s v="Njamela Khayone"/>
    <x v="12"/>
    <n v="1"/>
    <x v="3"/>
    <m/>
    <n v="26"/>
    <n v="0"/>
    <n v="5"/>
    <n v="0"/>
    <n v="3"/>
    <n v="5"/>
    <n v="2"/>
    <n v="4"/>
    <n v="4"/>
    <n v="3"/>
    <m/>
  </r>
  <r>
    <n v="12889"/>
    <m/>
    <s v=""/>
    <s v="Ikapa School"/>
    <x v="3"/>
    <s v="Benjiwe"/>
    <s v="Phawulothando"/>
    <s v="Benjiwe Phawulothando"/>
    <x v="7"/>
    <n v="1"/>
    <x v="3"/>
    <m/>
    <n v="20"/>
    <n v="0"/>
    <n v="2"/>
    <m/>
    <n v="1"/>
    <n v="3"/>
    <n v="3"/>
    <n v="5"/>
    <n v="2"/>
    <n v="4"/>
    <m/>
  </r>
  <r>
    <n v="13081"/>
    <m/>
    <m/>
    <m/>
    <x v="10"/>
    <s v="Mazwana"/>
    <s v="Likho"/>
    <s v="Mazwana Likho"/>
    <x v="17"/>
    <n v="1"/>
    <x v="0"/>
    <s v="Yes"/>
    <n v="5"/>
    <n v="0"/>
    <n v="1"/>
    <n v="0"/>
    <n v="0"/>
    <n v="0"/>
    <n v="1"/>
    <n v="2"/>
    <n v="1"/>
    <m/>
    <m/>
  </r>
  <r>
    <n v="13082"/>
    <m/>
    <m/>
    <m/>
    <x v="10"/>
    <s v="Nqunqa"/>
    <s v="Khanyisa"/>
    <s v="Nqunqa Khanyisa"/>
    <x v="17"/>
    <n v="1"/>
    <x v="0"/>
    <s v="Yes"/>
    <n v="4"/>
    <n v="0"/>
    <n v="1"/>
    <n v="0"/>
    <n v="0"/>
    <n v="0"/>
    <n v="0"/>
    <n v="2"/>
    <n v="1"/>
    <m/>
    <m/>
  </r>
  <r>
    <n v="12692"/>
    <m/>
    <m/>
    <m/>
    <x v="2"/>
    <s v="Madikane"/>
    <s v="Lubambo"/>
    <s v="Madikane Lubambo"/>
    <x v="2"/>
    <s v="R"/>
    <x v="5"/>
    <m/>
    <n v="20"/>
    <n v="0"/>
    <n v="1"/>
    <n v="1"/>
    <n v="2"/>
    <n v="4"/>
    <n v="2"/>
    <n v="4"/>
    <n v="5"/>
    <n v="1"/>
    <m/>
  </r>
  <r>
    <n v="12197"/>
    <m/>
    <s v="10227C214054"/>
    <s v="Ikapa School"/>
    <x v="3"/>
    <s v="Nongovu"/>
    <s v="Khayone"/>
    <s v="Nongovu Khayone"/>
    <x v="19"/>
    <n v="1"/>
    <x v="3"/>
    <m/>
    <n v="22"/>
    <n v="1"/>
    <n v="1"/>
    <n v="1"/>
    <n v="2"/>
    <n v="3"/>
    <n v="3"/>
    <n v="4"/>
    <n v="3"/>
    <n v="4"/>
    <m/>
  </r>
  <r>
    <n v="12200"/>
    <m/>
    <s v="10227C060748"/>
    <s v="Ikapa School"/>
    <x v="3"/>
    <s v="Vazi"/>
    <s v="Ihlombe"/>
    <s v="Vazi Ihlombe"/>
    <x v="19"/>
    <n v="1"/>
    <x v="3"/>
    <m/>
    <n v="22"/>
    <n v="1"/>
    <n v="1"/>
    <n v="1"/>
    <n v="2"/>
    <n v="3"/>
    <n v="1"/>
    <n v="4"/>
    <n v="5"/>
    <n v="4"/>
    <m/>
  </r>
  <r>
    <n v="12212"/>
    <m/>
    <s v=""/>
    <s v="Ikapa School"/>
    <x v="3"/>
    <s v="Rhawana"/>
    <s v="Linamandla"/>
    <s v="Rhawana Linamandla"/>
    <x v="19"/>
    <n v="1"/>
    <x v="4"/>
    <m/>
    <n v="19"/>
    <n v="1"/>
    <n v="2"/>
    <n v="1"/>
    <n v="1"/>
    <n v="3"/>
    <n v="3"/>
    <n v="4"/>
    <n v="2"/>
    <n v="2"/>
    <m/>
  </r>
  <r>
    <n v="12528"/>
    <m/>
    <s v=""/>
    <s v="Ikapa School"/>
    <x v="5"/>
    <s v="Kundulu"/>
    <s v="Khayone"/>
    <s v="Kundulu Khayone"/>
    <x v="9"/>
    <n v="1"/>
    <x v="3"/>
    <m/>
    <n v="20"/>
    <n v="1"/>
    <n v="1"/>
    <n v="1"/>
    <n v="3"/>
    <n v="4"/>
    <n v="3"/>
    <n v="4"/>
    <n v="3"/>
    <n v="0"/>
    <m/>
  </r>
  <r>
    <n v="12223"/>
    <m/>
    <s v="10227C290821"/>
    <s v="Ikapa School"/>
    <x v="3"/>
    <s v="Lamani"/>
    <s v="Zingce"/>
    <s v="Lamani Zingce"/>
    <x v="19"/>
    <n v="1"/>
    <x v="0"/>
    <s v="Yes"/>
    <n v="7"/>
    <n v="0"/>
    <n v="4"/>
    <n v="1"/>
    <n v="1"/>
    <n v="1"/>
    <n v="0"/>
    <n v="0"/>
    <n v="0"/>
    <n v="0"/>
    <m/>
  </r>
  <r>
    <n v="12544"/>
    <m/>
    <s v=""/>
    <s v="Ikapa School"/>
    <x v="5"/>
    <s v="Skhuphela"/>
    <s v="Undivuyisile"/>
    <s v="Skhuphela Undivuyisile"/>
    <x v="9"/>
    <n v="1"/>
    <x v="3"/>
    <m/>
    <n v="14"/>
    <n v="1"/>
    <n v="3"/>
    <n v="1"/>
    <n v="1"/>
    <n v="3"/>
    <n v="1"/>
    <n v="1"/>
    <n v="3"/>
    <n v="0"/>
    <m/>
  </r>
  <r>
    <n v="11876"/>
    <m/>
    <m/>
    <m/>
    <x v="1"/>
    <s v="Xipu"/>
    <s v="Oyena"/>
    <s v="Xipu Oyena"/>
    <x v="1"/>
    <n v="1"/>
    <x v="4"/>
    <m/>
    <n v="16"/>
    <n v="0"/>
    <n v="3"/>
    <n v="1"/>
    <n v="3"/>
    <n v="2"/>
    <n v="2"/>
    <n v="1"/>
    <n v="1"/>
    <n v="3"/>
    <m/>
  </r>
  <r>
    <n v="12552"/>
    <m/>
    <m/>
    <m/>
    <x v="1"/>
    <s v="Solomon"/>
    <s v="Hlubilokhe"/>
    <s v="Solomon Hlubilokhe"/>
    <x v="1"/>
    <n v="1"/>
    <x v="3"/>
    <m/>
    <n v="12"/>
    <n v="0"/>
    <n v="4"/>
    <n v="1"/>
    <n v="2"/>
    <n v="1"/>
    <n v="2"/>
    <n v="0"/>
    <n v="2"/>
    <n v="0"/>
    <m/>
  </r>
  <r>
    <n v="11833"/>
    <m/>
    <m/>
    <m/>
    <x v="1"/>
    <s v="Nkonga"/>
    <s v="Imivuyo"/>
    <s v="Nkonga Imivuyo"/>
    <x v="8"/>
    <s v="R"/>
    <x v="2"/>
    <m/>
    <n v="9"/>
    <n v="2"/>
    <n v="2"/>
    <n v="1"/>
    <n v="2"/>
    <n v="1"/>
    <n v="0"/>
    <n v="0"/>
    <n v="1"/>
    <n v="0"/>
    <n v="0"/>
  </r>
  <r>
    <n v="11840"/>
    <m/>
    <m/>
    <m/>
    <x v="1"/>
    <s v="Mariri"/>
    <s v="Anganathi"/>
    <s v="Mariri Anganathi"/>
    <x v="8"/>
    <s v="R"/>
    <x v="1"/>
    <m/>
    <n v="10"/>
    <n v="2"/>
    <n v="2"/>
    <n v="1"/>
    <n v="2"/>
    <n v="1"/>
    <n v="0"/>
    <n v="1"/>
    <n v="1"/>
    <n v="0"/>
    <n v="0"/>
  </r>
  <r>
    <n v="12519"/>
    <s v="Graduated"/>
    <s v=""/>
    <s v="Ikapa School"/>
    <x v="5"/>
    <s v="Dasi"/>
    <s v="Mihlali"/>
    <s v="Dasi Mihlali"/>
    <x v="9"/>
    <n v="1"/>
    <x v="0"/>
    <s v="Yes"/>
    <n v="12"/>
    <n v="1"/>
    <n v="3"/>
    <n v="1"/>
    <n v="2"/>
    <n v="3"/>
    <n v="1"/>
    <n v="1"/>
    <n v="0"/>
    <n v="0"/>
    <m/>
  </r>
  <r>
    <n v="12529"/>
    <s v="Graduated"/>
    <s v=""/>
    <s v="Ikapa School"/>
    <x v="5"/>
    <s v="Bakaqana"/>
    <s v="Siyolise"/>
    <s v="Bakaqana Siyolise"/>
    <x v="9"/>
    <n v="1"/>
    <x v="0"/>
    <s v="Yes"/>
    <n v="12"/>
    <n v="1"/>
    <n v="4"/>
    <n v="1"/>
    <n v="1"/>
    <n v="2"/>
    <n v="1"/>
    <n v="2"/>
    <n v="0"/>
    <n v="0"/>
    <m/>
  </r>
  <r>
    <n v="11874"/>
    <m/>
    <m/>
    <m/>
    <x v="1"/>
    <s v="Mvelase"/>
    <s v="Siphahle"/>
    <s v="Mvelase Siphahle"/>
    <x v="1"/>
    <n v="1"/>
    <x v="4"/>
    <s v="Yes"/>
    <n v="9"/>
    <n v="0"/>
    <n v="4"/>
    <n v="1"/>
    <n v="3"/>
    <n v="0"/>
    <n v="1"/>
    <n v="0"/>
    <n v="0"/>
    <m/>
    <m/>
  </r>
  <r>
    <n v="11861"/>
    <m/>
    <m/>
    <m/>
    <x v="1"/>
    <s v="Puba"/>
    <s v="Olwethu"/>
    <s v="Incolane Amzolele"/>
    <x v="1"/>
    <n v="1"/>
    <x v="0"/>
    <s v="Yes"/>
    <n v="9"/>
    <n v="0"/>
    <n v="4"/>
    <n v="1"/>
    <n v="3"/>
    <n v="0"/>
    <n v="1"/>
    <n v="0"/>
    <n v="0"/>
    <m/>
    <m/>
  </r>
  <r>
    <n v="11859"/>
    <m/>
    <m/>
    <m/>
    <x v="1"/>
    <s v="Ngenanto"/>
    <s v="Ahlumile"/>
    <s v="Ngenanto Ahlumile"/>
    <x v="1"/>
    <n v="1"/>
    <x v="0"/>
    <s v="Yes"/>
    <n v="8"/>
    <n v="0"/>
    <n v="4"/>
    <n v="1"/>
    <n v="3"/>
    <n v="0"/>
    <n v="0"/>
    <n v="0"/>
    <n v="0"/>
    <m/>
    <m/>
  </r>
  <r>
    <n v="13083"/>
    <m/>
    <m/>
    <m/>
    <x v="10"/>
    <s v="Mntwini"/>
    <s v="Alunamda"/>
    <s v="Mntwini Alunamda"/>
    <x v="17"/>
    <n v="1"/>
    <x v="0"/>
    <m/>
    <n v="1"/>
    <n v="0"/>
    <n v="1"/>
    <n v="0"/>
    <n v="0"/>
    <n v="0"/>
    <n v="0"/>
    <n v="0"/>
    <n v="0"/>
    <m/>
    <m/>
  </r>
  <r>
    <n v="12458"/>
    <m/>
    <s v=""/>
    <s v="Ikapa School"/>
    <x v="9"/>
    <s v="Mnyama"/>
    <s v="Luphawu"/>
    <s v="Mnyama Luphawu"/>
    <x v="27"/>
    <s v="R"/>
    <x v="3"/>
    <m/>
    <n v="7"/>
    <n v="0"/>
    <n v="1"/>
    <n v="0"/>
    <n v="1"/>
    <n v="2"/>
    <n v="0"/>
    <n v="2"/>
    <n v="1"/>
    <m/>
    <m/>
  </r>
  <r>
    <n v="11619"/>
    <m/>
    <s v=""/>
    <s v="Ikapa School"/>
    <x v="0"/>
    <s v="Feni"/>
    <s v="Awonke"/>
    <s v="Feni Awonke"/>
    <x v="28"/>
    <s v="R"/>
    <x v="3"/>
    <m/>
    <n v="11"/>
    <n v="1"/>
    <n v="1"/>
    <n v="1"/>
    <n v="2"/>
    <n v="2"/>
    <n v="1"/>
    <n v="3"/>
    <m/>
    <m/>
    <m/>
  </r>
  <r>
    <n v="11617"/>
    <m/>
    <s v=""/>
    <s v="Ikapa School"/>
    <x v="0"/>
    <s v="Kramer"/>
    <s v="Buhlebenkosi"/>
    <s v="Kramer Buhlebenkosi"/>
    <x v="28"/>
    <s v="R"/>
    <x v="3"/>
    <m/>
    <n v="11"/>
    <n v="1"/>
    <n v="1"/>
    <n v="1"/>
    <n v="2"/>
    <n v="2"/>
    <n v="1"/>
    <n v="3"/>
    <m/>
    <m/>
    <m/>
  </r>
  <r>
    <n v="13029"/>
    <m/>
    <m/>
    <s v="Ikapa School"/>
    <x v="0"/>
    <s v="Qangule"/>
    <s v="Buhle"/>
    <s v="Qangule Buhle"/>
    <x v="28"/>
    <s v="R"/>
    <x v="7"/>
    <m/>
    <n v="8"/>
    <n v="0"/>
    <n v="2"/>
    <n v="0"/>
    <n v="2"/>
    <n v="1"/>
    <n v="1"/>
    <n v="2"/>
    <m/>
    <m/>
    <m/>
  </r>
  <r>
    <n v="13030"/>
    <m/>
    <m/>
    <s v="Ikapa School"/>
    <x v="0"/>
    <s v="Someleze"/>
    <s v="Ndalwentle"/>
    <s v="Someleze Ndalwentle"/>
    <x v="28"/>
    <s v="R"/>
    <x v="7"/>
    <m/>
    <n v="6"/>
    <n v="0"/>
    <n v="2"/>
    <n v="0"/>
    <n v="2"/>
    <n v="1"/>
    <n v="1"/>
    <n v="0"/>
    <m/>
    <m/>
    <m/>
  </r>
  <r>
    <n v="11620"/>
    <m/>
    <s v=""/>
    <s v="Ikapa School"/>
    <x v="0"/>
    <s v="Matamana"/>
    <s v="Simnkiwe"/>
    <s v="Matamana Simnkiwe"/>
    <x v="28"/>
    <s v="R"/>
    <x v="1"/>
    <m/>
    <n v="8"/>
    <n v="1"/>
    <n v="2"/>
    <n v="0"/>
    <n v="1"/>
    <n v="1"/>
    <n v="1"/>
    <n v="2"/>
    <m/>
    <m/>
    <m/>
  </r>
  <r>
    <n v="11621"/>
    <m/>
    <s v=""/>
    <s v="Ikapa School"/>
    <x v="0"/>
    <s v="Cabo"/>
    <s v="Ziphozihle"/>
    <s v="Cabo Ziphozihle"/>
    <x v="28"/>
    <s v="R"/>
    <x v="0"/>
    <s v="Yes"/>
    <n v="7"/>
    <n v="1"/>
    <n v="2"/>
    <n v="0"/>
    <n v="1"/>
    <n v="1"/>
    <n v="0"/>
    <n v="2"/>
    <m/>
    <m/>
    <m/>
  </r>
  <r>
    <n v="12968"/>
    <m/>
    <m/>
    <m/>
    <x v="2"/>
    <s v="Jutya"/>
    <s v="Yolula"/>
    <s v="Jutya Yolula"/>
    <x v="23"/>
    <n v="1"/>
    <x v="3"/>
    <m/>
    <n v="21"/>
    <n v="0"/>
    <n v="1"/>
    <n v="0"/>
    <n v="2"/>
    <n v="5"/>
    <n v="2"/>
    <n v="5"/>
    <n v="5"/>
    <n v="1"/>
    <m/>
  </r>
  <r>
    <n v="12965"/>
    <m/>
    <m/>
    <m/>
    <x v="2"/>
    <s v="Sitsha"/>
    <s v="Anoyolo"/>
    <s v="Sitsha Anoyolo"/>
    <x v="23"/>
    <n v="1"/>
    <x v="4"/>
    <m/>
    <n v="21"/>
    <n v="0"/>
    <n v="1"/>
    <n v="0"/>
    <n v="2"/>
    <n v="5"/>
    <n v="2"/>
    <n v="5"/>
    <n v="5"/>
    <n v="1"/>
    <m/>
  </r>
  <r>
    <n v="12954"/>
    <m/>
    <m/>
    <m/>
    <x v="2"/>
    <s v="Bandla"/>
    <s v="Lukhanyela"/>
    <s v="Bandla Lukhanyela"/>
    <x v="23"/>
    <n v="1"/>
    <x v="0"/>
    <s v="Yes"/>
    <n v="21"/>
    <n v="0"/>
    <n v="1"/>
    <n v="0"/>
    <n v="2"/>
    <n v="5"/>
    <n v="2"/>
    <n v="5"/>
    <n v="5"/>
    <n v="1"/>
    <m/>
  </r>
  <r>
    <n v="12847"/>
    <m/>
    <s v=""/>
    <s v="Ikapa School"/>
    <x v="6"/>
    <s v="Vanta"/>
    <s v="Ibenam"/>
    <s v="Vanta Ibenam"/>
    <x v="10"/>
    <n v="1"/>
    <x v="4"/>
    <m/>
    <n v="14"/>
    <n v="1"/>
    <n v="0"/>
    <n v="0"/>
    <n v="2"/>
    <n v="5"/>
    <n v="4"/>
    <n v="2"/>
    <m/>
    <m/>
    <m/>
  </r>
  <r>
    <n v="12841"/>
    <m/>
    <s v=""/>
    <s v="Ikapa School"/>
    <x v="6"/>
    <s v="Ngxe"/>
    <s v="Azingce"/>
    <s v="Ngxe Azingce"/>
    <x v="10"/>
    <n v="1"/>
    <x v="1"/>
    <m/>
    <n v="14"/>
    <n v="1"/>
    <n v="0"/>
    <n v="0"/>
    <n v="2"/>
    <n v="5"/>
    <n v="4"/>
    <n v="2"/>
    <m/>
    <m/>
    <m/>
  </r>
  <r>
    <n v="11883"/>
    <m/>
    <m/>
    <m/>
    <x v="4"/>
    <s v="Mahabe"/>
    <s v="Anda"/>
    <s v="Mahabe Anda"/>
    <x v="6"/>
    <s v="R"/>
    <x v="3"/>
    <m/>
    <n v="19"/>
    <n v="0"/>
    <n v="0"/>
    <n v="0"/>
    <n v="1"/>
    <n v="5"/>
    <n v="3"/>
    <n v="3"/>
    <n v="4"/>
    <n v="3"/>
    <m/>
  </r>
  <r>
    <n v="12313"/>
    <m/>
    <m/>
    <m/>
    <x v="7"/>
    <s v="Jali"/>
    <s v="Ithandile"/>
    <s v="Jali Ithandile"/>
    <x v="20"/>
    <n v="1"/>
    <x v="3"/>
    <m/>
    <n v="19"/>
    <n v="1"/>
    <n v="1"/>
    <n v="0"/>
    <n v="1"/>
    <n v="5"/>
    <n v="2"/>
    <n v="3"/>
    <n v="2"/>
    <n v="4"/>
    <m/>
  </r>
  <r>
    <n v="12312"/>
    <m/>
    <m/>
    <m/>
    <x v="7"/>
    <s v="Mpupa"/>
    <s v="Siyamthanda"/>
    <s v="Mpupa Siyamthanda"/>
    <x v="20"/>
    <n v="1"/>
    <x v="2"/>
    <m/>
    <n v="18"/>
    <n v="1"/>
    <n v="1"/>
    <n v="0"/>
    <n v="1"/>
    <n v="5"/>
    <n v="2"/>
    <n v="3"/>
    <n v="2"/>
    <n v="3"/>
    <m/>
  </r>
  <r>
    <n v="12340"/>
    <m/>
    <m/>
    <m/>
    <x v="7"/>
    <s v="Classen"/>
    <s v="Akahlulwa"/>
    <s v="Classen Akahlulwa"/>
    <x v="20"/>
    <n v="1"/>
    <x v="1"/>
    <m/>
    <n v="15"/>
    <n v="0"/>
    <n v="2"/>
    <n v="0"/>
    <n v="1"/>
    <n v="5"/>
    <n v="2"/>
    <n v="1"/>
    <n v="2"/>
    <n v="2"/>
    <m/>
  </r>
  <r>
    <n v="12972"/>
    <m/>
    <m/>
    <m/>
    <x v="2"/>
    <s v="Gusha"/>
    <s v="Blessing"/>
    <s v="Gusha Blessing"/>
    <x v="23"/>
    <n v="1"/>
    <x v="2"/>
    <m/>
    <n v="20"/>
    <n v="0"/>
    <n v="2"/>
    <n v="0"/>
    <n v="1"/>
    <n v="5"/>
    <n v="2"/>
    <n v="4"/>
    <n v="5"/>
    <n v="1"/>
    <m/>
  </r>
  <r>
    <n v="12631"/>
    <m/>
    <m/>
    <m/>
    <x v="2"/>
    <s v="Bolo"/>
    <s v="Ziqhamo"/>
    <s v="Bolo Ziqhamo"/>
    <x v="21"/>
    <n v="1"/>
    <x v="3"/>
    <m/>
    <n v="15"/>
    <n v="0"/>
    <n v="2"/>
    <n v="0"/>
    <n v="1"/>
    <n v="5"/>
    <n v="2"/>
    <n v="5"/>
    <m/>
    <m/>
    <m/>
  </r>
  <r>
    <n v="12637"/>
    <m/>
    <m/>
    <m/>
    <x v="2"/>
    <s v="Hoga"/>
    <s v="Entle"/>
    <s v="Hoga Entle"/>
    <x v="21"/>
    <n v="1"/>
    <x v="2"/>
    <m/>
    <n v="15"/>
    <n v="0"/>
    <n v="2"/>
    <n v="0"/>
    <n v="1"/>
    <n v="5"/>
    <n v="2"/>
    <n v="5"/>
    <m/>
    <m/>
    <m/>
  </r>
  <r>
    <n v="12646"/>
    <m/>
    <m/>
    <m/>
    <x v="2"/>
    <s v="Mfanta"/>
    <s v="Azoma"/>
    <s v="Mfanta Azoma"/>
    <x v="21"/>
    <n v="1"/>
    <x v="2"/>
    <s v="Yes"/>
    <n v="10"/>
    <n v="0"/>
    <n v="2"/>
    <n v="0"/>
    <n v="1"/>
    <n v="5"/>
    <n v="2"/>
    <n v="0"/>
    <m/>
    <m/>
    <m/>
  </r>
  <r>
    <n v="12645"/>
    <m/>
    <m/>
    <m/>
    <x v="2"/>
    <s v="Matutu"/>
    <s v="Sikhungo"/>
    <s v="Matutu Sikhungo"/>
    <x v="21"/>
    <n v="1"/>
    <x v="4"/>
    <m/>
    <n v="14"/>
    <n v="0"/>
    <n v="2"/>
    <n v="0"/>
    <n v="1"/>
    <n v="5"/>
    <n v="2"/>
    <n v="4"/>
    <m/>
    <m/>
    <m/>
  </r>
  <r>
    <n v="12648"/>
    <m/>
    <m/>
    <m/>
    <x v="2"/>
    <s v="Solomon"/>
    <s v="Lufezo"/>
    <s v="Solomon Lufezo"/>
    <x v="21"/>
    <n v="1"/>
    <x v="4"/>
    <m/>
    <n v="15"/>
    <n v="0"/>
    <n v="2"/>
    <n v="0"/>
    <n v="1"/>
    <n v="5"/>
    <n v="2"/>
    <n v="5"/>
    <m/>
    <m/>
    <m/>
  </r>
  <r>
    <n v="12652"/>
    <s v="Graduated"/>
    <m/>
    <m/>
    <x v="2"/>
    <s v="Ntabeni"/>
    <s v="Akhwanele"/>
    <s v="Ntabeni Akhwanele"/>
    <x v="21"/>
    <n v="1"/>
    <x v="0"/>
    <s v="Yes"/>
    <n v="15"/>
    <n v="0"/>
    <n v="2"/>
    <n v="0"/>
    <n v="1"/>
    <n v="5"/>
    <n v="2"/>
    <n v="5"/>
    <m/>
    <m/>
    <m/>
  </r>
  <r>
    <n v="12846"/>
    <m/>
    <s v=""/>
    <s v="Ikapa School"/>
    <x v="6"/>
    <s v="Vanada"/>
    <s v="Iminathi"/>
    <s v="Vanada Iminathi"/>
    <x v="10"/>
    <n v="1"/>
    <x v="1"/>
    <m/>
    <n v="16"/>
    <n v="1"/>
    <n v="1"/>
    <n v="0"/>
    <n v="1"/>
    <n v="5"/>
    <n v="5"/>
    <n v="3"/>
    <m/>
    <m/>
    <m/>
  </r>
  <r>
    <n v="12825"/>
    <m/>
    <s v=""/>
    <s v="Ikapa School"/>
    <x v="6"/>
    <s v="Gabela"/>
    <s v="Snalo"/>
    <s v="Gabela Snalo"/>
    <x v="10"/>
    <n v="1"/>
    <x v="1"/>
    <s v="Yes"/>
    <n v="15"/>
    <n v="1"/>
    <n v="1"/>
    <n v="0"/>
    <n v="1"/>
    <n v="5"/>
    <n v="5"/>
    <n v="2"/>
    <m/>
    <m/>
    <m/>
  </r>
  <r>
    <n v="12662"/>
    <m/>
    <m/>
    <m/>
    <x v="2"/>
    <s v="Mkwelo"/>
    <s v="Alunamda"/>
    <s v="Mkwelo Alunamda"/>
    <x v="2"/>
    <s v="R"/>
    <x v="3"/>
    <m/>
    <n v="18"/>
    <n v="0"/>
    <n v="3"/>
    <n v="0"/>
    <n v="0"/>
    <n v="5"/>
    <n v="1"/>
    <n v="3"/>
    <n v="5"/>
    <n v="1"/>
    <m/>
  </r>
  <r>
    <n v="12679"/>
    <s v="Left School"/>
    <m/>
    <m/>
    <x v="2"/>
    <s v="Mokwena"/>
    <s v="Sibulele"/>
    <s v="Mokwena Sibulele"/>
    <x v="2"/>
    <s v="R"/>
    <x v="4"/>
    <m/>
    <n v="8"/>
    <n v="0"/>
    <n v="3"/>
    <n v="0"/>
    <n v="0"/>
    <n v="5"/>
    <n v="0"/>
    <n v="0"/>
    <n v="0"/>
    <n v="0"/>
    <m/>
  </r>
  <r>
    <n v="12790"/>
    <m/>
    <s v=""/>
    <s v="Ikapa School"/>
    <x v="6"/>
    <s v="Majongile"/>
    <s v="Iminathi"/>
    <s v="Majongile Iminathi"/>
    <x v="13"/>
    <s v="R"/>
    <x v="1"/>
    <m/>
    <n v="20"/>
    <n v="0"/>
    <n v="0"/>
    <n v="0"/>
    <n v="4"/>
    <n v="4"/>
    <n v="3"/>
    <n v="4"/>
    <n v="1"/>
    <n v="4"/>
    <m/>
  </r>
  <r>
    <n v="12363"/>
    <m/>
    <m/>
    <m/>
    <x v="7"/>
    <s v="Chuhure"/>
    <s v="Khanyisa"/>
    <s v="Chuhure Khanyisa"/>
    <x v="22"/>
    <n v="1"/>
    <x v="0"/>
    <s v="Yes"/>
    <n v="17"/>
    <n v="1"/>
    <n v="0"/>
    <n v="0"/>
    <n v="3"/>
    <n v="4"/>
    <n v="3"/>
    <n v="3"/>
    <n v="2"/>
    <n v="1"/>
    <m/>
  </r>
  <r>
    <n v="12948"/>
    <m/>
    <m/>
    <m/>
    <x v="2"/>
    <s v="Dickson"/>
    <s v="Iyamangalisa"/>
    <s v="Dickson Iyamangalisa"/>
    <x v="23"/>
    <n v="1"/>
    <x v="0"/>
    <s v="Yes"/>
    <n v="8"/>
    <n v="0"/>
    <n v="1"/>
    <n v="0"/>
    <n v="3"/>
    <n v="4"/>
    <n v="0"/>
    <n v="0"/>
    <m/>
    <m/>
    <m/>
  </r>
  <r>
    <n v="12812"/>
    <m/>
    <s v=""/>
    <s v="Ikapa School"/>
    <x v="6"/>
    <s v="Jabavu"/>
    <s v="Alunamda"/>
    <s v="Jabavu Alunamda"/>
    <x v="13"/>
    <s v="R"/>
    <x v="3"/>
    <m/>
    <n v="22"/>
    <n v="0"/>
    <n v="1"/>
    <n v="0"/>
    <n v="3"/>
    <n v="4"/>
    <n v="2"/>
    <n v="4"/>
    <n v="3"/>
    <n v="5"/>
    <m/>
  </r>
  <r>
    <n v="12781"/>
    <m/>
    <s v=""/>
    <s v="Ikapa School"/>
    <x v="6"/>
    <s v="Gobodo"/>
    <s v="Asonwabe"/>
    <s v="Gobodo Asonwabe"/>
    <x v="13"/>
    <s v="R"/>
    <x v="5"/>
    <m/>
    <n v="23"/>
    <n v="0"/>
    <n v="1"/>
    <n v="0"/>
    <n v="3"/>
    <n v="4"/>
    <n v="3"/>
    <n v="4"/>
    <n v="3"/>
    <n v="5"/>
    <m/>
  </r>
  <r>
    <n v="12787"/>
    <m/>
    <s v=""/>
    <s v="Ikapa School"/>
    <x v="6"/>
    <s v="Malangabi"/>
    <s v="Ifezwe"/>
    <s v="Malangabi Ifezwe"/>
    <x v="13"/>
    <s v="R"/>
    <x v="6"/>
    <m/>
    <n v="24"/>
    <n v="0"/>
    <n v="1"/>
    <n v="0"/>
    <n v="3"/>
    <n v="4"/>
    <n v="3"/>
    <n v="5"/>
    <n v="3"/>
    <n v="5"/>
    <m/>
  </r>
  <r>
    <n v="12843"/>
    <m/>
    <s v=""/>
    <s v="Ikapa School"/>
    <x v="6"/>
    <s v="Qoqa"/>
    <s v="Libongo"/>
    <s v="Qoqa Libongo"/>
    <x v="10"/>
    <n v="1"/>
    <x v="1"/>
    <m/>
    <n v="14"/>
    <n v="0"/>
    <n v="1"/>
    <n v="0"/>
    <n v="3"/>
    <n v="4"/>
    <n v="5"/>
    <n v="1"/>
    <m/>
    <m/>
    <m/>
  </r>
  <r>
    <n v="11880"/>
    <m/>
    <m/>
    <m/>
    <x v="4"/>
    <s v="James"/>
    <s v="Likuwe"/>
    <s v="James Likuwe"/>
    <x v="6"/>
    <s v="R"/>
    <x v="3"/>
    <m/>
    <n v="19"/>
    <n v="0"/>
    <n v="0"/>
    <n v="0"/>
    <n v="2"/>
    <n v="4"/>
    <n v="3"/>
    <n v="3"/>
    <n v="4"/>
    <n v="3"/>
    <m/>
  </r>
  <r>
    <n v="11887"/>
    <m/>
    <m/>
    <m/>
    <x v="4"/>
    <s v="Kitsana"/>
    <s v="Inganathi"/>
    <s v="Kitsana Inganathi"/>
    <x v="6"/>
    <s v="R"/>
    <x v="2"/>
    <m/>
    <n v="20"/>
    <n v="0"/>
    <n v="0"/>
    <n v="0"/>
    <n v="2"/>
    <n v="4"/>
    <n v="3"/>
    <n v="3"/>
    <n v="4"/>
    <n v="4"/>
    <m/>
  </r>
  <r>
    <n v="11888"/>
    <m/>
    <m/>
    <m/>
    <x v="4"/>
    <s v="Lungalo"/>
    <s v="Abubomi"/>
    <s v="Lungalo Abubomi"/>
    <x v="6"/>
    <s v="R"/>
    <x v="2"/>
    <m/>
    <n v="20"/>
    <n v="0"/>
    <n v="0"/>
    <n v="0"/>
    <n v="2"/>
    <n v="4"/>
    <n v="3"/>
    <n v="3"/>
    <n v="4"/>
    <n v="4"/>
    <m/>
  </r>
  <r>
    <n v="11747"/>
    <m/>
    <m/>
    <m/>
    <x v="1"/>
    <s v="Pieters"/>
    <s v="Lulo-Uthando"/>
    <s v="Pieters Lulo-Uthando"/>
    <x v="24"/>
    <s v="R"/>
    <x v="3"/>
    <m/>
    <n v="15"/>
    <n v="1"/>
    <n v="1"/>
    <n v="0"/>
    <n v="2"/>
    <n v="4"/>
    <n v="0"/>
    <n v="1"/>
    <n v="2"/>
    <n v="3"/>
    <n v="1"/>
  </r>
  <r>
    <n v="11750"/>
    <m/>
    <m/>
    <m/>
    <x v="1"/>
    <s v="Dwane"/>
    <s v="Othandwayo"/>
    <s v="Dwane Othandwayo"/>
    <x v="24"/>
    <s v="R"/>
    <x v="3"/>
    <m/>
    <n v="12"/>
    <n v="1"/>
    <n v="1"/>
    <n v="0"/>
    <n v="2"/>
    <n v="4"/>
    <n v="0"/>
    <n v="1"/>
    <n v="1"/>
    <n v="2"/>
    <m/>
  </r>
  <r>
    <n v="12345"/>
    <m/>
    <m/>
    <m/>
    <x v="7"/>
    <s v="Ngenanto"/>
    <s v="Ahluma"/>
    <s v="Ngenanto Ahluma"/>
    <x v="22"/>
    <n v="1"/>
    <x v="4"/>
    <m/>
    <n v="17"/>
    <n v="0"/>
    <n v="2"/>
    <n v="0"/>
    <n v="2"/>
    <n v="4"/>
    <n v="3"/>
    <n v="2"/>
    <n v="3"/>
    <n v="1"/>
    <m/>
  </r>
  <r>
    <n v="12380"/>
    <m/>
    <m/>
    <m/>
    <x v="7"/>
    <s v="Gobeni"/>
    <s v="Litha"/>
    <s v="Gobeni Litha"/>
    <x v="22"/>
    <n v="1"/>
    <x v="1"/>
    <m/>
    <n v="16"/>
    <n v="0"/>
    <n v="2"/>
    <n v="0"/>
    <n v="2"/>
    <n v="4"/>
    <n v="3"/>
    <n v="2"/>
    <m/>
    <n v="2"/>
    <n v="1"/>
  </r>
  <r>
    <n v="12377"/>
    <m/>
    <m/>
    <m/>
    <x v="7"/>
    <s v="MagingXa"/>
    <s v="BaXolile"/>
    <s v="MagingXa BaXolile"/>
    <x v="22"/>
    <n v="1"/>
    <x v="1"/>
    <m/>
    <n v="17"/>
    <n v="0"/>
    <n v="2"/>
    <n v="0"/>
    <n v="2"/>
    <n v="4"/>
    <n v="3"/>
    <n v="3"/>
    <n v="2"/>
    <n v="1"/>
    <m/>
  </r>
  <r>
    <n v="12373"/>
    <m/>
    <m/>
    <m/>
    <x v="7"/>
    <s v="Saki"/>
    <s v="Sinentlantla"/>
    <s v="Saki Sinentlantla"/>
    <x v="22"/>
    <n v="1"/>
    <x v="1"/>
    <m/>
    <n v="17"/>
    <n v="0"/>
    <n v="2"/>
    <n v="0"/>
    <n v="2"/>
    <n v="4"/>
    <n v="3"/>
    <n v="3"/>
    <n v="2"/>
    <n v="1"/>
    <m/>
  </r>
  <r>
    <n v="12372"/>
    <m/>
    <m/>
    <m/>
    <x v="7"/>
    <s v="Martin"/>
    <s v="Lunathi"/>
    <s v="Martin Lunathi"/>
    <x v="22"/>
    <n v="1"/>
    <x v="5"/>
    <m/>
    <n v="18"/>
    <n v="0"/>
    <n v="2"/>
    <n v="0"/>
    <n v="2"/>
    <n v="4"/>
    <n v="3"/>
    <n v="3"/>
    <n v="3"/>
    <n v="1"/>
    <m/>
  </r>
  <r>
    <n v="12368"/>
    <m/>
    <m/>
    <m/>
    <x v="7"/>
    <s v="Blanket"/>
    <s v="Buhlebenkosi"/>
    <s v="Blanket Buhlebenkosi"/>
    <x v="22"/>
    <n v="1"/>
    <x v="5"/>
    <m/>
    <n v="17"/>
    <n v="0"/>
    <n v="2"/>
    <n v="0"/>
    <n v="2"/>
    <n v="4"/>
    <n v="3"/>
    <n v="3"/>
    <n v="2"/>
    <n v="1"/>
    <m/>
  </r>
  <r>
    <n v="12366"/>
    <m/>
    <m/>
    <m/>
    <x v="7"/>
    <s v="Ranuga"/>
    <s v="Libonile"/>
    <s v="Ranuga Libonile"/>
    <x v="22"/>
    <n v="1"/>
    <x v="0"/>
    <s v="Yes"/>
    <n v="15"/>
    <n v="1"/>
    <n v="1"/>
    <n v="0"/>
    <n v="2"/>
    <n v="4"/>
    <n v="2"/>
    <n v="2"/>
    <n v="2"/>
    <n v="1"/>
    <m/>
  </r>
  <r>
    <n v="12230"/>
    <m/>
    <m/>
    <m/>
    <x v="7"/>
    <s v="Jolingana"/>
    <s v="Somila"/>
    <s v="Jolingana Somila"/>
    <x v="18"/>
    <s v="R"/>
    <x v="2"/>
    <m/>
    <n v="17"/>
    <n v="0"/>
    <n v="2"/>
    <n v="0"/>
    <n v="2"/>
    <n v="4"/>
    <n v="2"/>
    <n v="2"/>
    <n v="4"/>
    <n v="1"/>
    <m/>
  </r>
  <r>
    <n v="12335"/>
    <m/>
    <m/>
    <m/>
    <x v="7"/>
    <s v="Dingaan"/>
    <s v="Siphelele"/>
    <s v="Dingaan Siphelele"/>
    <x v="20"/>
    <n v="1"/>
    <x v="1"/>
    <s v="Yes"/>
    <n v="14"/>
    <n v="0"/>
    <n v="2"/>
    <n v="0"/>
    <n v="2"/>
    <n v="4"/>
    <n v="2"/>
    <n v="1"/>
    <n v="1"/>
    <n v="2"/>
    <m/>
  </r>
  <r>
    <n v="12336"/>
    <m/>
    <m/>
    <m/>
    <x v="7"/>
    <s v="Kralo"/>
    <s v="Lindokhuhle"/>
    <s v="Kralo Lindokhuhle"/>
    <x v="20"/>
    <n v="1"/>
    <x v="1"/>
    <m/>
    <n v="15"/>
    <n v="0"/>
    <n v="2"/>
    <n v="0"/>
    <n v="2"/>
    <n v="4"/>
    <n v="2"/>
    <n v="1"/>
    <n v="2"/>
    <n v="2"/>
    <m/>
  </r>
  <r>
    <n v="12338"/>
    <m/>
    <m/>
    <m/>
    <x v="7"/>
    <s v="De Bruin"/>
    <s v="Leewin"/>
    <s v="De Bruin Leewin"/>
    <x v="20"/>
    <n v="1"/>
    <x v="1"/>
    <m/>
    <n v="14"/>
    <n v="0"/>
    <n v="2"/>
    <n v="0"/>
    <n v="2"/>
    <n v="4"/>
    <n v="1"/>
    <n v="1"/>
    <n v="2"/>
    <n v="2"/>
    <m/>
  </r>
  <r>
    <n v="12334"/>
    <m/>
    <m/>
    <m/>
    <x v="7"/>
    <s v="Booi"/>
    <s v="Alime"/>
    <s v="Booi Alime"/>
    <x v="20"/>
    <n v="1"/>
    <x v="1"/>
    <s v="Yes"/>
    <n v="11"/>
    <n v="0"/>
    <n v="2"/>
    <n v="0"/>
    <n v="2"/>
    <n v="4"/>
    <n v="2"/>
    <n v="0"/>
    <n v="1"/>
    <n v="0"/>
    <m/>
  </r>
  <r>
    <n v="12676"/>
    <m/>
    <m/>
    <m/>
    <x v="2"/>
    <s v="Sadina"/>
    <s v="Lisakhanya"/>
    <s v="Sadina Lisakhanya"/>
    <x v="2"/>
    <s v="R"/>
    <x v="4"/>
    <m/>
    <n v="14"/>
    <n v="0"/>
    <n v="2"/>
    <n v="0"/>
    <n v="2"/>
    <n v="4"/>
    <n v="1"/>
    <n v="0"/>
    <n v="4"/>
    <n v="1"/>
    <m/>
  </r>
  <r>
    <n v="12808"/>
    <m/>
    <s v="6227A194217"/>
    <s v="Ikapa School"/>
    <x v="6"/>
    <s v="Sokuyeka"/>
    <s v="Owethu"/>
    <s v="Sokuyeka Owethu"/>
    <x v="13"/>
    <s v="R"/>
    <x v="4"/>
    <m/>
    <n v="24"/>
    <n v="0"/>
    <n v="2"/>
    <n v="0"/>
    <n v="2"/>
    <n v="4"/>
    <n v="3"/>
    <n v="5"/>
    <n v="3"/>
    <n v="5"/>
    <m/>
  </r>
  <r>
    <n v="12299"/>
    <m/>
    <m/>
    <m/>
    <x v="7"/>
    <s v="Kunjuzwa"/>
    <s v="Zintle"/>
    <s v="Kunjuzwa Zintle"/>
    <x v="11"/>
    <n v="1"/>
    <x v="4"/>
    <m/>
    <n v="17"/>
    <n v="1"/>
    <n v="2"/>
    <n v="0"/>
    <n v="1"/>
    <n v="4"/>
    <n v="0"/>
    <n v="4"/>
    <n v="3"/>
    <n v="2"/>
    <m/>
  </r>
  <r>
    <n v="12634"/>
    <s v="Graduated"/>
    <m/>
    <m/>
    <x v="2"/>
    <s v="Didiza"/>
    <s v="Indiphile"/>
    <s v="Didiza Indiphile"/>
    <x v="21"/>
    <n v="1"/>
    <x v="0"/>
    <s v="Yes"/>
    <n v="13"/>
    <n v="0"/>
    <n v="3"/>
    <n v="0"/>
    <n v="1"/>
    <n v="4"/>
    <n v="2"/>
    <n v="3"/>
    <m/>
    <m/>
    <m/>
  </r>
  <r>
    <n v="12850"/>
    <m/>
    <s v=""/>
    <s v="Ikapa School"/>
    <x v="6"/>
    <s v="Yanxa"/>
    <s v="Intando"/>
    <s v="Yanxa Intando"/>
    <x v="10"/>
    <n v="1"/>
    <x v="4"/>
    <m/>
    <n v="15"/>
    <n v="1"/>
    <n v="2"/>
    <n v="0"/>
    <n v="1"/>
    <n v="4"/>
    <n v="5"/>
    <n v="2"/>
    <m/>
    <m/>
    <m/>
  </r>
  <r>
    <n v="12911"/>
    <m/>
    <s v=""/>
    <s v="Ikapa School"/>
    <x v="3"/>
    <s v="Pretorius"/>
    <s v="Abenathi"/>
    <s v="Pretorius Abenathi"/>
    <x v="7"/>
    <n v="1"/>
    <x v="3"/>
    <m/>
    <n v="20"/>
    <n v="0"/>
    <n v="2"/>
    <n v="0"/>
    <n v="0"/>
    <n v="4"/>
    <n v="2"/>
    <n v="5"/>
    <n v="3"/>
    <n v="4"/>
    <m/>
  </r>
  <r>
    <n v="12199"/>
    <m/>
    <s v=""/>
    <s v="Ikapa School"/>
    <x v="3"/>
    <s v="Stofile"/>
    <s v="Ahluma"/>
    <s v="Stofile Ahluma"/>
    <x v="19"/>
    <n v="1"/>
    <x v="3"/>
    <s v="Yes"/>
    <n v="21"/>
    <n v="1"/>
    <n v="1"/>
    <n v="0"/>
    <n v="3"/>
    <n v="3"/>
    <n v="2"/>
    <n v="5"/>
    <n v="3"/>
    <n v="3"/>
    <m/>
  </r>
  <r>
    <n v="12202"/>
    <m/>
    <s v="10227C054634"/>
    <s v="Ikapa School"/>
    <x v="3"/>
    <s v="Ngalo"/>
    <s v="Sinentle"/>
    <s v="Ngalo Sinentle"/>
    <x v="19"/>
    <n v="1"/>
    <x v="2"/>
    <m/>
    <n v="20"/>
    <n v="1"/>
    <n v="1"/>
    <n v="0"/>
    <n v="3"/>
    <n v="3"/>
    <n v="3"/>
    <n v="4"/>
    <n v="3"/>
    <n v="2"/>
    <m/>
  </r>
  <r>
    <n v="12382"/>
    <m/>
    <m/>
    <m/>
    <x v="7"/>
    <s v="Vellem"/>
    <s v="Siphokuhle"/>
    <s v="Vellem Siphokuhle"/>
    <x v="22"/>
    <n v="1"/>
    <x v="4"/>
    <m/>
    <n v="18"/>
    <n v="0"/>
    <n v="2"/>
    <n v="0"/>
    <n v="3"/>
    <n v="3"/>
    <n v="3"/>
    <n v="3"/>
    <n v="3"/>
    <n v="1"/>
    <m/>
  </r>
  <r>
    <n v="12278"/>
    <m/>
    <m/>
    <m/>
    <x v="7"/>
    <s v="Velezantsi"/>
    <s v="Njabulo"/>
    <s v="Velezantsi Njabulo"/>
    <x v="11"/>
    <n v="1"/>
    <x v="2"/>
    <m/>
    <n v="16"/>
    <n v="1"/>
    <n v="1"/>
    <n v="0"/>
    <n v="3"/>
    <n v="3"/>
    <n v="3"/>
    <n v="2"/>
    <n v="1"/>
    <n v="2"/>
    <m/>
  </r>
  <r>
    <n v="12289"/>
    <m/>
    <m/>
    <m/>
    <x v="7"/>
    <s v="Rhaqwana"/>
    <s v="Luniko"/>
    <s v="Rhaqwana Luniko"/>
    <x v="11"/>
    <n v="1"/>
    <x v="5"/>
    <s v="Yes"/>
    <n v="14"/>
    <n v="1"/>
    <n v="1"/>
    <n v="0"/>
    <n v="3"/>
    <n v="3"/>
    <n v="2"/>
    <n v="1"/>
    <n v="2"/>
    <n v="1"/>
    <m/>
  </r>
  <r>
    <n v="12287"/>
    <m/>
    <m/>
    <m/>
    <x v="7"/>
    <s v="Nohesi"/>
    <s v="Olothando"/>
    <s v="Nohesi Olothando"/>
    <x v="11"/>
    <n v="1"/>
    <x v="5"/>
    <s v="Yes"/>
    <n v="13"/>
    <n v="1"/>
    <n v="1"/>
    <n v="0"/>
    <n v="3"/>
    <n v="3"/>
    <n v="2"/>
    <n v="1"/>
    <n v="2"/>
    <n v="0"/>
    <m/>
  </r>
  <r>
    <n v="12688"/>
    <m/>
    <m/>
    <m/>
    <x v="2"/>
    <s v="Tom"/>
    <s v="Asanele"/>
    <s v="Tom Asanele"/>
    <x v="2"/>
    <s v="R"/>
    <x v="1"/>
    <m/>
    <n v="20"/>
    <n v="0"/>
    <n v="2"/>
    <n v="0"/>
    <n v="3"/>
    <n v="3"/>
    <n v="2"/>
    <n v="5"/>
    <n v="4"/>
    <n v="1"/>
    <m/>
  </r>
  <r>
    <n v="12215"/>
    <m/>
    <s v=""/>
    <s v="Ikapa School"/>
    <x v="3"/>
    <s v="Dodashe "/>
    <s v="Lihlumelo"/>
    <s v="Dodashe  Lihlumelo"/>
    <x v="19"/>
    <n v="1"/>
    <x v="4"/>
    <m/>
    <n v="16"/>
    <n v="1"/>
    <n v="2"/>
    <n v="0"/>
    <n v="2"/>
    <n v="3"/>
    <n v="3"/>
    <n v="4"/>
    <n v="1"/>
    <n v="0"/>
    <m/>
  </r>
  <r>
    <n v="12216"/>
    <m/>
    <s v="10227C075725"/>
    <s v="Ikapa School"/>
    <x v="3"/>
    <s v="Peter"/>
    <s v="Ayama"/>
    <s v="Peter Ayama"/>
    <x v="19"/>
    <n v="1"/>
    <x v="0"/>
    <s v="Yes"/>
    <n v="9"/>
    <n v="1"/>
    <n v="2"/>
    <n v="0"/>
    <n v="2"/>
    <n v="3"/>
    <n v="0"/>
    <n v="1"/>
    <n v="0"/>
    <n v="0"/>
    <m/>
  </r>
  <r>
    <n v="12167"/>
    <m/>
    <s v="10227B184719"/>
    <s v="Ikapa School"/>
    <x v="3"/>
    <s v="Ntsho"/>
    <s v="Bongokuhle "/>
    <s v="Ntsho Bongokuhle "/>
    <x v="26"/>
    <s v="R"/>
    <x v="3"/>
    <m/>
    <n v="22"/>
    <n v="0"/>
    <n v="3"/>
    <n v="0"/>
    <n v="2"/>
    <n v="4"/>
    <n v="2"/>
    <n v="4"/>
    <n v="2"/>
    <n v="5"/>
    <m/>
  </r>
  <r>
    <n v="12176"/>
    <m/>
    <s v=""/>
    <s v="Ikapa School"/>
    <x v="3"/>
    <s v="Gulwa"/>
    <s v="Minentle"/>
    <s v="Gulwa Minentle"/>
    <x v="26"/>
    <s v="R"/>
    <x v="2"/>
    <m/>
    <n v="19"/>
    <n v="0"/>
    <n v="3"/>
    <n v="0"/>
    <n v="2"/>
    <n v="3"/>
    <n v="2"/>
    <n v="3"/>
    <n v="2"/>
    <n v="4"/>
    <m/>
  </r>
  <r>
    <n v="12179"/>
    <m/>
    <s v="10227B170706"/>
    <s v="Ikapa School"/>
    <x v="3"/>
    <s v="Joju"/>
    <s v="Thembalethu "/>
    <s v="Joju Thembalethu "/>
    <x v="26"/>
    <s v="R"/>
    <x v="4"/>
    <m/>
    <n v="20"/>
    <n v="0"/>
    <n v="3"/>
    <n v="0"/>
    <n v="2"/>
    <n v="5"/>
    <n v="2"/>
    <n v="2"/>
    <n v="2"/>
    <n v="4"/>
    <m/>
  </r>
  <r>
    <n v="12182"/>
    <m/>
    <s v=""/>
    <s v="Ikapa School"/>
    <x v="3"/>
    <s v="Kula"/>
    <s v="Aphendule "/>
    <s v="Kula Aphendule "/>
    <x v="26"/>
    <s v="R"/>
    <x v="1"/>
    <m/>
    <n v="22"/>
    <n v="0"/>
    <n v="3"/>
    <n v="0"/>
    <n v="2"/>
    <n v="3"/>
    <n v="2"/>
    <n v="4"/>
    <n v="3"/>
    <n v="5"/>
    <m/>
  </r>
  <r>
    <n v="12270"/>
    <m/>
    <m/>
    <m/>
    <x v="7"/>
    <s v="Mpapu"/>
    <s v="Phawulwethu"/>
    <s v="Mpapu Phawulwethu"/>
    <x v="11"/>
    <n v="1"/>
    <x v="2"/>
    <m/>
    <n v="12"/>
    <n v="1"/>
    <n v="2"/>
    <n v="0"/>
    <n v="2"/>
    <n v="3"/>
    <n v="3"/>
    <n v="1"/>
    <n v="0"/>
    <n v="0"/>
    <m/>
  </r>
  <r>
    <n v="12667"/>
    <m/>
    <m/>
    <m/>
    <x v="2"/>
    <s v="Baleni"/>
    <s v="Khazimla"/>
    <s v="Baleni Khazimla"/>
    <x v="2"/>
    <s v="R"/>
    <x v="2"/>
    <m/>
    <n v="19"/>
    <n v="0"/>
    <n v="3"/>
    <n v="0"/>
    <n v="2"/>
    <n v="3"/>
    <n v="1"/>
    <n v="4"/>
    <n v="5"/>
    <n v="1"/>
    <m/>
  </r>
  <r>
    <n v="12832"/>
    <m/>
    <s v=""/>
    <s v="Ikapa School"/>
    <x v="6"/>
    <s v="Matyunu"/>
    <s v="Ramandan"/>
    <s v="Matyunu Ramandan"/>
    <x v="10"/>
    <n v="1"/>
    <x v="4"/>
    <m/>
    <n v="13"/>
    <n v="1"/>
    <n v="2"/>
    <n v="0"/>
    <n v="2"/>
    <n v="3"/>
    <n v="3"/>
    <n v="2"/>
    <m/>
    <m/>
    <m/>
  </r>
  <r>
    <n v="11317"/>
    <m/>
    <m/>
    <m/>
    <x v="10"/>
    <s v="Baba"/>
    <s v="Olothando"/>
    <s v="Baba Olothando"/>
    <x v="29"/>
    <n v="1"/>
    <x v="3"/>
    <m/>
    <n v="11"/>
    <n v="0"/>
    <n v="3"/>
    <n v="0"/>
    <n v="1"/>
    <n v="3"/>
    <n v="1"/>
    <n v="2"/>
    <n v="1"/>
    <m/>
    <m/>
  </r>
  <r>
    <n v="11315"/>
    <m/>
    <m/>
    <m/>
    <x v="10"/>
    <s v="Rabi"/>
    <s v="Imivuyo"/>
    <s v="Rabi Imivuyo"/>
    <x v="29"/>
    <n v="1"/>
    <x v="2"/>
    <m/>
    <n v="11"/>
    <n v="0"/>
    <n v="3"/>
    <n v="0"/>
    <n v="1"/>
    <n v="3"/>
    <n v="1"/>
    <n v="2"/>
    <n v="1"/>
    <m/>
    <m/>
  </r>
  <r>
    <n v="11294"/>
    <m/>
    <m/>
    <m/>
    <x v="10"/>
    <s v="Lombaard"/>
    <s v="Sinamandla"/>
    <s v="Lombaard Sinamandla"/>
    <x v="29"/>
    <n v="1"/>
    <x v="2"/>
    <m/>
    <n v="11"/>
    <n v="0"/>
    <n v="3"/>
    <n v="0"/>
    <n v="1"/>
    <n v="3"/>
    <n v="1"/>
    <n v="2"/>
    <n v="1"/>
    <m/>
    <m/>
  </r>
  <r>
    <n v="11316"/>
    <m/>
    <m/>
    <m/>
    <x v="10"/>
    <s v="Sizani"/>
    <s v="Isiphile"/>
    <s v="Sizani Isiphile"/>
    <x v="29"/>
    <n v="1"/>
    <x v="1"/>
    <m/>
    <n v="11"/>
    <n v="0"/>
    <n v="3"/>
    <n v="0"/>
    <n v="1"/>
    <n v="3"/>
    <n v="1"/>
    <n v="2"/>
    <n v="1"/>
    <m/>
    <m/>
  </r>
  <r>
    <n v="11299"/>
    <m/>
    <m/>
    <m/>
    <x v="10"/>
    <s v="Maqhutyana"/>
    <s v="Sibabalwe"/>
    <s v="Maqhutyana Sibabalwe"/>
    <x v="29"/>
    <n v="1"/>
    <x v="5"/>
    <m/>
    <n v="11"/>
    <n v="0"/>
    <n v="3"/>
    <n v="0"/>
    <n v="1"/>
    <n v="3"/>
    <n v="1"/>
    <n v="2"/>
    <n v="1"/>
    <m/>
    <m/>
  </r>
  <r>
    <n v="11320"/>
    <m/>
    <m/>
    <m/>
    <x v="10"/>
    <s v="Mto"/>
    <s v="Sivenathi"/>
    <s v="Mto Sivenathi"/>
    <x v="29"/>
    <n v="1"/>
    <x v="0"/>
    <s v="Yes"/>
    <n v="11"/>
    <n v="0"/>
    <n v="3"/>
    <n v="0"/>
    <n v="1"/>
    <n v="3"/>
    <n v="1"/>
    <n v="2"/>
    <n v="1"/>
    <m/>
    <m/>
  </r>
  <r>
    <n v="12116"/>
    <m/>
    <s v=""/>
    <s v="Ikapa School"/>
    <x v="3"/>
    <s v="Mnto"/>
    <s v="Liphumile"/>
    <s v="Mnto Liphumile"/>
    <x v="14"/>
    <n v="1"/>
    <x v="3"/>
    <m/>
    <n v="22"/>
    <n v="1"/>
    <n v="3"/>
    <n v="0"/>
    <n v="1"/>
    <n v="4"/>
    <n v="2"/>
    <n v="4"/>
    <n v="4"/>
    <n v="3"/>
    <m/>
  </r>
  <r>
    <n v="12896"/>
    <m/>
    <s v=""/>
    <s v="Ikapa School"/>
    <x v="3"/>
    <s v="Jonas"/>
    <s v="Someleze"/>
    <s v="Jonas Someleze"/>
    <x v="7"/>
    <n v="1"/>
    <x v="3"/>
    <m/>
    <n v="19"/>
    <n v="0"/>
    <n v="2"/>
    <n v="0"/>
    <n v="0"/>
    <n v="3"/>
    <n v="3"/>
    <n v="5"/>
    <n v="3"/>
    <n v="3"/>
    <m/>
  </r>
  <r>
    <n v="11359"/>
    <m/>
    <m/>
    <m/>
    <x v="10"/>
    <s v="Beyman"/>
    <s v="Asenele"/>
    <s v="Beyman Asenele"/>
    <x v="30"/>
    <s v="R"/>
    <x v="1"/>
    <m/>
    <n v="15"/>
    <n v="0"/>
    <n v="2"/>
    <n v="0"/>
    <n v="4"/>
    <n v="3"/>
    <n v="2"/>
    <n v="2"/>
    <n v="2"/>
    <n v="0"/>
    <m/>
  </r>
  <r>
    <n v="11362"/>
    <m/>
    <m/>
    <m/>
    <x v="10"/>
    <s v="Nopote"/>
    <s v="Luncumo"/>
    <s v="Nopote Luncumo"/>
    <x v="30"/>
    <s v="R"/>
    <x v="1"/>
    <m/>
    <n v="14"/>
    <n v="0"/>
    <n v="2"/>
    <n v="0"/>
    <n v="4"/>
    <n v="3"/>
    <n v="2"/>
    <n v="1"/>
    <n v="2"/>
    <n v="0"/>
    <m/>
  </r>
  <r>
    <n v="12418"/>
    <m/>
    <s v=""/>
    <s v="Ikapa School"/>
    <x v="9"/>
    <s v="Ntantiso"/>
    <s v="Kungawo"/>
    <s v="Ntantiso Kungawo"/>
    <x v="16"/>
    <n v="1"/>
    <x v="3"/>
    <m/>
    <n v="3"/>
    <n v="0"/>
    <n v="1"/>
    <n v="0"/>
    <n v="0"/>
    <n v="1"/>
    <m/>
    <m/>
    <n v="0"/>
    <n v="1"/>
    <m/>
  </r>
  <r>
    <n v="12905"/>
    <m/>
    <s v=""/>
    <s v="Ikapa School"/>
    <x v="3"/>
    <s v="Mtati"/>
    <s v="Kamva"/>
    <s v="Mtati Kamva"/>
    <x v="7"/>
    <n v="1"/>
    <x v="0"/>
    <s v="Yes"/>
    <n v="9"/>
    <n v="0"/>
    <n v="2"/>
    <n v="0"/>
    <n v="4"/>
    <n v="2"/>
    <n v="0"/>
    <n v="0"/>
    <n v="1"/>
    <n v="0"/>
    <m/>
  </r>
  <r>
    <n v="12077"/>
    <m/>
    <m/>
    <m/>
    <x v="8"/>
    <s v="Bungane"/>
    <s v="Akahlulwa"/>
    <s v="Bungane Akahlulwa"/>
    <x v="31"/>
    <s v="R"/>
    <x v="1"/>
    <m/>
    <n v="21"/>
    <n v="0"/>
    <n v="3"/>
    <n v="0"/>
    <n v="3"/>
    <n v="3"/>
    <n v="5"/>
    <n v="3"/>
    <n v="2"/>
    <n v="2"/>
    <m/>
  </r>
  <r>
    <n v="11939"/>
    <m/>
    <m/>
    <m/>
    <x v="8"/>
    <s v="Jonas"/>
    <s v="Ngamandla"/>
    <s v="Jonas Ngamandla"/>
    <x v="15"/>
    <s v="R"/>
    <x v="3"/>
    <m/>
    <n v="25"/>
    <n v="0"/>
    <n v="3"/>
    <n v="0"/>
    <n v="3"/>
    <n v="2"/>
    <n v="5"/>
    <n v="5"/>
    <n v="2"/>
    <n v="5"/>
    <m/>
  </r>
  <r>
    <n v="12065"/>
    <m/>
    <m/>
    <m/>
    <x v="8"/>
    <s v="Monki"/>
    <s v="Liliso "/>
    <s v="Monki Liliso "/>
    <x v="15"/>
    <s v="R"/>
    <x v="3"/>
    <m/>
    <n v="14"/>
    <n v="0"/>
    <n v="3"/>
    <n v="0"/>
    <n v="3"/>
    <n v="2"/>
    <n v="5"/>
    <n v="0"/>
    <n v="1"/>
    <n v="0"/>
    <m/>
  </r>
  <r>
    <n v="12895"/>
    <m/>
    <s v=""/>
    <s v="Ikapa School"/>
    <x v="3"/>
    <s v="Hopo"/>
    <s v="Phawulwenkosi"/>
    <s v="Hopo Phawulwenkosi"/>
    <x v="7"/>
    <n v="1"/>
    <x v="0"/>
    <s v="Yes"/>
    <n v="9"/>
    <n v="0"/>
    <n v="2"/>
    <n v="0"/>
    <n v="3"/>
    <n v="2"/>
    <n v="1"/>
    <n v="0"/>
    <n v="1"/>
    <n v="0"/>
    <m/>
  </r>
  <r>
    <n v="12551"/>
    <m/>
    <s v=""/>
    <s v="Ikapa School"/>
    <x v="3"/>
    <s v="Ntsila"/>
    <s v="Sililungele"/>
    <s v="Ntsila Sililungele"/>
    <x v="7"/>
    <n v="1"/>
    <x v="0"/>
    <s v="Yes"/>
    <n v="8"/>
    <n v="1"/>
    <n v="1"/>
    <n v="0"/>
    <n v="3"/>
    <n v="2"/>
    <n v="1"/>
    <n v="0"/>
    <m/>
    <m/>
    <m/>
  </r>
  <r>
    <n v="12624"/>
    <m/>
    <m/>
    <m/>
    <x v="2"/>
    <s v="Somsila"/>
    <s v="Anganathi"/>
    <s v="Somsila Anganathi"/>
    <x v="25"/>
    <n v="1"/>
    <x v="3"/>
    <m/>
    <n v="25"/>
    <n v="0"/>
    <n v="3"/>
    <n v="0"/>
    <n v="3"/>
    <n v="5"/>
    <n v="4"/>
    <n v="4"/>
    <n v="5"/>
    <n v="1"/>
    <m/>
  </r>
  <r>
    <n v="12545"/>
    <m/>
    <m/>
    <m/>
    <x v="2"/>
    <s v="Maqula"/>
    <s v="Oyintando"/>
    <s v="Maqula Oyintando"/>
    <x v="25"/>
    <n v="1"/>
    <x v="2"/>
    <m/>
    <n v="26"/>
    <n v="0"/>
    <n v="3"/>
    <n v="0"/>
    <n v="3"/>
    <n v="5"/>
    <n v="4"/>
    <n v="5"/>
    <n v="5"/>
    <n v="1"/>
    <m/>
  </r>
  <r>
    <n v="12606"/>
    <m/>
    <m/>
    <m/>
    <x v="2"/>
    <s v="Maleki"/>
    <s v="Likhona"/>
    <s v="Maleki Likhona"/>
    <x v="25"/>
    <n v="1"/>
    <x v="2"/>
    <m/>
    <n v="26"/>
    <n v="0"/>
    <n v="3"/>
    <n v="0"/>
    <n v="3"/>
    <n v="5"/>
    <n v="4"/>
    <n v="5"/>
    <n v="5"/>
    <n v="1"/>
    <m/>
  </r>
  <r>
    <n v="12626"/>
    <m/>
    <m/>
    <m/>
    <x v="2"/>
    <s v="Voko"/>
    <s v="Sesethu"/>
    <s v="Voko Sesethu"/>
    <x v="25"/>
    <n v="1"/>
    <x v="2"/>
    <m/>
    <n v="24"/>
    <n v="0"/>
    <n v="3"/>
    <n v="0"/>
    <n v="3"/>
    <n v="5"/>
    <n v="4"/>
    <n v="4"/>
    <n v="4"/>
    <n v="1"/>
    <m/>
  </r>
  <r>
    <n v="12602"/>
    <m/>
    <m/>
    <m/>
    <x v="2"/>
    <s v="Hlubi"/>
    <s v="Siphuxolo"/>
    <s v="Hlubi Siphuxolo"/>
    <x v="25"/>
    <n v="1"/>
    <x v="2"/>
    <s v="Yes"/>
    <n v="24"/>
    <n v="0"/>
    <n v="3"/>
    <n v="0"/>
    <n v="3"/>
    <n v="4"/>
    <n v="4"/>
    <n v="4"/>
    <n v="5"/>
    <n v="1"/>
    <m/>
  </r>
  <r>
    <n v="12604"/>
    <m/>
    <m/>
    <m/>
    <x v="2"/>
    <s v="Mafulo"/>
    <s v="Mesuli"/>
    <s v="Mafulo Mesuli"/>
    <x v="25"/>
    <n v="1"/>
    <x v="4"/>
    <s v="Yes"/>
    <n v="24"/>
    <n v="0"/>
    <n v="3"/>
    <n v="0"/>
    <n v="3"/>
    <n v="5"/>
    <n v="2"/>
    <n v="5"/>
    <n v="5"/>
    <n v="1"/>
    <m/>
  </r>
  <r>
    <n v="12622"/>
    <m/>
    <m/>
    <m/>
    <x v="2"/>
    <s v="Singqoto"/>
    <s v="Awonke"/>
    <s v="Singqoto Awonke"/>
    <x v="25"/>
    <n v="1"/>
    <x v="4"/>
    <s v="Yes"/>
    <n v="26"/>
    <n v="0"/>
    <n v="3"/>
    <n v="0"/>
    <n v="3"/>
    <n v="5"/>
    <n v="4"/>
    <n v="5"/>
    <n v="5"/>
    <n v="1"/>
    <m/>
  </r>
  <r>
    <n v="12613"/>
    <m/>
    <m/>
    <m/>
    <x v="2"/>
    <s v="Mvimbeli"/>
    <s v="Iyazi"/>
    <s v="Mvimbeli Iyazi"/>
    <x v="25"/>
    <n v="1"/>
    <x v="4"/>
    <s v="Yes"/>
    <n v="24"/>
    <n v="0"/>
    <n v="3"/>
    <n v="0"/>
    <n v="3"/>
    <n v="4"/>
    <n v="4"/>
    <n v="5"/>
    <n v="4"/>
    <n v="1"/>
    <m/>
  </r>
  <r>
    <n v="12617"/>
    <m/>
    <m/>
    <m/>
    <x v="2"/>
    <s v="Ntabeni"/>
    <s v="Methembe"/>
    <s v="Ntabeni Methembe"/>
    <x v="25"/>
    <n v="1"/>
    <x v="4"/>
    <s v="Yes"/>
    <n v="26"/>
    <n v="0"/>
    <n v="3"/>
    <n v="0"/>
    <n v="3"/>
    <n v="5"/>
    <n v="4"/>
    <n v="5"/>
    <n v="5"/>
    <n v="1"/>
    <m/>
  </r>
  <r>
    <n v="12623"/>
    <s v="Graduated"/>
    <m/>
    <m/>
    <x v="2"/>
    <s v="Siyala"/>
    <s v="Iminathi"/>
    <s v="Siyala Iminathi"/>
    <x v="25"/>
    <n v="1"/>
    <x v="1"/>
    <s v="Yes"/>
    <n v="26"/>
    <n v="0"/>
    <n v="3"/>
    <n v="0"/>
    <n v="3"/>
    <n v="5"/>
    <n v="4"/>
    <n v="5"/>
    <n v="5"/>
    <n v="1"/>
    <m/>
  </r>
  <r>
    <n v="12610"/>
    <s v="Graduated"/>
    <m/>
    <m/>
    <x v="2"/>
    <s v="Mbombela"/>
    <s v="Esihle"/>
    <s v="Mbombela Esihle"/>
    <x v="25"/>
    <n v="1"/>
    <x v="1"/>
    <s v="Yes"/>
    <n v="22"/>
    <n v="0"/>
    <n v="3"/>
    <n v="0"/>
    <n v="3"/>
    <n v="5"/>
    <n v="4"/>
    <n v="4"/>
    <n v="2"/>
    <n v="1"/>
    <m/>
  </r>
  <r>
    <n v="12620"/>
    <s v="Graduated"/>
    <m/>
    <m/>
    <x v="2"/>
    <s v="Sikhom"/>
    <s v="Indiphile"/>
    <s v="Sikhom Indiphile"/>
    <x v="25"/>
    <n v="1"/>
    <x v="5"/>
    <s v="Yes"/>
    <n v="25"/>
    <n v="0"/>
    <n v="3"/>
    <n v="0"/>
    <n v="3"/>
    <n v="5"/>
    <n v="4"/>
    <n v="5"/>
    <n v="4"/>
    <n v="1"/>
    <m/>
  </r>
  <r>
    <n v="12605"/>
    <s v="Graduated"/>
    <m/>
    <m/>
    <x v="2"/>
    <s v="Maki"/>
    <s v="Anovuyo"/>
    <s v="Maki Anovuyo"/>
    <x v="25"/>
    <n v="1"/>
    <x v="5"/>
    <s v="Yes"/>
    <n v="26"/>
    <n v="0"/>
    <n v="3"/>
    <n v="0"/>
    <n v="3"/>
    <n v="5"/>
    <n v="4"/>
    <n v="5"/>
    <n v="5"/>
    <n v="1"/>
    <m/>
  </r>
  <r>
    <n v="12612"/>
    <s v="Graduated"/>
    <m/>
    <m/>
    <x v="2"/>
    <s v="Mngxali"/>
    <s v="Melokuhle"/>
    <s v="Mngxali Melokuhle"/>
    <x v="25"/>
    <n v="1"/>
    <x v="5"/>
    <s v="Yes"/>
    <n v="25"/>
    <n v="0"/>
    <n v="3"/>
    <n v="0"/>
    <n v="3"/>
    <n v="5"/>
    <n v="4"/>
    <n v="4"/>
    <n v="5"/>
    <n v="1"/>
    <m/>
  </r>
  <r>
    <n v="12608"/>
    <s v="Graduated"/>
    <m/>
    <m/>
    <x v="2"/>
    <s v="Mana"/>
    <s v="Lisakhanya"/>
    <s v="Mana Lisakhanya"/>
    <x v="25"/>
    <n v="1"/>
    <x v="5"/>
    <s v="Yes"/>
    <n v="26"/>
    <n v="0"/>
    <n v="3"/>
    <n v="0"/>
    <n v="3"/>
    <n v="5"/>
    <n v="4"/>
    <n v="5"/>
    <n v="5"/>
    <n v="1"/>
    <m/>
  </r>
  <r>
    <n v="12618"/>
    <s v="Graduated"/>
    <m/>
    <m/>
    <x v="2"/>
    <s v="Nyibala"/>
    <s v="Imnonophele"/>
    <s v="Nyibala Imnonophele"/>
    <x v="25"/>
    <n v="1"/>
    <x v="5"/>
    <s v="Yes"/>
    <n v="26"/>
    <n v="0"/>
    <n v="3"/>
    <n v="0"/>
    <n v="3"/>
    <n v="5"/>
    <n v="4"/>
    <n v="5"/>
    <n v="5"/>
    <n v="1"/>
    <m/>
  </r>
  <r>
    <n v="11821"/>
    <m/>
    <m/>
    <m/>
    <x v="1"/>
    <s v="Daba"/>
    <s v="Phiwokuhle"/>
    <s v="Daba Phiwokuhle"/>
    <x v="8"/>
    <s v="R"/>
    <x v="3"/>
    <m/>
    <n v="12"/>
    <n v="1"/>
    <n v="3"/>
    <n v="0"/>
    <n v="2"/>
    <n v="2"/>
    <n v="1"/>
    <n v="1"/>
    <n v="1"/>
    <n v="0"/>
    <n v="1"/>
  </r>
  <r>
    <n v="11823"/>
    <m/>
    <m/>
    <m/>
    <x v="1"/>
    <s v="Jaca"/>
    <s v="Indivile"/>
    <s v="Jaca Indivile"/>
    <x v="8"/>
    <s v="R"/>
    <x v="3"/>
    <m/>
    <n v="9"/>
    <n v="2"/>
    <n v="2"/>
    <n v="0"/>
    <n v="2"/>
    <n v="2"/>
    <n v="1"/>
    <n v="0"/>
    <n v="0"/>
    <n v="0"/>
    <n v="0"/>
  </r>
  <r>
    <n v="11826"/>
    <m/>
    <m/>
    <m/>
    <x v="1"/>
    <s v="Mangcanza"/>
    <s v="Bathembu"/>
    <s v="Mangcanza Bathembu"/>
    <x v="8"/>
    <s v="R"/>
    <x v="3"/>
    <m/>
    <n v="11"/>
    <n v="1"/>
    <n v="3"/>
    <n v="0"/>
    <n v="2"/>
    <n v="2"/>
    <n v="1"/>
    <n v="1"/>
    <n v="1"/>
    <n v="0"/>
    <n v="0"/>
  </r>
  <r>
    <n v="11846"/>
    <m/>
    <m/>
    <m/>
    <x v="1"/>
    <s v="Kungentando"/>
    <s v="Tsibo"/>
    <s v="Kungentando Tsibo"/>
    <x v="8"/>
    <s v="R"/>
    <x v="5"/>
    <m/>
    <n v="9"/>
    <n v="2"/>
    <n v="2"/>
    <n v="0"/>
    <n v="2"/>
    <n v="2"/>
    <n v="0"/>
    <n v="1"/>
    <n v="0"/>
    <n v="0"/>
    <n v="0"/>
  </r>
  <r>
    <n v="11845"/>
    <m/>
    <m/>
    <m/>
    <x v="1"/>
    <s v="Tose"/>
    <s v="Lizalise"/>
    <s v="Tose Lizalise"/>
    <x v="8"/>
    <s v="R"/>
    <x v="5"/>
    <m/>
    <n v="9"/>
    <n v="2"/>
    <n v="2"/>
    <n v="0"/>
    <n v="2"/>
    <n v="2"/>
    <n v="0"/>
    <n v="1"/>
    <n v="0"/>
    <n v="0"/>
    <n v="0"/>
  </r>
  <r>
    <n v="11981"/>
    <m/>
    <m/>
    <m/>
    <x v="4"/>
    <s v="Qako"/>
    <s v="Enzokuhle"/>
    <s v="Qako Enzokuhle"/>
    <x v="5"/>
    <s v="R"/>
    <x v="2"/>
    <m/>
    <n v="14"/>
    <n v="0"/>
    <n v="4"/>
    <n v="0"/>
    <n v="2"/>
    <n v="2"/>
    <n v="3"/>
    <n v="3"/>
    <n v="0"/>
    <n v="0"/>
    <m/>
  </r>
  <r>
    <n v="11984"/>
    <m/>
    <m/>
    <m/>
    <x v="4"/>
    <s v="Majika"/>
    <s v="Asiphesona"/>
    <s v="Majika Asiphesona"/>
    <x v="5"/>
    <s v="R"/>
    <x v="2"/>
    <m/>
    <n v="18"/>
    <n v="0"/>
    <n v="4"/>
    <n v="0"/>
    <n v="2"/>
    <n v="2"/>
    <n v="4"/>
    <n v="2"/>
    <n v="1"/>
    <n v="3"/>
    <m/>
  </r>
  <r>
    <n v="12066"/>
    <m/>
    <m/>
    <m/>
    <x v="8"/>
    <s v="Salayi"/>
    <s v="Lucwalile "/>
    <s v="Salayi Lwewalile "/>
    <x v="15"/>
    <s v="R"/>
    <x v="2"/>
    <m/>
    <n v="18"/>
    <n v="0"/>
    <n v="4"/>
    <n v="0"/>
    <n v="2"/>
    <n v="2"/>
    <n v="0"/>
    <n v="3"/>
    <n v="2"/>
    <n v="5"/>
    <m/>
  </r>
  <r>
    <n v="12112"/>
    <m/>
    <s v=""/>
    <s v="Ikapa School"/>
    <x v="3"/>
    <s v="Maswana"/>
    <s v="Oyintando"/>
    <s v="Maswana Oyintando"/>
    <x v="14"/>
    <n v="1"/>
    <x v="1"/>
    <s v="Yes"/>
    <n v="8"/>
    <n v="1"/>
    <n v="3"/>
    <n v="0"/>
    <n v="2"/>
    <n v="2"/>
    <n v="0"/>
    <n v="0"/>
    <n v="0"/>
    <n v="0"/>
    <m/>
  </r>
  <r>
    <n v="11298"/>
    <m/>
    <m/>
    <m/>
    <x v="10"/>
    <s v="Malanya"/>
    <s v="Iminathi"/>
    <s v="Malanya Iminathi"/>
    <x v="29"/>
    <n v="1"/>
    <x v="3"/>
    <m/>
    <n v="11"/>
    <n v="0"/>
    <n v="3"/>
    <n v="0"/>
    <n v="1"/>
    <n v="2"/>
    <n v="2"/>
    <n v="2"/>
    <n v="1"/>
    <m/>
    <m/>
  </r>
  <r>
    <n v="11295"/>
    <m/>
    <m/>
    <m/>
    <x v="10"/>
    <s v="Makinana"/>
    <s v="Acwengile"/>
    <s v="Makinana Acwengile"/>
    <x v="29"/>
    <n v="1"/>
    <x v="2"/>
    <m/>
    <n v="11"/>
    <n v="0"/>
    <n v="3"/>
    <n v="0"/>
    <n v="1"/>
    <n v="2"/>
    <n v="2"/>
    <n v="2"/>
    <n v="1"/>
    <m/>
    <m/>
  </r>
  <r>
    <n v="11333"/>
    <m/>
    <m/>
    <m/>
    <x v="10"/>
    <s v="Zazini"/>
    <s v="Amyoli"/>
    <s v="Zazini Amyoli"/>
    <x v="29"/>
    <n v="1"/>
    <x v="5"/>
    <s v="Yes"/>
    <n v="11"/>
    <n v="0"/>
    <n v="3"/>
    <n v="0"/>
    <n v="1"/>
    <n v="2"/>
    <n v="2"/>
    <n v="2"/>
    <n v="1"/>
    <m/>
    <m/>
  </r>
  <r>
    <n v="11329"/>
    <m/>
    <m/>
    <m/>
    <x v="10"/>
    <s v="Shiyani"/>
    <s v="Oyitanda"/>
    <s v="Shiyani Oyitanda"/>
    <x v="29"/>
    <n v="1"/>
    <x v="0"/>
    <s v="Yes"/>
    <n v="11"/>
    <n v="0"/>
    <n v="3"/>
    <n v="0"/>
    <n v="1"/>
    <n v="2"/>
    <n v="2"/>
    <n v="2"/>
    <n v="1"/>
    <m/>
    <m/>
  </r>
  <r>
    <n v="11894"/>
    <m/>
    <m/>
    <m/>
    <x v="4"/>
    <s v="Ngqumaza"/>
    <s v="Alwanele"/>
    <s v="Ngqumaza Alwanele"/>
    <x v="6"/>
    <s v="R"/>
    <x v="4"/>
    <m/>
    <n v="16"/>
    <n v="0"/>
    <n v="3"/>
    <n v="0"/>
    <n v="1"/>
    <n v="2"/>
    <n v="3"/>
    <n v="1"/>
    <n v="2"/>
    <n v="4"/>
    <m/>
  </r>
  <r>
    <n v="11729"/>
    <m/>
    <s v=""/>
    <s v="Ikapa School"/>
    <x v="0"/>
    <s v="Klass"/>
    <s v="Libone"/>
    <s v="Klass Libone"/>
    <x v="0"/>
    <n v="1"/>
    <x v="3"/>
    <m/>
    <n v="8"/>
    <n v="1"/>
    <n v="2"/>
    <n v="0"/>
    <n v="1"/>
    <n v="2"/>
    <n v="2"/>
    <n v="0"/>
    <m/>
    <m/>
    <m/>
  </r>
  <r>
    <n v="12132"/>
    <m/>
    <s v=""/>
    <s v="Ikapa School"/>
    <x v="3"/>
    <s v="Ximiya"/>
    <s v="Misokuhle"/>
    <s v="Ximiya Misokuhle"/>
    <x v="14"/>
    <n v="1"/>
    <x v="4"/>
    <s v="Yes"/>
    <n v="17"/>
    <n v="1"/>
    <n v="4"/>
    <n v="0"/>
    <n v="1"/>
    <n v="3"/>
    <n v="2"/>
    <n v="4"/>
    <n v="2"/>
    <n v="0"/>
    <m/>
  </r>
  <r>
    <n v="12122"/>
    <m/>
    <s v=""/>
    <s v="Ikapa School"/>
    <x v="3"/>
    <s v="Nonkayone"/>
    <s v="Somelele"/>
    <s v="Nonkayone Somelele"/>
    <x v="14"/>
    <n v="1"/>
    <x v="4"/>
    <s v="Yes"/>
    <n v="8"/>
    <n v="1"/>
    <n v="4"/>
    <n v="0"/>
    <n v="1"/>
    <n v="2"/>
    <n v="0"/>
    <n v="0"/>
    <n v="0"/>
    <n v="0"/>
    <m/>
  </r>
  <r>
    <n v="12120"/>
    <m/>
    <s v=""/>
    <s v="Ikapa School"/>
    <x v="3"/>
    <s v="Ngcobo"/>
    <s v="Aviwe"/>
    <s v="Ngcobo Aviwe"/>
    <x v="14"/>
    <n v="1"/>
    <x v="1"/>
    <s v="Yes"/>
    <n v="8"/>
    <n v="1"/>
    <n v="4"/>
    <n v="0"/>
    <n v="1"/>
    <n v="2"/>
    <n v="0"/>
    <n v="0"/>
    <n v="0"/>
    <n v="0"/>
    <m/>
  </r>
  <r>
    <n v="12144"/>
    <m/>
    <s v=""/>
    <s v="Ikapa School"/>
    <x v="3"/>
    <s v="Schoeven"/>
    <s v="Limokuhle"/>
    <s v="Schoeven Limokuhle"/>
    <x v="4"/>
    <s v="R"/>
    <x v="1"/>
    <m/>
    <n v="16"/>
    <n v="2"/>
    <n v="4"/>
    <n v="0"/>
    <n v="0"/>
    <n v="2"/>
    <n v="0"/>
    <n v="2"/>
    <n v="4"/>
    <n v="2"/>
    <m/>
  </r>
  <r>
    <n v="12090"/>
    <m/>
    <m/>
    <m/>
    <x v="8"/>
    <s v="Ndzabela"/>
    <s v="Inathi"/>
    <s v="Ndzabela Inathi"/>
    <x v="31"/>
    <s v="R"/>
    <x v="2"/>
    <m/>
    <n v="16"/>
    <n v="0"/>
    <n v="3"/>
    <n v="0"/>
    <n v="4"/>
    <n v="3"/>
    <n v="3"/>
    <n v="2"/>
    <n v="1"/>
    <n v="0"/>
    <m/>
  </r>
  <r>
    <n v="11958"/>
    <m/>
    <m/>
    <m/>
    <x v="4"/>
    <s v="Nqwelo"/>
    <s v="Lixhase"/>
    <s v="Nqwelo Lixhase"/>
    <x v="12"/>
    <n v="1"/>
    <x v="4"/>
    <s v="Yes"/>
    <n v="18"/>
    <n v="0"/>
    <n v="4"/>
    <n v="0"/>
    <n v="3"/>
    <n v="4"/>
    <n v="0"/>
    <n v="2"/>
    <n v="4"/>
    <n v="1"/>
    <m/>
  </r>
  <r>
    <n v="11973"/>
    <m/>
    <m/>
    <m/>
    <x v="4"/>
    <s v="Notshoba"/>
    <s v="Limokuhle"/>
    <s v="Notshoba Limokuhle"/>
    <x v="12"/>
    <n v="1"/>
    <x v="4"/>
    <s v="Yes"/>
    <n v="14"/>
    <n v="0"/>
    <n v="4"/>
    <n v="0"/>
    <n v="3"/>
    <n v="3"/>
    <n v="0"/>
    <n v="0"/>
    <n v="3"/>
    <n v="1"/>
    <m/>
  </r>
  <r>
    <n v="11967"/>
    <m/>
    <m/>
    <m/>
    <x v="4"/>
    <s v="Mnyoka"/>
    <s v="Sithenkosi"/>
    <s v="Mnyoka Sithenkosi"/>
    <x v="12"/>
    <n v="1"/>
    <x v="4"/>
    <s v="Yes"/>
    <n v="10"/>
    <n v="0"/>
    <n v="4"/>
    <n v="0"/>
    <n v="3"/>
    <n v="3"/>
    <n v="0"/>
    <n v="0"/>
    <n v="0"/>
    <n v="0"/>
    <m/>
  </r>
  <r>
    <n v="13017"/>
    <m/>
    <m/>
    <m/>
    <x v="8"/>
    <s v="Matabana"/>
    <s v="Ngcwele"/>
    <s v="Matabana Ngcwele"/>
    <x v="15"/>
    <s v="R"/>
    <x v="3"/>
    <m/>
    <n v="23"/>
    <n v="0"/>
    <n v="4"/>
    <n v="0"/>
    <n v="3"/>
    <n v="1"/>
    <n v="4"/>
    <n v="4"/>
    <n v="2"/>
    <n v="5"/>
    <m/>
  </r>
  <r>
    <n v="11825"/>
    <m/>
    <m/>
    <m/>
    <x v="1"/>
    <s v="Mazina"/>
    <s v="Sisipho"/>
    <s v="Mazina Sisipho"/>
    <x v="8"/>
    <s v="R"/>
    <x v="3"/>
    <m/>
    <n v="11"/>
    <n v="2"/>
    <n v="3"/>
    <n v="0"/>
    <n v="2"/>
    <n v="1"/>
    <n v="1"/>
    <n v="1"/>
    <n v="0"/>
    <n v="0"/>
    <n v="1"/>
  </r>
  <r>
    <n v="11989"/>
    <m/>
    <m/>
    <m/>
    <x v="4"/>
    <s v="Tshwaka"/>
    <s v="Akhulule"/>
    <s v="Tshwaka Akhulule"/>
    <x v="5"/>
    <s v="R"/>
    <x v="4"/>
    <m/>
    <n v="19"/>
    <n v="0"/>
    <n v="5"/>
    <n v="0"/>
    <n v="2"/>
    <n v="1"/>
    <n v="4"/>
    <n v="2"/>
    <n v="3"/>
    <n v="2"/>
    <m/>
  </r>
  <r>
    <n v="12856"/>
    <m/>
    <s v="6227A210127"/>
    <s v="Ikapa School"/>
    <x v="6"/>
    <s v="Faba"/>
    <s v="Asive"/>
    <s v="Faba Asive"/>
    <x v="32"/>
    <n v="1"/>
    <x v="3"/>
    <m/>
    <n v="24"/>
    <n v="0"/>
    <n v="0"/>
    <n v="0"/>
    <n v="3"/>
    <n v="5"/>
    <n v="3"/>
    <n v="5"/>
    <n v="4"/>
    <n v="4"/>
    <m/>
  </r>
  <r>
    <n v="12862"/>
    <m/>
    <s v=""/>
    <s v="Ikapa School"/>
    <x v="6"/>
    <s v="Madikiza"/>
    <s v="Aqhama"/>
    <s v="Madikiza Aqhama"/>
    <x v="32"/>
    <n v="1"/>
    <x v="3"/>
    <m/>
    <n v="22"/>
    <n v="0"/>
    <n v="0"/>
    <n v="0"/>
    <n v="3"/>
    <n v="5"/>
    <n v="3"/>
    <n v="4"/>
    <n v="4"/>
    <n v="3"/>
    <m/>
  </r>
  <r>
    <n v="12872"/>
    <m/>
    <s v="6227A361927"/>
    <s v="Ikapa School"/>
    <x v="6"/>
    <s v="Mkangisa"/>
    <s v="Lukhanyo"/>
    <s v="Mkangisa Lukhanyo"/>
    <x v="32"/>
    <n v="1"/>
    <x v="3"/>
    <m/>
    <n v="23"/>
    <n v="0"/>
    <n v="0"/>
    <n v="0"/>
    <n v="3"/>
    <n v="5"/>
    <n v="3"/>
    <n v="4"/>
    <n v="4"/>
    <n v="4"/>
    <m/>
  </r>
  <r>
    <n v="12870"/>
    <m/>
    <s v=""/>
    <s v="Ikapa School"/>
    <x v="6"/>
    <s v="Mdike"/>
    <s v="Zusakhe"/>
    <s v="Mdike Zusakhe"/>
    <x v="32"/>
    <n v="1"/>
    <x v="2"/>
    <m/>
    <n v="23"/>
    <n v="0"/>
    <n v="0"/>
    <n v="0"/>
    <n v="4"/>
    <n v="4"/>
    <n v="2"/>
    <n v="5"/>
    <n v="4"/>
    <n v="4"/>
    <m/>
  </r>
  <r>
    <n v="11635"/>
    <m/>
    <s v=""/>
    <s v="Ikapa School"/>
    <x v="0"/>
    <s v="Tshica"/>
    <s v="Iphendule"/>
    <s v="Tshica Iphendule"/>
    <x v="28"/>
    <s v="R"/>
    <x v="2"/>
    <m/>
    <n v="10"/>
    <n v="0"/>
    <n v="1"/>
    <n v="1"/>
    <n v="1"/>
    <n v="3"/>
    <n v="0"/>
    <n v="4"/>
    <m/>
    <m/>
    <m/>
  </r>
  <r>
    <n v="13023"/>
    <m/>
    <m/>
    <s v="Ikapa School"/>
    <x v="0"/>
    <s v="Qusheka"/>
    <s v="Manyano"/>
    <s v="Qusheka Manyano"/>
    <x v="28"/>
    <s v="R"/>
    <x v="5"/>
    <m/>
    <n v="9"/>
    <n v="0"/>
    <n v="1"/>
    <n v="1"/>
    <n v="1"/>
    <n v="2"/>
    <n v="1"/>
    <n v="3"/>
    <m/>
    <m/>
    <m/>
  </r>
  <r>
    <n v="11616"/>
    <m/>
    <s v=""/>
    <s v="Ikapa School"/>
    <x v="0"/>
    <s v="Mcebi"/>
    <s v="Iviwe"/>
    <s v="Mcebi Iviwe"/>
    <x v="28"/>
    <s v="R"/>
    <x v="2"/>
    <m/>
    <n v="10"/>
    <n v="0"/>
    <n v="2"/>
    <n v="1"/>
    <n v="0"/>
    <n v="3"/>
    <n v="0"/>
    <n v="4"/>
    <m/>
    <m/>
    <m/>
  </r>
  <r>
    <n v="12938"/>
    <m/>
    <m/>
    <m/>
    <x v="1"/>
    <s v="Zondi"/>
    <s v="Lisakhanya"/>
    <s v="Zondi Lisakhanya"/>
    <x v="1"/>
    <n v="1"/>
    <x v="3"/>
    <m/>
    <n v="13"/>
    <n v="0"/>
    <n v="3"/>
    <n v="1"/>
    <n v="0"/>
    <n v="4"/>
    <n v="2"/>
    <n v="0"/>
    <n v="2"/>
    <n v="1"/>
    <m/>
  </r>
  <r>
    <n v="11813"/>
    <m/>
    <m/>
    <m/>
    <x v="1"/>
    <s v="Boltina"/>
    <s v="Likuye"/>
    <s v="Boltina Likuye"/>
    <x v="33"/>
    <n v="1"/>
    <x v="2"/>
    <m/>
    <n v="12"/>
    <n v="1"/>
    <n v="1"/>
    <n v="0"/>
    <n v="2"/>
    <n v="3"/>
    <n v="1"/>
    <n v="0"/>
    <n v="2"/>
    <n v="2"/>
    <m/>
  </r>
  <r>
    <n v="12522"/>
    <m/>
    <s v=""/>
    <s v="Ikapa School"/>
    <x v="5"/>
    <s v="Nozibele"/>
    <s v="Siphenathi"/>
    <s v="Nozibele Siphenathi"/>
    <x v="9"/>
    <n v="1"/>
    <x v="3"/>
    <m/>
    <n v="17"/>
    <n v="1"/>
    <n v="1"/>
    <n v="1"/>
    <n v="2"/>
    <n v="3"/>
    <n v="3"/>
    <n v="3"/>
    <n v="3"/>
    <n v="0"/>
    <m/>
  </r>
  <r>
    <n v="12521"/>
    <m/>
    <s v=""/>
    <s v="Ikapa School"/>
    <x v="5"/>
    <s v="Mali"/>
    <s v="Siphelele"/>
    <s v="Mali Siphelele"/>
    <x v="9"/>
    <n v="1"/>
    <x v="2"/>
    <m/>
    <n v="17"/>
    <n v="1"/>
    <n v="1"/>
    <n v="1"/>
    <n v="2"/>
    <n v="4"/>
    <n v="2"/>
    <n v="2"/>
    <n v="3"/>
    <n v="1"/>
    <m/>
  </r>
  <r>
    <n v="12059"/>
    <m/>
    <m/>
    <m/>
    <x v="1"/>
    <s v="Swaartbooi"/>
    <s v="Luvuyo"/>
    <s v="Swaartbooi Luvuyo"/>
    <x v="1"/>
    <n v="1"/>
    <x v="3"/>
    <m/>
    <n v="17"/>
    <n v="0"/>
    <n v="3"/>
    <n v="1"/>
    <n v="1"/>
    <n v="4"/>
    <n v="3"/>
    <n v="2"/>
    <n v="3"/>
    <n v="0"/>
    <m/>
  </r>
  <r>
    <n v="11873"/>
    <m/>
    <m/>
    <m/>
    <x v="1"/>
    <s v="Madola"/>
    <s v="Akhanani"/>
    <s v="Madola Akhanani"/>
    <x v="1"/>
    <n v="1"/>
    <x v="1"/>
    <m/>
    <n v="14"/>
    <n v="0"/>
    <n v="2"/>
    <n v="1"/>
    <n v="3"/>
    <n v="2"/>
    <n v="2"/>
    <n v="1"/>
    <n v="0"/>
    <n v="3"/>
    <m/>
  </r>
  <r>
    <n v="12546"/>
    <m/>
    <s v=""/>
    <s v="Ikapa School"/>
    <x v="5"/>
    <s v="Billet"/>
    <s v="Lucrecia"/>
    <s v="Billet Lucrecia"/>
    <x v="9"/>
    <n v="1"/>
    <x v="3"/>
    <m/>
    <n v="18"/>
    <n v="1"/>
    <n v="1"/>
    <n v="1"/>
    <n v="3"/>
    <n v="3"/>
    <n v="3"/>
    <n v="2"/>
    <n v="3"/>
    <n v="1"/>
    <m/>
  </r>
  <r>
    <n v="12520"/>
    <m/>
    <s v=""/>
    <s v="Ikapa School"/>
    <x v="5"/>
    <s v="Mnkani"/>
    <s v="Asavela"/>
    <s v="Mnkani Asavela"/>
    <x v="9"/>
    <n v="1"/>
    <x v="4"/>
    <m/>
    <n v="14"/>
    <n v="1"/>
    <n v="2"/>
    <n v="1"/>
    <n v="2"/>
    <n v="2"/>
    <n v="1"/>
    <n v="2"/>
    <n v="2"/>
    <n v="1"/>
    <m/>
  </r>
  <r>
    <n v="12524"/>
    <s v="Graduated"/>
    <s v=""/>
    <s v="Ikapa School"/>
    <x v="5"/>
    <s v="Ntshobodi"/>
    <s v="Ukhonaye"/>
    <s v="Ntshobodi Ukhonaye"/>
    <x v="9"/>
    <n v="1"/>
    <x v="0"/>
    <s v="Yes"/>
    <n v="10"/>
    <n v="1"/>
    <n v="2"/>
    <n v="1"/>
    <n v="2"/>
    <n v="3"/>
    <n v="0"/>
    <n v="1"/>
    <n v="0"/>
    <n v="0"/>
    <m/>
  </r>
  <r>
    <n v="12517"/>
    <s v="Graduated"/>
    <s v=""/>
    <s v="Ikapa School"/>
    <x v="5"/>
    <s v="Incolane"/>
    <s v="Amzolele"/>
    <s v="Incolane Amzolele"/>
    <x v="9"/>
    <n v="1"/>
    <x v="0"/>
    <s v="Yes"/>
    <n v="10"/>
    <n v="1"/>
    <n v="3"/>
    <n v="1"/>
    <n v="1"/>
    <n v="2"/>
    <n v="1"/>
    <n v="1"/>
    <n v="0"/>
    <n v="0"/>
    <m/>
  </r>
  <r>
    <n v="12541"/>
    <s v="Graduated"/>
    <s v="8227A100125"/>
    <s v="Ikapa School"/>
    <x v="5"/>
    <s v="Mnyongothi"/>
    <s v="Thabo"/>
    <s v="Mnyongothi Thabo"/>
    <x v="9"/>
    <n v="1"/>
    <x v="0"/>
    <s v="Yes"/>
    <n v="10"/>
    <n v="1"/>
    <n v="3"/>
    <n v="1"/>
    <n v="1"/>
    <n v="2"/>
    <n v="1"/>
    <n v="1"/>
    <n v="0"/>
    <n v="0"/>
    <m/>
  </r>
  <r>
    <n v="12531"/>
    <s v="Graduated"/>
    <s v=""/>
    <s v="Ikapa School"/>
    <x v="5"/>
    <s v="Notana"/>
    <s v="Olothando"/>
    <s v="Notana Olothando"/>
    <x v="9"/>
    <n v="1"/>
    <x v="0"/>
    <s v="Yes"/>
    <n v="10"/>
    <n v="1"/>
    <n v="4"/>
    <n v="1"/>
    <n v="0"/>
    <n v="2"/>
    <n v="1"/>
    <n v="1"/>
    <n v="0"/>
    <n v="0"/>
    <m/>
  </r>
  <r>
    <n v="12995"/>
    <m/>
    <m/>
    <s v="Ikapa School"/>
    <x v="5"/>
    <s v="Monnakgotla"/>
    <s v="Lunje"/>
    <s v="Monnakgotla Lunje"/>
    <x v="9"/>
    <n v="1"/>
    <x v="4"/>
    <m/>
    <n v="13"/>
    <n v="1"/>
    <n v="3"/>
    <n v="1"/>
    <n v="2"/>
    <n v="0"/>
    <n v="1"/>
    <n v="2"/>
    <n v="3"/>
    <n v="0"/>
    <m/>
  </r>
  <r>
    <n v="11623"/>
    <m/>
    <s v=""/>
    <s v="Ikapa School"/>
    <x v="0"/>
    <s v="Jacobs"/>
    <s v="Lutholwethu"/>
    <s v="Jacobs Lutholwethu"/>
    <x v="28"/>
    <s v="R"/>
    <x v="3"/>
    <m/>
    <n v="9"/>
    <n v="0"/>
    <n v="1"/>
    <n v="0"/>
    <n v="2"/>
    <n v="2"/>
    <n v="1"/>
    <n v="3"/>
    <m/>
    <m/>
    <m/>
  </r>
  <r>
    <n v="11636"/>
    <m/>
    <s v=""/>
    <s v="Ikapa School"/>
    <x v="0"/>
    <s v="Kaleni"/>
    <s v="Eyonantando"/>
    <s v="Kaleni Eyonantando"/>
    <x v="28"/>
    <s v="R"/>
    <x v="3"/>
    <m/>
    <n v="9"/>
    <n v="0"/>
    <n v="1"/>
    <n v="0"/>
    <n v="2"/>
    <n v="2"/>
    <n v="1"/>
    <n v="3"/>
    <m/>
    <m/>
    <m/>
  </r>
  <r>
    <n v="11615"/>
    <m/>
    <s v=""/>
    <s v="Ikapa School"/>
    <x v="0"/>
    <s v="Manyota"/>
    <s v="Kamvelihle"/>
    <s v="Manyota Kamvelihle"/>
    <x v="28"/>
    <s v="R"/>
    <x v="2"/>
    <m/>
    <n v="10"/>
    <n v="0"/>
    <n v="1"/>
    <n v="0"/>
    <n v="2"/>
    <n v="3"/>
    <n v="0"/>
    <n v="4"/>
    <m/>
    <m/>
    <m/>
  </r>
  <r>
    <n v="13021"/>
    <m/>
    <m/>
    <s v="Ikapa School"/>
    <x v="0"/>
    <s v="Saldaat"/>
    <s v="Ndibulela"/>
    <s v="Saldaat Ndibulela"/>
    <x v="28"/>
    <s v="R"/>
    <x v="5"/>
    <m/>
    <n v="10"/>
    <n v="0"/>
    <n v="1"/>
    <n v="0"/>
    <n v="2"/>
    <n v="3"/>
    <n v="0"/>
    <n v="4"/>
    <m/>
    <m/>
    <m/>
  </r>
  <r>
    <n v="13027"/>
    <m/>
    <m/>
    <s v="Ikapa School"/>
    <x v="0"/>
    <s v="Mngqeta"/>
    <s v="Asiphile"/>
    <s v="Mngqeta Asiphile"/>
    <x v="28"/>
    <s v="R"/>
    <x v="6"/>
    <m/>
    <n v="9"/>
    <n v="0"/>
    <n v="1"/>
    <n v="0"/>
    <n v="2"/>
    <n v="1"/>
    <n v="2"/>
    <n v="3"/>
    <m/>
    <m/>
    <m/>
  </r>
  <r>
    <n v="11637"/>
    <m/>
    <s v=""/>
    <s v="Ikapa School"/>
    <x v="0"/>
    <s v="Mcitwa"/>
    <s v="Abulele"/>
    <s v="Mcitwa Abulele"/>
    <x v="28"/>
    <s v="R"/>
    <x v="2"/>
    <m/>
    <n v="11"/>
    <n v="0"/>
    <n v="2"/>
    <n v="0"/>
    <n v="1"/>
    <n v="3"/>
    <n v="2"/>
    <n v="3"/>
    <m/>
    <m/>
    <m/>
  </r>
  <r>
    <n v="11627"/>
    <m/>
    <s v=""/>
    <s v="Ikapa School"/>
    <x v="0"/>
    <s v="Titi"/>
    <s v="Ahlume"/>
    <s v="Titi Ahlume"/>
    <x v="28"/>
    <s v="R"/>
    <x v="2"/>
    <m/>
    <n v="9"/>
    <n v="0"/>
    <n v="2"/>
    <n v="0"/>
    <n v="1"/>
    <n v="3"/>
    <n v="0"/>
    <n v="3"/>
    <m/>
    <m/>
    <m/>
  </r>
  <r>
    <n v="11630"/>
    <m/>
    <s v=""/>
    <s v="Ikapa School"/>
    <x v="0"/>
    <s v="Badela"/>
    <s v="Ifikile"/>
    <s v="Badela Ifikile"/>
    <x v="28"/>
    <s v="R"/>
    <x v="4"/>
    <m/>
    <n v="10"/>
    <n v="1"/>
    <n v="1"/>
    <n v="0"/>
    <n v="1"/>
    <n v="2"/>
    <n v="2"/>
    <n v="3"/>
    <m/>
    <m/>
    <m/>
  </r>
  <r>
    <n v="11632"/>
    <m/>
    <s v=""/>
    <s v="Ikapa School"/>
    <x v="0"/>
    <s v="Batyi"/>
    <s v="Buhlebenkosi"/>
    <s v="Batyi Buhlebenkosi"/>
    <x v="28"/>
    <s v="R"/>
    <x v="4"/>
    <m/>
    <n v="10"/>
    <n v="1"/>
    <n v="1"/>
    <n v="0"/>
    <n v="1"/>
    <n v="2"/>
    <n v="2"/>
    <n v="3"/>
    <m/>
    <m/>
    <m/>
  </r>
  <r>
    <n v="11614"/>
    <m/>
    <s v=""/>
    <s v="Ikapa School"/>
    <x v="0"/>
    <s v="Mashologu"/>
    <s v="Uyathandwa"/>
    <s v="Mashologu Uyathandwa"/>
    <x v="28"/>
    <s v="R"/>
    <x v="4"/>
    <m/>
    <n v="10"/>
    <n v="1"/>
    <n v="1"/>
    <n v="0"/>
    <n v="1"/>
    <n v="2"/>
    <n v="2"/>
    <n v="3"/>
    <m/>
    <m/>
    <m/>
  </r>
  <r>
    <n v="11631"/>
    <m/>
    <s v=""/>
    <s v="Ikapa School"/>
    <x v="0"/>
    <s v="Dumke"/>
    <s v="Lulonke"/>
    <s v="Dumke Lulonke"/>
    <x v="28"/>
    <s v="R"/>
    <x v="4"/>
    <m/>
    <n v="10"/>
    <n v="1"/>
    <n v="1"/>
    <n v="0"/>
    <n v="1"/>
    <n v="2"/>
    <n v="2"/>
    <n v="3"/>
    <m/>
    <m/>
    <m/>
  </r>
  <r>
    <n v="11622"/>
    <m/>
    <s v=""/>
    <s v="Ikapa School"/>
    <x v="0"/>
    <s v="Klaas"/>
    <s v="Lufezo"/>
    <s v="Klaas Lufezo"/>
    <x v="28"/>
    <s v="R"/>
    <x v="1"/>
    <m/>
    <n v="9"/>
    <n v="1"/>
    <n v="1"/>
    <n v="0"/>
    <n v="1"/>
    <n v="2"/>
    <n v="2"/>
    <n v="2"/>
    <m/>
    <m/>
    <m/>
  </r>
  <r>
    <n v="11634"/>
    <m/>
    <s v=""/>
    <s v="Ikapa School"/>
    <x v="0"/>
    <s v="Tola"/>
    <s v="Sozingca"/>
    <s v="Tola Sozingca"/>
    <x v="28"/>
    <s v="R"/>
    <x v="1"/>
    <m/>
    <n v="9"/>
    <n v="1"/>
    <n v="1"/>
    <n v="0"/>
    <n v="1"/>
    <n v="2"/>
    <n v="1"/>
    <n v="3"/>
    <m/>
    <m/>
    <m/>
  </r>
  <r>
    <n v="12407"/>
    <m/>
    <s v=""/>
    <s v="Ikapa School"/>
    <x v="9"/>
    <s v="Mneno"/>
    <s v="Kamvelihle"/>
    <s v="Mneno Kamvelihle"/>
    <x v="16"/>
    <n v="1"/>
    <x v="4"/>
    <m/>
    <n v="5"/>
    <n v="0"/>
    <n v="1"/>
    <n v="0"/>
    <n v="0"/>
    <n v="1"/>
    <m/>
    <m/>
    <n v="1"/>
    <n v="2"/>
    <m/>
  </r>
  <r>
    <n v="13019"/>
    <m/>
    <m/>
    <s v="Ikapa School"/>
    <x v="0"/>
    <s v="Mdutshane"/>
    <s v="Kufezwa"/>
    <s v="Mdutshane Kufezwa"/>
    <x v="28"/>
    <s v="R"/>
    <x v="5"/>
    <m/>
    <n v="9"/>
    <n v="0"/>
    <n v="2"/>
    <n v="0"/>
    <n v="1"/>
    <n v="3"/>
    <n v="0"/>
    <n v="3"/>
    <m/>
    <m/>
    <m/>
  </r>
  <r>
    <n v="12967"/>
    <m/>
    <m/>
    <m/>
    <x v="2"/>
    <s v="Zenzile"/>
    <s v="Licebo"/>
    <s v="Zenzile Licebo"/>
    <x v="23"/>
    <n v="1"/>
    <x v="3"/>
    <m/>
    <n v="20"/>
    <n v="0"/>
    <n v="1"/>
    <n v="0"/>
    <n v="1"/>
    <n v="5"/>
    <n v="2"/>
    <n v="5"/>
    <n v="5"/>
    <n v="1"/>
    <m/>
  </r>
  <r>
    <n v="12960"/>
    <m/>
    <m/>
    <m/>
    <x v="2"/>
    <s v="Ndzena"/>
    <s v="Alunamda"/>
    <s v="Ndzena Alunamda"/>
    <x v="23"/>
    <n v="1"/>
    <x v="0"/>
    <s v="Yes"/>
    <n v="20"/>
    <n v="0"/>
    <n v="1"/>
    <n v="0"/>
    <n v="1"/>
    <n v="5"/>
    <n v="2"/>
    <n v="5"/>
    <n v="5"/>
    <n v="1"/>
    <m/>
  </r>
  <r>
    <n v="12839"/>
    <m/>
    <s v=""/>
    <s v="Ikapa School"/>
    <x v="6"/>
    <s v="Ngcungca"/>
    <s v="Minentle"/>
    <s v="Ngcungca Minentle"/>
    <x v="10"/>
    <n v="1"/>
    <x v="2"/>
    <m/>
    <n v="15"/>
    <n v="1"/>
    <n v="0"/>
    <n v="0"/>
    <n v="1"/>
    <n v="5"/>
    <n v="5"/>
    <n v="3"/>
    <m/>
    <m/>
    <m/>
  </r>
  <r>
    <n v="12303"/>
    <m/>
    <m/>
    <m/>
    <x v="7"/>
    <s v="Mtshayina"/>
    <s v="Lundanele"/>
    <s v="Mtshayiwa Lundanele"/>
    <x v="20"/>
    <n v="1"/>
    <x v="4"/>
    <m/>
    <n v="12"/>
    <n v="0"/>
    <n v="2"/>
    <n v="0"/>
    <n v="0"/>
    <n v="5"/>
    <n v="0"/>
    <n v="2"/>
    <n v="0"/>
    <n v="3"/>
    <m/>
  </r>
  <r>
    <n v="12342"/>
    <m/>
    <m/>
    <m/>
    <x v="7"/>
    <s v="Mahlathini"/>
    <s v="Athandwa"/>
    <s v="Mahlathini Athandwa"/>
    <x v="20"/>
    <n v="1"/>
    <x v="4"/>
    <m/>
    <n v="14"/>
    <n v="0"/>
    <n v="2"/>
    <n v="0"/>
    <n v="0"/>
    <n v="5"/>
    <n v="2"/>
    <n v="1"/>
    <n v="1"/>
    <n v="3"/>
    <m/>
  </r>
  <r>
    <n v="12642"/>
    <s v="Graduated"/>
    <m/>
    <m/>
    <x v="2"/>
    <s v="Maki"/>
    <s v="Khayone"/>
    <s v="Maki Khayone"/>
    <x v="21"/>
    <n v="1"/>
    <x v="0"/>
    <s v="Yes"/>
    <n v="14"/>
    <n v="0"/>
    <n v="2"/>
    <n v="0"/>
    <n v="0"/>
    <n v="5"/>
    <n v="2"/>
    <n v="5"/>
    <m/>
    <m/>
    <m/>
  </r>
  <r>
    <n v="12820"/>
    <m/>
    <s v=""/>
    <s v="Ikapa School"/>
    <x v="6"/>
    <s v="Blou"/>
    <s v="Onika"/>
    <s v="Blou Onika"/>
    <x v="10"/>
    <n v="1"/>
    <x v="4"/>
    <m/>
    <n v="14"/>
    <n v="0"/>
    <n v="2"/>
    <n v="0"/>
    <n v="0"/>
    <n v="5"/>
    <n v="5"/>
    <n v="2"/>
    <m/>
    <m/>
    <m/>
  </r>
  <r>
    <n v="13075"/>
    <m/>
    <m/>
    <s v="Ikapa School"/>
    <x v="6"/>
    <s v="Nongoloza"/>
    <s v="Avuya"/>
    <s v="Nongoloza Avuya"/>
    <x v="10"/>
    <n v="1"/>
    <x v="0"/>
    <m/>
    <n v="15"/>
    <n v="1"/>
    <n v="1"/>
    <n v="0"/>
    <n v="0"/>
    <n v="5"/>
    <n v="5"/>
    <n v="3"/>
    <m/>
    <m/>
    <m/>
  </r>
  <r>
    <n v="11368"/>
    <m/>
    <m/>
    <m/>
    <x v="10"/>
    <s v="Sitemele"/>
    <s v="Linokhanyo"/>
    <s v="Sitemele Linokhanyo"/>
    <x v="34"/>
    <n v="1"/>
    <x v="3"/>
    <m/>
    <n v="18"/>
    <n v="0"/>
    <n v="0"/>
    <n v="0"/>
    <n v="3"/>
    <n v="4"/>
    <n v="5"/>
    <n v="2"/>
    <n v="3"/>
    <n v="1"/>
    <m/>
  </r>
  <r>
    <n v="12815"/>
    <m/>
    <s v=""/>
    <s v="Ikapa School"/>
    <x v="6"/>
    <s v="Mangesi"/>
    <s v="Alunamda"/>
    <s v="Mangesi Alunamda"/>
    <x v="13"/>
    <s v="R"/>
    <x v="3"/>
    <m/>
    <n v="18"/>
    <n v="0"/>
    <n v="0"/>
    <n v="0"/>
    <n v="3"/>
    <n v="4"/>
    <n v="3"/>
    <n v="4"/>
    <n v="0"/>
    <n v="4"/>
    <m/>
  </r>
  <r>
    <n v="12802"/>
    <m/>
    <s v=""/>
    <s v="Ikapa School"/>
    <x v="6"/>
    <s v="Mntwapi"/>
    <s v="Relobohile"/>
    <s v="Mntwapi Relobohile"/>
    <x v="13"/>
    <s v="R"/>
    <x v="2"/>
    <m/>
    <n v="23"/>
    <n v="0"/>
    <n v="0"/>
    <n v="0"/>
    <n v="3"/>
    <n v="4"/>
    <n v="3"/>
    <n v="5"/>
    <n v="3"/>
    <n v="5"/>
    <m/>
  </r>
  <r>
    <n v="12809"/>
    <m/>
    <s v=""/>
    <s v="Ikapa School"/>
    <x v="6"/>
    <s v="Xanti"/>
    <s v="Uwaphiwe"/>
    <s v="Xanti Uwaphiwe"/>
    <x v="13"/>
    <s v="R"/>
    <x v="4"/>
    <m/>
    <n v="22"/>
    <n v="0"/>
    <n v="0"/>
    <n v="0"/>
    <n v="3"/>
    <n v="4"/>
    <n v="3"/>
    <n v="4"/>
    <n v="3"/>
    <n v="5"/>
    <m/>
  </r>
  <r>
    <n v="12782"/>
    <m/>
    <s v="6227A134014"/>
    <s v="Ikapa School"/>
    <x v="6"/>
    <s v="Ndzimela"/>
    <s v="Uyingcwele"/>
    <s v="Ndzimela Uyingcwele"/>
    <x v="13"/>
    <s v="R"/>
    <x v="5"/>
    <m/>
    <n v="22"/>
    <n v="0"/>
    <n v="0"/>
    <n v="0"/>
    <n v="3"/>
    <n v="4"/>
    <n v="3"/>
    <n v="4"/>
    <n v="3"/>
    <n v="5"/>
    <m/>
  </r>
  <r>
    <n v="12370"/>
    <m/>
    <m/>
    <m/>
    <x v="7"/>
    <s v="Kololo"/>
    <s v="Lihlumelo"/>
    <s v="Kololo Lihlumelo"/>
    <x v="22"/>
    <n v="1"/>
    <x v="5"/>
    <m/>
    <n v="14"/>
    <n v="0"/>
    <n v="1"/>
    <n v="0"/>
    <n v="2"/>
    <n v="4"/>
    <n v="3"/>
    <n v="2"/>
    <n v="1"/>
    <n v="1"/>
    <m/>
  </r>
  <r>
    <n v="12060"/>
    <m/>
    <m/>
    <m/>
    <x v="7"/>
    <s v="Maswana"/>
    <s v="Zikuwe"/>
    <s v="Maswana Zikuwe"/>
    <x v="11"/>
    <n v="1"/>
    <x v="1"/>
    <s v="Yes"/>
    <n v="16"/>
    <n v="1"/>
    <n v="0"/>
    <n v="0"/>
    <n v="2"/>
    <n v="4"/>
    <n v="3"/>
    <n v="2"/>
    <n v="3"/>
    <n v="1"/>
    <m/>
  </r>
  <r>
    <n v="12294"/>
    <m/>
    <m/>
    <m/>
    <x v="7"/>
    <s v="Rawana"/>
    <s v="Lunje"/>
    <s v="Rawana Lunje"/>
    <x v="11"/>
    <n v="1"/>
    <x v="1"/>
    <m/>
    <n v="16"/>
    <n v="1"/>
    <n v="0"/>
    <n v="0"/>
    <n v="2"/>
    <n v="4"/>
    <n v="3"/>
    <n v="2"/>
    <n v="3"/>
    <n v="1"/>
    <m/>
  </r>
  <r>
    <n v="12316"/>
    <m/>
    <m/>
    <m/>
    <x v="7"/>
    <s v="Ndlela"/>
    <s v="Othandwayo"/>
    <s v="Ndleta Othandwayo"/>
    <x v="20"/>
    <n v="1"/>
    <x v="3"/>
    <m/>
    <n v="18"/>
    <n v="0"/>
    <n v="1"/>
    <n v="0"/>
    <n v="2"/>
    <n v="4"/>
    <n v="2"/>
    <n v="3"/>
    <n v="2"/>
    <n v="4"/>
    <m/>
  </r>
  <r>
    <n v="12321"/>
    <m/>
    <m/>
    <m/>
    <x v="7"/>
    <s v="Ntame"/>
    <s v="Indiphile"/>
    <s v="Ntame Indiphile"/>
    <x v="20"/>
    <n v="1"/>
    <x v="2"/>
    <m/>
    <n v="15"/>
    <n v="0"/>
    <n v="1"/>
    <n v="0"/>
    <n v="2"/>
    <n v="4"/>
    <n v="2"/>
    <n v="3"/>
    <n v="1"/>
    <n v="2"/>
    <m/>
  </r>
  <r>
    <n v="12309"/>
    <m/>
    <m/>
    <m/>
    <x v="7"/>
    <s v="Wisani"/>
    <s v="Siphelele"/>
    <s v="Wisani Siphelele"/>
    <x v="20"/>
    <n v="1"/>
    <x v="2"/>
    <m/>
    <n v="12"/>
    <n v="0"/>
    <n v="1"/>
    <n v="0"/>
    <n v="2"/>
    <n v="4"/>
    <n v="2"/>
    <n v="0"/>
    <n v="1"/>
    <n v="2"/>
    <m/>
  </r>
  <r>
    <n v="12320"/>
    <m/>
    <m/>
    <m/>
    <x v="7"/>
    <s v="Mleve"/>
    <s v="Mathapelo"/>
    <s v="Mleve Mathapelo"/>
    <x v="20"/>
    <n v="1"/>
    <x v="2"/>
    <m/>
    <n v="14"/>
    <n v="0"/>
    <n v="1"/>
    <n v="0"/>
    <n v="2"/>
    <n v="4"/>
    <n v="2"/>
    <n v="1"/>
    <n v="2"/>
    <n v="2"/>
    <m/>
  </r>
  <r>
    <n v="12973"/>
    <m/>
    <m/>
    <m/>
    <x v="2"/>
    <s v="Bokwana"/>
    <s v="Sibalwethu"/>
    <s v="Bokwana Sibalwethu"/>
    <x v="23"/>
    <n v="1"/>
    <x v="3"/>
    <m/>
    <n v="13"/>
    <n v="0"/>
    <n v="1"/>
    <n v="0"/>
    <n v="2"/>
    <n v="4"/>
    <n v="2"/>
    <n v="3"/>
    <n v="0"/>
    <n v="1"/>
    <m/>
  </r>
  <r>
    <n v="12959"/>
    <m/>
    <m/>
    <m/>
    <x v="2"/>
    <s v="Mbilini"/>
    <s v="Sanele"/>
    <s v="Mbilini Sanele"/>
    <x v="23"/>
    <n v="1"/>
    <x v="0"/>
    <s v="Yes"/>
    <n v="7"/>
    <n v="0"/>
    <n v="1"/>
    <n v="0"/>
    <n v="2"/>
    <n v="4"/>
    <n v="0"/>
    <n v="0"/>
    <m/>
    <m/>
    <m/>
  </r>
  <r>
    <n v="12958"/>
    <m/>
    <m/>
    <m/>
    <x v="2"/>
    <s v="Ntsangam"/>
    <s v="Unako"/>
    <s v="Ntsangam Unako"/>
    <x v="23"/>
    <n v="1"/>
    <x v="0"/>
    <s v="Yes"/>
    <n v="7"/>
    <n v="0"/>
    <n v="1"/>
    <n v="0"/>
    <n v="2"/>
    <n v="4"/>
    <n v="0"/>
    <n v="0"/>
    <m/>
    <m/>
    <m/>
  </r>
  <r>
    <n v="12777"/>
    <m/>
    <s v=""/>
    <s v="Ikapa School"/>
    <x v="6"/>
    <s v="Nyivana"/>
    <s v="Tanaka"/>
    <s v="Nyivana Tanaka"/>
    <x v="13"/>
    <s v="R"/>
    <x v="6"/>
    <m/>
    <n v="21"/>
    <n v="0"/>
    <n v="1"/>
    <n v="0"/>
    <n v="2"/>
    <n v="4"/>
    <n v="3"/>
    <n v="3"/>
    <n v="3"/>
    <n v="5"/>
    <m/>
  </r>
  <r>
    <n v="12371"/>
    <m/>
    <m/>
    <m/>
    <x v="7"/>
    <s v="Rawana"/>
    <s v="Zingce"/>
    <s v="Rawana Zingce"/>
    <x v="22"/>
    <n v="1"/>
    <x v="5"/>
    <s v="Yes"/>
    <n v="16"/>
    <n v="0"/>
    <n v="2"/>
    <n v="0"/>
    <n v="1"/>
    <n v="4"/>
    <n v="3"/>
    <n v="3"/>
    <n v="2"/>
    <n v="1"/>
    <m/>
  </r>
  <r>
    <n v="12365"/>
    <m/>
    <m/>
    <m/>
    <x v="7"/>
    <s v="Dolf"/>
    <s v="Khayone"/>
    <s v="Dolf Khayone"/>
    <x v="22"/>
    <n v="1"/>
    <x v="0"/>
    <s v="Yes"/>
    <n v="16"/>
    <n v="1"/>
    <n v="1"/>
    <n v="0"/>
    <n v="1"/>
    <n v="4"/>
    <n v="3"/>
    <n v="3"/>
    <n v="2"/>
    <n v="1"/>
    <m/>
  </r>
  <r>
    <n v="12362"/>
    <m/>
    <m/>
    <m/>
    <x v="7"/>
    <s v="Mageveza"/>
    <s v="Camagu"/>
    <s v="Mageveza Camagu"/>
    <x v="22"/>
    <n v="1"/>
    <x v="0"/>
    <s v="Yes"/>
    <n v="13"/>
    <n v="1"/>
    <n v="1"/>
    <n v="0"/>
    <n v="1"/>
    <n v="4"/>
    <n v="2"/>
    <n v="2"/>
    <n v="1"/>
    <n v="1"/>
    <m/>
  </r>
  <r>
    <n v="12263"/>
    <m/>
    <m/>
    <m/>
    <x v="7"/>
    <s v="Makalo"/>
    <s v="Asenathi"/>
    <s v="Makalo Asenathi"/>
    <x v="11"/>
    <n v="1"/>
    <x v="2"/>
    <m/>
    <n v="17"/>
    <n v="0"/>
    <n v="2"/>
    <n v="0"/>
    <n v="1"/>
    <n v="4"/>
    <n v="3"/>
    <n v="2"/>
    <n v="3"/>
    <n v="2"/>
    <m/>
  </r>
  <r>
    <n v="12262"/>
    <m/>
    <m/>
    <m/>
    <x v="7"/>
    <s v="NXapho"/>
    <s v="Banzi"/>
    <s v="NXapho Banzi"/>
    <x v="11"/>
    <n v="1"/>
    <x v="4"/>
    <m/>
    <n v="17"/>
    <n v="0"/>
    <n v="2"/>
    <n v="0"/>
    <n v="1"/>
    <n v="4"/>
    <n v="3"/>
    <n v="4"/>
    <n v="2"/>
    <n v="1"/>
    <m/>
  </r>
  <r>
    <n v="12228"/>
    <m/>
    <m/>
    <m/>
    <x v="7"/>
    <s v="Pendu"/>
    <s v="Soyama"/>
    <s v="Pendu Soyama"/>
    <x v="18"/>
    <s v="R"/>
    <x v="3"/>
    <m/>
    <n v="13"/>
    <n v="0"/>
    <n v="2"/>
    <n v="0"/>
    <n v="1"/>
    <n v="4"/>
    <n v="0"/>
    <n v="2"/>
    <n v="3"/>
    <n v="1"/>
    <m/>
  </r>
  <r>
    <n v="12251"/>
    <m/>
    <m/>
    <m/>
    <x v="7"/>
    <s v="Magibeni"/>
    <s v="Unako"/>
    <s v="Magibeni Unako"/>
    <x v="18"/>
    <s v="R"/>
    <x v="4"/>
    <m/>
    <n v="15"/>
    <n v="1"/>
    <n v="1"/>
    <n v="0"/>
    <n v="1"/>
    <n v="4"/>
    <n v="2"/>
    <n v="2"/>
    <n v="3"/>
    <n v="1"/>
    <m/>
  </r>
  <r>
    <n v="12253"/>
    <m/>
    <m/>
    <m/>
    <x v="7"/>
    <s v="Tafeni"/>
    <s v="Ipendule"/>
    <s v="Tafeni Ipendule"/>
    <x v="18"/>
    <s v="R"/>
    <x v="1"/>
    <m/>
    <n v="15"/>
    <n v="1"/>
    <n v="1"/>
    <n v="0"/>
    <n v="1"/>
    <n v="4"/>
    <n v="2"/>
    <n v="2"/>
    <n v="3"/>
    <n v="1"/>
    <m/>
  </r>
  <r>
    <n v="12247"/>
    <m/>
    <m/>
    <m/>
    <x v="7"/>
    <s v="Gabula"/>
    <s v="Azingce"/>
    <s v="Gabula Azingce"/>
    <x v="18"/>
    <s v="R"/>
    <x v="1"/>
    <m/>
    <n v="15"/>
    <n v="1"/>
    <n v="1"/>
    <n v="0"/>
    <n v="1"/>
    <n v="4"/>
    <n v="3"/>
    <n v="2"/>
    <n v="2"/>
    <n v="1"/>
    <m/>
  </r>
  <r>
    <n v="12308"/>
    <m/>
    <m/>
    <m/>
    <x v="7"/>
    <s v="Tsilite"/>
    <s v="Olothando"/>
    <s v="Tsilite Olothando"/>
    <x v="20"/>
    <n v="1"/>
    <x v="2"/>
    <m/>
    <n v="16"/>
    <n v="0"/>
    <n v="2"/>
    <n v="0"/>
    <n v="1"/>
    <n v="4"/>
    <n v="2"/>
    <n v="2"/>
    <n v="2"/>
    <n v="3"/>
    <m/>
  </r>
  <r>
    <n v="12310"/>
    <m/>
    <m/>
    <m/>
    <x v="7"/>
    <s v="Sani"/>
    <s v="Zikhona"/>
    <s v="Sani Zikhona"/>
    <x v="20"/>
    <n v="1"/>
    <x v="2"/>
    <m/>
    <n v="17"/>
    <n v="1"/>
    <n v="1"/>
    <n v="0"/>
    <n v="1"/>
    <n v="4"/>
    <n v="2"/>
    <n v="3"/>
    <n v="1"/>
    <n v="4"/>
    <m/>
  </r>
  <r>
    <n v="12961"/>
    <m/>
    <m/>
    <m/>
    <x v="2"/>
    <s v="Bengu"/>
    <s v="Nhlanhla"/>
    <s v="Bengu Nhlanhla"/>
    <x v="23"/>
    <n v="1"/>
    <x v="4"/>
    <s v="Yes"/>
    <n v="7"/>
    <n v="0"/>
    <n v="2"/>
    <n v="0"/>
    <n v="1"/>
    <n v="4"/>
    <n v="0"/>
    <n v="0"/>
    <m/>
    <m/>
    <m/>
  </r>
  <r>
    <n v="12810"/>
    <m/>
    <s v=""/>
    <s v="Ikapa School"/>
    <x v="6"/>
    <s v="Bangeni"/>
    <s v="Ngazo"/>
    <s v="Bangeni Ngazo"/>
    <x v="13"/>
    <s v="R"/>
    <x v="3"/>
    <m/>
    <n v="19"/>
    <n v="0"/>
    <n v="2"/>
    <n v="0"/>
    <n v="1"/>
    <n v="4"/>
    <n v="3"/>
    <n v="2"/>
    <n v="2"/>
    <n v="5"/>
    <m/>
  </r>
  <r>
    <n v="12819"/>
    <m/>
    <s v=""/>
    <s v="Ikapa School"/>
    <x v="6"/>
    <s v="Bikitsha"/>
    <s v="Akahlulwa"/>
    <s v="Bikitsha Akahlulwa"/>
    <x v="10"/>
    <n v="1"/>
    <x v="2"/>
    <m/>
    <n v="14"/>
    <n v="1"/>
    <n v="1"/>
    <n v="0"/>
    <n v="1"/>
    <n v="4"/>
    <n v="4"/>
    <n v="3"/>
    <m/>
    <m/>
    <m/>
  </r>
  <r>
    <n v="12826"/>
    <m/>
    <s v=""/>
    <s v="Ikapa School"/>
    <x v="6"/>
    <s v="Kwayini"/>
    <s v="Emihle"/>
    <s v="Kwayini Emihle"/>
    <x v="10"/>
    <n v="1"/>
    <x v="1"/>
    <s v="Yes"/>
    <n v="13"/>
    <n v="1"/>
    <n v="1"/>
    <n v="0"/>
    <n v="1"/>
    <n v="4"/>
    <n v="4"/>
    <n v="2"/>
    <m/>
    <m/>
    <m/>
  </r>
  <r>
    <n v="12828"/>
    <m/>
    <s v=""/>
    <s v="Ikapa School"/>
    <x v="6"/>
    <s v="Manganyelwa"/>
    <s v="Lulonke"/>
    <s v="Manganyelwa Lulonke"/>
    <x v="10"/>
    <n v="1"/>
    <x v="0"/>
    <s v="Yes"/>
    <n v="13"/>
    <n v="1"/>
    <n v="1"/>
    <n v="0"/>
    <n v="1"/>
    <n v="4"/>
    <n v="4"/>
    <n v="2"/>
    <m/>
    <m/>
    <m/>
  </r>
  <r>
    <n v="12653"/>
    <m/>
    <m/>
    <m/>
    <x v="2"/>
    <s v="Ngcelwane"/>
    <s v="Luqhamo"/>
    <s v="Ngcelwane Luqhamo"/>
    <x v="21"/>
    <n v="1"/>
    <x v="3"/>
    <s v="Yes"/>
    <n v="7"/>
    <n v="0"/>
    <n v="3"/>
    <n v="0"/>
    <n v="0"/>
    <n v="4"/>
    <n v="0"/>
    <n v="0"/>
    <m/>
    <m/>
    <m/>
  </r>
  <r>
    <n v="12656"/>
    <m/>
    <m/>
    <m/>
    <x v="2"/>
    <s v="Rulashe"/>
    <s v="Avethandwa"/>
    <s v="Rulashe Avethandwa"/>
    <x v="21"/>
    <n v="1"/>
    <x v="3"/>
    <s v="Yes"/>
    <n v="7"/>
    <n v="0"/>
    <n v="3"/>
    <n v="0"/>
    <n v="0"/>
    <n v="4"/>
    <n v="0"/>
    <n v="0"/>
    <m/>
    <m/>
    <m/>
  </r>
  <r>
    <n v="12630"/>
    <m/>
    <m/>
    <m/>
    <x v="2"/>
    <s v="Benjiwe"/>
    <s v="Olumnandi"/>
    <s v="Benjiwe Olumnandi"/>
    <x v="21"/>
    <n v="1"/>
    <x v="3"/>
    <s v="Yes"/>
    <n v="7"/>
    <n v="0"/>
    <n v="3"/>
    <n v="0"/>
    <n v="0"/>
    <n v="4"/>
    <n v="0"/>
    <n v="0"/>
    <m/>
    <m/>
    <m/>
  </r>
  <r>
    <n v="12657"/>
    <m/>
    <m/>
    <m/>
    <x v="2"/>
    <s v="Zengetwa"/>
    <s v="Olunje"/>
    <s v="Zengetwa Olunje"/>
    <x v="21"/>
    <n v="1"/>
    <x v="4"/>
    <s v="Yes"/>
    <n v="7"/>
    <n v="0"/>
    <n v="3"/>
    <n v="0"/>
    <n v="0"/>
    <n v="4"/>
    <n v="0"/>
    <n v="0"/>
    <m/>
    <m/>
    <m/>
  </r>
  <r>
    <n v="12638"/>
    <s v="Graduated"/>
    <m/>
    <m/>
    <x v="2"/>
    <s v="Jamela"/>
    <s v="Malachi"/>
    <s v="Jamela Malachi"/>
    <x v="21"/>
    <n v="1"/>
    <x v="0"/>
    <s v="Yes"/>
    <n v="8"/>
    <n v="0"/>
    <n v="3"/>
    <n v="0"/>
    <n v="0"/>
    <n v="4"/>
    <n v="0"/>
    <n v="1"/>
    <m/>
    <m/>
    <m/>
  </r>
  <r>
    <n v="12655"/>
    <s v="Graduated"/>
    <m/>
    <m/>
    <x v="2"/>
    <s v="Ntsizi"/>
    <s v="Alunamda"/>
    <s v="Ntsizi Alunamda"/>
    <x v="21"/>
    <n v="1"/>
    <x v="0"/>
    <s v="Yes"/>
    <n v="7"/>
    <n v="0"/>
    <n v="3"/>
    <n v="0"/>
    <n v="0"/>
    <n v="4"/>
    <n v="0"/>
    <n v="0"/>
    <m/>
    <m/>
    <m/>
  </r>
  <r>
    <n v="12355"/>
    <m/>
    <m/>
    <m/>
    <x v="7"/>
    <s v="Dick"/>
    <s v="Ayabonga"/>
    <s v="Dick Ayabonga"/>
    <x v="22"/>
    <n v="1"/>
    <x v="3"/>
    <m/>
    <n v="17"/>
    <n v="0"/>
    <n v="1"/>
    <n v="0"/>
    <n v="3"/>
    <n v="3"/>
    <n v="3"/>
    <n v="3"/>
    <n v="3"/>
    <n v="1"/>
    <m/>
  </r>
  <r>
    <n v="12269"/>
    <m/>
    <m/>
    <m/>
    <x v="7"/>
    <s v="Maguga"/>
    <s v="Khayone"/>
    <s v="Maguga Khayone"/>
    <x v="11"/>
    <n v="1"/>
    <x v="2"/>
    <m/>
    <n v="18"/>
    <n v="0"/>
    <n v="1"/>
    <n v="0"/>
    <n v="3"/>
    <n v="3"/>
    <n v="4"/>
    <n v="2"/>
    <n v="3"/>
    <n v="2"/>
    <m/>
  </r>
  <r>
    <n v="12266"/>
    <m/>
    <m/>
    <m/>
    <x v="7"/>
    <s v="Vayedwa"/>
    <s v="Zezakhe"/>
    <s v="Vayedwa Zezakhe"/>
    <x v="11"/>
    <n v="1"/>
    <x v="4"/>
    <m/>
    <n v="7"/>
    <n v="0"/>
    <n v="1"/>
    <n v="0"/>
    <n v="3"/>
    <n v="3"/>
    <n v="0"/>
    <n v="0"/>
    <n v="0"/>
    <n v="0"/>
    <m/>
  </r>
  <r>
    <n v="12267"/>
    <m/>
    <m/>
    <m/>
    <x v="7"/>
    <s v="Makhalima"/>
    <s v="Iviwe"/>
    <s v="Makhalima Iviwe"/>
    <x v="11"/>
    <n v="1"/>
    <x v="4"/>
    <m/>
    <n v="19"/>
    <n v="0"/>
    <n v="1"/>
    <n v="0"/>
    <n v="3"/>
    <n v="3"/>
    <n v="4"/>
    <n v="4"/>
    <n v="2"/>
    <n v="2"/>
    <m/>
  </r>
  <r>
    <n v="12288"/>
    <m/>
    <m/>
    <m/>
    <x v="7"/>
    <s v="Hansi"/>
    <s v="Milisuthando"/>
    <s v="Hansi Milisuthando"/>
    <x v="11"/>
    <n v="1"/>
    <x v="5"/>
    <s v="Yes"/>
    <n v="17"/>
    <n v="1"/>
    <n v="0"/>
    <n v="0"/>
    <n v="3"/>
    <n v="3"/>
    <n v="2"/>
    <n v="4"/>
    <n v="3"/>
    <n v="1"/>
    <m/>
  </r>
  <r>
    <n v="11940"/>
    <m/>
    <s v=""/>
    <s v="Ikapa School"/>
    <x v="9"/>
    <s v="Mkhibe"/>
    <s v="Imakhe"/>
    <s v="Mkhibe Imakhe"/>
    <x v="16"/>
    <n v="1"/>
    <x v="3"/>
    <m/>
    <n v="6"/>
    <n v="0"/>
    <n v="2"/>
    <n v="0"/>
    <n v="0"/>
    <n v="0"/>
    <m/>
    <m/>
    <n v="2"/>
    <n v="2"/>
    <m/>
  </r>
  <r>
    <n v="13003"/>
    <m/>
    <m/>
    <m/>
    <x v="1"/>
    <s v="Pieter"/>
    <s v="Iviwe"/>
    <s v="Pieter Iviwe"/>
    <x v="24"/>
    <s v="R"/>
    <x v="5"/>
    <m/>
    <n v="10"/>
    <n v="1"/>
    <n v="1"/>
    <n v="0"/>
    <n v="2"/>
    <n v="3"/>
    <n v="1"/>
    <n v="0"/>
    <n v="0"/>
    <n v="2"/>
    <m/>
  </r>
  <r>
    <n v="12195"/>
    <m/>
    <s v=""/>
    <s v="Ikapa School"/>
    <x v="3"/>
    <s v="Mabe "/>
    <s v="Asive"/>
    <s v="Mabe  Asive"/>
    <x v="19"/>
    <n v="1"/>
    <x v="3"/>
    <m/>
    <n v="16"/>
    <n v="1"/>
    <n v="1"/>
    <n v="0"/>
    <n v="2"/>
    <n v="3"/>
    <n v="3"/>
    <n v="4"/>
    <n v="1"/>
    <n v="1"/>
    <m/>
  </r>
  <r>
    <n v="12198"/>
    <m/>
    <s v=""/>
    <s v="Ikapa School"/>
    <x v="3"/>
    <s v="Sheleni "/>
    <s v="Xolisani"/>
    <s v="Sheleni  Xolisani"/>
    <x v="19"/>
    <n v="1"/>
    <x v="3"/>
    <m/>
    <n v="23"/>
    <n v="1"/>
    <n v="1"/>
    <n v="0"/>
    <n v="2"/>
    <n v="3"/>
    <n v="3"/>
    <n v="5"/>
    <n v="4"/>
    <n v="4"/>
    <m/>
  </r>
  <r>
    <n v="12201"/>
    <m/>
    <s v=""/>
    <s v="Ikapa School"/>
    <x v="3"/>
    <s v="Zathu "/>
    <s v="Lunathi"/>
    <s v="Zathu  Lunathi"/>
    <x v="19"/>
    <n v="1"/>
    <x v="3"/>
    <m/>
    <n v="20"/>
    <n v="1"/>
    <n v="1"/>
    <n v="0"/>
    <n v="2"/>
    <n v="3"/>
    <n v="2"/>
    <n v="5"/>
    <n v="3"/>
    <n v="3"/>
    <m/>
  </r>
  <r>
    <n v="12205"/>
    <m/>
    <s v="10227C172540"/>
    <s v="Ikapa School"/>
    <x v="3"/>
    <s v="Heshu"/>
    <s v="Akhona"/>
    <s v="Heshu Akhona"/>
    <x v="19"/>
    <n v="1"/>
    <x v="2"/>
    <m/>
    <n v="22"/>
    <n v="0"/>
    <n v="2"/>
    <n v="0"/>
    <n v="2"/>
    <n v="3"/>
    <n v="3"/>
    <n v="4"/>
    <n v="5"/>
    <n v="3"/>
    <m/>
  </r>
  <r>
    <n v="12206"/>
    <m/>
    <s v="10227C265235"/>
    <s v="Ikapa School"/>
    <x v="3"/>
    <s v="Nkwinti"/>
    <s v="Othaluve"/>
    <s v="Nkwinti Othaluve"/>
    <x v="19"/>
    <n v="1"/>
    <x v="2"/>
    <m/>
    <n v="20"/>
    <n v="0"/>
    <n v="2"/>
    <n v="0"/>
    <n v="2"/>
    <n v="3"/>
    <n v="3"/>
    <n v="4"/>
    <n v="3"/>
    <n v="3"/>
    <m/>
  </r>
  <r>
    <n v="12207"/>
    <m/>
    <s v=""/>
    <s v="Ikapa School"/>
    <x v="3"/>
    <s v="Magabela"/>
    <s v="Khayone"/>
    <s v="Magabela Khayone"/>
    <x v="19"/>
    <n v="1"/>
    <x v="2"/>
    <m/>
    <n v="19"/>
    <n v="0"/>
    <n v="2"/>
    <n v="0"/>
    <n v="2"/>
    <n v="3"/>
    <n v="3"/>
    <n v="3"/>
    <n v="3"/>
    <n v="3"/>
    <m/>
  </r>
  <r>
    <n v="12184"/>
    <m/>
    <s v=""/>
    <s v="Ikapa School"/>
    <x v="3"/>
    <s v="Longley"/>
    <s v="Siviwe"/>
    <s v="Longley Siviwe"/>
    <x v="26"/>
    <s v="R"/>
    <x v="2"/>
    <m/>
    <n v="20"/>
    <n v="0"/>
    <n v="2"/>
    <n v="0"/>
    <n v="2"/>
    <n v="5"/>
    <n v="1"/>
    <n v="4"/>
    <n v="2"/>
    <n v="4"/>
    <m/>
  </r>
  <r>
    <n v="12192"/>
    <m/>
    <s v=""/>
    <s v="Ikapa School"/>
    <x v="3"/>
    <s v="Mtecana"/>
    <s v="Bunothando"/>
    <s v="Mtecana Bunothando"/>
    <x v="26"/>
    <s v="R"/>
    <x v="5"/>
    <m/>
    <n v="21"/>
    <n v="0"/>
    <n v="2"/>
    <n v="0"/>
    <n v="2"/>
    <n v="5"/>
    <n v="2"/>
    <n v="4"/>
    <n v="3"/>
    <n v="3"/>
    <m/>
  </r>
  <r>
    <n v="12164"/>
    <m/>
    <s v="10227B294004"/>
    <s v="Ikapa School"/>
    <x v="3"/>
    <s v="Ngeno"/>
    <s v="Live"/>
    <s v="Ngeno Live"/>
    <x v="26"/>
    <s v="R"/>
    <x v="5"/>
    <m/>
    <n v="20"/>
    <n v="0"/>
    <n v="2"/>
    <n v="0"/>
    <n v="2"/>
    <n v="5"/>
    <n v="2"/>
    <n v="3"/>
    <n v="3"/>
    <n v="3"/>
    <m/>
  </r>
  <r>
    <n v="13043"/>
    <m/>
    <m/>
    <s v="Ikapa School"/>
    <x v="3"/>
    <s v="Zweni"/>
    <s v="Imivuyo"/>
    <s v="Zweni Imivuyo"/>
    <x v="26"/>
    <s v="R"/>
    <x v="0"/>
    <m/>
    <n v="22"/>
    <n v="0"/>
    <n v="2"/>
    <n v="0"/>
    <n v="2"/>
    <n v="5"/>
    <n v="2"/>
    <n v="4"/>
    <n v="2"/>
    <n v="5"/>
    <m/>
  </r>
  <r>
    <n v="12376"/>
    <m/>
    <m/>
    <m/>
    <x v="7"/>
    <s v="Jim"/>
    <s v="Asanele"/>
    <s v="Jim Asanele"/>
    <x v="22"/>
    <n v="1"/>
    <x v="5"/>
    <m/>
    <n v="13"/>
    <n v="0"/>
    <n v="2"/>
    <n v="0"/>
    <n v="2"/>
    <n v="3"/>
    <n v="3"/>
    <n v="1"/>
    <n v="1"/>
    <n v="1"/>
    <m/>
  </r>
  <r>
    <n v="12364"/>
    <m/>
    <m/>
    <m/>
    <x v="7"/>
    <s v="Mpanqa"/>
    <s v="Anelisa"/>
    <s v="Mpanqa Anelisa"/>
    <x v="22"/>
    <n v="1"/>
    <x v="0"/>
    <s v="Yes"/>
    <n v="16"/>
    <n v="1"/>
    <n v="1"/>
    <n v="0"/>
    <n v="2"/>
    <n v="3"/>
    <n v="3"/>
    <n v="3"/>
    <n v="2"/>
    <n v="1"/>
    <m/>
  </r>
  <r>
    <n v="12264"/>
    <m/>
    <m/>
    <m/>
    <x v="7"/>
    <s v="Ndlela"/>
    <s v="Amahle"/>
    <s v="Ndlela Amahle"/>
    <x v="11"/>
    <n v="1"/>
    <x v="2"/>
    <m/>
    <n v="18"/>
    <n v="0"/>
    <n v="2"/>
    <n v="0"/>
    <n v="2"/>
    <n v="3"/>
    <n v="3"/>
    <n v="3"/>
    <n v="3"/>
    <n v="2"/>
    <m/>
  </r>
  <r>
    <n v="12286"/>
    <m/>
    <m/>
    <m/>
    <x v="7"/>
    <s v="Xatyana"/>
    <s v="Olwam"/>
    <s v="Xatyana Olwam"/>
    <x v="11"/>
    <n v="1"/>
    <x v="5"/>
    <s v="Yes"/>
    <n v="12"/>
    <n v="1"/>
    <n v="1"/>
    <n v="0"/>
    <n v="2"/>
    <n v="3"/>
    <n v="2"/>
    <n v="1"/>
    <n v="2"/>
    <n v="0"/>
    <m/>
  </r>
  <r>
    <n v="12246"/>
    <m/>
    <m/>
    <m/>
    <x v="7"/>
    <s v="Dolf"/>
    <s v="Indiphile"/>
    <s v="Dolf Indiphile"/>
    <x v="18"/>
    <s v="R"/>
    <x v="5"/>
    <m/>
    <n v="13"/>
    <n v="1"/>
    <n v="1"/>
    <n v="0"/>
    <n v="2"/>
    <n v="3"/>
    <n v="1"/>
    <n v="2"/>
    <n v="2"/>
    <n v="1"/>
    <m/>
  </r>
  <r>
    <n v="12329"/>
    <m/>
    <m/>
    <m/>
    <x v="7"/>
    <s v="September"/>
    <s v="Iminathi"/>
    <s v="September Iminathi"/>
    <x v="20"/>
    <n v="1"/>
    <x v="0"/>
    <s v="Yes"/>
    <n v="10"/>
    <n v="1"/>
    <n v="1"/>
    <n v="0"/>
    <n v="2"/>
    <n v="3"/>
    <n v="0"/>
    <n v="0"/>
    <n v="2"/>
    <n v="1"/>
    <m/>
  </r>
  <r>
    <n v="12979"/>
    <m/>
    <m/>
    <m/>
    <x v="2"/>
    <s v="Manyanza"/>
    <s v="Adiola"/>
    <s v="Manyanza Adiola"/>
    <x v="23"/>
    <n v="1"/>
    <x v="3"/>
    <m/>
    <n v="19"/>
    <n v="0"/>
    <n v="2"/>
    <n v="0"/>
    <n v="2"/>
    <n v="3"/>
    <n v="3"/>
    <n v="3"/>
    <n v="5"/>
    <n v="1"/>
    <m/>
  </r>
  <r>
    <n v="12677"/>
    <m/>
    <m/>
    <m/>
    <x v="2"/>
    <s v="Ndzuta"/>
    <s v="Phahlo"/>
    <s v="Ndzuta Phahlo"/>
    <x v="2"/>
    <s v="R"/>
    <x v="4"/>
    <m/>
    <n v="19"/>
    <n v="0"/>
    <n v="2"/>
    <n v="0"/>
    <n v="2"/>
    <n v="3"/>
    <n v="2"/>
    <n v="5"/>
    <n v="4"/>
    <n v="1"/>
    <m/>
  </r>
  <r>
    <n v="11733"/>
    <m/>
    <s v=""/>
    <s v="Ikapa School"/>
    <x v="0"/>
    <s v="Kana"/>
    <s v="Hlobanisa"/>
    <s v="Kana Hlobanisa"/>
    <x v="0"/>
    <n v="1"/>
    <x v="2"/>
    <m/>
    <n v="7"/>
    <n v="0"/>
    <n v="1"/>
    <n v="0"/>
    <n v="1"/>
    <n v="3"/>
    <n v="2"/>
    <n v="0"/>
    <m/>
    <m/>
    <m/>
  </r>
  <r>
    <n v="12210"/>
    <m/>
    <s v=""/>
    <s v="Ikapa School"/>
    <x v="3"/>
    <s v="Mtsolo"/>
    <s v="Sivuyise"/>
    <s v="Mtsolo Sivuyise"/>
    <x v="19"/>
    <n v="1"/>
    <x v="4"/>
    <m/>
    <n v="17"/>
    <n v="1"/>
    <n v="2"/>
    <n v="0"/>
    <n v="1"/>
    <n v="3"/>
    <n v="3"/>
    <n v="3"/>
    <n v="2"/>
    <n v="2"/>
    <m/>
  </r>
  <r>
    <n v="12213"/>
    <m/>
    <s v=""/>
    <s v="Ikapa School"/>
    <x v="3"/>
    <s v="Zigqolo"/>
    <s v="Endinako"/>
    <s v="Zigqolo Endinako"/>
    <x v="19"/>
    <n v="1"/>
    <x v="4"/>
    <m/>
    <n v="14"/>
    <n v="1"/>
    <n v="2"/>
    <n v="0"/>
    <n v="1"/>
    <n v="3"/>
    <n v="3"/>
    <n v="3"/>
    <n v="1"/>
    <n v="0"/>
    <m/>
  </r>
  <r>
    <n v="12214"/>
    <m/>
    <s v=""/>
    <s v="Ikapa School"/>
    <x v="3"/>
    <s v="Fisanti"/>
    <s v="Eyona"/>
    <s v="Fisanti Eyona"/>
    <x v="19"/>
    <n v="1"/>
    <x v="4"/>
    <s v="Yes"/>
    <n v="12"/>
    <n v="1"/>
    <n v="2"/>
    <n v="0"/>
    <n v="1"/>
    <n v="3"/>
    <n v="2"/>
    <n v="2"/>
    <n v="1"/>
    <n v="0"/>
    <m/>
  </r>
  <r>
    <n v="12174"/>
    <m/>
    <s v=""/>
    <s v="Ikapa School"/>
    <x v="3"/>
    <s v="Danster"/>
    <s v="Lihlumelo"/>
    <s v="Danster Lihlumelo"/>
    <x v="26"/>
    <s v="R"/>
    <x v="3"/>
    <m/>
    <n v="23"/>
    <n v="0"/>
    <n v="3"/>
    <n v="0"/>
    <n v="1"/>
    <n v="5"/>
    <n v="2"/>
    <n v="4"/>
    <n v="3"/>
    <n v="5"/>
    <m/>
  </r>
  <r>
    <n v="12185"/>
    <m/>
    <s v=""/>
    <s v="Ikapa School"/>
    <x v="3"/>
    <s v="Mahenyele"/>
    <s v="Amkhitha"/>
    <s v="Mahenyele Amkhitha"/>
    <x v="26"/>
    <s v="R"/>
    <x v="2"/>
    <m/>
    <n v="20"/>
    <n v="0"/>
    <n v="3"/>
    <n v="0"/>
    <n v="1"/>
    <n v="5"/>
    <n v="2"/>
    <n v="3"/>
    <n v="1"/>
    <n v="5"/>
    <m/>
  </r>
  <r>
    <n v="12186"/>
    <m/>
    <s v=""/>
    <s v="Ikapa School"/>
    <x v="3"/>
    <s v="Majola "/>
    <s v="Baphiwe"/>
    <s v="Majola  Baphiwe"/>
    <x v="26"/>
    <s v="R"/>
    <x v="4"/>
    <m/>
    <n v="23"/>
    <n v="0"/>
    <n v="3"/>
    <n v="0"/>
    <n v="1"/>
    <n v="5"/>
    <n v="2"/>
    <n v="4"/>
    <n v="3"/>
    <n v="5"/>
    <m/>
  </r>
  <r>
    <n v="12166"/>
    <m/>
    <s v=""/>
    <s v="Ikapa School"/>
    <x v="3"/>
    <s v="Ntsaluba"/>
    <s v="Luthando "/>
    <s v="Ntsaluba Luthando "/>
    <x v="26"/>
    <s v="R"/>
    <x v="1"/>
    <m/>
    <n v="21"/>
    <n v="0"/>
    <n v="3"/>
    <n v="0"/>
    <n v="1"/>
    <n v="5"/>
    <n v="2"/>
    <n v="3"/>
    <n v="2"/>
    <n v="5"/>
    <m/>
  </r>
  <r>
    <n v="12239"/>
    <m/>
    <m/>
    <m/>
    <x v="7"/>
    <s v="Nukwa"/>
    <s v="Ivakele"/>
    <s v="Nukwa Ivakele"/>
    <x v="18"/>
    <s v="R"/>
    <x v="0"/>
    <s v="Yes"/>
    <n v="13"/>
    <n v="1"/>
    <n v="2"/>
    <n v="0"/>
    <n v="1"/>
    <n v="3"/>
    <n v="1"/>
    <n v="2"/>
    <n v="2"/>
    <n v="1"/>
    <m/>
  </r>
  <r>
    <n v="12842"/>
    <m/>
    <s v=""/>
    <s v="Ikapa School"/>
    <x v="6"/>
    <s v="Ntantela"/>
    <s v="Khazimla"/>
    <s v="Ntontela Khazimla"/>
    <x v="10"/>
    <n v="1"/>
    <x v="2"/>
    <m/>
    <n v="9"/>
    <n v="1"/>
    <n v="2"/>
    <n v="0"/>
    <n v="1"/>
    <n v="3"/>
    <n v="2"/>
    <n v="0"/>
    <m/>
    <m/>
    <m/>
  </r>
  <r>
    <n v="12838"/>
    <m/>
    <s v=""/>
    <s v="Ikapa School"/>
    <x v="6"/>
    <s v="Nobana"/>
    <s v="Nikitha"/>
    <s v="Nobana Nikilitha"/>
    <x v="10"/>
    <n v="1"/>
    <x v="4"/>
    <s v="Yes"/>
    <n v="15"/>
    <n v="1"/>
    <n v="2"/>
    <n v="0"/>
    <n v="1"/>
    <n v="3"/>
    <n v="5"/>
    <n v="3"/>
    <m/>
    <m/>
    <m/>
  </r>
  <r>
    <n v="11357"/>
    <m/>
    <m/>
    <m/>
    <x v="10"/>
    <s v="Dyibishe"/>
    <s v="Azingce"/>
    <s v="Dyibishe Azingce"/>
    <x v="30"/>
    <s v="R"/>
    <x v="1"/>
    <m/>
    <n v="12"/>
    <n v="0"/>
    <n v="2"/>
    <n v="0"/>
    <n v="3"/>
    <n v="3"/>
    <n v="1"/>
    <n v="2"/>
    <n v="1"/>
    <n v="0"/>
    <m/>
  </r>
  <r>
    <n v="11356"/>
    <m/>
    <m/>
    <m/>
    <x v="10"/>
    <s v="Matinise"/>
    <s v="Ahlumile"/>
    <s v="Matinise Ahlumile"/>
    <x v="30"/>
    <s v="R"/>
    <x v="1"/>
    <m/>
    <n v="13"/>
    <n v="0"/>
    <n v="2"/>
    <n v="0"/>
    <n v="3"/>
    <n v="3"/>
    <n v="2"/>
    <n v="1"/>
    <n v="2"/>
    <n v="0"/>
    <m/>
  </r>
  <r>
    <n v="11358"/>
    <m/>
    <m/>
    <m/>
    <x v="10"/>
    <s v="Dlwati"/>
    <s v="Nasiphi"/>
    <s v="Dlwati Nasiphi"/>
    <x v="30"/>
    <s v="R"/>
    <x v="1"/>
    <m/>
    <n v="10"/>
    <n v="0"/>
    <n v="2"/>
    <n v="0"/>
    <n v="3"/>
    <n v="3"/>
    <n v="0"/>
    <n v="2"/>
    <n v="0"/>
    <n v="0"/>
    <m/>
  </r>
  <r>
    <n v="12097"/>
    <m/>
    <m/>
    <m/>
    <x v="8"/>
    <s v="Sizani"/>
    <s v="Asemahle"/>
    <s v="Sizani Asemahle"/>
    <x v="31"/>
    <s v="R"/>
    <x v="1"/>
    <s v="Yes"/>
    <n v="19"/>
    <n v="0"/>
    <n v="2"/>
    <n v="0"/>
    <n v="3"/>
    <n v="3"/>
    <n v="4"/>
    <n v="3"/>
    <n v="1"/>
    <n v="3"/>
    <m/>
  </r>
  <r>
    <n v="12196"/>
    <m/>
    <s v="10227C140155"/>
    <s v="Ikapa School"/>
    <x v="3"/>
    <s v="Gulwa "/>
    <s v="Oyisa"/>
    <s v="Gulwa  Oyisa"/>
    <x v="19"/>
    <n v="1"/>
    <x v="3"/>
    <s v="Yes"/>
    <n v="18"/>
    <n v="1"/>
    <n v="1"/>
    <n v="0"/>
    <n v="3"/>
    <n v="2"/>
    <n v="2"/>
    <n v="4"/>
    <n v="2"/>
    <n v="3"/>
    <m/>
  </r>
  <r>
    <n v="12906"/>
    <m/>
    <s v=""/>
    <s v="Ikapa School"/>
    <x v="3"/>
    <s v="Ncandana"/>
    <s v="Esona"/>
    <s v="Ncandana Esona"/>
    <x v="7"/>
    <n v="1"/>
    <x v="0"/>
    <s v="Yes"/>
    <n v="8"/>
    <n v="0"/>
    <n v="2"/>
    <n v="0"/>
    <n v="3"/>
    <n v="2"/>
    <n v="0"/>
    <n v="0"/>
    <n v="1"/>
    <n v="0"/>
    <m/>
  </r>
  <r>
    <n v="12909"/>
    <m/>
    <s v=""/>
    <s v="Ikapa School"/>
    <x v="3"/>
    <s v="Nolingo"/>
    <s v="Lindokuhle"/>
    <s v="Nolingo Lindokuhle"/>
    <x v="7"/>
    <n v="1"/>
    <x v="0"/>
    <s v="Yes"/>
    <n v="8"/>
    <n v="0"/>
    <n v="2"/>
    <n v="0"/>
    <n v="3"/>
    <n v="2"/>
    <n v="0"/>
    <n v="0"/>
    <n v="1"/>
    <n v="0"/>
    <m/>
  </r>
  <r>
    <n v="12325"/>
    <m/>
    <m/>
    <m/>
    <x v="7"/>
    <s v="Nkumanda"/>
    <s v="Masimbonge"/>
    <s v="Nkumanda Masimbonge"/>
    <x v="20"/>
    <n v="1"/>
    <x v="0"/>
    <s v="Yes"/>
    <n v="9"/>
    <n v="1"/>
    <n v="1"/>
    <n v="0"/>
    <n v="3"/>
    <n v="2"/>
    <n v="1"/>
    <n v="0"/>
    <n v="1"/>
    <n v="0"/>
    <m/>
  </r>
  <r>
    <n v="12326"/>
    <m/>
    <m/>
    <m/>
    <x v="7"/>
    <s v="Skepile"/>
    <s v="Lulonke"/>
    <s v="Skepile Lulonke"/>
    <x v="20"/>
    <n v="1"/>
    <x v="0"/>
    <s v="Yes"/>
    <n v="9"/>
    <n v="1"/>
    <n v="1"/>
    <n v="0"/>
    <n v="3"/>
    <n v="2"/>
    <n v="1"/>
    <n v="0"/>
    <n v="1"/>
    <n v="0"/>
    <m/>
  </r>
  <r>
    <n v="12070"/>
    <m/>
    <m/>
    <m/>
    <x v="8"/>
    <s v="Skosana"/>
    <s v="Liyabona "/>
    <s v="Skosana Liyabona "/>
    <x v="15"/>
    <s v="R"/>
    <x v="2"/>
    <m/>
    <n v="19"/>
    <n v="0"/>
    <n v="3"/>
    <n v="0"/>
    <n v="2"/>
    <n v="2"/>
    <n v="5"/>
    <n v="4"/>
    <n v="2"/>
    <n v="1"/>
    <m/>
  </r>
  <r>
    <n v="12107"/>
    <m/>
    <s v=""/>
    <s v="Ikapa School"/>
    <x v="3"/>
    <s v="Gxasheka"/>
    <s v="Avethandwa"/>
    <s v="Gxasheka Avethandwa"/>
    <x v="14"/>
    <n v="1"/>
    <x v="1"/>
    <s v="Yes"/>
    <n v="7"/>
    <n v="1"/>
    <n v="2"/>
    <n v="0"/>
    <n v="2"/>
    <n v="2"/>
    <n v="0"/>
    <n v="0"/>
    <n v="0"/>
    <n v="0"/>
    <m/>
  </r>
  <r>
    <n v="12170"/>
    <m/>
    <s v=""/>
    <s v="Ikapa School"/>
    <x v="3"/>
    <s v="Windvoel "/>
    <s v="Okuhle"/>
    <s v="Windvoel  Okuhle"/>
    <x v="26"/>
    <s v="R"/>
    <x v="3"/>
    <m/>
    <n v="21"/>
    <n v="0"/>
    <n v="3"/>
    <n v="0"/>
    <n v="2"/>
    <n v="4"/>
    <n v="2"/>
    <n v="3"/>
    <n v="2"/>
    <n v="5"/>
    <m/>
  </r>
  <r>
    <n v="12183"/>
    <m/>
    <s v="10227B332210"/>
    <s v="Ikapa School"/>
    <x v="3"/>
    <s v="Kupiso"/>
    <s v="Zipho"/>
    <s v="Kupiso Zipho"/>
    <x v="26"/>
    <s v="R"/>
    <x v="1"/>
    <m/>
    <n v="23"/>
    <n v="0"/>
    <n v="3"/>
    <n v="0"/>
    <n v="2"/>
    <n v="4"/>
    <n v="2"/>
    <n v="4"/>
    <n v="3"/>
    <n v="5"/>
    <m/>
  </r>
  <r>
    <n v="12240"/>
    <m/>
    <m/>
    <m/>
    <x v="7"/>
    <s v="Jim"/>
    <s v="Sikelela"/>
    <s v="Jim Sikelela"/>
    <x v="18"/>
    <s v="R"/>
    <x v="5"/>
    <m/>
    <n v="13"/>
    <n v="1"/>
    <n v="2"/>
    <n v="0"/>
    <n v="2"/>
    <n v="2"/>
    <n v="1"/>
    <n v="2"/>
    <n v="2"/>
    <n v="1"/>
    <m/>
  </r>
  <r>
    <n v="12242"/>
    <m/>
    <m/>
    <m/>
    <x v="7"/>
    <s v="Ndesi"/>
    <s v="Somila"/>
    <s v="Ndesi Somila"/>
    <x v="18"/>
    <s v="R"/>
    <x v="5"/>
    <m/>
    <n v="14"/>
    <n v="1"/>
    <n v="2"/>
    <n v="0"/>
    <n v="2"/>
    <n v="2"/>
    <n v="2"/>
    <n v="2"/>
    <n v="2"/>
    <n v="1"/>
    <m/>
  </r>
  <r>
    <n v="12333"/>
    <m/>
    <m/>
    <m/>
    <x v="7"/>
    <s v="Hlaheng"/>
    <s v="Kgotso"/>
    <s v="Hlaheng Kgotso"/>
    <x v="20"/>
    <n v="1"/>
    <x v="1"/>
    <m/>
    <n v="11"/>
    <n v="2"/>
    <n v="1"/>
    <n v="0"/>
    <n v="2"/>
    <n v="2"/>
    <n v="0"/>
    <n v="1"/>
    <n v="1"/>
    <n v="2"/>
    <m/>
  </r>
  <r>
    <n v="12621"/>
    <m/>
    <m/>
    <m/>
    <x v="2"/>
    <s v="Sindapi"/>
    <s v="Owokuthanda"/>
    <s v="Sindapi Owokuthanda"/>
    <x v="25"/>
    <n v="1"/>
    <x v="3"/>
    <m/>
    <n v="25"/>
    <n v="0"/>
    <n v="3"/>
    <n v="0"/>
    <n v="2"/>
    <n v="5"/>
    <n v="4"/>
    <n v="5"/>
    <n v="5"/>
    <n v="1"/>
    <m/>
  </r>
  <r>
    <n v="12619"/>
    <m/>
    <m/>
    <m/>
    <x v="2"/>
    <s v="Phoxo"/>
    <s v="Yomelela"/>
    <s v="Phoxo Yomelela"/>
    <x v="25"/>
    <n v="1"/>
    <x v="3"/>
    <m/>
    <n v="25"/>
    <n v="0"/>
    <n v="3"/>
    <n v="0"/>
    <n v="2"/>
    <n v="5"/>
    <n v="4"/>
    <n v="5"/>
    <n v="5"/>
    <n v="1"/>
    <m/>
  </r>
  <r>
    <n v="12609"/>
    <m/>
    <m/>
    <m/>
    <x v="2"/>
    <s v="Matroos"/>
    <s v="Imvelo"/>
    <s v="Matroos Imvelo"/>
    <x v="25"/>
    <n v="1"/>
    <x v="2"/>
    <m/>
    <n v="23"/>
    <n v="0"/>
    <n v="3"/>
    <n v="0"/>
    <n v="2"/>
    <n v="5"/>
    <n v="3"/>
    <n v="5"/>
    <n v="4"/>
    <n v="1"/>
    <m/>
  </r>
  <r>
    <n v="12614"/>
    <m/>
    <m/>
    <m/>
    <x v="2"/>
    <s v="Nabo"/>
    <s v="Lizalise"/>
    <s v="Nabo Lizalise"/>
    <x v="25"/>
    <n v="1"/>
    <x v="2"/>
    <m/>
    <n v="25"/>
    <n v="0"/>
    <n v="3"/>
    <n v="0"/>
    <n v="2"/>
    <n v="5"/>
    <n v="4"/>
    <n v="5"/>
    <n v="5"/>
    <n v="1"/>
    <m/>
  </r>
  <r>
    <n v="12615"/>
    <m/>
    <m/>
    <m/>
    <x v="2"/>
    <s v="Ngunda"/>
    <s v="Alunamda"/>
    <s v="Ngunda Alunamda"/>
    <x v="25"/>
    <n v="1"/>
    <x v="2"/>
    <m/>
    <n v="25"/>
    <n v="0"/>
    <n v="3"/>
    <n v="0"/>
    <n v="2"/>
    <n v="5"/>
    <n v="4"/>
    <n v="5"/>
    <n v="5"/>
    <n v="1"/>
    <m/>
  </r>
  <r>
    <n v="12625"/>
    <m/>
    <m/>
    <m/>
    <x v="2"/>
    <s v="Tito"/>
    <s v="Indiphile"/>
    <s v="Tito Indiphile"/>
    <x v="25"/>
    <n v="1"/>
    <x v="4"/>
    <s v="Yes"/>
    <n v="24"/>
    <n v="0"/>
    <n v="3"/>
    <n v="0"/>
    <n v="2"/>
    <n v="4"/>
    <n v="4"/>
    <n v="5"/>
    <n v="5"/>
    <n v="1"/>
    <m/>
  </r>
  <r>
    <n v="12616"/>
    <m/>
    <m/>
    <m/>
    <x v="2"/>
    <s v="Nomzitshe"/>
    <s v="Khanyolwethu"/>
    <s v="Nomzitshe Khanyolwethu"/>
    <x v="25"/>
    <n v="1"/>
    <x v="4"/>
    <m/>
    <n v="23"/>
    <n v="0"/>
    <n v="3"/>
    <n v="0"/>
    <n v="2"/>
    <n v="4"/>
    <n v="4"/>
    <n v="5"/>
    <n v="4"/>
    <n v="1"/>
    <m/>
  </r>
  <r>
    <n v="12611"/>
    <s v="Graduated"/>
    <m/>
    <m/>
    <x v="2"/>
    <s v="Mfino"/>
    <s v="Mpho"/>
    <s v="Mfino Mpho"/>
    <x v="25"/>
    <n v="1"/>
    <x v="1"/>
    <s v="Yes"/>
    <n v="25"/>
    <n v="0"/>
    <n v="3"/>
    <n v="0"/>
    <n v="2"/>
    <n v="5"/>
    <n v="4"/>
    <n v="5"/>
    <n v="5"/>
    <n v="1"/>
    <m/>
  </r>
  <r>
    <n v="11302"/>
    <m/>
    <m/>
    <m/>
    <x v="10"/>
    <s v="Melani"/>
    <s v="Miyonke"/>
    <s v="Melani Miyonke"/>
    <x v="29"/>
    <n v="1"/>
    <x v="4"/>
    <m/>
    <n v="9"/>
    <n v="0"/>
    <n v="3"/>
    <n v="0"/>
    <n v="1"/>
    <n v="2"/>
    <n v="1"/>
    <n v="1"/>
    <n v="1"/>
    <m/>
    <m/>
  </r>
  <r>
    <n v="11323"/>
    <m/>
    <m/>
    <m/>
    <x v="10"/>
    <s v="Solomon"/>
    <s v="Sivenathi"/>
    <s v="Solomon Sivenathi"/>
    <x v="29"/>
    <n v="1"/>
    <x v="0"/>
    <s v="Yes"/>
    <n v="10"/>
    <n v="0"/>
    <n v="3"/>
    <n v="0"/>
    <n v="1"/>
    <n v="2"/>
    <n v="1"/>
    <n v="1"/>
    <n v="2"/>
    <m/>
    <m/>
  </r>
  <r>
    <n v="11326"/>
    <m/>
    <m/>
    <m/>
    <x v="10"/>
    <s v="Nomngcana"/>
    <s v="Entle"/>
    <s v="Nomngcana Entle"/>
    <x v="29"/>
    <n v="1"/>
    <x v="0"/>
    <s v="Yes"/>
    <n v="10"/>
    <n v="0"/>
    <n v="3"/>
    <n v="0"/>
    <n v="1"/>
    <n v="2"/>
    <n v="1"/>
    <n v="2"/>
    <n v="1"/>
    <m/>
    <m/>
  </r>
  <r>
    <n v="12130"/>
    <m/>
    <s v=""/>
    <s v="Ikapa School"/>
    <x v="3"/>
    <s v="Teyise"/>
    <s v="Esinako"/>
    <s v="Teyise Esinako"/>
    <x v="14"/>
    <n v="1"/>
    <x v="3"/>
    <m/>
    <n v="17"/>
    <n v="1"/>
    <n v="3"/>
    <n v="0"/>
    <n v="1"/>
    <n v="3"/>
    <n v="2"/>
    <n v="3"/>
    <n v="1"/>
    <n v="3"/>
    <m/>
  </r>
  <r>
    <n v="12102"/>
    <m/>
    <s v=""/>
    <s v="Ikapa School"/>
    <x v="3"/>
    <s v="Apolo"/>
    <s v="Milani"/>
    <s v="Apolo Milani"/>
    <x v="14"/>
    <n v="1"/>
    <x v="2"/>
    <m/>
    <n v="14"/>
    <n v="1"/>
    <n v="3"/>
    <n v="0"/>
    <n v="1"/>
    <n v="3"/>
    <n v="2"/>
    <n v="3"/>
    <n v="1"/>
    <n v="0"/>
    <m/>
  </r>
  <r>
    <n v="12104"/>
    <m/>
    <s v=""/>
    <s v="Ikapa School"/>
    <x v="3"/>
    <s v="Dlwathi"/>
    <s v="Akhanye"/>
    <s v="Dlwathi Akhanye"/>
    <x v="14"/>
    <n v="1"/>
    <x v="4"/>
    <s v="Yes"/>
    <n v="15"/>
    <n v="1"/>
    <n v="3"/>
    <n v="0"/>
    <n v="1"/>
    <n v="3"/>
    <n v="2"/>
    <n v="3"/>
    <n v="2"/>
    <n v="0"/>
    <m/>
  </r>
  <r>
    <n v="12187"/>
    <m/>
    <s v="10227B112738"/>
    <s v="Ikapa School"/>
    <x v="3"/>
    <s v="Mali"/>
    <s v="Amthandile"/>
    <s v="Mali Amthandile"/>
    <x v="26"/>
    <s v="R"/>
    <x v="2"/>
    <m/>
    <n v="18"/>
    <n v="0"/>
    <n v="4"/>
    <n v="0"/>
    <n v="1"/>
    <n v="4"/>
    <n v="2"/>
    <n v="3"/>
    <n v="0"/>
    <n v="4"/>
    <m/>
  </r>
  <r>
    <n v="12681"/>
    <m/>
    <m/>
    <m/>
    <x v="2"/>
    <s v="Tsheru"/>
    <s v="Qhawe"/>
    <s v="Tsheru Qhawe"/>
    <x v="2"/>
    <s v="R"/>
    <x v="4"/>
    <m/>
    <n v="19"/>
    <n v="0"/>
    <n v="4"/>
    <n v="0"/>
    <n v="1"/>
    <n v="2"/>
    <n v="1"/>
    <n v="5"/>
    <n v="5"/>
    <n v="1"/>
    <m/>
  </r>
  <r>
    <n v="11827"/>
    <m/>
    <m/>
    <m/>
    <x v="1"/>
    <s v="Mangwana"/>
    <s v="Indiphile"/>
    <s v="Mangwana Indiphile"/>
    <x v="8"/>
    <s v="R"/>
    <x v="4"/>
    <m/>
    <n v="9"/>
    <n v="2"/>
    <n v="3"/>
    <n v="0"/>
    <n v="0"/>
    <n v="2"/>
    <n v="0"/>
    <n v="1"/>
    <n v="1"/>
    <n v="0"/>
    <n v="0"/>
  </r>
  <r>
    <n v="12526"/>
    <m/>
    <s v="8227A175834"/>
    <s v="Ikapa School"/>
    <x v="5"/>
    <s v="Gxasheka"/>
    <s v="Othalive"/>
    <s v="Gxasheka Othalive"/>
    <x v="9"/>
    <n v="1"/>
    <x v="2"/>
    <m/>
    <n v="17"/>
    <n v="1"/>
    <n v="4"/>
    <n v="0"/>
    <n v="0"/>
    <n v="3"/>
    <n v="3"/>
    <n v="2"/>
    <n v="3"/>
    <n v="1"/>
    <m/>
  </r>
  <r>
    <n v="12101"/>
    <m/>
    <m/>
    <m/>
    <x v="8"/>
    <s v="Wellem"/>
    <s v="Mesuli"/>
    <s v="Wellem Mesuli"/>
    <x v="31"/>
    <s v="R"/>
    <x v="4"/>
    <m/>
    <n v="19"/>
    <n v="0"/>
    <n v="2"/>
    <n v="0"/>
    <n v="4"/>
    <n v="4"/>
    <n v="2"/>
    <n v="4"/>
    <n v="1"/>
    <n v="2"/>
    <m/>
  </r>
  <r>
    <n v="11968"/>
    <m/>
    <m/>
    <m/>
    <x v="4"/>
    <s v="Busakwe"/>
    <s v="Siphesihle"/>
    <s v="Busakwe Siphesihle"/>
    <x v="12"/>
    <n v="1"/>
    <x v="3"/>
    <m/>
    <n v="22"/>
    <n v="0"/>
    <n v="3"/>
    <n v="0"/>
    <n v="3"/>
    <n v="3"/>
    <n v="2"/>
    <n v="5"/>
    <n v="3"/>
    <n v="3"/>
    <m/>
  </r>
  <r>
    <n v="11954"/>
    <m/>
    <m/>
    <m/>
    <x v="4"/>
    <s v="Kleyi"/>
    <s v="Sincumise"/>
    <s v="Kleyi Sincumise"/>
    <x v="12"/>
    <n v="1"/>
    <x v="2"/>
    <s v="Yes"/>
    <n v="24"/>
    <n v="0"/>
    <n v="3"/>
    <n v="0"/>
    <n v="3"/>
    <n v="5"/>
    <n v="2"/>
    <n v="4"/>
    <n v="4"/>
    <n v="3"/>
    <m/>
  </r>
  <r>
    <n v="11942"/>
    <m/>
    <m/>
    <m/>
    <x v="4"/>
    <s v="Rafani"/>
    <s v="Inam"/>
    <s v="Rafani Inam"/>
    <x v="12"/>
    <n v="1"/>
    <x v="2"/>
    <s v="Yes"/>
    <n v="17"/>
    <n v="0"/>
    <n v="3"/>
    <n v="0"/>
    <n v="3"/>
    <n v="4"/>
    <n v="0"/>
    <n v="2"/>
    <n v="4"/>
    <n v="1"/>
    <m/>
  </r>
  <r>
    <n v="11971"/>
    <m/>
    <m/>
    <m/>
    <x v="4"/>
    <s v="Madolwana"/>
    <s v="Thandokuhle"/>
    <s v="Madolwana Thandokuhle"/>
    <x v="12"/>
    <n v="1"/>
    <x v="2"/>
    <s v="Yes"/>
    <n v="17"/>
    <n v="0"/>
    <n v="3"/>
    <n v="0"/>
    <n v="3"/>
    <n v="4"/>
    <n v="0"/>
    <n v="2"/>
    <n v="4"/>
    <n v="1"/>
    <m/>
  </r>
  <r>
    <n v="11950"/>
    <m/>
    <m/>
    <m/>
    <x v="4"/>
    <s v="Jacobs"/>
    <s v="Avela"/>
    <s v="Jacobs Avela"/>
    <x v="12"/>
    <n v="1"/>
    <x v="4"/>
    <s v="Yes"/>
    <n v="9"/>
    <n v="0"/>
    <n v="3"/>
    <n v="0"/>
    <n v="3"/>
    <n v="3"/>
    <n v="0"/>
    <n v="0"/>
    <n v="0"/>
    <n v="0"/>
    <m/>
  </r>
  <r>
    <n v="11988"/>
    <m/>
    <m/>
    <m/>
    <x v="4"/>
    <s v="Mamkeli"/>
    <s v="Lihlombe"/>
    <s v="Mamkeli Lihlombe"/>
    <x v="5"/>
    <s v="R"/>
    <x v="4"/>
    <m/>
    <n v="15"/>
    <n v="0"/>
    <n v="3"/>
    <n v="0"/>
    <n v="3"/>
    <n v="1"/>
    <n v="2"/>
    <n v="5"/>
    <n v="0"/>
    <n v="1"/>
    <m/>
  </r>
  <r>
    <n v="12087"/>
    <m/>
    <m/>
    <m/>
    <x v="8"/>
    <s v="Masho"/>
    <s v="Sanele"/>
    <s v="Masho Sanele"/>
    <x v="31"/>
    <s v="R"/>
    <x v="3"/>
    <m/>
    <n v="20"/>
    <n v="0"/>
    <n v="3"/>
    <n v="0"/>
    <n v="3"/>
    <n v="2"/>
    <n v="5"/>
    <n v="4"/>
    <n v="2"/>
    <n v="1"/>
    <m/>
  </r>
  <r>
    <n v="12089"/>
    <m/>
    <m/>
    <m/>
    <x v="8"/>
    <s v="Muku"/>
    <s v="Milani"/>
    <s v="Muku Milani"/>
    <x v="31"/>
    <s v="R"/>
    <x v="2"/>
    <m/>
    <n v="17"/>
    <n v="0"/>
    <n v="3"/>
    <n v="0"/>
    <n v="3"/>
    <n v="3"/>
    <n v="4"/>
    <n v="2"/>
    <n v="2"/>
    <n v="0"/>
    <m/>
  </r>
  <r>
    <n v="12098"/>
    <m/>
    <m/>
    <m/>
    <x v="8"/>
    <s v="Tanana"/>
    <s v="Anoxolo"/>
    <s v="Tanana Anoxolo"/>
    <x v="31"/>
    <s v="R"/>
    <x v="4"/>
    <m/>
    <n v="14"/>
    <n v="0"/>
    <n v="3"/>
    <n v="0"/>
    <n v="3"/>
    <n v="4"/>
    <n v="0"/>
    <n v="3"/>
    <n v="1"/>
    <n v="0"/>
    <m/>
  </r>
  <r>
    <n v="12100"/>
    <m/>
    <m/>
    <m/>
    <x v="8"/>
    <s v="Vungayi"/>
    <s v="Anovuyo"/>
    <s v="Vungayi Anovuyo"/>
    <x v="31"/>
    <s v="R"/>
    <x v="4"/>
    <m/>
    <n v="22"/>
    <n v="0"/>
    <n v="3"/>
    <n v="0"/>
    <n v="3"/>
    <n v="3"/>
    <n v="4"/>
    <n v="4"/>
    <n v="2"/>
    <n v="3"/>
    <m/>
  </r>
  <r>
    <n v="12080"/>
    <m/>
    <m/>
    <m/>
    <x v="8"/>
    <s v="Jonas"/>
    <s v="Lulonke"/>
    <s v="Jonas Lulonke"/>
    <x v="31"/>
    <s v="R"/>
    <x v="1"/>
    <m/>
    <n v="20"/>
    <n v="0"/>
    <n v="3"/>
    <n v="0"/>
    <n v="3"/>
    <n v="2"/>
    <n v="5"/>
    <n v="4"/>
    <n v="1"/>
    <n v="2"/>
    <m/>
  </r>
  <r>
    <n v="12086"/>
    <m/>
    <m/>
    <m/>
    <x v="8"/>
    <s v="Mgxashe"/>
    <s v="Aphelele"/>
    <s v="Mgxashe Aphelele"/>
    <x v="31"/>
    <s v="R"/>
    <x v="1"/>
    <m/>
    <n v="4"/>
    <n v="0"/>
    <n v="3"/>
    <n v="0"/>
    <n v="0"/>
    <n v="0"/>
    <n v="0"/>
    <n v="0"/>
    <n v="1"/>
    <n v="0"/>
    <m/>
  </r>
  <r>
    <n v="12996"/>
    <m/>
    <m/>
    <m/>
    <x v="2"/>
    <s v="Batyi"/>
    <s v="Asenathi"/>
    <s v="Batyi Asenathi"/>
    <x v="25"/>
    <n v="1"/>
    <x v="4"/>
    <m/>
    <n v="23"/>
    <n v="0"/>
    <n v="3"/>
    <n v="0"/>
    <n v="3"/>
    <n v="5"/>
    <n v="3"/>
    <n v="4"/>
    <n v="4"/>
    <n v="1"/>
    <m/>
  </r>
  <r>
    <n v="12607"/>
    <s v="Graduated"/>
    <m/>
    <m/>
    <x v="2"/>
    <s v="Malinga"/>
    <s v="Lithalethu"/>
    <s v="Malinga Lithalethu"/>
    <x v="25"/>
    <n v="1"/>
    <x v="1"/>
    <s v="Yes"/>
    <n v="24"/>
    <n v="0"/>
    <n v="3"/>
    <n v="0"/>
    <n v="3"/>
    <n v="4"/>
    <n v="4"/>
    <n v="4"/>
    <n v="5"/>
    <n v="1"/>
    <m/>
  </r>
  <r>
    <n v="11835"/>
    <m/>
    <m/>
    <m/>
    <x v="1"/>
    <s v="Shwemper"/>
    <s v="Liqhayiya"/>
    <s v="Shwemper Liqhayiya"/>
    <x v="8"/>
    <s v="R"/>
    <x v="2"/>
    <m/>
    <n v="9"/>
    <n v="2"/>
    <n v="2"/>
    <n v="0"/>
    <n v="2"/>
    <n v="1"/>
    <n v="0"/>
    <n v="1"/>
    <n v="1"/>
    <n v="0"/>
    <n v="0"/>
  </r>
  <r>
    <n v="11844"/>
    <m/>
    <m/>
    <m/>
    <x v="1"/>
    <s v="Marks"/>
    <s v="Loyola"/>
    <s v="Marks Loyola"/>
    <x v="8"/>
    <s v="R"/>
    <x v="5"/>
    <m/>
    <n v="8"/>
    <n v="2"/>
    <n v="2"/>
    <n v="0"/>
    <n v="2"/>
    <n v="1"/>
    <n v="0"/>
    <n v="1"/>
    <n v="0"/>
    <n v="0"/>
    <n v="0"/>
  </r>
  <r>
    <n v="11979"/>
    <m/>
    <m/>
    <m/>
    <x v="4"/>
    <s v="Gcilitshane"/>
    <s v="Lihlombe"/>
    <s v="Gcilitshane Lihlombe"/>
    <x v="5"/>
    <s v="R"/>
    <x v="3"/>
    <m/>
    <n v="18"/>
    <n v="0"/>
    <n v="4"/>
    <n v="0"/>
    <n v="2"/>
    <n v="1"/>
    <n v="3"/>
    <n v="3"/>
    <n v="2"/>
    <n v="3"/>
    <m/>
  </r>
  <r>
    <n v="12221"/>
    <m/>
    <s v=""/>
    <s v="Ikapa School"/>
    <x v="3"/>
    <s v="Matrose"/>
    <s v="Enzokuhle"/>
    <s v="Matrose Enzokuhle"/>
    <x v="19"/>
    <n v="1"/>
    <x v="0"/>
    <s v="Yes"/>
    <n v="7"/>
    <n v="0"/>
    <n v="4"/>
    <n v="0"/>
    <n v="2"/>
    <n v="1"/>
    <n v="0"/>
    <n v="0"/>
    <n v="0"/>
    <n v="0"/>
    <m/>
  </r>
  <r>
    <n v="11849"/>
    <m/>
    <m/>
    <m/>
    <x v="1"/>
    <s v="Vazi"/>
    <s v="Liyakhanya"/>
    <s v="Vazi Liyakhanya"/>
    <x v="8"/>
    <s v="R"/>
    <x v="4"/>
    <m/>
    <n v="7"/>
    <n v="2"/>
    <n v="3"/>
    <n v="0"/>
    <n v="1"/>
    <n v="1"/>
    <n v="0"/>
    <n v="0"/>
    <n v="0"/>
    <n v="0"/>
    <n v="0"/>
  </r>
  <r>
    <n v="11855"/>
    <m/>
    <m/>
    <m/>
    <x v="1"/>
    <s v="Jonas"/>
    <s v="Siyamathanda"/>
    <s v="Jonas Siyamathanda"/>
    <x v="8"/>
    <s v="R"/>
    <x v="4"/>
    <m/>
    <n v="7"/>
    <n v="2"/>
    <n v="3"/>
    <n v="0"/>
    <n v="1"/>
    <n v="1"/>
    <n v="0"/>
    <n v="0"/>
    <n v="0"/>
    <n v="0"/>
    <n v="0"/>
  </r>
  <r>
    <n v="11852"/>
    <m/>
    <m/>
    <m/>
    <x v="1"/>
    <s v="Fila"/>
    <s v="Aliqhawe"/>
    <s v="Fila Aliqhawe"/>
    <x v="8"/>
    <s v="R"/>
    <x v="1"/>
    <m/>
    <n v="7"/>
    <n v="2"/>
    <n v="3"/>
    <n v="0"/>
    <n v="1"/>
    <n v="1"/>
    <n v="0"/>
    <n v="0"/>
    <n v="0"/>
    <n v="0"/>
    <n v="0"/>
  </r>
  <r>
    <n v="12128"/>
    <m/>
    <s v=""/>
    <s v="Ikapa School"/>
    <x v="3"/>
    <s v="Saki"/>
    <s v="Lwando"/>
    <s v="Saki Lwando"/>
    <x v="14"/>
    <n v="1"/>
    <x v="3"/>
    <m/>
    <n v="21"/>
    <n v="1"/>
    <n v="4"/>
    <n v="0"/>
    <n v="1"/>
    <n v="2"/>
    <n v="2"/>
    <n v="4"/>
    <n v="4"/>
    <n v="3"/>
    <m/>
  </r>
  <r>
    <n v="12125"/>
    <m/>
    <s v=""/>
    <s v="Ikapa School"/>
    <x v="3"/>
    <s v="Ntuse"/>
    <s v="Kungawo"/>
    <s v="Ntuse Kungawo"/>
    <x v="14"/>
    <n v="1"/>
    <x v="4"/>
    <s v="Yes"/>
    <n v="7"/>
    <n v="1"/>
    <n v="4"/>
    <n v="0"/>
    <n v="1"/>
    <n v="1"/>
    <n v="0"/>
    <n v="0"/>
    <n v="0"/>
    <n v="0"/>
    <m/>
  </r>
  <r>
    <n v="13020"/>
    <m/>
    <m/>
    <s v="Ikapa School"/>
    <x v="0"/>
    <s v="Mtana"/>
    <s v="Liphelo"/>
    <s v="Mtana Liphelo"/>
    <x v="28"/>
    <s v="R"/>
    <x v="5"/>
    <m/>
    <n v="10"/>
    <n v="0"/>
    <n v="2"/>
    <n v="0"/>
    <n v="1"/>
    <n v="2"/>
    <n v="2"/>
    <n v="3"/>
    <m/>
    <m/>
    <m/>
  </r>
  <r>
    <n v="13031"/>
    <m/>
    <m/>
    <s v="Ikapa School"/>
    <x v="0"/>
    <s v="Ngoma"/>
    <s v="Lungothando"/>
    <s v="Ngoma Lungothando"/>
    <x v="28"/>
    <s v="R"/>
    <x v="7"/>
    <m/>
    <n v="7"/>
    <n v="0"/>
    <n v="2"/>
    <n v="0"/>
    <n v="1"/>
    <n v="1"/>
    <n v="1"/>
    <n v="2"/>
    <m/>
    <m/>
    <m/>
  </r>
  <r>
    <n v="13032"/>
    <m/>
    <m/>
    <s v="Ikapa School"/>
    <x v="0"/>
    <s v="Sibotobala"/>
    <s v="Sivuyise"/>
    <s v="Sibotobala Sivuyise"/>
    <x v="28"/>
    <s v="R"/>
    <x v="7"/>
    <m/>
    <n v="5"/>
    <n v="0"/>
    <n v="2"/>
    <n v="0"/>
    <n v="1"/>
    <n v="1"/>
    <n v="0"/>
    <n v="1"/>
    <m/>
    <m/>
    <m/>
  </r>
  <r>
    <n v="13033"/>
    <m/>
    <m/>
    <s v="Ikapa School"/>
    <x v="0"/>
    <s v="Ndakuse"/>
    <s v="Abenathi"/>
    <s v="Ndakuse Abenathi"/>
    <x v="28"/>
    <s v="R"/>
    <x v="7"/>
    <m/>
    <n v="7"/>
    <n v="0"/>
    <n v="2"/>
    <n v="0"/>
    <n v="1"/>
    <n v="1"/>
    <n v="1"/>
    <n v="2"/>
    <m/>
    <m/>
    <m/>
  </r>
  <r>
    <n v="13037"/>
    <m/>
    <m/>
    <s v="Ikapa School"/>
    <x v="0"/>
    <s v="Office"/>
    <s v="Luthando"/>
    <s v="Office Luthando"/>
    <x v="28"/>
    <s v="R"/>
    <x v="6"/>
    <m/>
    <n v="9"/>
    <n v="0"/>
    <n v="2"/>
    <n v="0"/>
    <n v="1"/>
    <n v="2"/>
    <n v="1"/>
    <n v="3"/>
    <m/>
    <m/>
    <m/>
  </r>
  <r>
    <n v="11626"/>
    <m/>
    <s v=""/>
    <s v="Ikapa School"/>
    <x v="0"/>
    <s v="Vena"/>
    <s v="Likuwe"/>
    <s v="Vena Likuwe"/>
    <x v="28"/>
    <s v="R"/>
    <x v="4"/>
    <m/>
    <n v="9"/>
    <n v="0"/>
    <n v="0"/>
    <n v="1"/>
    <n v="1"/>
    <n v="2"/>
    <n v="2"/>
    <n v="3"/>
    <m/>
    <m/>
    <m/>
  </r>
  <r>
    <n v="11618"/>
    <m/>
    <s v=""/>
    <s v="Ikapa School"/>
    <x v="0"/>
    <s v="Klaas"/>
    <s v="Othalive"/>
    <s v="Klaas Othalive"/>
    <x v="28"/>
    <s v="R"/>
    <x v="3"/>
    <m/>
    <n v="8"/>
    <n v="0"/>
    <n v="1"/>
    <n v="1"/>
    <n v="0"/>
    <n v="2"/>
    <n v="1"/>
    <n v="3"/>
    <m/>
    <m/>
    <m/>
  </r>
  <r>
    <n v="13026"/>
    <m/>
    <m/>
    <s v="Ikapa School"/>
    <x v="0"/>
    <s v="Nukani"/>
    <s v="Amile"/>
    <s v="Nukani Amile"/>
    <x v="28"/>
    <s v="R"/>
    <x v="6"/>
    <m/>
    <n v="8"/>
    <n v="0"/>
    <n v="1"/>
    <n v="1"/>
    <n v="0"/>
    <n v="2"/>
    <n v="2"/>
    <n v="2"/>
    <m/>
    <m/>
    <m/>
  </r>
  <r>
    <n v="13028"/>
    <m/>
    <m/>
    <s v="Ikapa School"/>
    <x v="0"/>
    <s v="Mkoyi"/>
    <s v="Ndalwentle"/>
    <s v="Mkoyi Ndalwentle"/>
    <x v="28"/>
    <s v="R"/>
    <x v="6"/>
    <m/>
    <n v="7"/>
    <n v="0"/>
    <n v="1"/>
    <n v="1"/>
    <n v="0"/>
    <n v="1"/>
    <n v="1"/>
    <n v="3"/>
    <m/>
    <m/>
    <m/>
  </r>
  <r>
    <n v="11628"/>
    <m/>
    <s v=""/>
    <s v="Ikapa School"/>
    <x v="0"/>
    <s v="Lange"/>
    <s v="Isiphile"/>
    <s v="Lange Isiphile"/>
    <x v="28"/>
    <s v="R"/>
    <x v="3"/>
    <m/>
    <n v="8"/>
    <n v="0"/>
    <n v="0"/>
    <n v="0"/>
    <n v="2"/>
    <n v="2"/>
    <n v="1"/>
    <n v="3"/>
    <m/>
    <m/>
    <m/>
  </r>
  <r>
    <n v="11624"/>
    <m/>
    <s v=""/>
    <s v="Ikapa School"/>
    <x v="0"/>
    <s v="Xhanti"/>
    <s v="Linamandla"/>
    <s v="Xhanti Linamandla"/>
    <x v="28"/>
    <s v="R"/>
    <x v="1"/>
    <m/>
    <n v="8"/>
    <n v="1"/>
    <n v="0"/>
    <n v="0"/>
    <n v="1"/>
    <n v="2"/>
    <n v="2"/>
    <n v="2"/>
    <m/>
    <m/>
    <m/>
  </r>
  <r>
    <n v="13022"/>
    <m/>
    <m/>
    <s v="Ikapa School"/>
    <x v="0"/>
    <s v="Sofuthe"/>
    <s v="Olwam"/>
    <s v="Sofuthe Olwam"/>
    <x v="28"/>
    <s v="R"/>
    <x v="5"/>
    <m/>
    <n v="9"/>
    <n v="0"/>
    <n v="1"/>
    <n v="0"/>
    <n v="1"/>
    <n v="3"/>
    <n v="0"/>
    <n v="4"/>
    <m/>
    <m/>
    <m/>
  </r>
  <r>
    <n v="13025"/>
    <m/>
    <m/>
    <s v="Ikapa School"/>
    <x v="0"/>
    <s v="Ndoni"/>
    <s v="Enzokuhle"/>
    <s v="Ndoni Enzokuhle"/>
    <x v="28"/>
    <s v="R"/>
    <x v="6"/>
    <m/>
    <n v="7"/>
    <n v="0"/>
    <n v="1"/>
    <n v="0"/>
    <n v="1"/>
    <n v="1"/>
    <n v="1"/>
    <n v="3"/>
    <m/>
    <m/>
    <m/>
  </r>
  <r>
    <n v="13034"/>
    <m/>
    <m/>
    <s v="Ikapa School"/>
    <x v="0"/>
    <s v="Nodlwana"/>
    <s v="Onele"/>
    <s v="Nodlwana Onele"/>
    <x v="28"/>
    <s v="R"/>
    <x v="7"/>
    <m/>
    <n v="8"/>
    <n v="0"/>
    <n v="1"/>
    <n v="0"/>
    <n v="1"/>
    <n v="2"/>
    <n v="2"/>
    <n v="2"/>
    <m/>
    <m/>
    <m/>
  </r>
  <r>
    <n v="12875"/>
    <m/>
    <s v=""/>
    <s v="Ikapa School"/>
    <x v="6"/>
    <s v="Mzazi"/>
    <s v="Iminathi"/>
    <s v="Mzazi Iminathi"/>
    <x v="32"/>
    <n v="1"/>
    <x v="4"/>
    <m/>
    <n v="17"/>
    <n v="0"/>
    <n v="0"/>
    <n v="0"/>
    <n v="2"/>
    <n v="5"/>
    <n v="3"/>
    <n v="3"/>
    <n v="4"/>
    <n v="0"/>
    <m/>
  </r>
  <r>
    <n v="12866"/>
    <m/>
    <s v="6227A282841"/>
    <s v="Ikapa School"/>
    <x v="6"/>
    <s v="Manjezi"/>
    <s v="Sinesipho"/>
    <s v="Manjezi Sinesipho"/>
    <x v="32"/>
    <n v="1"/>
    <x v="4"/>
    <s v="Yes"/>
    <n v="19"/>
    <n v="0"/>
    <n v="0"/>
    <n v="0"/>
    <n v="2"/>
    <n v="5"/>
    <n v="3"/>
    <n v="5"/>
    <n v="4"/>
    <n v="0"/>
    <m/>
  </r>
  <r>
    <n v="12869"/>
    <m/>
    <s v=""/>
    <s v="Ikapa School"/>
    <x v="6"/>
    <s v="Maweni"/>
    <s v="Umhle"/>
    <s v="Maweni Umhle"/>
    <x v="32"/>
    <n v="1"/>
    <x v="4"/>
    <s v="Yes"/>
    <n v="19"/>
    <n v="0"/>
    <n v="0"/>
    <n v="0"/>
    <n v="2"/>
    <n v="5"/>
    <n v="3"/>
    <n v="5"/>
    <n v="4"/>
    <n v="0"/>
    <m/>
  </r>
  <r>
    <n v="12888"/>
    <m/>
    <s v=""/>
    <s v="Ikapa School"/>
    <x v="6"/>
    <s v="Xego"/>
    <s v="Kwanele"/>
    <s v="Xego Kwanele"/>
    <x v="32"/>
    <n v="1"/>
    <x v="0"/>
    <s v="Yes"/>
    <n v="18"/>
    <n v="0"/>
    <n v="0"/>
    <n v="0"/>
    <n v="2"/>
    <n v="5"/>
    <n v="3"/>
    <n v="4"/>
    <n v="4"/>
    <n v="0"/>
    <m/>
  </r>
  <r>
    <n v="12883"/>
    <m/>
    <s v="6227A323758"/>
    <s v="Ikapa School"/>
    <x v="6"/>
    <s v="Sogcwe"/>
    <s v="Aphelele"/>
    <s v="Sogcwe Aphelele"/>
    <x v="32"/>
    <n v="1"/>
    <x v="3"/>
    <m/>
    <n v="22"/>
    <n v="0"/>
    <n v="0"/>
    <n v="0"/>
    <n v="3"/>
    <n v="4"/>
    <n v="2"/>
    <n v="5"/>
    <n v="4"/>
    <n v="4"/>
    <m/>
  </r>
  <r>
    <n v="12863"/>
    <m/>
    <s v=""/>
    <s v="Ikapa School"/>
    <x v="6"/>
    <s v="Madinda"/>
    <s v="Isiphile"/>
    <s v="Madinda Isiphile"/>
    <x v="32"/>
    <n v="1"/>
    <x v="2"/>
    <m/>
    <n v="21"/>
    <n v="0"/>
    <n v="0"/>
    <n v="0"/>
    <n v="3"/>
    <n v="4"/>
    <n v="2"/>
    <n v="4"/>
    <n v="4"/>
    <n v="4"/>
    <m/>
  </r>
  <r>
    <n v="13035"/>
    <m/>
    <m/>
    <s v="Ikapa School"/>
    <x v="0"/>
    <s v="Qonono"/>
    <s v="Elam"/>
    <s v="Qonono Elam"/>
    <x v="28"/>
    <s v="R"/>
    <x v="6"/>
    <m/>
    <n v="8"/>
    <n v="0"/>
    <n v="1"/>
    <n v="0"/>
    <n v="1"/>
    <n v="2"/>
    <n v="1"/>
    <n v="3"/>
    <m/>
    <m/>
    <m/>
  </r>
  <r>
    <n v="13036"/>
    <m/>
    <m/>
    <s v="Ikapa School"/>
    <x v="0"/>
    <s v="Mdambatya"/>
    <s v="Luphelo"/>
    <s v="Mdambatya Luphelo"/>
    <x v="28"/>
    <s v="R"/>
    <x v="7"/>
    <m/>
    <n v="8"/>
    <n v="0"/>
    <n v="1"/>
    <n v="0"/>
    <n v="1"/>
    <n v="2"/>
    <n v="2"/>
    <n v="2"/>
    <m/>
    <m/>
    <m/>
  </r>
  <r>
    <n v="13039"/>
    <m/>
    <m/>
    <s v="Ikapa School"/>
    <x v="0"/>
    <s v="Ntwanambi"/>
    <s v="Isivile"/>
    <s v="Ntwanambi Isivile"/>
    <x v="28"/>
    <s v="R"/>
    <x v="7"/>
    <m/>
    <n v="8"/>
    <n v="0"/>
    <n v="1"/>
    <n v="0"/>
    <n v="1"/>
    <n v="2"/>
    <n v="2"/>
    <n v="2"/>
    <m/>
    <m/>
    <m/>
  </r>
  <r>
    <n v="11629"/>
    <m/>
    <s v=""/>
    <s v="Ikapa School"/>
    <x v="0"/>
    <s v="Mbotshelwa"/>
    <s v="Awaba"/>
    <s v="Mbotshelwa Awaba"/>
    <x v="28"/>
    <s v="R"/>
    <x v="2"/>
    <m/>
    <n v="9"/>
    <n v="0"/>
    <n v="2"/>
    <n v="0"/>
    <n v="0"/>
    <n v="3"/>
    <n v="0"/>
    <n v="4"/>
    <m/>
    <m/>
    <m/>
  </r>
  <r>
    <n v="11633"/>
    <m/>
    <s v=""/>
    <s v="Ikapa School"/>
    <x v="0"/>
    <s v="April"/>
    <s v="Sinethemba"/>
    <s v="April Sinethemba"/>
    <x v="28"/>
    <s v="R"/>
    <x v="4"/>
    <m/>
    <n v="10"/>
    <n v="0"/>
    <n v="2"/>
    <n v="0"/>
    <n v="0"/>
    <n v="3"/>
    <n v="2"/>
    <n v="3"/>
    <m/>
    <m/>
    <m/>
  </r>
  <r>
    <n v="13038"/>
    <m/>
    <m/>
    <s v="Ikapa School"/>
    <x v="0"/>
    <s v="Mjungulwa"/>
    <s v="Lubanzi"/>
    <s v="Mjungulwa Lubanzi"/>
    <x v="28"/>
    <s v="R"/>
    <x v="6"/>
    <m/>
    <n v="7"/>
    <n v="0"/>
    <n v="2"/>
    <n v="0"/>
    <n v="0"/>
    <n v="1"/>
    <n v="1"/>
    <n v="3"/>
    <m/>
    <m/>
    <m/>
  </r>
  <r>
    <n v="12514"/>
    <m/>
    <s v=""/>
    <s v="Ikapa School"/>
    <x v="0"/>
    <s v="Zanempi"/>
    <s v="Lulo"/>
    <s v="Zanempi Lulo"/>
    <x v="28"/>
    <s v="R"/>
    <x v="1"/>
    <m/>
    <n v="7"/>
    <n v="0"/>
    <n v="0"/>
    <n v="1"/>
    <n v="0"/>
    <n v="2"/>
    <n v="2"/>
    <n v="2"/>
    <m/>
    <m/>
    <m/>
  </r>
  <r>
    <n v="11625"/>
    <m/>
    <s v=""/>
    <s v="Ikapa School"/>
    <x v="0"/>
    <s v="Bokoyi"/>
    <s v="Inobuhle"/>
    <s v="Bokoyi Inobuhle"/>
    <x v="28"/>
    <s v="R"/>
    <x v="1"/>
    <m/>
    <n v="7"/>
    <n v="0"/>
    <n v="1"/>
    <n v="0"/>
    <n v="0"/>
    <n v="2"/>
    <n v="2"/>
    <n v="2"/>
    <m/>
    <m/>
    <m/>
  </r>
  <r>
    <n v="11450"/>
    <m/>
    <m/>
    <m/>
    <x v="11"/>
    <s v="Dontsa"/>
    <s v="Lisakhanya"/>
    <s v="Dontsa Lisakhanya"/>
    <x v="35"/>
    <s v="R"/>
    <x v="3"/>
    <m/>
    <n v="5"/>
    <n v="0"/>
    <n v="0"/>
    <n v="0"/>
    <n v="0"/>
    <n v="1"/>
    <n v="1"/>
    <n v="1"/>
    <n v="1"/>
    <n v="1"/>
    <m/>
  </r>
  <r>
    <n v="12769"/>
    <m/>
    <m/>
    <s v="Ikapa School"/>
    <x v="5"/>
    <s v="Mnto"/>
    <s v="Khayone"/>
    <s v="Mnto Khayone"/>
    <x v="36"/>
    <n v="1"/>
    <x v="0"/>
    <s v="Yes"/>
    <n v="1"/>
    <n v="0"/>
    <n v="0"/>
    <n v="0"/>
    <m/>
    <m/>
    <m/>
    <m/>
    <n v="0"/>
    <n v="1"/>
    <m/>
  </r>
  <r>
    <n v="12504"/>
    <m/>
    <s v="9227A151213"/>
    <s v="Ikapa School"/>
    <x v="9"/>
    <s v="Dingaan"/>
    <s v="Onjengawe"/>
    <s v="Dingaan Onjengawe"/>
    <x v="37"/>
    <n v="1"/>
    <x v="1"/>
    <s v="Yes"/>
    <n v="6"/>
    <n v="0"/>
    <n v="2"/>
    <n v="1"/>
    <n v="1"/>
    <n v="1"/>
    <n v="1"/>
    <n v="0"/>
    <n v="0"/>
    <n v="0"/>
    <m/>
  </r>
  <r>
    <n v="12505"/>
    <m/>
    <s v="9227A383357"/>
    <s v="Ikapa School"/>
    <x v="9"/>
    <s v="Rune"/>
    <s v="Elam"/>
    <s v="Rune Elam"/>
    <x v="37"/>
    <n v="1"/>
    <x v="1"/>
    <s v="Yes"/>
    <n v="6"/>
    <n v="0"/>
    <n v="2"/>
    <n v="1"/>
    <n v="1"/>
    <n v="1"/>
    <n v="1"/>
    <n v="0"/>
    <n v="0"/>
    <n v="0"/>
    <m/>
  </r>
  <r>
    <n v="12508"/>
    <s v="Graduated"/>
    <s v="9227A080259"/>
    <s v="Ikapa School"/>
    <x v="9"/>
    <s v="Mlinganiso"/>
    <s v="Hlumela"/>
    <s v="Mlinganiso Hlumela"/>
    <x v="37"/>
    <n v="1"/>
    <x v="0"/>
    <s v="Yes"/>
    <n v="7"/>
    <n v="0"/>
    <n v="2"/>
    <n v="2"/>
    <n v="1"/>
    <n v="1"/>
    <n v="1"/>
    <n v="0"/>
    <n v="0"/>
    <n v="0"/>
    <m/>
  </r>
  <r>
    <n v="11527"/>
    <m/>
    <s v=""/>
    <s v="Ikapa School"/>
    <x v="0"/>
    <s v="Ngazinyathi"/>
    <s v="Ibanathi"/>
    <s v="Ngazinyathi Ibanathi"/>
    <x v="38"/>
    <n v="1"/>
    <x v="3"/>
    <m/>
    <n v="13"/>
    <n v="0"/>
    <n v="2"/>
    <n v="1"/>
    <n v="2"/>
    <n v="5"/>
    <n v="2"/>
    <n v="1"/>
    <m/>
    <m/>
    <m/>
  </r>
  <r>
    <n v="11523"/>
    <m/>
    <s v=""/>
    <s v="Ikapa School"/>
    <x v="0"/>
    <s v="Mfakadolo"/>
    <s v="Kwanele"/>
    <s v="Mfakadolo Kwanele"/>
    <x v="38"/>
    <n v="1"/>
    <x v="3"/>
    <m/>
    <n v="17"/>
    <n v="0"/>
    <n v="2"/>
    <n v="1"/>
    <n v="2"/>
    <n v="5"/>
    <n v="5"/>
    <n v="2"/>
    <m/>
    <m/>
    <m/>
  </r>
  <r>
    <n v="11382"/>
    <m/>
    <m/>
    <m/>
    <x v="10"/>
    <s v="Noti"/>
    <s v="Lilitha"/>
    <s v="Noti Lilitha"/>
    <x v="34"/>
    <n v="1"/>
    <x v="4"/>
    <m/>
    <n v="11"/>
    <n v="0"/>
    <n v="0"/>
    <n v="1"/>
    <n v="2"/>
    <n v="3"/>
    <n v="2"/>
    <n v="2"/>
    <n v="1"/>
    <n v="0"/>
    <m/>
  </r>
  <r>
    <n v="12931"/>
    <m/>
    <m/>
    <m/>
    <x v="1"/>
    <s v="Sibaca"/>
    <s v="Inam"/>
    <s v="Sibaca Inam"/>
    <x v="1"/>
    <n v="1"/>
    <x v="4"/>
    <m/>
    <n v="14"/>
    <n v="0"/>
    <n v="1"/>
    <n v="1"/>
    <n v="2"/>
    <n v="3"/>
    <n v="2"/>
    <n v="1"/>
    <n v="1"/>
    <n v="3"/>
    <m/>
  </r>
  <r>
    <n v="11841"/>
    <m/>
    <m/>
    <m/>
    <x v="1"/>
    <s v="Xhoma"/>
    <s v="Ivakele"/>
    <s v="Xhoma Ivakele"/>
    <x v="8"/>
    <s v="R"/>
    <x v="5"/>
    <m/>
    <n v="7"/>
    <n v="0"/>
    <n v="1"/>
    <n v="1"/>
    <n v="2"/>
    <n v="2"/>
    <n v="0"/>
    <n v="1"/>
    <n v="0"/>
    <n v="0"/>
    <n v="0"/>
  </r>
  <r>
    <n v="11800"/>
    <m/>
    <m/>
    <m/>
    <x v="1"/>
    <s v="Booi"/>
    <s v="Luphawu"/>
    <s v="Booi Luphawu"/>
    <x v="33"/>
    <n v="1"/>
    <x v="1"/>
    <m/>
    <n v="12"/>
    <n v="1"/>
    <n v="1"/>
    <n v="1"/>
    <n v="2"/>
    <n v="2"/>
    <n v="2"/>
    <n v="0"/>
    <n v="2"/>
    <n v="1"/>
    <m/>
  </r>
  <r>
    <n v="11809"/>
    <m/>
    <m/>
    <m/>
    <x v="1"/>
    <s v="Buti"/>
    <s v="Lulonke"/>
    <s v="Buti Lulonke"/>
    <x v="33"/>
    <n v="1"/>
    <x v="2"/>
    <m/>
    <n v="11"/>
    <n v="1"/>
    <n v="0"/>
    <n v="0"/>
    <n v="2"/>
    <n v="3"/>
    <n v="1"/>
    <m/>
    <n v="2"/>
    <n v="2"/>
    <m/>
  </r>
  <r>
    <n v="12537"/>
    <m/>
    <s v=""/>
    <s v="Ikapa School"/>
    <x v="5"/>
    <s v="Mapitsha"/>
    <s v="Akhanani"/>
    <s v="Mapitsha Akhanani"/>
    <x v="9"/>
    <n v="1"/>
    <x v="3"/>
    <m/>
    <n v="17"/>
    <n v="1"/>
    <n v="1"/>
    <n v="1"/>
    <n v="1"/>
    <n v="4"/>
    <n v="3"/>
    <n v="3"/>
    <n v="3"/>
    <m/>
    <m/>
  </r>
  <r>
    <n v="11505"/>
    <m/>
    <m/>
    <m/>
    <x v="11"/>
    <s v="Tembu"/>
    <s v="Luncumo"/>
    <s v="Tembu Luncumo"/>
    <x v="39"/>
    <n v="1"/>
    <x v="2"/>
    <s v="Yes"/>
    <n v="11"/>
    <n v="0"/>
    <n v="1"/>
    <m/>
    <n v="1"/>
    <n v="1"/>
    <n v="2"/>
    <n v="1"/>
    <n v="3"/>
    <n v="2"/>
    <m/>
  </r>
  <r>
    <n v="11212"/>
    <m/>
    <m/>
    <m/>
    <x v="10"/>
    <s v="Johnson"/>
    <s v="Shilon"/>
    <s v="Johnson Shilon"/>
    <x v="17"/>
    <n v="1"/>
    <x v="4"/>
    <s v="Yes"/>
    <n v="0"/>
    <n v="0"/>
    <m/>
    <n v="0"/>
    <n v="0"/>
    <n v="0"/>
    <m/>
    <m/>
    <m/>
    <m/>
    <m/>
  </r>
  <r>
    <n v="12412"/>
    <m/>
    <s v=""/>
    <s v="Ikapa School"/>
    <x v="9"/>
    <s v="Sanka"/>
    <s v="Qhamani"/>
    <s v="Sanka Qhamani"/>
    <x v="16"/>
    <n v="1"/>
    <x v="2"/>
    <m/>
    <n v="10"/>
    <n v="0"/>
    <n v="2"/>
    <n v="1"/>
    <n v="2"/>
    <n v="1"/>
    <n v="1"/>
    <n v="1"/>
    <n v="1"/>
    <n v="1"/>
    <m/>
  </r>
  <r>
    <n v="12515"/>
    <m/>
    <s v=""/>
    <s v="Ikapa School"/>
    <x v="5"/>
    <s v="Kunene"/>
    <s v="Uyazi"/>
    <s v="Kunene Uyazi"/>
    <x v="9"/>
    <n v="1"/>
    <x v="4"/>
    <s v="Yes"/>
    <n v="9"/>
    <n v="1"/>
    <n v="2"/>
    <n v="1"/>
    <n v="1"/>
    <n v="3"/>
    <n v="0"/>
    <n v="1"/>
    <n v="0"/>
    <n v="0"/>
    <m/>
  </r>
  <r>
    <n v="12549"/>
    <s v="Graduated"/>
    <s v=""/>
    <s v="Ikapa School"/>
    <x v="5"/>
    <s v="Fontein"/>
    <s v="Linathi"/>
    <s v="Fontein Linathi"/>
    <x v="9"/>
    <n v="1"/>
    <x v="0"/>
    <s v="Yes"/>
    <n v="9"/>
    <n v="1"/>
    <n v="2"/>
    <n v="1"/>
    <n v="1"/>
    <n v="2"/>
    <n v="1"/>
    <n v="1"/>
    <n v="0"/>
    <n v="0"/>
    <m/>
  </r>
  <r>
    <n v="12530"/>
    <s v="Graduated"/>
    <s v="8227A282655"/>
    <s v="Ikapa School"/>
    <x v="5"/>
    <s v="Xotyeni"/>
    <s v="Lethokhle"/>
    <s v="Xotyeni Lethokhle"/>
    <x v="9"/>
    <n v="1"/>
    <x v="0"/>
    <s v="Yes"/>
    <n v="13"/>
    <n v="1"/>
    <n v="2"/>
    <n v="1"/>
    <n v="1"/>
    <n v="3"/>
    <n v="2"/>
    <n v="2"/>
    <n v="1"/>
    <n v="0"/>
    <m/>
  </r>
  <r>
    <n v="12532"/>
    <s v="Graduated"/>
    <s v="8227A090605"/>
    <s v="Ikapa School"/>
    <x v="5"/>
    <s v="Maposela"/>
    <s v="Lukhanyiso"/>
    <s v="Maposela Lukhanyiso"/>
    <x v="9"/>
    <n v="1"/>
    <x v="0"/>
    <s v="Yes"/>
    <n v="9"/>
    <n v="1"/>
    <n v="2"/>
    <n v="1"/>
    <n v="1"/>
    <n v="2"/>
    <n v="1"/>
    <n v="1"/>
    <n v="0"/>
    <n v="0"/>
    <m/>
  </r>
  <r>
    <n v="12543"/>
    <s v="Graduated"/>
    <s v="8227A205340"/>
    <s v="Ikapa School"/>
    <x v="5"/>
    <s v="Madyu"/>
    <s v="Lingomso"/>
    <s v="Madyu Lingomso"/>
    <x v="9"/>
    <n v="1"/>
    <x v="0"/>
    <s v="Yes"/>
    <n v="8"/>
    <n v="1"/>
    <n v="2"/>
    <n v="1"/>
    <n v="1"/>
    <n v="2"/>
    <n v="1"/>
    <n v="0"/>
    <n v="0"/>
    <n v="0"/>
    <m/>
  </r>
  <r>
    <n v="12535"/>
    <s v="Graduated"/>
    <s v=""/>
    <s v="Ikapa School"/>
    <x v="5"/>
    <s v="Thethani"/>
    <s v="Ananthi"/>
    <s v="Thethani Ananthi"/>
    <x v="9"/>
    <n v="1"/>
    <x v="0"/>
    <s v="Yes"/>
    <n v="12"/>
    <n v="1"/>
    <n v="2"/>
    <n v="1"/>
    <n v="1"/>
    <n v="3"/>
    <n v="2"/>
    <n v="0"/>
    <n v="2"/>
    <n v="0"/>
    <m/>
  </r>
  <r>
    <n v="11539"/>
    <m/>
    <s v=""/>
    <s v="Ikapa School"/>
    <x v="0"/>
    <s v="Tshekelu"/>
    <s v="Abhayanda"/>
    <s v="Tshekelu Abhayanda"/>
    <x v="38"/>
    <n v="1"/>
    <x v="3"/>
    <m/>
    <n v="17"/>
    <n v="0"/>
    <n v="2"/>
    <n v="1"/>
    <n v="2"/>
    <n v="5"/>
    <n v="5"/>
    <n v="2"/>
    <m/>
    <m/>
    <m/>
  </r>
  <r>
    <n v="11513"/>
    <m/>
    <s v=""/>
    <s v="Ikapa School"/>
    <x v="0"/>
    <s v="Gxumisa"/>
    <s v="Wongalethu"/>
    <s v="Gxumisa Wongalethu"/>
    <x v="38"/>
    <n v="1"/>
    <x v="4"/>
    <s v="Yes"/>
    <n v="5"/>
    <n v="0"/>
    <n v="2"/>
    <n v="1"/>
    <n v="2"/>
    <m/>
    <m/>
    <m/>
    <m/>
    <m/>
    <m/>
  </r>
  <r>
    <n v="12475"/>
    <m/>
    <s v=""/>
    <s v="Ikapa School"/>
    <x v="9"/>
    <s v="Yase"/>
    <s v="Kungawo"/>
    <s v="Yase Kungawo"/>
    <x v="27"/>
    <s v="R"/>
    <x v="1"/>
    <m/>
    <n v="15"/>
    <n v="0"/>
    <n v="1"/>
    <n v="0"/>
    <n v="0"/>
    <n v="5"/>
    <n v="5"/>
    <n v="2"/>
    <n v="2"/>
    <m/>
    <m/>
  </r>
  <r>
    <n v="12963"/>
    <m/>
    <m/>
    <m/>
    <x v="2"/>
    <s v="Myaca"/>
    <s v="Amila"/>
    <s v="Myaca Amila"/>
    <x v="23"/>
    <n v="1"/>
    <x v="4"/>
    <m/>
    <n v="19"/>
    <n v="0"/>
    <n v="1"/>
    <n v="0"/>
    <n v="0"/>
    <n v="5"/>
    <n v="2"/>
    <n v="5"/>
    <n v="5"/>
    <n v="1"/>
    <m/>
  </r>
  <r>
    <n v="12840"/>
    <m/>
    <s v=""/>
    <s v="Ikapa School"/>
    <x v="6"/>
    <s v="Ngongoma"/>
    <s v="Olothando"/>
    <s v="Ngongoma Olothando"/>
    <x v="10"/>
    <n v="1"/>
    <x v="2"/>
    <m/>
    <n v="12"/>
    <n v="1"/>
    <n v="0"/>
    <n v="0"/>
    <n v="0"/>
    <n v="5"/>
    <n v="3"/>
    <n v="3"/>
    <m/>
    <m/>
    <m/>
  </r>
  <r>
    <n v="11367"/>
    <m/>
    <m/>
    <m/>
    <x v="10"/>
    <s v="Salman"/>
    <s v="Achumile"/>
    <s v="Salman Achumile"/>
    <x v="34"/>
    <n v="1"/>
    <x v="3"/>
    <m/>
    <n v="18"/>
    <n v="0"/>
    <n v="0"/>
    <n v="0"/>
    <n v="2"/>
    <n v="4"/>
    <n v="5"/>
    <n v="3"/>
    <n v="3"/>
    <n v="1"/>
    <m/>
  </r>
  <r>
    <n v="11364"/>
    <m/>
    <m/>
    <m/>
    <x v="10"/>
    <s v="Dema"/>
    <s v="Lusanele"/>
    <s v="Dema Lusanele"/>
    <x v="34"/>
    <n v="1"/>
    <x v="3"/>
    <m/>
    <n v="18"/>
    <n v="0"/>
    <n v="0"/>
    <n v="0"/>
    <n v="2"/>
    <n v="4"/>
    <n v="5"/>
    <n v="3"/>
    <n v="3"/>
    <n v="1"/>
    <m/>
  </r>
  <r>
    <n v="11365"/>
    <m/>
    <m/>
    <m/>
    <x v="10"/>
    <s v="Sitemele"/>
    <s v="Awonke"/>
    <s v="Sitemele Awonke"/>
    <x v="34"/>
    <n v="1"/>
    <x v="3"/>
    <m/>
    <n v="18"/>
    <n v="0"/>
    <n v="0"/>
    <n v="0"/>
    <n v="2"/>
    <n v="4"/>
    <n v="5"/>
    <n v="3"/>
    <n v="3"/>
    <n v="1"/>
    <m/>
  </r>
  <r>
    <n v="11400"/>
    <m/>
    <m/>
    <m/>
    <x v="10"/>
    <s v="Mali"/>
    <s v="Oyintando"/>
    <s v="Mali Oyintando"/>
    <x v="34"/>
    <n v="1"/>
    <x v="0"/>
    <s v="Yes"/>
    <n v="10"/>
    <n v="0"/>
    <n v="0"/>
    <n v="0"/>
    <n v="2"/>
    <n v="4"/>
    <n v="3"/>
    <n v="1"/>
    <n v="0"/>
    <n v="0"/>
    <m/>
  </r>
  <r>
    <n v="12678"/>
    <m/>
    <m/>
    <m/>
    <x v="2"/>
    <s v="Baliso"/>
    <s v="Luhle"/>
    <s v="Baliso Luhle"/>
    <x v="2"/>
    <s v="R"/>
    <x v="4"/>
    <m/>
    <n v="16"/>
    <n v="0"/>
    <n v="0"/>
    <n v="0"/>
    <n v="2"/>
    <n v="4"/>
    <n v="2"/>
    <n v="3"/>
    <n v="4"/>
    <n v="1"/>
    <m/>
  </r>
  <r>
    <n v="12784"/>
    <m/>
    <s v="6227A194217"/>
    <s v="Ikapa School"/>
    <x v="6"/>
    <s v="Sokuyeka"/>
    <s v="Owam"/>
    <s v="Sokuyeka Owam"/>
    <x v="13"/>
    <s v="R"/>
    <x v="5"/>
    <m/>
    <n v="22"/>
    <n v="0"/>
    <n v="0"/>
    <n v="0"/>
    <n v="2"/>
    <n v="4"/>
    <n v="3"/>
    <n v="5"/>
    <n v="3"/>
    <n v="5"/>
    <m/>
  </r>
  <r>
    <n v="13071"/>
    <m/>
    <m/>
    <s v="Ikapa School"/>
    <x v="6"/>
    <s v="Vanada"/>
    <s v="Indiphile"/>
    <s v="Vanada Indiphile"/>
    <x v="32"/>
    <n v="1"/>
    <x v="0"/>
    <s v="Yes"/>
    <n v="18"/>
    <n v="0"/>
    <n v="0"/>
    <n v="0"/>
    <n v="2"/>
    <n v="4"/>
    <n v="3"/>
    <n v="5"/>
    <n v="4"/>
    <n v="0"/>
    <m/>
  </r>
  <r>
    <n v="13072"/>
    <m/>
    <m/>
    <s v="Ikapa School"/>
    <x v="6"/>
    <s v="Plaatjies"/>
    <s v="Emihle"/>
    <s v="Plaatjies Emihle"/>
    <x v="32"/>
    <n v="1"/>
    <x v="0"/>
    <m/>
    <n v="20"/>
    <n v="0"/>
    <n v="0"/>
    <n v="0"/>
    <n v="2"/>
    <n v="4"/>
    <n v="3"/>
    <n v="3"/>
    <n v="4"/>
    <n v="4"/>
    <m/>
  </r>
  <r>
    <n v="11749"/>
    <m/>
    <m/>
    <m/>
    <x v="1"/>
    <s v="Tola"/>
    <s v="Oyisa"/>
    <s v="Tola Oyisa"/>
    <x v="24"/>
    <s v="R"/>
    <x v="3"/>
    <m/>
    <n v="11"/>
    <n v="0"/>
    <n v="1"/>
    <n v="0"/>
    <n v="1"/>
    <n v="4"/>
    <n v="0"/>
    <n v="1"/>
    <n v="2"/>
    <n v="2"/>
    <m/>
  </r>
  <r>
    <n v="12367"/>
    <m/>
    <m/>
    <m/>
    <x v="7"/>
    <s v="Swartz"/>
    <s v="Zingce"/>
    <s v="Swartz Zingce"/>
    <x v="22"/>
    <n v="1"/>
    <x v="5"/>
    <s v="Yes"/>
    <n v="15"/>
    <n v="0"/>
    <n v="1"/>
    <n v="0"/>
    <n v="1"/>
    <n v="4"/>
    <n v="3"/>
    <n v="3"/>
    <n v="2"/>
    <n v="1"/>
    <m/>
  </r>
  <r>
    <n v="12252"/>
    <m/>
    <m/>
    <m/>
    <x v="7"/>
    <s v="Magqabi"/>
    <s v="Usesam"/>
    <s v="Magqabi Usesam"/>
    <x v="18"/>
    <s v="R"/>
    <x v="4"/>
    <m/>
    <n v="13"/>
    <n v="1"/>
    <n v="0"/>
    <n v="0"/>
    <n v="1"/>
    <n v="4"/>
    <n v="2"/>
    <n v="1"/>
    <n v="3"/>
    <n v="1"/>
    <m/>
  </r>
  <r>
    <n v="12317"/>
    <m/>
    <m/>
    <m/>
    <x v="7"/>
    <s v="September"/>
    <s v="Libhongo"/>
    <s v="September Libhongo"/>
    <x v="20"/>
    <n v="1"/>
    <x v="3"/>
    <m/>
    <n v="15"/>
    <n v="0"/>
    <n v="1"/>
    <n v="0"/>
    <n v="1"/>
    <n v="4"/>
    <n v="2"/>
    <n v="2"/>
    <n v="2"/>
    <n v="3"/>
    <m/>
  </r>
  <r>
    <n v="12955"/>
    <m/>
    <m/>
    <m/>
    <x v="2"/>
    <s v="Mazaleni"/>
    <s v="Ungowam"/>
    <s v="Mazaleni Ungowam"/>
    <x v="23"/>
    <n v="1"/>
    <x v="0"/>
    <s v="Yes"/>
    <n v="18"/>
    <n v="0"/>
    <n v="1"/>
    <n v="0"/>
    <n v="1"/>
    <n v="4"/>
    <n v="2"/>
    <n v="4"/>
    <n v="5"/>
    <n v="1"/>
    <m/>
  </r>
  <r>
    <n v="12813"/>
    <m/>
    <s v=""/>
    <s v="Ikapa School"/>
    <x v="6"/>
    <s v="Kakaza"/>
    <s v="Asenako"/>
    <s v="Kakaza Asenako"/>
    <x v="13"/>
    <s v="R"/>
    <x v="3"/>
    <m/>
    <n v="18"/>
    <n v="0"/>
    <n v="1"/>
    <n v="0"/>
    <n v="1"/>
    <n v="4"/>
    <n v="2"/>
    <n v="2"/>
    <n v="3"/>
    <n v="5"/>
    <m/>
  </r>
  <r>
    <n v="12829"/>
    <m/>
    <s v=""/>
    <s v="Ikapa School"/>
    <x v="6"/>
    <s v="Mani"/>
    <s v="Elam"/>
    <s v="Mani Elam"/>
    <x v="10"/>
    <n v="1"/>
    <x v="2"/>
    <m/>
    <n v="9"/>
    <n v="1"/>
    <n v="0"/>
    <n v="0"/>
    <n v="1"/>
    <n v="4"/>
    <n v="1"/>
    <n v="2"/>
    <m/>
    <m/>
    <m/>
  </r>
  <r>
    <n v="12378"/>
    <m/>
    <m/>
    <m/>
    <x v="7"/>
    <s v="Mambhu"/>
    <s v="Xolani"/>
    <s v="Mambhu Xolani"/>
    <x v="22"/>
    <n v="1"/>
    <x v="1"/>
    <m/>
    <n v="17"/>
    <n v="0"/>
    <n v="2"/>
    <n v="0"/>
    <n v="0"/>
    <n v="4"/>
    <n v="3"/>
    <n v="4"/>
    <n v="3"/>
    <n v="1"/>
    <m/>
  </r>
  <r>
    <n v="12374"/>
    <m/>
    <m/>
    <m/>
    <x v="7"/>
    <s v="Shange"/>
    <s v="Elakhe"/>
    <s v="Shange Elakhe"/>
    <x v="22"/>
    <n v="1"/>
    <x v="1"/>
    <m/>
    <n v="13"/>
    <n v="0"/>
    <n v="2"/>
    <n v="0"/>
    <n v="0"/>
    <n v="4"/>
    <n v="1"/>
    <n v="2"/>
    <n v="3"/>
    <n v="1"/>
    <m/>
  </r>
  <r>
    <n v="12369"/>
    <m/>
    <m/>
    <m/>
    <x v="7"/>
    <s v="Gabula"/>
    <s v="Unako"/>
    <s v="Gabula Unako"/>
    <x v="22"/>
    <n v="1"/>
    <x v="5"/>
    <m/>
    <n v="14"/>
    <n v="0"/>
    <n v="2"/>
    <n v="0"/>
    <n v="0"/>
    <n v="4"/>
    <n v="3"/>
    <n v="2"/>
    <n v="2"/>
    <n v="1"/>
    <m/>
  </r>
  <r>
    <n v="12261"/>
    <m/>
    <m/>
    <m/>
    <x v="7"/>
    <s v="Notshoba"/>
    <s v="Iviwe"/>
    <s v="Notshoba Iviwe"/>
    <x v="11"/>
    <n v="1"/>
    <x v="4"/>
    <m/>
    <n v="12"/>
    <n v="0"/>
    <n v="2"/>
    <n v="0"/>
    <n v="0"/>
    <n v="4"/>
    <n v="0"/>
    <n v="2"/>
    <n v="2"/>
    <n v="2"/>
    <m/>
  </r>
  <r>
    <n v="12260"/>
    <m/>
    <m/>
    <m/>
    <x v="7"/>
    <s v="Nombilana"/>
    <s v="Amila"/>
    <s v="Nombilana Amila"/>
    <x v="11"/>
    <n v="1"/>
    <x v="4"/>
    <m/>
    <n v="18"/>
    <n v="0"/>
    <n v="2"/>
    <n v="0"/>
    <n v="0"/>
    <n v="4"/>
    <n v="3"/>
    <n v="4"/>
    <n v="3"/>
    <n v="2"/>
    <m/>
  </r>
  <r>
    <n v="12258"/>
    <m/>
    <m/>
    <m/>
    <x v="7"/>
    <s v="Hlam"/>
    <s v="Elam"/>
    <s v="Hlam Elam"/>
    <x v="18"/>
    <s v="R"/>
    <x v="2"/>
    <m/>
    <n v="12"/>
    <n v="0"/>
    <n v="2"/>
    <n v="0"/>
    <n v="0"/>
    <n v="4"/>
    <n v="1"/>
    <n v="2"/>
    <n v="2"/>
    <n v="1"/>
    <m/>
  </r>
  <r>
    <n v="12302"/>
    <m/>
    <m/>
    <m/>
    <x v="7"/>
    <s v="Beni"/>
    <s v="Iviwe"/>
    <s v="Beni Iviwe"/>
    <x v="20"/>
    <n v="1"/>
    <x v="4"/>
    <m/>
    <n v="12"/>
    <n v="0"/>
    <n v="2"/>
    <n v="0"/>
    <n v="0"/>
    <n v="4"/>
    <n v="2"/>
    <n v="1"/>
    <n v="1"/>
    <n v="2"/>
    <m/>
  </r>
  <r>
    <n v="12301"/>
    <m/>
    <m/>
    <m/>
    <x v="7"/>
    <s v="Peta"/>
    <s v="Nyaniso"/>
    <s v="Peta Nyaniso"/>
    <x v="20"/>
    <n v="1"/>
    <x v="4"/>
    <m/>
    <n v="10"/>
    <n v="0"/>
    <n v="2"/>
    <n v="0"/>
    <n v="0"/>
    <n v="4"/>
    <n v="0"/>
    <n v="1"/>
    <n v="1"/>
    <n v="2"/>
    <m/>
  </r>
  <r>
    <n v="12814"/>
    <m/>
    <s v="6227A054732"/>
    <s v="Ikapa School"/>
    <x v="6"/>
    <s v="Mafu"/>
    <s v="Kungentando"/>
    <s v="Mafu Kungentando"/>
    <x v="13"/>
    <s v="R"/>
    <x v="3"/>
    <m/>
    <n v="22"/>
    <n v="0"/>
    <n v="2"/>
    <n v="0"/>
    <n v="0"/>
    <n v="4"/>
    <n v="3"/>
    <n v="5"/>
    <n v="3"/>
    <n v="5"/>
    <m/>
  </r>
  <r>
    <n v="12801"/>
    <m/>
    <s v="6227A385346"/>
    <s v="Ikapa School"/>
    <x v="6"/>
    <s v="Ngwata"/>
    <s v="Anesu"/>
    <s v="Ngwata Anesu"/>
    <x v="13"/>
    <s v="R"/>
    <x v="1"/>
    <m/>
    <n v="21"/>
    <n v="0"/>
    <n v="2"/>
    <n v="0"/>
    <n v="0"/>
    <n v="4"/>
    <n v="3"/>
    <n v="4"/>
    <n v="3"/>
    <n v="5"/>
    <m/>
  </r>
  <r>
    <n v="11425"/>
    <m/>
    <m/>
    <m/>
    <x v="10"/>
    <s v="Soganga"/>
    <s v="Khayone"/>
    <s v="Soganga Khayone"/>
    <x v="40"/>
    <s v="R"/>
    <x v="5"/>
    <m/>
    <n v="9"/>
    <n v="0"/>
    <n v="1"/>
    <n v="0"/>
    <n v="2"/>
    <n v="3"/>
    <n v="0"/>
    <n v="1"/>
    <n v="1"/>
    <n v="1"/>
    <m/>
  </r>
  <r>
    <n v="11776"/>
    <m/>
    <m/>
    <m/>
    <x v="1"/>
    <s v="Krala"/>
    <s v="Lihle"/>
    <s v="Krala Lihle"/>
    <x v="24"/>
    <s v="R"/>
    <x v="5"/>
    <m/>
    <n v="12"/>
    <n v="1"/>
    <n v="0"/>
    <n v="0"/>
    <n v="2"/>
    <n v="3"/>
    <n v="1"/>
    <n v="1"/>
    <n v="0"/>
    <n v="3"/>
    <n v="1"/>
  </r>
  <r>
    <n v="12357"/>
    <m/>
    <m/>
    <m/>
    <x v="7"/>
    <s v="Legoa"/>
    <s v="Akhonathi"/>
    <s v="Legoa Akhonathi"/>
    <x v="22"/>
    <n v="1"/>
    <x v="3"/>
    <m/>
    <n v="12"/>
    <n v="0"/>
    <n v="1"/>
    <n v="0"/>
    <n v="2"/>
    <n v="3"/>
    <n v="3"/>
    <n v="2"/>
    <n v="0"/>
    <n v="1"/>
    <m/>
  </r>
  <r>
    <n v="12352"/>
    <m/>
    <m/>
    <m/>
    <x v="7"/>
    <s v="Lose"/>
    <s v="Sivenathi"/>
    <s v="Lose Sivenathi"/>
    <x v="22"/>
    <n v="1"/>
    <x v="3"/>
    <m/>
    <n v="17"/>
    <n v="0"/>
    <n v="1"/>
    <n v="0"/>
    <n v="2"/>
    <n v="3"/>
    <n v="4"/>
    <n v="3"/>
    <n v="3"/>
    <n v="1"/>
    <m/>
  </r>
  <r>
    <n v="12351"/>
    <m/>
    <m/>
    <m/>
    <x v="7"/>
    <s v="Mgquba"/>
    <s v="Lutholwethu"/>
    <s v="Mgquba Lutholwethu"/>
    <x v="22"/>
    <n v="1"/>
    <x v="2"/>
    <m/>
    <n v="16"/>
    <n v="0"/>
    <n v="1"/>
    <n v="0"/>
    <n v="2"/>
    <n v="3"/>
    <n v="3"/>
    <n v="3"/>
    <n v="3"/>
    <n v="1"/>
    <m/>
  </r>
  <r>
    <n v="12272"/>
    <m/>
    <m/>
    <m/>
    <x v="7"/>
    <s v="Matinyane"/>
    <s v="Lukholo"/>
    <s v="Matinyane Lukholo"/>
    <x v="11"/>
    <n v="1"/>
    <x v="3"/>
    <m/>
    <n v="8"/>
    <n v="1"/>
    <n v="0"/>
    <n v="0"/>
    <n v="2"/>
    <n v="3"/>
    <n v="0"/>
    <n v="1"/>
    <n v="1"/>
    <n v="0"/>
    <m/>
  </r>
  <r>
    <n v="12244"/>
    <m/>
    <m/>
    <m/>
    <x v="7"/>
    <s v="Faltein"/>
    <s v="Luphawu"/>
    <s v="Faltein Luphawu"/>
    <x v="18"/>
    <s v="R"/>
    <x v="1"/>
    <s v="Yes"/>
    <n v="13"/>
    <n v="0"/>
    <n v="1"/>
    <n v="0"/>
    <n v="2"/>
    <n v="3"/>
    <n v="3"/>
    <n v="2"/>
    <n v="2"/>
    <n v="0"/>
    <m/>
  </r>
  <r>
    <n v="12339"/>
    <m/>
    <m/>
    <m/>
    <x v="7"/>
    <s v="Matutu"/>
    <s v="Ululo"/>
    <s v="Matutu Ululo"/>
    <x v="20"/>
    <n v="1"/>
    <x v="1"/>
    <s v="Yes"/>
    <n v="12"/>
    <n v="0"/>
    <n v="1"/>
    <n v="0"/>
    <n v="2"/>
    <n v="3"/>
    <n v="2"/>
    <n v="0"/>
    <n v="2"/>
    <n v="2"/>
    <m/>
  </r>
  <r>
    <n v="12331"/>
    <m/>
    <m/>
    <m/>
    <x v="7"/>
    <s v="Bentele"/>
    <s v="Rethabile"/>
    <s v="Bentele Rethabile"/>
    <x v="20"/>
    <n v="1"/>
    <x v="0"/>
    <s v="Yes"/>
    <n v="8"/>
    <n v="0"/>
    <n v="1"/>
    <n v="0"/>
    <n v="2"/>
    <n v="3"/>
    <n v="1"/>
    <n v="0"/>
    <n v="1"/>
    <n v="0"/>
    <m/>
  </r>
  <r>
    <n v="12964"/>
    <m/>
    <m/>
    <m/>
    <x v="2"/>
    <s v="Lengasa"/>
    <s v="Angelo"/>
    <s v="Lengasa Angelo"/>
    <x v="23"/>
    <n v="1"/>
    <x v="4"/>
    <m/>
    <n v="19"/>
    <n v="0"/>
    <n v="1"/>
    <n v="0"/>
    <n v="2"/>
    <n v="3"/>
    <n v="2"/>
    <n v="5"/>
    <n v="5"/>
    <n v="1"/>
    <m/>
  </r>
  <r>
    <n v="12834"/>
    <m/>
    <s v=""/>
    <s v="Ikapa School"/>
    <x v="6"/>
    <s v="Mgxatheni"/>
    <s v="Mbalentle"/>
    <s v="Mgxatheni Mbalentle"/>
    <x v="10"/>
    <n v="1"/>
    <x v="1"/>
    <m/>
    <n v="14"/>
    <n v="1"/>
    <n v="0"/>
    <n v="0"/>
    <n v="2"/>
    <n v="3"/>
    <n v="5"/>
    <n v="3"/>
    <m/>
    <m/>
    <m/>
  </r>
  <r>
    <n v="11431"/>
    <m/>
    <m/>
    <m/>
    <x v="10"/>
    <s v="Stuurman"/>
    <s v="Olothando"/>
    <s v="Stuurman Olothando"/>
    <x v="40"/>
    <s v="R"/>
    <x v="4"/>
    <m/>
    <n v="8"/>
    <n v="0"/>
    <n v="1"/>
    <n v="0"/>
    <n v="1"/>
    <n v="3"/>
    <n v="1"/>
    <n v="1"/>
    <n v="0"/>
    <n v="1"/>
    <m/>
  </r>
  <r>
    <n v="11408"/>
    <m/>
    <m/>
    <m/>
    <x v="10"/>
    <s v="Blanket"/>
    <s v="Mivuyo"/>
    <s v="Blanket Mivuyo"/>
    <x v="40"/>
    <s v="R"/>
    <x v="4"/>
    <m/>
    <n v="9"/>
    <n v="0"/>
    <n v="2"/>
    <n v="0"/>
    <n v="1"/>
    <n v="3"/>
    <n v="0"/>
    <n v="1"/>
    <n v="1"/>
    <n v="1"/>
    <m/>
  </r>
  <r>
    <n v="11411"/>
    <m/>
    <m/>
    <m/>
    <x v="10"/>
    <s v="Gqobo"/>
    <s v="Achongwa"/>
    <s v="Gqobo Achongwa"/>
    <x v="40"/>
    <s v="R"/>
    <x v="1"/>
    <m/>
    <n v="8"/>
    <n v="0"/>
    <n v="2"/>
    <n v="0"/>
    <n v="1"/>
    <n v="3"/>
    <n v="0"/>
    <n v="1"/>
    <n v="0"/>
    <n v="1"/>
    <m/>
  </r>
  <r>
    <n v="11407"/>
    <m/>
    <m/>
    <m/>
    <x v="10"/>
    <s v="Bank"/>
    <s v="Amila"/>
    <s v="Bank Amila"/>
    <x v="40"/>
    <s v="R"/>
    <x v="5"/>
    <m/>
    <n v="9"/>
    <n v="0"/>
    <n v="2"/>
    <n v="0"/>
    <n v="1"/>
    <n v="3"/>
    <n v="0"/>
    <n v="1"/>
    <n v="1"/>
    <n v="1"/>
    <m/>
  </r>
  <r>
    <n v="11424"/>
    <m/>
    <m/>
    <m/>
    <x v="10"/>
    <s v="Masekwana"/>
    <s v="Oyintando"/>
    <s v="Masekwana Oyintando"/>
    <x v="40"/>
    <s v="R"/>
    <x v="5"/>
    <m/>
    <n v="9"/>
    <n v="0"/>
    <n v="1"/>
    <n v="0"/>
    <n v="1"/>
    <n v="3"/>
    <n v="1"/>
    <n v="1"/>
    <n v="1"/>
    <n v="1"/>
    <m/>
  </r>
  <r>
    <n v="11755"/>
    <m/>
    <m/>
    <m/>
    <x v="1"/>
    <s v="Tai-Tai"/>
    <s v="Ovayo"/>
    <s v="Tai-Tai Ovayo"/>
    <x v="24"/>
    <s v="R"/>
    <x v="3"/>
    <m/>
    <n v="12"/>
    <n v="1"/>
    <n v="1"/>
    <n v="0"/>
    <n v="1"/>
    <n v="3"/>
    <n v="0"/>
    <n v="1"/>
    <n v="1"/>
    <n v="3"/>
    <n v="1"/>
  </r>
  <r>
    <n v="11762"/>
    <m/>
    <m/>
    <m/>
    <x v="1"/>
    <s v="Mali"/>
    <s v="Akuwe"/>
    <s v="Mali Akuwe"/>
    <x v="24"/>
    <s v="R"/>
    <x v="2"/>
    <m/>
    <n v="12"/>
    <n v="1"/>
    <n v="1"/>
    <n v="0"/>
    <n v="1"/>
    <n v="3"/>
    <n v="0"/>
    <n v="2"/>
    <n v="1"/>
    <n v="2"/>
    <n v="1"/>
  </r>
  <r>
    <n v="11773"/>
    <m/>
    <m/>
    <m/>
    <x v="1"/>
    <s v="Ntshinga "/>
    <s v="Luphaphu"/>
    <s v="Ntshinga  Luphaphu"/>
    <x v="24"/>
    <s v="R"/>
    <x v="5"/>
    <m/>
    <n v="13"/>
    <n v="2"/>
    <n v="0"/>
    <n v="0"/>
    <n v="1"/>
    <n v="3"/>
    <n v="1"/>
    <n v="0"/>
    <n v="2"/>
    <n v="3"/>
    <n v="1"/>
  </r>
  <r>
    <n v="11775"/>
    <m/>
    <m/>
    <m/>
    <x v="1"/>
    <s v="Kato"/>
    <s v="Melokuhle"/>
    <s v="Kato Melokuhle"/>
    <x v="24"/>
    <s v="R"/>
    <x v="5"/>
    <m/>
    <n v="10"/>
    <n v="2"/>
    <n v="0"/>
    <n v="0"/>
    <n v="1"/>
    <n v="3"/>
    <n v="1"/>
    <n v="0"/>
    <n v="2"/>
    <m/>
    <n v="1"/>
  </r>
  <r>
    <n v="12203"/>
    <m/>
    <s v=""/>
    <s v="Ikapa School"/>
    <x v="3"/>
    <s v="Ngqandu"/>
    <s v="Lubabalo"/>
    <s v="Ngqandu Lubabalo"/>
    <x v="19"/>
    <n v="1"/>
    <x v="2"/>
    <m/>
    <n v="21"/>
    <n v="0"/>
    <n v="2"/>
    <n v="0"/>
    <n v="1"/>
    <n v="3"/>
    <n v="3"/>
    <n v="4"/>
    <n v="4"/>
    <n v="4"/>
    <m/>
  </r>
  <r>
    <n v="12204"/>
    <m/>
    <s v="10227C113608"/>
    <s v="Ikapa School"/>
    <x v="3"/>
    <s v="Mlindi"/>
    <s v="Bontle"/>
    <s v="Mlindi Bontle"/>
    <x v="19"/>
    <n v="1"/>
    <x v="2"/>
    <m/>
    <n v="21"/>
    <n v="0"/>
    <n v="2"/>
    <n v="0"/>
    <n v="1"/>
    <n v="3"/>
    <n v="3"/>
    <n v="4"/>
    <n v="5"/>
    <n v="3"/>
    <m/>
  </r>
  <r>
    <n v="12189"/>
    <m/>
    <s v=""/>
    <s v="Ikapa School"/>
    <x v="3"/>
    <s v="Memani"/>
    <s v="Phiwokuhle"/>
    <s v="Memani Phiwokuhle"/>
    <x v="26"/>
    <s v="R"/>
    <x v="1"/>
    <m/>
    <n v="21"/>
    <n v="0"/>
    <n v="2"/>
    <n v="0"/>
    <n v="1"/>
    <n v="5"/>
    <n v="2"/>
    <n v="4"/>
    <n v="3"/>
    <n v="4"/>
    <m/>
  </r>
  <r>
    <n v="12161"/>
    <m/>
    <s v="10227B013418"/>
    <s v="Ikapa School"/>
    <x v="3"/>
    <s v="Nazo"/>
    <s v="Aqhama"/>
    <s v="Nazo Aqhama"/>
    <x v="26"/>
    <s v="R"/>
    <x v="5"/>
    <m/>
    <n v="19"/>
    <n v="0"/>
    <n v="2"/>
    <n v="0"/>
    <n v="1"/>
    <n v="5"/>
    <n v="2"/>
    <n v="3"/>
    <n v="2"/>
    <n v="4"/>
    <m/>
  </r>
  <r>
    <n v="12343"/>
    <m/>
    <m/>
    <m/>
    <x v="7"/>
    <s v="Mbali"/>
    <s v="Lithamsanqa"/>
    <s v="Mbali Lithamsanqa"/>
    <x v="22"/>
    <n v="1"/>
    <x v="4"/>
    <m/>
    <n v="16"/>
    <n v="0"/>
    <n v="2"/>
    <n v="0"/>
    <n v="1"/>
    <n v="3"/>
    <n v="3"/>
    <n v="3"/>
    <n v="3"/>
    <n v="1"/>
    <m/>
  </r>
  <r>
    <n v="12358"/>
    <m/>
    <m/>
    <m/>
    <x v="7"/>
    <s v="Mgquba"/>
    <s v="Lidelema"/>
    <s v="Mgquba Lidelema"/>
    <x v="22"/>
    <n v="1"/>
    <x v="5"/>
    <s v="Yes"/>
    <n v="14"/>
    <n v="1"/>
    <n v="1"/>
    <n v="0"/>
    <n v="1"/>
    <n v="3"/>
    <n v="3"/>
    <n v="2"/>
    <n v="2"/>
    <n v="1"/>
    <m/>
  </r>
  <r>
    <n v="12821"/>
    <m/>
    <s v=""/>
    <s v="Ikapa School"/>
    <x v="6"/>
    <s v="Bota"/>
    <s v="Simnikiwe"/>
    <s v="Bota Simnikiwe"/>
    <x v="10"/>
    <n v="1"/>
    <x v="3"/>
    <m/>
    <n v="13"/>
    <n v="1"/>
    <n v="1"/>
    <n v="0"/>
    <n v="1"/>
    <n v="3"/>
    <n v="5"/>
    <n v="2"/>
    <m/>
    <m/>
    <m/>
  </r>
  <r>
    <n v="11900"/>
    <m/>
    <m/>
    <m/>
    <x v="4"/>
    <s v="Binda"/>
    <s v="Inomkhitha"/>
    <s v="Binda Inomkhitha"/>
    <x v="6"/>
    <s v="R"/>
    <x v="1"/>
    <m/>
    <n v="12"/>
    <n v="0"/>
    <n v="3"/>
    <n v="0"/>
    <n v="0"/>
    <n v="3"/>
    <n v="0"/>
    <n v="2"/>
    <n v="2"/>
    <n v="2"/>
    <m/>
  </r>
  <r>
    <n v="12169"/>
    <m/>
    <s v=""/>
    <s v="Ikapa School"/>
    <x v="3"/>
    <s v="Reya"/>
    <s v="Alive"/>
    <s v="Reya Alive"/>
    <x v="26"/>
    <s v="R"/>
    <x v="4"/>
    <m/>
    <n v="18"/>
    <n v="0"/>
    <n v="3"/>
    <n v="0"/>
    <n v="0"/>
    <n v="4"/>
    <n v="2"/>
    <n v="3"/>
    <n v="2"/>
    <n v="4"/>
    <m/>
  </r>
  <r>
    <n v="12171"/>
    <m/>
    <s v="10227B395317"/>
    <s v="Ikapa School"/>
    <x v="3"/>
    <s v="Xatyana"/>
    <s v="Khanya"/>
    <s v="Xatyana Khanya"/>
    <x v="26"/>
    <s v="R"/>
    <x v="4"/>
    <m/>
    <n v="19"/>
    <n v="0"/>
    <n v="3"/>
    <n v="0"/>
    <n v="0"/>
    <n v="4"/>
    <n v="2"/>
    <n v="4"/>
    <n v="2"/>
    <n v="4"/>
    <m/>
  </r>
  <r>
    <n v="12277"/>
    <m/>
    <m/>
    <m/>
    <x v="7"/>
    <s v="Sifatyi"/>
    <s v="David"/>
    <s v="Sifatyi David"/>
    <x v="11"/>
    <n v="1"/>
    <x v="3"/>
    <m/>
    <n v="17"/>
    <n v="1"/>
    <n v="2"/>
    <n v="0"/>
    <n v="0"/>
    <n v="3"/>
    <n v="4"/>
    <n v="2"/>
    <n v="3"/>
    <n v="2"/>
    <m/>
  </r>
  <r>
    <n v="12279"/>
    <m/>
    <m/>
    <m/>
    <x v="7"/>
    <s v="Yumata"/>
    <s v="Oyisa"/>
    <s v="Yumata Oyisa"/>
    <x v="11"/>
    <n v="1"/>
    <x v="2"/>
    <m/>
    <n v="18"/>
    <n v="1"/>
    <n v="2"/>
    <n v="0"/>
    <n v="0"/>
    <n v="3"/>
    <n v="4"/>
    <n v="4"/>
    <n v="2"/>
    <n v="2"/>
    <m/>
  </r>
  <r>
    <n v="12300"/>
    <m/>
    <m/>
    <m/>
    <x v="7"/>
    <s v="Mongo"/>
    <s v="Amyoli"/>
    <s v="Mongo Amyoli"/>
    <x v="11"/>
    <n v="1"/>
    <x v="4"/>
    <m/>
    <n v="16"/>
    <n v="1"/>
    <n v="2"/>
    <n v="0"/>
    <n v="0"/>
    <n v="3"/>
    <n v="3"/>
    <n v="2"/>
    <n v="3"/>
    <n v="2"/>
    <m/>
  </r>
  <r>
    <n v="12651"/>
    <m/>
    <m/>
    <m/>
    <x v="2"/>
    <s v="Tyotha"/>
    <s v="Lulonke"/>
    <s v="Tyotha Lulonke"/>
    <x v="21"/>
    <n v="1"/>
    <x v="3"/>
    <m/>
    <n v="8"/>
    <n v="0"/>
    <n v="3"/>
    <n v="0"/>
    <n v="0"/>
    <n v="3"/>
    <n v="1"/>
    <n v="1"/>
    <m/>
    <m/>
    <m/>
  </r>
  <r>
    <n v="12654"/>
    <m/>
    <m/>
    <m/>
    <x v="2"/>
    <s v="Nketyana"/>
    <s v="Sinenjongo"/>
    <s v="Nketyana Sinenjongo"/>
    <x v="21"/>
    <n v="1"/>
    <x v="4"/>
    <s v="Yes"/>
    <n v="6"/>
    <n v="0"/>
    <n v="3"/>
    <n v="0"/>
    <n v="0"/>
    <n v="3"/>
    <n v="0"/>
    <n v="0"/>
    <m/>
    <m/>
    <m/>
  </r>
  <r>
    <n v="11360"/>
    <m/>
    <m/>
    <m/>
    <x v="10"/>
    <s v="Mnyobe"/>
    <s v="Chulumanco"/>
    <s v="Mnyobe Chulumanco"/>
    <x v="30"/>
    <s v="R"/>
    <x v="1"/>
    <m/>
    <n v="11"/>
    <n v="0"/>
    <n v="1"/>
    <n v="0"/>
    <n v="3"/>
    <n v="3"/>
    <n v="0"/>
    <n v="2"/>
    <n v="2"/>
    <n v="0"/>
    <m/>
  </r>
  <r>
    <n v="11361"/>
    <m/>
    <m/>
    <m/>
    <x v="10"/>
    <s v="Tshamese"/>
    <s v="Yamhle"/>
    <s v="Tshamese Yamhle"/>
    <x v="30"/>
    <s v="R"/>
    <x v="1"/>
    <m/>
    <n v="12"/>
    <n v="0"/>
    <n v="1"/>
    <n v="0"/>
    <n v="3"/>
    <n v="3"/>
    <n v="1"/>
    <n v="2"/>
    <n v="2"/>
    <n v="0"/>
    <m/>
  </r>
  <r>
    <n v="12988"/>
    <m/>
    <m/>
    <m/>
    <x v="8"/>
    <s v="Matanda"/>
    <s v="Thomas"/>
    <s v="Matanda Thomas"/>
    <x v="15"/>
    <s v="R"/>
    <x v="4"/>
    <m/>
    <n v="19"/>
    <n v="0"/>
    <n v="1"/>
    <n v="0"/>
    <n v="3"/>
    <n v="2"/>
    <n v="5"/>
    <n v="4"/>
    <n v="2"/>
    <n v="2"/>
    <m/>
  </r>
  <r>
    <n v="12356"/>
    <m/>
    <m/>
    <m/>
    <x v="7"/>
    <s v="Jonas"/>
    <s v="Ondiphekona"/>
    <s v="Jonas Ondiphekona"/>
    <x v="22"/>
    <n v="1"/>
    <x v="3"/>
    <m/>
    <n v="15"/>
    <n v="0"/>
    <n v="1"/>
    <n v="0"/>
    <n v="3"/>
    <n v="2"/>
    <n v="3"/>
    <n v="3"/>
    <n v="2"/>
    <n v="1"/>
    <m/>
  </r>
  <r>
    <n v="12268"/>
    <m/>
    <m/>
    <m/>
    <x v="7"/>
    <s v="Kuse"/>
    <s v="Ikhona"/>
    <s v="Kuse Ikhona"/>
    <x v="11"/>
    <n v="1"/>
    <x v="2"/>
    <m/>
    <n v="16"/>
    <n v="0"/>
    <n v="1"/>
    <n v="0"/>
    <n v="3"/>
    <n v="2"/>
    <n v="4"/>
    <n v="1"/>
    <n v="3"/>
    <n v="2"/>
    <m/>
  </r>
  <r>
    <n v="12265"/>
    <m/>
    <m/>
    <m/>
    <x v="7"/>
    <s v="Thwathwa"/>
    <s v="Amahle"/>
    <s v="Thwathwa Amahle"/>
    <x v="11"/>
    <n v="1"/>
    <x v="2"/>
    <m/>
    <n v="16"/>
    <n v="0"/>
    <n v="1"/>
    <n v="0"/>
    <n v="3"/>
    <n v="2"/>
    <n v="4"/>
    <n v="2"/>
    <n v="3"/>
    <n v="1"/>
    <m/>
  </r>
  <r>
    <n v="12292"/>
    <m/>
    <m/>
    <m/>
    <x v="7"/>
    <s v="Mjelo"/>
    <s v="Zubenathi"/>
    <s v="Mjelo Zubenathi"/>
    <x v="11"/>
    <n v="1"/>
    <x v="5"/>
    <m/>
    <n v="13"/>
    <n v="0"/>
    <n v="1"/>
    <n v="0"/>
    <n v="3"/>
    <n v="2"/>
    <n v="2"/>
    <n v="1"/>
    <n v="3"/>
    <n v="1"/>
    <m/>
  </r>
  <r>
    <n v="12235"/>
    <m/>
    <m/>
    <m/>
    <x v="7"/>
    <s v="Windvoel"/>
    <s v="Likuwe"/>
    <s v="Windvoel Likuwe"/>
    <x v="18"/>
    <s v="R"/>
    <x v="4"/>
    <m/>
    <n v="12"/>
    <n v="0"/>
    <n v="1"/>
    <n v="0"/>
    <n v="3"/>
    <n v="2"/>
    <n v="1"/>
    <n v="2"/>
    <n v="2"/>
    <n v="1"/>
    <m/>
  </r>
  <r>
    <n v="11433"/>
    <m/>
    <m/>
    <m/>
    <x v="10"/>
    <s v="Ngqandu"/>
    <s v="Lundanele"/>
    <s v="Ngqandu Lundanele"/>
    <x v="40"/>
    <s v="R"/>
    <x v="3"/>
    <m/>
    <n v="9"/>
    <n v="0"/>
    <n v="2"/>
    <n v="0"/>
    <n v="2"/>
    <n v="2"/>
    <n v="0"/>
    <n v="1"/>
    <n v="1"/>
    <n v="1"/>
    <m/>
  </r>
  <r>
    <n v="11434"/>
    <m/>
    <m/>
    <m/>
    <x v="10"/>
    <s v="Nxazonke"/>
    <s v="Ange"/>
    <s v="Nxazonke Ange"/>
    <x v="40"/>
    <s v="R"/>
    <x v="3"/>
    <m/>
    <n v="9"/>
    <n v="0"/>
    <n v="2"/>
    <n v="0"/>
    <n v="2"/>
    <n v="2"/>
    <n v="0"/>
    <n v="1"/>
    <n v="1"/>
    <n v="1"/>
    <m/>
  </r>
  <r>
    <n v="11427"/>
    <m/>
    <m/>
    <m/>
    <x v="10"/>
    <s v="Mpathi"/>
    <s v="Imivuyo"/>
    <s v="Mpathi Imivuyo"/>
    <x v="40"/>
    <s v="R"/>
    <x v="1"/>
    <s v="Yes"/>
    <n v="9"/>
    <n v="0"/>
    <n v="2"/>
    <n v="0"/>
    <n v="2"/>
    <n v="2"/>
    <n v="0"/>
    <n v="2"/>
    <n v="0"/>
    <n v="1"/>
    <m/>
  </r>
  <r>
    <n v="12743"/>
    <m/>
    <m/>
    <m/>
    <x v="10"/>
    <s v="Namathe"/>
    <s v="Siphelele"/>
    <s v="Namathe Siphelele"/>
    <x v="40"/>
    <s v="R"/>
    <x v="5"/>
    <m/>
    <n v="10"/>
    <n v="0"/>
    <n v="2"/>
    <n v="0"/>
    <n v="2"/>
    <n v="2"/>
    <n v="0"/>
    <n v="2"/>
    <n v="1"/>
    <n v="1"/>
    <m/>
  </r>
  <r>
    <n v="11422"/>
    <m/>
    <m/>
    <m/>
    <x v="10"/>
    <s v="Xamani"/>
    <s v="Likuwe"/>
    <s v="Xamani Likuwe"/>
    <x v="40"/>
    <s v="R"/>
    <x v="5"/>
    <m/>
    <n v="8"/>
    <n v="0"/>
    <n v="1"/>
    <n v="0"/>
    <n v="2"/>
    <n v="2"/>
    <n v="1"/>
    <n v="1"/>
    <n v="1"/>
    <n v="0"/>
    <m/>
  </r>
  <r>
    <n v="11421"/>
    <m/>
    <m/>
    <m/>
    <x v="10"/>
    <s v="Ximiya"/>
    <s v="Iqhame"/>
    <s v="Ximiya Iqhame"/>
    <x v="40"/>
    <s v="R"/>
    <x v="5"/>
    <m/>
    <n v="9"/>
    <n v="0"/>
    <n v="1"/>
    <n v="0"/>
    <n v="2"/>
    <n v="2"/>
    <n v="1"/>
    <n v="1"/>
    <n v="2"/>
    <m/>
    <m/>
  </r>
  <r>
    <n v="11878"/>
    <m/>
    <m/>
    <m/>
    <x v="4"/>
    <s v="Hlekani"/>
    <s v="Akunamida"/>
    <s v="Hlekani Akunamida"/>
    <x v="6"/>
    <s v="R"/>
    <x v="3"/>
    <m/>
    <n v="14"/>
    <n v="0"/>
    <n v="0"/>
    <n v="0"/>
    <n v="2"/>
    <n v="2"/>
    <n v="2"/>
    <n v="2"/>
    <n v="3"/>
    <n v="3"/>
    <m/>
  </r>
  <r>
    <n v="11785"/>
    <m/>
    <m/>
    <m/>
    <x v="1"/>
    <s v="Gubayo"/>
    <s v="Oyingcwele"/>
    <s v="Gubayo Oyingcwele"/>
    <x v="33"/>
    <n v="1"/>
    <x v="5"/>
    <s v="Yes"/>
    <n v="6"/>
    <n v="0"/>
    <n v="1"/>
    <n v="0"/>
    <n v="2"/>
    <n v="1"/>
    <n v="2"/>
    <n v="0"/>
    <m/>
    <m/>
    <m/>
  </r>
  <r>
    <n v="11790"/>
    <m/>
    <m/>
    <m/>
    <x v="1"/>
    <s v="Jacobs"/>
    <s v="Sesethu"/>
    <s v="Jacobs Sesethu"/>
    <x v="33"/>
    <n v="1"/>
    <x v="1"/>
    <s v="Yes"/>
    <n v="7"/>
    <n v="1"/>
    <n v="0"/>
    <n v="0"/>
    <n v="2"/>
    <n v="1"/>
    <n v="2"/>
    <n v="1"/>
    <m/>
    <m/>
    <m/>
  </r>
  <r>
    <n v="11798"/>
    <m/>
    <m/>
    <m/>
    <x v="1"/>
    <s v="Jijana"/>
    <s v="Iminam"/>
    <s v="Jijana Iminam"/>
    <x v="33"/>
    <n v="1"/>
    <x v="4"/>
    <m/>
    <n v="9"/>
    <n v="0"/>
    <n v="1"/>
    <n v="0"/>
    <n v="0"/>
    <n v="2"/>
    <n v="2"/>
    <n v="1"/>
    <n v="2"/>
    <n v="1"/>
    <m/>
  </r>
  <r>
    <n v="11786"/>
    <m/>
    <m/>
    <m/>
    <x v="1"/>
    <s v="Kalipa"/>
    <s v="Yamangainkosi"/>
    <s v="Kalipa Yamangainkosi"/>
    <x v="33"/>
    <n v="1"/>
    <x v="5"/>
    <s v="Yes"/>
    <n v="7"/>
    <n v="0"/>
    <n v="1"/>
    <n v="1"/>
    <n v="2"/>
    <n v="1"/>
    <n v="2"/>
    <n v="0"/>
    <m/>
    <m/>
    <m/>
  </r>
  <r>
    <n v="11801"/>
    <m/>
    <m/>
    <m/>
    <x v="1"/>
    <s v="Kapa"/>
    <s v="Eyam"/>
    <s v="Kapa Eyam"/>
    <x v="33"/>
    <n v="1"/>
    <x v="4"/>
    <m/>
    <n v="10"/>
    <n v="1"/>
    <n v="1"/>
    <n v="0"/>
    <n v="1"/>
    <n v="2"/>
    <n v="2"/>
    <n v="0"/>
    <n v="2"/>
    <n v="1"/>
    <m/>
  </r>
  <r>
    <n v="12079"/>
    <m/>
    <m/>
    <m/>
    <x v="8"/>
    <s v="John"/>
    <s v="Kamvalethu"/>
    <s v="John Kamvalethu"/>
    <x v="31"/>
    <s v="R"/>
    <x v="3"/>
    <m/>
    <n v="14"/>
    <n v="0"/>
    <n v="2"/>
    <n v="0"/>
    <n v="3"/>
    <n v="4"/>
    <n v="2"/>
    <n v="2"/>
    <n v="1"/>
    <n v="0"/>
    <m/>
  </r>
  <r>
    <n v="13006"/>
    <m/>
    <s v=""/>
    <s v="Ikapa School"/>
    <x v="3"/>
    <s v="Gule"/>
    <s v="Siphosethu"/>
    <s v="Gule Siphosethu"/>
    <x v="4"/>
    <s v="R"/>
    <x v="5"/>
    <m/>
    <n v="18"/>
    <n v="2"/>
    <n v="0"/>
    <n v="0"/>
    <n v="2"/>
    <n v="2"/>
    <n v="2"/>
    <n v="1"/>
    <n v="4"/>
    <n v="5"/>
    <m/>
  </r>
  <r>
    <n v="12163"/>
    <m/>
    <s v=""/>
    <s v="Ikapa School"/>
    <x v="3"/>
    <s v="Ndzimela "/>
    <s v="Iminathi"/>
    <s v="Ndzimela  Iminathi"/>
    <x v="26"/>
    <s v="R"/>
    <x v="1"/>
    <m/>
    <n v="21"/>
    <n v="0"/>
    <n v="2"/>
    <n v="0"/>
    <n v="2"/>
    <n v="4"/>
    <n v="2"/>
    <n v="3"/>
    <n v="3"/>
    <n v="5"/>
    <m/>
  </r>
  <r>
    <n v="12290"/>
    <m/>
    <m/>
    <m/>
    <x v="7"/>
    <s v="Zothe"/>
    <s v="Alulutho"/>
    <s v="Zothe Alulutho"/>
    <x v="11"/>
    <n v="1"/>
    <x v="5"/>
    <s v="Yes"/>
    <n v="14"/>
    <n v="1"/>
    <n v="1"/>
    <n v="0"/>
    <n v="2"/>
    <n v="2"/>
    <n v="2"/>
    <n v="2"/>
    <n v="3"/>
    <n v="1"/>
    <m/>
  </r>
  <r>
    <n v="12256"/>
    <m/>
    <m/>
    <m/>
    <x v="7"/>
    <s v="Naki"/>
    <s v="Okuhle"/>
    <s v="Naki Okuhle"/>
    <x v="18"/>
    <s v="R"/>
    <x v="3"/>
    <m/>
    <n v="14"/>
    <n v="1"/>
    <n v="1"/>
    <n v="0"/>
    <n v="2"/>
    <n v="2"/>
    <n v="2"/>
    <n v="2"/>
    <n v="3"/>
    <n v="1"/>
    <m/>
  </r>
  <r>
    <n v="12243"/>
    <m/>
    <m/>
    <m/>
    <x v="7"/>
    <s v="Tetyana"/>
    <s v="Isiphile"/>
    <s v="Tetyana Isiphile"/>
    <x v="18"/>
    <s v="R"/>
    <x v="5"/>
    <m/>
    <n v="10"/>
    <n v="1"/>
    <n v="1"/>
    <n v="0"/>
    <n v="2"/>
    <n v="2"/>
    <n v="1"/>
    <n v="0"/>
    <n v="2"/>
    <n v="1"/>
    <m/>
  </r>
  <r>
    <n v="12327"/>
    <m/>
    <m/>
    <m/>
    <x v="7"/>
    <s v="Sonkwala"/>
    <s v="Ntombokhaya"/>
    <s v="Sonkwala Ntombekhaya"/>
    <x v="20"/>
    <n v="1"/>
    <x v="0"/>
    <s v="Yes"/>
    <n v="8"/>
    <n v="1"/>
    <n v="1"/>
    <n v="0"/>
    <n v="2"/>
    <n v="2"/>
    <n v="1"/>
    <n v="0"/>
    <n v="1"/>
    <n v="0"/>
    <m/>
  </r>
  <r>
    <n v="12322"/>
    <m/>
    <m/>
    <m/>
    <x v="7"/>
    <s v="Buda"/>
    <s v="Elam"/>
    <s v="Buda Elam"/>
    <x v="20"/>
    <n v="1"/>
    <x v="0"/>
    <s v="Yes"/>
    <n v="8"/>
    <n v="1"/>
    <n v="1"/>
    <n v="0"/>
    <n v="2"/>
    <n v="2"/>
    <n v="1"/>
    <n v="0"/>
    <n v="1"/>
    <n v="0"/>
    <m/>
  </r>
  <r>
    <n v="12971"/>
    <m/>
    <m/>
    <m/>
    <x v="2"/>
    <s v="Gxekwa"/>
    <s v="Sithandiwe"/>
    <s v="Gxekwa Sithandiwe"/>
    <x v="23"/>
    <n v="1"/>
    <x v="2"/>
    <m/>
    <n v="16"/>
    <n v="0"/>
    <n v="2"/>
    <n v="0"/>
    <n v="2"/>
    <n v="2"/>
    <n v="1"/>
    <n v="3"/>
    <n v="5"/>
    <n v="1"/>
    <m/>
  </r>
  <r>
    <n v="11325"/>
    <m/>
    <m/>
    <m/>
    <x v="10"/>
    <s v="Ndwayana"/>
    <s v="Oyisa"/>
    <s v="Ndwayana Oyisa"/>
    <x v="29"/>
    <n v="1"/>
    <x v="0"/>
    <s v="Yes"/>
    <n v="9"/>
    <n v="0"/>
    <n v="1"/>
    <n v="0"/>
    <n v="1"/>
    <n v="2"/>
    <n v="2"/>
    <n v="2"/>
    <n v="1"/>
    <m/>
    <m/>
  </r>
  <r>
    <n v="12123"/>
    <m/>
    <s v=""/>
    <s v="Ikapa School"/>
    <x v="3"/>
    <s v="Ngayi"/>
    <s v="Enzokuhle"/>
    <s v="Ngayi Enzokuhle"/>
    <x v="14"/>
    <n v="1"/>
    <x v="3"/>
    <m/>
    <n v="14"/>
    <n v="1"/>
    <n v="2"/>
    <n v="0"/>
    <n v="1"/>
    <n v="2"/>
    <n v="1"/>
    <n v="3"/>
    <n v="1"/>
    <n v="3"/>
    <m/>
  </r>
  <r>
    <n v="12105"/>
    <m/>
    <s v="10227C155612"/>
    <s v="Ikapa School"/>
    <x v="3"/>
    <s v="Dondashe"/>
    <s v="Phelo"/>
    <s v="Dondashe Phelo"/>
    <x v="14"/>
    <n v="1"/>
    <x v="1"/>
    <s v="Yes"/>
    <n v="6"/>
    <n v="1"/>
    <n v="2"/>
    <n v="0"/>
    <n v="1"/>
    <n v="2"/>
    <n v="0"/>
    <n v="0"/>
    <n v="0"/>
    <n v="0"/>
    <m/>
  </r>
  <r>
    <n v="12110"/>
    <m/>
    <s v=""/>
    <s v="Ikapa School"/>
    <x v="3"/>
    <s v="Maduda"/>
    <s v="Akhanani"/>
    <s v="Maduda Akhanani"/>
    <x v="14"/>
    <n v="1"/>
    <x v="1"/>
    <m/>
    <n v="6"/>
    <n v="1"/>
    <n v="2"/>
    <n v="0"/>
    <n v="1"/>
    <n v="2"/>
    <n v="0"/>
    <n v="0"/>
    <n v="0"/>
    <n v="0"/>
    <m/>
  </r>
  <r>
    <n v="12103"/>
    <m/>
    <s v=""/>
    <s v="Ikapa School"/>
    <x v="3"/>
    <s v="Cafu"/>
    <s v="Yamkela"/>
    <s v="Cafu Yamkela"/>
    <x v="14"/>
    <n v="1"/>
    <x v="1"/>
    <s v="Yes"/>
    <n v="6"/>
    <n v="1"/>
    <n v="2"/>
    <n v="0"/>
    <n v="1"/>
    <n v="2"/>
    <n v="0"/>
    <n v="0"/>
    <n v="0"/>
    <n v="0"/>
    <m/>
  </r>
  <r>
    <n v="12177"/>
    <m/>
    <s v=""/>
    <s v="Ikapa School"/>
    <x v="3"/>
    <s v="Hanse "/>
    <s v="Amahle "/>
    <s v="Hanse  Amahle "/>
    <x v="26"/>
    <s v="R"/>
    <x v="1"/>
    <m/>
    <n v="18"/>
    <n v="0"/>
    <n v="3"/>
    <n v="0"/>
    <n v="1"/>
    <n v="2"/>
    <n v="1"/>
    <n v="4"/>
    <n v="2"/>
    <n v="5"/>
    <m/>
  </r>
  <r>
    <n v="12977"/>
    <m/>
    <m/>
    <m/>
    <x v="2"/>
    <s v="Bunzima"/>
    <s v="Buhle"/>
    <s v="Bunzima Buhle"/>
    <x v="25"/>
    <n v="1"/>
    <x v="3"/>
    <m/>
    <n v="23"/>
    <n v="0"/>
    <n v="3"/>
    <n v="0"/>
    <n v="1"/>
    <n v="5"/>
    <n v="4"/>
    <n v="4"/>
    <n v="5"/>
    <n v="1"/>
    <m/>
  </r>
  <r>
    <n v="12069"/>
    <m/>
    <m/>
    <m/>
    <x v="8"/>
    <s v="Mthimkhulu "/>
    <s v="Qhamani "/>
    <s v="Mthimkhulu  Qhamani "/>
    <x v="15"/>
    <s v="R"/>
    <x v="2"/>
    <m/>
    <n v="20"/>
    <n v="0"/>
    <n v="4"/>
    <n v="0"/>
    <n v="0"/>
    <n v="2"/>
    <n v="5"/>
    <n v="3"/>
    <n v="2"/>
    <n v="4"/>
    <m/>
  </r>
  <r>
    <n v="11344"/>
    <m/>
    <m/>
    <m/>
    <x v="10"/>
    <s v="Dyonase"/>
    <s v="Emihle"/>
    <s v="Dyonase Emihle"/>
    <x v="30"/>
    <s v="R"/>
    <x v="2"/>
    <m/>
    <n v="12"/>
    <n v="0"/>
    <n v="2"/>
    <n v="0"/>
    <n v="3"/>
    <n v="3"/>
    <n v="0"/>
    <n v="2"/>
    <n v="2"/>
    <n v="0"/>
    <m/>
  </r>
  <r>
    <n v="11345"/>
    <m/>
    <m/>
    <m/>
    <x v="10"/>
    <s v="Mali"/>
    <s v="Indiphile"/>
    <s v="Mali Indiphile"/>
    <x v="30"/>
    <s v="R"/>
    <x v="2"/>
    <m/>
    <n v="14"/>
    <n v="0"/>
    <n v="2"/>
    <n v="0"/>
    <n v="3"/>
    <n v="3"/>
    <n v="2"/>
    <n v="2"/>
    <n v="2"/>
    <n v="0"/>
    <m/>
  </r>
  <r>
    <n v="11990"/>
    <m/>
    <m/>
    <m/>
    <x v="4"/>
    <s v="Phakamile"/>
    <s v="Luthawethu"/>
    <s v="Phakamile Luthawethu"/>
    <x v="5"/>
    <s v="R"/>
    <x v="4"/>
    <m/>
    <n v="13"/>
    <n v="0"/>
    <n v="2"/>
    <n v="0"/>
    <n v="3"/>
    <n v="1"/>
    <n v="3"/>
    <n v="3"/>
    <n v="0"/>
    <n v="1"/>
    <m/>
  </r>
  <r>
    <n v="12088"/>
    <m/>
    <m/>
    <m/>
    <x v="8"/>
    <s v="Mfalala"/>
    <s v="Lubanzi"/>
    <s v="Mfalala Lubanzi"/>
    <x v="31"/>
    <s v="R"/>
    <x v="3"/>
    <m/>
    <n v="16"/>
    <n v="0"/>
    <n v="2"/>
    <n v="0"/>
    <n v="3"/>
    <n v="2"/>
    <n v="4"/>
    <n v="3"/>
    <n v="2"/>
    <n v="0"/>
    <m/>
  </r>
  <r>
    <n v="12092"/>
    <m/>
    <m/>
    <m/>
    <x v="8"/>
    <s v="Ngamlana"/>
    <s v="Amthandile"/>
    <s v="Ngamlana Amthandile"/>
    <x v="31"/>
    <s v="R"/>
    <x v="2"/>
    <m/>
    <n v="19"/>
    <n v="0"/>
    <n v="3"/>
    <n v="0"/>
    <n v="3"/>
    <n v="3"/>
    <n v="4"/>
    <n v="4"/>
    <n v="2"/>
    <n v="0"/>
    <m/>
  </r>
  <r>
    <n v="12093"/>
    <m/>
    <m/>
    <m/>
    <x v="8"/>
    <s v="Nquku"/>
    <s v="Minentle"/>
    <s v="Nquku Minentle"/>
    <x v="31"/>
    <s v="R"/>
    <x v="2"/>
    <m/>
    <n v="17"/>
    <n v="0"/>
    <n v="2"/>
    <n v="0"/>
    <n v="3"/>
    <n v="2"/>
    <n v="4"/>
    <n v="2"/>
    <n v="2"/>
    <n v="2"/>
    <m/>
  </r>
  <r>
    <n v="12083"/>
    <m/>
    <m/>
    <m/>
    <x v="8"/>
    <s v="Mateza"/>
    <s v="Oluhle"/>
    <s v="Mateza Oluhle"/>
    <x v="31"/>
    <s v="R"/>
    <x v="1"/>
    <m/>
    <n v="22"/>
    <n v="0"/>
    <n v="2"/>
    <n v="0"/>
    <n v="3"/>
    <n v="3"/>
    <n v="3"/>
    <n v="5"/>
    <n v="2"/>
    <n v="4"/>
    <m/>
  </r>
  <r>
    <n v="12324"/>
    <m/>
    <m/>
    <m/>
    <x v="7"/>
    <s v="Jonas"/>
    <s v="Minentle"/>
    <s v="Jonas Minentle"/>
    <x v="20"/>
    <n v="1"/>
    <x v="0"/>
    <s v="Yes"/>
    <n v="8"/>
    <n v="1"/>
    <n v="1"/>
    <n v="0"/>
    <n v="3"/>
    <n v="1"/>
    <n v="0"/>
    <n v="0"/>
    <n v="2"/>
    <n v="0"/>
    <m/>
  </r>
  <r>
    <n v="12419"/>
    <m/>
    <s v=""/>
    <s v="Ikapa School"/>
    <x v="9"/>
    <s v="Mlanjana"/>
    <s v="Kungawo"/>
    <s v="Mlanjana Kungawo"/>
    <x v="16"/>
    <n v="1"/>
    <x v="3"/>
    <m/>
    <n v="8"/>
    <n v="0"/>
    <n v="2"/>
    <n v="0"/>
    <n v="3"/>
    <n v="1"/>
    <n v="1"/>
    <n v="1"/>
    <n v="0"/>
    <n v="0"/>
    <m/>
  </r>
  <r>
    <n v="12957"/>
    <m/>
    <m/>
    <m/>
    <x v="2"/>
    <s v="Manyakanyaka"/>
    <s v="Akohlulwa"/>
    <s v="Manyakanyaka Akohlulwa"/>
    <x v="23"/>
    <n v="1"/>
    <x v="0"/>
    <s v="Yes"/>
    <n v="6"/>
    <n v="0"/>
    <n v="2"/>
    <n v="0"/>
    <n v="3"/>
    <n v="1"/>
    <n v="0"/>
    <n v="0"/>
    <m/>
    <m/>
    <m/>
  </r>
  <r>
    <n v="12956"/>
    <m/>
    <m/>
    <m/>
    <x v="2"/>
    <s v="Ngxonono"/>
    <s v="Olothando"/>
    <s v="Ngxonono Olothando"/>
    <x v="23"/>
    <n v="1"/>
    <x v="0"/>
    <s v="Yes"/>
    <n v="6"/>
    <n v="0"/>
    <n v="2"/>
    <n v="0"/>
    <n v="3"/>
    <n v="1"/>
    <n v="0"/>
    <n v="0"/>
    <m/>
    <m/>
    <m/>
  </r>
  <r>
    <n v="12950"/>
    <m/>
    <m/>
    <m/>
    <x v="2"/>
    <s v="Jekwa"/>
    <s v="Inathi"/>
    <s v="Jekwa Inathi"/>
    <x v="23"/>
    <n v="1"/>
    <x v="0"/>
    <s v="Yes"/>
    <n v="6"/>
    <n v="1"/>
    <n v="1"/>
    <n v="0"/>
    <n v="3"/>
    <n v="1"/>
    <n v="0"/>
    <n v="0"/>
    <m/>
    <m/>
    <m/>
  </r>
  <r>
    <n v="12946"/>
    <m/>
    <m/>
    <m/>
    <x v="2"/>
    <s v="Madikizela"/>
    <s v="Kungawo"/>
    <s v="Madikizela Kungawo"/>
    <x v="23"/>
    <n v="1"/>
    <x v="0"/>
    <s v="Yes"/>
    <n v="6"/>
    <n v="1"/>
    <n v="1"/>
    <n v="0"/>
    <n v="3"/>
    <n v="1"/>
    <n v="0"/>
    <n v="0"/>
    <m/>
    <m/>
    <m/>
  </r>
  <r>
    <n v="12947"/>
    <m/>
    <m/>
    <m/>
    <x v="2"/>
    <s v="Mfencane"/>
    <s v="Bomibam"/>
    <s v="Mfencane Bomibam"/>
    <x v="23"/>
    <n v="1"/>
    <x v="0"/>
    <s v="Yes"/>
    <n v="6"/>
    <n v="1"/>
    <n v="1"/>
    <n v="0"/>
    <n v="3"/>
    <n v="1"/>
    <n v="0"/>
    <n v="0"/>
    <m/>
    <m/>
    <m/>
  </r>
  <r>
    <n v="11229"/>
    <m/>
    <m/>
    <m/>
    <x v="10"/>
    <s v="Poswa"/>
    <s v="Iminathi"/>
    <s v="Poswa Iminathi"/>
    <x v="17"/>
    <n v="1"/>
    <x v="5"/>
    <s v="Yes"/>
    <n v="0"/>
    <n v="0"/>
    <m/>
    <n v="0"/>
    <n v="0"/>
    <n v="0"/>
    <m/>
    <m/>
    <m/>
    <m/>
    <m/>
  </r>
  <r>
    <n v="11787"/>
    <m/>
    <m/>
    <m/>
    <x v="1"/>
    <s v="Kumkani"/>
    <s v="Phawoluhle"/>
    <s v="Kumkani Phawoluhle"/>
    <x v="33"/>
    <n v="1"/>
    <x v="5"/>
    <s v="Yes"/>
    <n v="6"/>
    <n v="0"/>
    <n v="1"/>
    <n v="0"/>
    <n v="2"/>
    <n v="1"/>
    <n v="2"/>
    <n v="0"/>
    <m/>
    <m/>
    <m/>
  </r>
  <r>
    <n v="12985"/>
    <m/>
    <m/>
    <m/>
    <x v="1"/>
    <s v="Blour"/>
    <s v="Lunje"/>
    <s v="Blour Lunje"/>
    <x v="24"/>
    <s v="R"/>
    <x v="4"/>
    <m/>
    <n v="10"/>
    <n v="2"/>
    <n v="1"/>
    <n v="0"/>
    <n v="2"/>
    <n v="1"/>
    <n v="0"/>
    <n v="2"/>
    <n v="1"/>
    <n v="1"/>
    <m/>
  </r>
  <r>
    <n v="11832"/>
    <m/>
    <m/>
    <m/>
    <x v="1"/>
    <s v="Nosilelo"/>
    <s v="Kungawo"/>
    <s v="Nosilelo Kungawo"/>
    <x v="8"/>
    <s v="R"/>
    <x v="2"/>
    <m/>
    <n v="8"/>
    <n v="2"/>
    <n v="1"/>
    <n v="0"/>
    <n v="2"/>
    <n v="1"/>
    <n v="0"/>
    <n v="1"/>
    <n v="1"/>
    <n v="0"/>
    <n v="0"/>
  </r>
  <r>
    <n v="11834"/>
    <m/>
    <m/>
    <m/>
    <x v="1"/>
    <s v="Rana"/>
    <s v="Indiphile"/>
    <s v="Rana Indiphile"/>
    <x v="8"/>
    <s v="R"/>
    <x v="2"/>
    <m/>
    <n v="8"/>
    <n v="2"/>
    <n v="1"/>
    <n v="0"/>
    <n v="2"/>
    <n v="1"/>
    <n v="0"/>
    <n v="1"/>
    <n v="1"/>
    <n v="0"/>
    <n v="0"/>
  </r>
  <r>
    <n v="11944"/>
    <m/>
    <m/>
    <m/>
    <x v="4"/>
    <s v="Sifumba"/>
    <s v="Olothando"/>
    <s v="Sifumba Olothando"/>
    <x v="12"/>
    <n v="1"/>
    <x v="2"/>
    <m/>
    <n v="18"/>
    <n v="0"/>
    <n v="3"/>
    <n v="0"/>
    <n v="2"/>
    <n v="4"/>
    <n v="2"/>
    <n v="2"/>
    <n v="2"/>
    <n v="3"/>
    <m/>
  </r>
  <r>
    <n v="11952"/>
    <m/>
    <m/>
    <m/>
    <x v="4"/>
    <s v="Hanabe"/>
    <s v="Lungako"/>
    <s v="Hanabe Lungako"/>
    <x v="12"/>
    <n v="1"/>
    <x v="2"/>
    <m/>
    <n v="22"/>
    <n v="0"/>
    <n v="3"/>
    <n v="0"/>
    <n v="2"/>
    <n v="5"/>
    <n v="2"/>
    <n v="4"/>
    <n v="3"/>
    <n v="3"/>
    <m/>
  </r>
  <r>
    <n v="11962"/>
    <m/>
    <m/>
    <m/>
    <x v="4"/>
    <s v="Mtiti"/>
    <s v="Elimiye"/>
    <s v="Mtiti Elimiye"/>
    <x v="12"/>
    <n v="1"/>
    <x v="2"/>
    <m/>
    <n v="23"/>
    <n v="0"/>
    <n v="3"/>
    <n v="0"/>
    <n v="2"/>
    <n v="4"/>
    <n v="2"/>
    <n v="5"/>
    <n v="4"/>
    <n v="3"/>
    <m/>
  </r>
  <r>
    <n v="11963"/>
    <m/>
    <m/>
    <m/>
    <x v="4"/>
    <s v="Mbombela"/>
    <s v="Onika"/>
    <s v="Mbombela Onika"/>
    <x v="12"/>
    <n v="1"/>
    <x v="4"/>
    <s v="Yes"/>
    <n v="9"/>
    <n v="0"/>
    <n v="3"/>
    <n v="0"/>
    <n v="2"/>
    <n v="4"/>
    <n v="0"/>
    <n v="0"/>
    <n v="0"/>
    <n v="0"/>
    <m/>
  </r>
  <r>
    <n v="12085"/>
    <m/>
    <m/>
    <m/>
    <x v="8"/>
    <s v="Mbopha"/>
    <s v="Thathuthando"/>
    <s v="Mbopha Thathuthando"/>
    <x v="31"/>
    <s v="R"/>
    <x v="3"/>
    <m/>
    <n v="15"/>
    <n v="0"/>
    <n v="3"/>
    <n v="0"/>
    <n v="2"/>
    <n v="2"/>
    <n v="3"/>
    <n v="3"/>
    <n v="2"/>
    <n v="0"/>
    <m/>
  </r>
  <r>
    <n v="12099"/>
    <m/>
    <m/>
    <m/>
    <x v="8"/>
    <s v="Thuthu"/>
    <s v="Lindikhaya"/>
    <s v="Thuthu Lindikhaya"/>
    <x v="31"/>
    <s v="R"/>
    <x v="4"/>
    <m/>
    <n v="18"/>
    <n v="0"/>
    <n v="3"/>
    <n v="0"/>
    <n v="2"/>
    <n v="3"/>
    <n v="4"/>
    <n v="4"/>
    <n v="2"/>
    <n v="0"/>
    <m/>
  </r>
  <r>
    <n v="12547"/>
    <m/>
    <s v="8227A390334"/>
    <s v="Ikapa School"/>
    <x v="5"/>
    <s v="Kiva"/>
    <s v="Somila"/>
    <s v="Kiva Somila"/>
    <x v="9"/>
    <n v="1"/>
    <x v="4"/>
    <m/>
    <n v="12"/>
    <n v="1"/>
    <n v="2"/>
    <n v="0"/>
    <n v="2"/>
    <n v="2"/>
    <n v="1"/>
    <n v="1"/>
    <n v="3"/>
    <n v="0"/>
    <m/>
  </r>
  <r>
    <n v="12540"/>
    <s v="Graduated"/>
    <s v=""/>
    <s v="Ikapa School"/>
    <x v="5"/>
    <s v="Matomela"/>
    <s v="Iminathi"/>
    <s v="Matomela Iminathi"/>
    <x v="9"/>
    <n v="1"/>
    <x v="0"/>
    <s v="Yes"/>
    <n v="15"/>
    <n v="1"/>
    <n v="2"/>
    <n v="0"/>
    <n v="2"/>
    <n v="3"/>
    <n v="2"/>
    <n v="1"/>
    <n v="3"/>
    <n v="1"/>
    <m/>
  </r>
  <r>
    <n v="12627"/>
    <s v="Graduated"/>
    <m/>
    <m/>
    <x v="2"/>
    <s v="Zepe"/>
    <s v="Lulonke"/>
    <s v="Zepe Lulonke"/>
    <x v="25"/>
    <n v="1"/>
    <x v="1"/>
    <s v="Yes"/>
    <n v="24"/>
    <n v="0"/>
    <n v="3"/>
    <n v="0"/>
    <n v="2"/>
    <n v="4"/>
    <n v="4"/>
    <n v="5"/>
    <n v="5"/>
    <n v="1"/>
    <m/>
  </r>
  <r>
    <n v="12603"/>
    <s v="Graduated"/>
    <m/>
    <m/>
    <x v="2"/>
    <s v="Mabusela"/>
    <s v="Sparkle"/>
    <s v="Mabusela Sparkle"/>
    <x v="25"/>
    <n v="1"/>
    <x v="5"/>
    <s v="Yes"/>
    <n v="24"/>
    <n v="0"/>
    <n v="3"/>
    <n v="0"/>
    <n v="2"/>
    <n v="4"/>
    <n v="4"/>
    <n v="5"/>
    <n v="5"/>
    <n v="1"/>
    <m/>
  </r>
  <r>
    <n v="11293"/>
    <m/>
    <m/>
    <m/>
    <x v="10"/>
    <s v="Kotyi"/>
    <s v="Mayizukisi"/>
    <s v="Kotyi Mayizukisi"/>
    <x v="29"/>
    <n v="1"/>
    <x v="3"/>
    <m/>
    <n v="9"/>
    <n v="0"/>
    <n v="3"/>
    <n v="0"/>
    <n v="1"/>
    <n v="1"/>
    <n v="1"/>
    <n v="1"/>
    <n v="2"/>
    <m/>
    <m/>
  </r>
  <r>
    <n v="11305"/>
    <m/>
    <m/>
    <m/>
    <x v="10"/>
    <s v="Gubuyo"/>
    <s v="Luphawo"/>
    <s v="Gubuyo Luphawo"/>
    <x v="29"/>
    <n v="1"/>
    <x v="4"/>
    <m/>
    <n v="9"/>
    <n v="0"/>
    <n v="2"/>
    <n v="0"/>
    <n v="1"/>
    <n v="1"/>
    <n v="2"/>
    <n v="1"/>
    <n v="2"/>
    <m/>
    <m/>
  </r>
  <r>
    <n v="11319"/>
    <m/>
    <m/>
    <m/>
    <x v="10"/>
    <s v="Maseti"/>
    <s v="Olothando"/>
    <s v="Maseti Olothando"/>
    <x v="29"/>
    <n v="1"/>
    <x v="5"/>
    <m/>
    <n v="9"/>
    <n v="0"/>
    <n v="2"/>
    <n v="0"/>
    <n v="1"/>
    <n v="1"/>
    <n v="2"/>
    <n v="1"/>
    <n v="2"/>
    <m/>
    <m/>
  </r>
  <r>
    <n v="11334"/>
    <m/>
    <m/>
    <m/>
    <x v="10"/>
    <s v="Zingela"/>
    <s v="Thabo"/>
    <s v="Zingela Thabo"/>
    <x v="29"/>
    <n v="1"/>
    <x v="5"/>
    <m/>
    <n v="9"/>
    <n v="0"/>
    <n v="3"/>
    <n v="0"/>
    <n v="1"/>
    <n v="1"/>
    <n v="1"/>
    <n v="1"/>
    <n v="2"/>
    <m/>
    <m/>
  </r>
  <r>
    <n v="11836"/>
    <m/>
    <m/>
    <m/>
    <x v="1"/>
    <s v="Snam"/>
    <s v="Avethandwa"/>
    <s v="Snam Avethandwa"/>
    <x v="8"/>
    <s v="R"/>
    <x v="4"/>
    <m/>
    <n v="8"/>
    <n v="2"/>
    <n v="2"/>
    <n v="0"/>
    <n v="1"/>
    <n v="1"/>
    <n v="0"/>
    <n v="1"/>
    <n v="1"/>
    <m/>
    <m/>
  </r>
  <r>
    <n v="11953"/>
    <m/>
    <m/>
    <m/>
    <x v="4"/>
    <s v="Nikelo"/>
    <s v="Luminjalo"/>
    <s v="Nikelo Luminjalo"/>
    <x v="12"/>
    <n v="1"/>
    <x v="4"/>
    <m/>
    <n v="13"/>
    <n v="0"/>
    <n v="4"/>
    <n v="0"/>
    <n v="1"/>
    <n v="4"/>
    <n v="0"/>
    <n v="0"/>
    <n v="3"/>
    <n v="1"/>
    <m/>
  </r>
  <r>
    <n v="12217"/>
    <m/>
    <s v="10227C130228"/>
    <s v="Ikapa School"/>
    <x v="3"/>
    <s v="Somwahla"/>
    <s v="Amanda"/>
    <s v="Somwahla Amanda"/>
    <x v="19"/>
    <n v="1"/>
    <x v="0"/>
    <s v="Yes"/>
    <n v="6"/>
    <n v="0"/>
    <n v="4"/>
    <n v="0"/>
    <n v="1"/>
    <n v="1"/>
    <n v="0"/>
    <n v="0"/>
    <n v="0"/>
    <n v="0"/>
    <m/>
  </r>
  <r>
    <n v="12218"/>
    <m/>
    <s v="10227C031841"/>
    <s v="Ikapa School"/>
    <x v="3"/>
    <s v="Mboneli"/>
    <s v="Sinqwenelokuhle"/>
    <s v="Mboneli Sinqwenelokuhle"/>
    <x v="19"/>
    <n v="1"/>
    <x v="0"/>
    <s v="Yes"/>
    <n v="6"/>
    <n v="0"/>
    <n v="4"/>
    <n v="0"/>
    <n v="1"/>
    <n v="1"/>
    <n v="0"/>
    <n v="0"/>
    <n v="0"/>
    <n v="0"/>
    <m/>
  </r>
  <r>
    <n v="12219"/>
    <m/>
    <s v=""/>
    <s v="Ikapa School"/>
    <x v="3"/>
    <s v="Nyawuza"/>
    <s v="Angcwele"/>
    <s v="Nyawuza Angcwele"/>
    <x v="19"/>
    <n v="1"/>
    <x v="0"/>
    <s v="Yes"/>
    <n v="6"/>
    <n v="0"/>
    <n v="4"/>
    <n v="0"/>
    <n v="1"/>
    <n v="1"/>
    <n v="0"/>
    <n v="0"/>
    <n v="0"/>
    <n v="0"/>
    <m/>
  </r>
  <r>
    <n v="12220"/>
    <m/>
    <s v=""/>
    <s v="Ikapa School"/>
    <x v="3"/>
    <s v="Molali"/>
    <s v="Khangeyona"/>
    <s v="Molali Khangeyona"/>
    <x v="19"/>
    <n v="1"/>
    <x v="0"/>
    <s v="Yes"/>
    <n v="6"/>
    <n v="0"/>
    <n v="4"/>
    <n v="0"/>
    <n v="1"/>
    <n v="1"/>
    <n v="0"/>
    <n v="0"/>
    <n v="0"/>
    <n v="0"/>
    <m/>
  </r>
  <r>
    <n v="12893"/>
    <m/>
    <s v=""/>
    <s v="Ikapa School"/>
    <x v="3"/>
    <s v="Goliath"/>
    <s v="Mikuwe"/>
    <s v="Goliath Mikuwe"/>
    <x v="7"/>
    <n v="1"/>
    <x v="0"/>
    <s v="Yes"/>
    <n v="7"/>
    <n v="1"/>
    <n v="2"/>
    <n v="0"/>
    <n v="1"/>
    <n v="1"/>
    <n v="1"/>
    <n v="0"/>
    <n v="1"/>
    <n v="0"/>
    <m/>
  </r>
  <r>
    <n v="11992"/>
    <m/>
    <m/>
    <m/>
    <x v="4"/>
    <s v="Mankayi"/>
    <s v="Alunamda"/>
    <s v="Mankayi Alunamda"/>
    <x v="5"/>
    <s v="R"/>
    <x v="4"/>
    <m/>
    <n v="20"/>
    <n v="0"/>
    <n v="3"/>
    <n v="0"/>
    <n v="3"/>
    <n v="0"/>
    <n v="3"/>
    <n v="4"/>
    <n v="3"/>
    <n v="4"/>
    <m/>
  </r>
  <r>
    <n v="11853"/>
    <m/>
    <m/>
    <m/>
    <x v="1"/>
    <s v="Bobo"/>
    <s v="Luqhamo"/>
    <s v="Bobo Luqhamo"/>
    <x v="8"/>
    <s v="R"/>
    <x v="1"/>
    <m/>
    <n v="6"/>
    <n v="2"/>
    <n v="3"/>
    <n v="0"/>
    <n v="1"/>
    <n v="0"/>
    <n v="0"/>
    <n v="0"/>
    <n v="0"/>
    <n v="0"/>
    <n v="0"/>
  </r>
  <r>
    <n v="11854"/>
    <m/>
    <m/>
    <m/>
    <x v="1"/>
    <s v="Simelane"/>
    <s v="Sinenhlanhla"/>
    <s v="Simelane Sinenhlanhla"/>
    <x v="8"/>
    <s v="R"/>
    <x v="1"/>
    <m/>
    <n v="6"/>
    <n v="2"/>
    <n v="3"/>
    <n v="0"/>
    <n v="1"/>
    <n v="0"/>
    <n v="0"/>
    <n v="0"/>
    <n v="0"/>
    <n v="0"/>
    <n v="0"/>
  </r>
  <r>
    <n v="11857"/>
    <m/>
    <m/>
    <m/>
    <x v="1"/>
    <s v="Ndlakuse"/>
    <s v="Olona"/>
    <s v="Ndlakuse Olona"/>
    <x v="8"/>
    <s v="R"/>
    <x v="5"/>
    <m/>
    <n v="6"/>
    <n v="2"/>
    <n v="3"/>
    <n v="0"/>
    <n v="1"/>
    <n v="0"/>
    <n v="0"/>
    <n v="0"/>
    <m/>
    <m/>
    <m/>
  </r>
  <r>
    <n v="11511"/>
    <m/>
    <s v="7227D131217"/>
    <s v="Ikapa School"/>
    <x v="0"/>
    <s v="Frank"/>
    <s v="Zonke"/>
    <s v="Frank Zonke"/>
    <x v="38"/>
    <n v="1"/>
    <x v="5"/>
    <s v="Yes"/>
    <n v="5"/>
    <n v="0"/>
    <n v="2"/>
    <n v="1"/>
    <n v="2"/>
    <m/>
    <m/>
    <m/>
    <m/>
    <m/>
    <m/>
  </r>
  <r>
    <n v="11318"/>
    <m/>
    <s v=""/>
    <s v="Ikapa School"/>
    <x v="0"/>
    <s v="Mbotondwa"/>
    <s v="Onikayo"/>
    <s v="Mbotondwa Onikayo"/>
    <x v="38"/>
    <n v="1"/>
    <x v="5"/>
    <s v="Yes"/>
    <n v="5"/>
    <n v="0"/>
    <n v="2"/>
    <n v="1"/>
    <n v="2"/>
    <m/>
    <m/>
    <m/>
    <m/>
    <m/>
    <m/>
  </r>
  <r>
    <n v="11508"/>
    <m/>
    <s v=""/>
    <s v="Ikapa School"/>
    <x v="0"/>
    <s v="Dastile"/>
    <s v="Othalive"/>
    <s v="Dastile Othalive"/>
    <x v="38"/>
    <n v="1"/>
    <x v="4"/>
    <s v="Yes"/>
    <n v="4"/>
    <n v="0"/>
    <n v="2"/>
    <n v="1"/>
    <n v="1"/>
    <m/>
    <m/>
    <m/>
    <m/>
    <m/>
    <m/>
  </r>
  <r>
    <n v="11510"/>
    <m/>
    <s v=""/>
    <s v="Ikapa School"/>
    <x v="0"/>
    <s v="Feni"/>
    <s v="Philasande"/>
    <s v="Feni Philasande"/>
    <x v="38"/>
    <n v="1"/>
    <x v="1"/>
    <s v="Yes"/>
    <n v="4"/>
    <n v="0"/>
    <n v="2"/>
    <n v="1"/>
    <n v="1"/>
    <m/>
    <m/>
    <m/>
    <m/>
    <m/>
    <m/>
  </r>
  <r>
    <n v="11535"/>
    <m/>
    <s v=""/>
    <s v="Ikapa School"/>
    <x v="0"/>
    <s v="Soldati"/>
    <s v="Siphosenkosi"/>
    <s v="Soldati Siphosenkosi"/>
    <x v="38"/>
    <n v="1"/>
    <x v="3"/>
    <m/>
    <n v="8"/>
    <n v="0"/>
    <n v="2"/>
    <n v="0"/>
    <n v="2"/>
    <n v="4"/>
    <m/>
    <m/>
    <m/>
    <m/>
    <m/>
  </r>
  <r>
    <n v="11514"/>
    <m/>
    <s v=""/>
    <s v="Ikapa School"/>
    <x v="0"/>
    <s v="Hani "/>
    <s v="Nqobile"/>
    <s v="Hani  Nqobile"/>
    <x v="38"/>
    <n v="1"/>
    <x v="2"/>
    <s v="Yes"/>
    <n v="4"/>
    <n v="0"/>
    <n v="2"/>
    <n v="0"/>
    <n v="2"/>
    <m/>
    <m/>
    <m/>
    <m/>
    <m/>
    <m/>
  </r>
  <r>
    <n v="11529"/>
    <m/>
    <s v=""/>
    <s v="Ikapa School"/>
    <x v="0"/>
    <s v="Ntsunguzi"/>
    <s v="Minqweno"/>
    <s v="Ntsunguzi Minqweno"/>
    <x v="38"/>
    <n v="1"/>
    <x v="2"/>
    <m/>
    <n v="7"/>
    <n v="0"/>
    <n v="2"/>
    <n v="0"/>
    <n v="2"/>
    <n v="3"/>
    <m/>
    <m/>
    <m/>
    <m/>
    <m/>
  </r>
  <r>
    <n v="11516"/>
    <m/>
    <s v=""/>
    <s v="Ikapa School"/>
    <x v="0"/>
    <s v="Makinana"/>
    <s v="Lusindiso"/>
    <s v="Makinana Lusindiso"/>
    <x v="38"/>
    <m/>
    <x v="2"/>
    <m/>
    <n v="8"/>
    <n v="0"/>
    <n v="2"/>
    <n v="0"/>
    <n v="2"/>
    <n v="4"/>
    <m/>
    <m/>
    <m/>
    <m/>
    <m/>
  </r>
  <r>
    <n v="11534"/>
    <m/>
    <s v=""/>
    <s v="Ikapa School"/>
    <x v="0"/>
    <s v="Siwa"/>
    <s v="Hlumelo"/>
    <s v="Siwa Hlumelo"/>
    <x v="38"/>
    <n v="1"/>
    <x v="2"/>
    <m/>
    <n v="4"/>
    <n v="0"/>
    <n v="2"/>
    <n v="0"/>
    <n v="2"/>
    <m/>
    <m/>
    <m/>
    <m/>
    <m/>
    <m/>
  </r>
  <r>
    <n v="11525"/>
    <m/>
    <s v=""/>
    <s v="Ikapa School"/>
    <x v="0"/>
    <s v="Manele"/>
    <s v="Sibulelo"/>
    <s v="Manele Sibulelo"/>
    <x v="38"/>
    <n v="1"/>
    <x v="4"/>
    <s v="Yes"/>
    <n v="4"/>
    <n v="0"/>
    <n v="2"/>
    <n v="0"/>
    <n v="2"/>
    <m/>
    <m/>
    <m/>
    <m/>
    <m/>
    <m/>
  </r>
  <r>
    <n v="11519"/>
    <m/>
    <s v=""/>
    <s v="Ikapa School"/>
    <x v="0"/>
    <s v="Masulumbane"/>
    <s v="Luminathi"/>
    <s v="Masulumbane Luminathi"/>
    <x v="38"/>
    <n v="1"/>
    <x v="4"/>
    <m/>
    <n v="4"/>
    <n v="0"/>
    <n v="2"/>
    <n v="0"/>
    <n v="2"/>
    <m/>
    <m/>
    <m/>
    <m/>
    <m/>
    <m/>
  </r>
  <r>
    <n v="11517"/>
    <m/>
    <s v=""/>
    <s v="Ikapa School"/>
    <x v="0"/>
    <s v="Manyaka"/>
    <s v="Liyakhanya"/>
    <s v="Manyaka Liyakhanya"/>
    <x v="38"/>
    <n v="1"/>
    <x v="4"/>
    <s v="Yes"/>
    <n v="4"/>
    <n v="0"/>
    <n v="2"/>
    <n v="0"/>
    <n v="2"/>
    <m/>
    <m/>
    <m/>
    <m/>
    <m/>
    <m/>
  </r>
  <r>
    <n v="11518"/>
    <m/>
    <s v=""/>
    <s v="Ikapa School"/>
    <x v="0"/>
    <s v="Masoka"/>
    <s v="Simbulele"/>
    <s v="Masoka Simbulele"/>
    <x v="38"/>
    <n v="1"/>
    <x v="1"/>
    <s v="Yes"/>
    <n v="4"/>
    <n v="0"/>
    <n v="2"/>
    <n v="0"/>
    <n v="2"/>
    <m/>
    <m/>
    <m/>
    <m/>
    <m/>
    <m/>
  </r>
  <r>
    <n v="11542"/>
    <m/>
    <s v=""/>
    <s v="Ikapa School"/>
    <x v="0"/>
    <s v="Zondeki"/>
    <s v="Kungawo"/>
    <s v="Zondeki Kungawo"/>
    <x v="38"/>
    <n v="1"/>
    <x v="1"/>
    <s v="Yes"/>
    <n v="4"/>
    <n v="0"/>
    <n v="2"/>
    <n v="0"/>
    <n v="2"/>
    <m/>
    <m/>
    <m/>
    <m/>
    <m/>
    <m/>
  </r>
  <r>
    <n v="11509"/>
    <m/>
    <s v=""/>
    <s v="Ikapa School"/>
    <x v="0"/>
    <s v="Dambisa"/>
    <s v="Indiphile"/>
    <s v="Dambisa Indiphile"/>
    <x v="38"/>
    <n v="1"/>
    <x v="1"/>
    <s v="Yes"/>
    <n v="4"/>
    <n v="0"/>
    <n v="2"/>
    <n v="0"/>
    <n v="2"/>
    <m/>
    <m/>
    <m/>
    <m/>
    <m/>
    <m/>
  </r>
  <r>
    <n v="11520"/>
    <m/>
    <s v=""/>
    <s v="Ikapa School"/>
    <x v="0"/>
    <s v="Mateyise"/>
    <s v="Siphesihle"/>
    <s v="Mateyise Siphesihle"/>
    <x v="38"/>
    <n v="1"/>
    <x v="5"/>
    <s v="Yes"/>
    <n v="4"/>
    <n v="0"/>
    <n v="2"/>
    <n v="0"/>
    <n v="2"/>
    <m/>
    <m/>
    <m/>
    <m/>
    <m/>
    <m/>
  </r>
  <r>
    <n v="11521"/>
    <m/>
    <s v=""/>
    <s v="Ikapa School"/>
    <x v="0"/>
    <s v="Mbebe"/>
    <s v="Noncwele"/>
    <s v="Mbebe Noncwele"/>
    <x v="38"/>
    <n v="1"/>
    <x v="5"/>
    <s v="Yes"/>
    <n v="4"/>
    <n v="0"/>
    <n v="2"/>
    <n v="0"/>
    <n v="2"/>
    <m/>
    <m/>
    <m/>
    <m/>
    <m/>
    <m/>
  </r>
  <r>
    <n v="11507"/>
    <m/>
    <m/>
    <s v="Ikapa School"/>
    <x v="0"/>
    <s v="Binda "/>
    <s v="Achuma"/>
    <s v="Binda  Achuma"/>
    <x v="38"/>
    <n v="1"/>
    <x v="5"/>
    <s v="Yes"/>
    <m/>
    <n v="0"/>
    <n v="2"/>
    <n v="0"/>
    <n v="2"/>
    <m/>
    <m/>
    <m/>
    <m/>
    <m/>
    <m/>
  </r>
  <r>
    <n v="12853"/>
    <m/>
    <s v=""/>
    <s v="Ikapa School"/>
    <x v="6"/>
    <s v="Bhokisa"/>
    <s v="Mikhulu"/>
    <s v="Bhokisa Mikhulu"/>
    <x v="32"/>
    <n v="1"/>
    <x v="3"/>
    <m/>
    <n v="19"/>
    <n v="0"/>
    <n v="0"/>
    <n v="0"/>
    <n v="2"/>
    <n v="4"/>
    <n v="1"/>
    <n v="4"/>
    <n v="4"/>
    <n v="4"/>
    <m/>
  </r>
  <r>
    <n v="12873"/>
    <m/>
    <s v=""/>
    <s v="Ikapa School"/>
    <x v="6"/>
    <s v="Mntu"/>
    <s v="Ndalo"/>
    <s v="Mntu Ndalo"/>
    <x v="32"/>
    <n v="1"/>
    <x v="4"/>
    <m/>
    <n v="21"/>
    <n v="0"/>
    <n v="0"/>
    <n v="0"/>
    <n v="2"/>
    <n v="4"/>
    <n v="2"/>
    <n v="5"/>
    <n v="4"/>
    <n v="4"/>
    <m/>
  </r>
  <r>
    <n v="12871"/>
    <m/>
    <s v="6227A234532"/>
    <s v="Ikapa School"/>
    <x v="6"/>
    <s v="Mgqwaki"/>
    <s v="Avethandwa"/>
    <s v="Mgqwaki Avethandwa"/>
    <x v="32"/>
    <n v="1"/>
    <x v="4"/>
    <m/>
    <n v="21"/>
    <n v="0"/>
    <n v="0"/>
    <n v="0"/>
    <n v="2"/>
    <n v="5"/>
    <n v="2"/>
    <n v="4"/>
    <n v="4"/>
    <n v="4"/>
    <m/>
  </r>
  <r>
    <n v="12855"/>
    <m/>
    <s v="6227A260636"/>
    <s v="Ikapa School"/>
    <x v="6"/>
    <s v="Desi"/>
    <s v="Linothando"/>
    <s v="Desi Linothando"/>
    <x v="32"/>
    <n v="1"/>
    <x v="0"/>
    <s v="Yes"/>
    <n v="17"/>
    <n v="0"/>
    <n v="0"/>
    <n v="0"/>
    <n v="2"/>
    <n v="4"/>
    <n v="3"/>
    <n v="4"/>
    <n v="4"/>
    <n v="0"/>
    <m/>
  </r>
  <r>
    <n v="12882"/>
    <m/>
    <s v=""/>
    <s v="Ikapa School"/>
    <x v="6"/>
    <s v="Ralarala"/>
    <s v="Alunako"/>
    <s v="Ralarala Alunako"/>
    <x v="32"/>
    <n v="1"/>
    <x v="0"/>
    <s v="Yes"/>
    <n v="16"/>
    <n v="0"/>
    <n v="0"/>
    <n v="0"/>
    <n v="2"/>
    <n v="4"/>
    <n v="3"/>
    <n v="5"/>
    <n v="2"/>
    <n v="0"/>
    <m/>
  </r>
  <r>
    <n v="11479"/>
    <m/>
    <s v=""/>
    <s v="Ikapa School"/>
    <x v="6"/>
    <s v="Damoyi"/>
    <s v="Esona"/>
    <s v="Damoyi Esona"/>
    <x v="32"/>
    <n v="1"/>
    <x v="0"/>
    <s v="Yes"/>
    <n v="17"/>
    <n v="0"/>
    <n v="0"/>
    <n v="0"/>
    <n v="2"/>
    <n v="4"/>
    <n v="3"/>
    <n v="4"/>
    <n v="4"/>
    <n v="0"/>
    <m/>
  </r>
  <r>
    <n v="12858"/>
    <m/>
    <s v=""/>
    <s v="Ikapa School"/>
    <x v="6"/>
    <s v="Kaulela"/>
    <s v="Odwa"/>
    <s v="Kaulela Odwa"/>
    <x v="32"/>
    <n v="1"/>
    <x v="3"/>
    <m/>
    <n v="19"/>
    <n v="0"/>
    <n v="0"/>
    <n v="0"/>
    <n v="3"/>
    <n v="3"/>
    <n v="3"/>
    <n v="4"/>
    <n v="3"/>
    <n v="3"/>
    <m/>
  </r>
  <r>
    <n v="12879"/>
    <m/>
    <s v="6227A185044"/>
    <s v="Ikapa School"/>
    <x v="6"/>
    <s v="Nonz"/>
    <s v="Iminathi"/>
    <s v="Nonz Iminathi"/>
    <x v="32"/>
    <n v="1"/>
    <x v="2"/>
    <m/>
    <n v="20"/>
    <n v="0"/>
    <n v="0"/>
    <n v="0"/>
    <n v="3"/>
    <n v="3"/>
    <n v="2"/>
    <n v="4"/>
    <n v="4"/>
    <n v="4"/>
    <m/>
  </r>
  <r>
    <n v="12867"/>
    <m/>
    <s v=""/>
    <s v="Ikapa School"/>
    <x v="6"/>
    <s v="Masekwana"/>
    <s v="Ibanathi"/>
    <s v="Masekwana Ibanathi"/>
    <x v="32"/>
    <n v="1"/>
    <x v="2"/>
    <m/>
    <n v="22"/>
    <n v="0"/>
    <n v="0"/>
    <n v="0"/>
    <n v="3"/>
    <n v="3"/>
    <n v="3"/>
    <n v="5"/>
    <n v="4"/>
    <n v="4"/>
    <m/>
  </r>
  <r>
    <n v="12876"/>
    <m/>
    <s v=""/>
    <s v="Ikapa School"/>
    <x v="6"/>
    <s v="Ngqeleni"/>
    <s v="Asonwabise"/>
    <s v="Ngqeleni Asonwabise"/>
    <x v="32"/>
    <n v="1"/>
    <x v="4"/>
    <m/>
    <n v="20"/>
    <n v="0"/>
    <n v="0"/>
    <n v="0"/>
    <n v="3"/>
    <n v="3"/>
    <n v="2"/>
    <n v="5"/>
    <n v="3"/>
    <n v="4"/>
    <m/>
  </r>
  <r>
    <n v="12884"/>
    <m/>
    <s v=""/>
    <s v="Ikapa School"/>
    <x v="6"/>
    <s v="Sota"/>
    <s v="Grace"/>
    <s v="Sota Grace"/>
    <x v="32"/>
    <n v="1"/>
    <x v="4"/>
    <m/>
    <n v="20"/>
    <n v="0"/>
    <n v="0"/>
    <n v="0"/>
    <n v="3"/>
    <n v="3"/>
    <n v="3"/>
    <n v="4"/>
    <n v="3"/>
    <n v="4"/>
    <m/>
  </r>
  <r>
    <n v="12222"/>
    <m/>
    <s v=""/>
    <s v="Ikapa School"/>
    <x v="3"/>
    <s v="Grootboom"/>
    <s v="Endinalo"/>
    <s v="Grootboom Endinalo"/>
    <x v="19"/>
    <n v="1"/>
    <x v="0"/>
    <s v="Yes"/>
    <n v="6"/>
    <n v="0"/>
    <n v="4"/>
    <m/>
    <n v="1"/>
    <n v="1"/>
    <n v="0"/>
    <n v="0"/>
    <n v="0"/>
    <n v="0"/>
    <m/>
  </r>
  <r>
    <n v="11522"/>
    <m/>
    <s v=""/>
    <s v="Ikapa School"/>
    <x v="0"/>
    <s v="Mdani"/>
    <s v="Sinovuyo"/>
    <s v="Mdani Sinovuyo"/>
    <x v="38"/>
    <n v="1"/>
    <x v="0"/>
    <s v="Yes"/>
    <n v="4"/>
    <n v="0"/>
    <n v="2"/>
    <n v="0"/>
    <n v="2"/>
    <m/>
    <m/>
    <m/>
    <m/>
    <m/>
    <m/>
  </r>
  <r>
    <n v="11541"/>
    <m/>
    <s v=""/>
    <s v="Ikapa School"/>
    <x v="0"/>
    <s v="Xolelo"/>
    <s v="Azola"/>
    <s v="Xolelo Azola"/>
    <x v="38"/>
    <n v="1"/>
    <x v="3"/>
    <m/>
    <n v="7"/>
    <n v="0"/>
    <n v="1"/>
    <n v="1"/>
    <n v="1"/>
    <n v="1"/>
    <n v="1"/>
    <n v="2"/>
    <m/>
    <m/>
    <m/>
  </r>
  <r>
    <n v="11530"/>
    <m/>
    <s v=""/>
    <s v="Ikapa School"/>
    <x v="0"/>
    <s v="Nyonela"/>
    <s v="Likuwe"/>
    <s v="Nyonela Likuwe"/>
    <x v="38"/>
    <n v="1"/>
    <x v="3"/>
    <m/>
    <n v="11"/>
    <n v="0"/>
    <n v="1"/>
    <n v="0"/>
    <n v="2"/>
    <n v="5"/>
    <n v="3"/>
    <m/>
    <m/>
    <m/>
    <m/>
  </r>
  <r>
    <n v="11515"/>
    <m/>
    <s v=""/>
    <s v="Ikapa School"/>
    <x v="0"/>
    <s v="Mahala"/>
    <s v="Lihlumelo"/>
    <s v="Mahala Lihlumelo"/>
    <x v="38"/>
    <n v="1"/>
    <x v="1"/>
    <s v="Yes"/>
    <n v="3"/>
    <n v="0"/>
    <n v="1"/>
    <n v="0"/>
    <n v="2"/>
    <m/>
    <m/>
    <m/>
    <m/>
    <m/>
    <m/>
  </r>
  <r>
    <n v="11512"/>
    <m/>
    <s v=""/>
    <s v="Ikapa School"/>
    <x v="0"/>
    <s v="Gxowa"/>
    <s v="Kwakhanya"/>
    <s v="Gxowa Kwakhanya"/>
    <x v="38"/>
    <n v="1"/>
    <x v="3"/>
    <m/>
    <n v="6"/>
    <n v="0"/>
    <n v="2"/>
    <n v="0"/>
    <n v="1"/>
    <n v="1"/>
    <n v="2"/>
    <m/>
    <m/>
    <m/>
    <m/>
  </r>
  <r>
    <n v="11528"/>
    <m/>
    <s v=""/>
    <s v="Ikapa School"/>
    <x v="0"/>
    <s v="Ntakumba"/>
    <s v="Ayiyonke"/>
    <s v="Ntakumba Ayiyonke"/>
    <x v="38"/>
    <n v="1"/>
    <x v="2"/>
    <m/>
    <n v="13"/>
    <n v="0"/>
    <n v="2"/>
    <n v="0"/>
    <n v="1"/>
    <n v="5"/>
    <n v="5"/>
    <m/>
    <m/>
    <m/>
    <m/>
  </r>
  <r>
    <n v="11533"/>
    <m/>
    <s v=""/>
    <s v="Ikapa School"/>
    <x v="0"/>
    <s v="Sijila"/>
    <s v="Melokuhle"/>
    <s v="Sijila Melokuhle"/>
    <x v="38"/>
    <n v="1"/>
    <x v="5"/>
    <m/>
    <n v="3"/>
    <n v="0"/>
    <n v="2"/>
    <n v="0"/>
    <n v="1"/>
    <m/>
    <m/>
    <m/>
    <m/>
    <m/>
    <m/>
  </r>
  <r>
    <n v="11536"/>
    <m/>
    <s v=""/>
    <s v="Ikapa School"/>
    <x v="0"/>
    <s v="Somdaka"/>
    <s v="Libumbe"/>
    <s v="Somdaka Libumbe"/>
    <x v="38"/>
    <n v="1"/>
    <x v="5"/>
    <m/>
    <n v="3"/>
    <n v="0"/>
    <n v="2"/>
    <n v="0"/>
    <n v="1"/>
    <m/>
    <m/>
    <m/>
    <m/>
    <m/>
    <m/>
  </r>
  <r>
    <n v="11526"/>
    <m/>
    <s v=""/>
    <s v="Ikapa School"/>
    <x v="0"/>
    <s v="Ndesi"/>
    <s v="Sibabalwe"/>
    <s v="Ndesi Sibabalwe"/>
    <x v="38"/>
    <n v="1"/>
    <x v="5"/>
    <s v="Yes"/>
    <n v="3"/>
    <n v="0"/>
    <n v="2"/>
    <n v="0"/>
    <n v="1"/>
    <m/>
    <m/>
    <m/>
    <m/>
    <m/>
    <m/>
  </r>
  <r>
    <n v="11532"/>
    <m/>
    <s v=""/>
    <s v="Ikapa School"/>
    <x v="0"/>
    <s v="Poro"/>
    <s v="Kungentando"/>
    <s v="Poro Kungentando"/>
    <x v="38"/>
    <n v="1"/>
    <x v="2"/>
    <m/>
    <n v="14"/>
    <n v="0"/>
    <n v="1"/>
    <n v="0"/>
    <n v="1"/>
    <n v="5"/>
    <n v="5"/>
    <n v="2"/>
    <m/>
    <m/>
    <m/>
  </r>
  <r>
    <n v="11540"/>
    <m/>
    <s v=""/>
    <s v="Ikapa School"/>
    <x v="0"/>
    <s v="Tsitsi"/>
    <s v="Mangaliso"/>
    <s v="Tsitsi Mangaliso"/>
    <x v="38"/>
    <n v="1"/>
    <x v="4"/>
    <s v="Yes"/>
    <n v="2"/>
    <n v="0"/>
    <n v="1"/>
    <n v="0"/>
    <n v="1"/>
    <m/>
    <m/>
    <m/>
    <m/>
    <m/>
    <m/>
  </r>
  <r>
    <n v="11538"/>
    <m/>
    <s v=""/>
    <s v="Ikapa School"/>
    <x v="0"/>
    <s v="Toto"/>
    <s v="Zinathi"/>
    <s v="Toto Zinathi"/>
    <x v="38"/>
    <n v="1"/>
    <x v="1"/>
    <m/>
    <n v="2"/>
    <n v="0"/>
    <n v="1"/>
    <n v="0"/>
    <n v="1"/>
    <m/>
    <m/>
    <m/>
    <m/>
    <m/>
    <m/>
  </r>
  <r>
    <n v="11531"/>
    <m/>
    <s v=""/>
    <s v="Ikapa School"/>
    <x v="0"/>
    <s v="Phillips"/>
    <s v="Khanyisa"/>
    <s v="Phillips Khanyisa"/>
    <x v="38"/>
    <n v="1"/>
    <x v="1"/>
    <s v="Yes"/>
    <n v="2"/>
    <n v="0"/>
    <n v="1"/>
    <n v="0"/>
    <n v="1"/>
    <m/>
    <m/>
    <m/>
    <m/>
    <m/>
    <m/>
  </r>
  <r>
    <n v="11537"/>
    <m/>
    <s v=""/>
    <s v="Ikapa School"/>
    <x v="0"/>
    <s v="Sonti"/>
    <s v="Lusanele"/>
    <s v="Sonti Lusanele"/>
    <x v="38"/>
    <n v="1"/>
    <x v="2"/>
    <m/>
    <n v="4"/>
    <n v="0"/>
    <n v="2"/>
    <n v="0"/>
    <m/>
    <n v="2"/>
    <m/>
    <m/>
    <m/>
    <m/>
    <m/>
  </r>
  <r>
    <n v="11524"/>
    <m/>
    <s v=""/>
    <s v="Ikapa School"/>
    <x v="0"/>
    <s v="Mnuna"/>
    <s v="Yolisa"/>
    <s v="Mnuna Yolisa"/>
    <x v="38"/>
    <n v="1"/>
    <x v="4"/>
    <m/>
    <n v="8"/>
    <n v="0"/>
    <n v="2"/>
    <n v="0"/>
    <m/>
    <n v="2"/>
    <n v="4"/>
    <m/>
    <m/>
    <m/>
    <m/>
  </r>
  <r>
    <n v="12942"/>
    <m/>
    <m/>
    <m/>
    <x v="1"/>
    <s v="Magele"/>
    <s v="Abenathi"/>
    <s v="Magele Abenathi"/>
    <x v="1"/>
    <n v="1"/>
    <x v="3"/>
    <m/>
    <n v="20"/>
    <n v="0"/>
    <n v="1"/>
    <n v="2"/>
    <n v="4"/>
    <n v="5"/>
    <n v="3"/>
    <n v="2"/>
    <n v="3"/>
    <n v="0"/>
    <m/>
  </r>
  <r>
    <n v="12061"/>
    <m/>
    <m/>
    <m/>
    <x v="1"/>
    <s v="Luphumlo"/>
    <s v="Jacobs"/>
    <s v="Luphumlo Jacobs"/>
    <x v="1"/>
    <n v="1"/>
    <x v="3"/>
    <m/>
    <n v="14"/>
    <n v="0"/>
    <n v="3"/>
    <n v="1"/>
    <n v="1"/>
    <n v="5"/>
    <n v="2"/>
    <n v="0"/>
    <n v="2"/>
    <n v="0"/>
    <m/>
  </r>
  <r>
    <n v="11816"/>
    <m/>
    <m/>
    <m/>
    <x v="1"/>
    <s v="Lindani"/>
    <s v="Iyabulekla"/>
    <s v="Lindani Iyabulekla"/>
    <x v="33"/>
    <n v="1"/>
    <x v="3"/>
    <m/>
    <n v="12"/>
    <n v="1"/>
    <n v="1"/>
    <n v="0"/>
    <n v="2"/>
    <n v="3"/>
    <n v="1"/>
    <n v="1"/>
    <n v="1"/>
    <n v="2"/>
    <m/>
  </r>
  <r>
    <n v="11871"/>
    <m/>
    <m/>
    <m/>
    <x v="1"/>
    <s v="Bennie"/>
    <s v="Shoan"/>
    <s v="Bennie Shoan"/>
    <x v="1"/>
    <n v="1"/>
    <x v="1"/>
    <s v="Yes"/>
    <n v="8"/>
    <n v="0"/>
    <n v="4"/>
    <n v="1"/>
    <n v="2"/>
    <n v="0"/>
    <n v="1"/>
    <n v="0"/>
    <n v="0"/>
    <m/>
    <m/>
  </r>
  <r>
    <n v="13106"/>
    <m/>
    <m/>
    <m/>
    <x v="4"/>
    <s v="Matodlana"/>
    <s v="Mivuyo"/>
    <s v="Matodlana Mivuyo"/>
    <x v="6"/>
    <s v="R"/>
    <x v="3"/>
    <m/>
    <n v="0"/>
    <m/>
    <m/>
    <m/>
    <m/>
    <m/>
    <m/>
    <m/>
    <m/>
    <m/>
    <m/>
  </r>
  <r>
    <n v="13018"/>
    <m/>
    <m/>
    <s v="Ikapa School"/>
    <x v="0"/>
    <s v="Mhlauli"/>
    <s v="Lathitha"/>
    <s v="Mhlauli Lathitha"/>
    <x v="28"/>
    <s v="R"/>
    <x v="5"/>
    <m/>
    <n v="6"/>
    <n v="0"/>
    <n v="2"/>
    <n v="0"/>
    <n v="1"/>
    <n v="3"/>
    <m/>
    <m/>
    <m/>
    <m/>
    <m/>
  </r>
  <r>
    <n v="11565"/>
    <s v="Graduated"/>
    <s v=""/>
    <s v="Ikapa School"/>
    <x v="0"/>
    <s v="Taderera"/>
    <s v="Tinashe"/>
    <s v="Taderera Tinashe"/>
    <x v="3"/>
    <n v="1"/>
    <x v="1"/>
    <s v="Yes"/>
    <n v="5"/>
    <n v="0"/>
    <n v="3"/>
    <n v="2"/>
    <m/>
    <m/>
    <m/>
    <n v="0"/>
    <m/>
    <m/>
    <m/>
  </r>
  <r>
    <n v="11566"/>
    <s v="Graduated"/>
    <s v=""/>
    <s v="Ikapa School"/>
    <x v="0"/>
    <s v="Thys"/>
    <s v="Imibogo"/>
    <s v="Thys Imibogo"/>
    <x v="3"/>
    <n v="1"/>
    <x v="1"/>
    <s v="Yes"/>
    <n v="5"/>
    <n v="0"/>
    <n v="3"/>
    <n v="2"/>
    <m/>
    <m/>
    <m/>
    <n v="0"/>
    <m/>
    <m/>
    <m/>
  </r>
  <r>
    <n v="11851"/>
    <m/>
    <m/>
    <m/>
    <x v="1"/>
    <s v="Speelman"/>
    <s v="Liphupha"/>
    <s v="Speelman Liphupha"/>
    <x v="8"/>
    <s v="R"/>
    <x v="4"/>
    <m/>
    <n v="7"/>
    <n v="0"/>
    <n v="0"/>
    <n v="2"/>
    <n v="2"/>
    <n v="1"/>
    <n v="0"/>
    <n v="1"/>
    <n v="0"/>
    <n v="0"/>
    <n v="1"/>
  </r>
  <r>
    <n v="11573"/>
    <s v="Graduated"/>
    <s v=""/>
    <s v="Ikapa School"/>
    <x v="0"/>
    <s v="Mateyise"/>
    <s v="Iyana"/>
    <s v="Mateyise Iyana"/>
    <x v="3"/>
    <n v="1"/>
    <x v="0"/>
    <s v="Yes"/>
    <n v="4"/>
    <n v="0"/>
    <n v="2"/>
    <n v="2"/>
    <m/>
    <m/>
    <m/>
    <n v="0"/>
    <m/>
    <m/>
    <m/>
  </r>
  <r>
    <n v="11567"/>
    <s v="Graduated"/>
    <s v=""/>
    <s v="Ikapa School"/>
    <x v="0"/>
    <s v="Lele"/>
    <s v="Lulonke"/>
    <s v="Lele Lulonke"/>
    <x v="3"/>
    <n v="1"/>
    <x v="0"/>
    <s v="Yes"/>
    <n v="4"/>
    <n v="0"/>
    <n v="2"/>
    <n v="2"/>
    <m/>
    <m/>
    <m/>
    <n v="0"/>
    <m/>
    <m/>
    <m/>
  </r>
  <r>
    <n v="11570"/>
    <s v="Graduated"/>
    <s v=""/>
    <s v="Ikapa School"/>
    <x v="0"/>
    <s v="Boltani"/>
    <s v="Sphesingcwele"/>
    <s v="Boltani Sphesingcwele"/>
    <x v="3"/>
    <n v="1"/>
    <x v="0"/>
    <s v="Yes"/>
    <n v="4"/>
    <n v="0"/>
    <n v="2"/>
    <n v="2"/>
    <m/>
    <m/>
    <m/>
    <n v="0"/>
    <m/>
    <m/>
    <m/>
  </r>
  <r>
    <n v="11384"/>
    <m/>
    <m/>
    <m/>
    <x v="10"/>
    <s v="Gxanase"/>
    <s v="Lutho"/>
    <s v="Gxanase Lutho"/>
    <x v="34"/>
    <n v="1"/>
    <x v="4"/>
    <m/>
    <n v="10"/>
    <n v="0"/>
    <n v="0"/>
    <n v="1"/>
    <n v="1"/>
    <n v="3"/>
    <n v="2"/>
    <n v="2"/>
    <n v="1"/>
    <n v="0"/>
    <m/>
  </r>
  <r>
    <n v="11381"/>
    <m/>
    <m/>
    <m/>
    <x v="10"/>
    <s v="Loteni"/>
    <s v="Imnathi"/>
    <s v="Loteni Imnathi"/>
    <x v="34"/>
    <n v="1"/>
    <x v="4"/>
    <m/>
    <n v="9"/>
    <n v="0"/>
    <n v="0"/>
    <n v="1"/>
    <n v="1"/>
    <n v="3"/>
    <n v="2"/>
    <n v="1"/>
    <n v="1"/>
    <n v="0"/>
    <m/>
  </r>
  <r>
    <n v="11380"/>
    <m/>
    <m/>
    <m/>
    <x v="10"/>
    <s v="Charlies"/>
    <s v="Asohlulwa"/>
    <s v="Charlies Asohlulwa"/>
    <x v="34"/>
    <n v="1"/>
    <x v="1"/>
    <m/>
    <n v="9"/>
    <n v="0"/>
    <n v="0"/>
    <n v="1"/>
    <n v="1"/>
    <n v="3"/>
    <n v="2"/>
    <n v="2"/>
    <n v="0"/>
    <n v="0"/>
    <m/>
  </r>
  <r>
    <n v="12422"/>
    <m/>
    <s v=""/>
    <s v="Ikapa School"/>
    <x v="9"/>
    <s v="Gobidolo"/>
    <s v="Khazimla"/>
    <s v="Gobidolo Khazimla"/>
    <x v="41"/>
    <s v="R"/>
    <x v="3"/>
    <m/>
    <n v="8"/>
    <n v="0"/>
    <n v="1"/>
    <n v="1"/>
    <n v="1"/>
    <n v="3"/>
    <n v="1"/>
    <n v="0"/>
    <n v="1"/>
    <n v="0"/>
    <m/>
  </r>
  <r>
    <n v="12394"/>
    <m/>
    <s v=""/>
    <s v="Ikapa School"/>
    <x v="9"/>
    <s v="Kewuti"/>
    <s v="Azingce"/>
    <s v="Kewuti Azingce"/>
    <x v="16"/>
    <n v="1"/>
    <x v="1"/>
    <s v="Yes"/>
    <n v="6"/>
    <n v="0"/>
    <n v="2"/>
    <n v="1"/>
    <n v="0"/>
    <n v="3"/>
    <n v="0"/>
    <n v="0"/>
    <n v="0"/>
    <n v="0"/>
    <m/>
  </r>
  <r>
    <n v="12525"/>
    <s v="Graduated"/>
    <s v=""/>
    <s v="Ikapa School"/>
    <x v="5"/>
    <s v="Kubashe"/>
    <s v="Asehli"/>
    <s v="Kubashe Asehli"/>
    <x v="9"/>
    <n v="1"/>
    <x v="0"/>
    <s v="Yes"/>
    <n v="10"/>
    <n v="1"/>
    <n v="0"/>
    <n v="1"/>
    <n v="2"/>
    <n v="3"/>
    <n v="1"/>
    <n v="2"/>
    <n v="0"/>
    <n v="0"/>
    <m/>
  </r>
  <r>
    <n v="12398"/>
    <m/>
    <s v=""/>
    <s v="Ikapa School"/>
    <x v="9"/>
    <s v="Martin"/>
    <s v="Milton Vuyo"/>
    <s v="Martin Milton Vuyo"/>
    <x v="16"/>
    <n v="1"/>
    <x v="4"/>
    <m/>
    <n v="7"/>
    <n v="0"/>
    <n v="2"/>
    <n v="1"/>
    <n v="1"/>
    <n v="2"/>
    <n v="0"/>
    <n v="0"/>
    <n v="1"/>
    <n v="0"/>
    <m/>
  </r>
  <r>
    <n v="12403"/>
    <m/>
    <s v=""/>
    <s v="Ikapa School"/>
    <x v="9"/>
    <s v="Maponopono"/>
    <s v="Mpho"/>
    <s v="Maponopono Mpho"/>
    <x v="16"/>
    <n v="1"/>
    <x v="1"/>
    <m/>
    <n v="9"/>
    <n v="0"/>
    <n v="2"/>
    <n v="1"/>
    <n v="1"/>
    <n v="2"/>
    <n v="0"/>
    <n v="0"/>
    <n v="1"/>
    <n v="2"/>
    <m/>
  </r>
  <r>
    <n v="12395"/>
    <m/>
    <s v=""/>
    <s v="Ikapa School"/>
    <x v="9"/>
    <s v="Matose"/>
    <s v="Likamva"/>
    <s v="Matose Likamva"/>
    <x v="16"/>
    <n v="1"/>
    <x v="1"/>
    <m/>
    <n v="7"/>
    <n v="0"/>
    <n v="2"/>
    <n v="1"/>
    <n v="1"/>
    <n v="2"/>
    <n v="0"/>
    <n v="0"/>
    <n v="1"/>
    <n v="0"/>
    <m/>
  </r>
  <r>
    <n v="12392"/>
    <m/>
    <s v=""/>
    <s v="Ikapa School"/>
    <x v="9"/>
    <s v="Busakwe"/>
    <s v="Elam"/>
    <s v="Busakwe Elam"/>
    <x v="16"/>
    <n v="1"/>
    <x v="1"/>
    <s v="Yes"/>
    <n v="6"/>
    <n v="0"/>
    <n v="3"/>
    <n v="1"/>
    <n v="1"/>
    <n v="1"/>
    <n v="0"/>
    <n v="0"/>
    <n v="0"/>
    <n v="0"/>
    <m/>
  </r>
  <r>
    <n v="12390"/>
    <m/>
    <s v=""/>
    <s v="Ikapa School"/>
    <x v="9"/>
    <s v="Nqandu"/>
    <s v="Asakhanya"/>
    <s v="Nqandu Asakhanya"/>
    <x v="16"/>
    <n v="1"/>
    <x v="0"/>
    <s v="Yes"/>
    <n v="5"/>
    <n v="0"/>
    <n v="2"/>
    <n v="1"/>
    <n v="1"/>
    <n v="1"/>
    <n v="0"/>
    <n v="0"/>
    <n v="0"/>
    <n v="0"/>
    <m/>
  </r>
  <r>
    <n v="12502"/>
    <m/>
    <s v=""/>
    <s v="Ikapa School"/>
    <x v="9"/>
    <s v="Ntusikazi"/>
    <s v="Alunamda"/>
    <s v="Ntusikazi Alunamda"/>
    <x v="37"/>
    <n v="1"/>
    <x v="1"/>
    <m/>
    <n v="2"/>
    <n v="0"/>
    <n v="0"/>
    <n v="0"/>
    <n v="0"/>
    <n v="0"/>
    <n v="0"/>
    <n v="0"/>
    <n v="1"/>
    <n v="1"/>
    <m/>
  </r>
  <r>
    <n v="12501"/>
    <m/>
    <s v=""/>
    <s v="Ikapa School"/>
    <x v="9"/>
    <s v="Befile"/>
    <s v="Musa"/>
    <s v="Befile Musa"/>
    <x v="37"/>
    <n v="1"/>
    <x v="1"/>
    <m/>
    <n v="11"/>
    <n v="0"/>
    <n v="2"/>
    <n v="0"/>
    <n v="1"/>
    <n v="3"/>
    <n v="1"/>
    <n v="1"/>
    <n v="1"/>
    <n v="2"/>
    <m/>
  </r>
  <r>
    <n v="12503"/>
    <m/>
    <s v="9227A361100"/>
    <s v="Ikapa School"/>
    <x v="9"/>
    <s v="Bazi"/>
    <s v="Inathi"/>
    <s v="Bazi Inathi"/>
    <x v="37"/>
    <n v="1"/>
    <x v="1"/>
    <m/>
    <n v="13"/>
    <n v="0"/>
    <n v="2"/>
    <n v="1"/>
    <n v="1"/>
    <n v="3"/>
    <n v="1"/>
    <n v="1"/>
    <n v="1"/>
    <n v="3"/>
    <m/>
  </r>
  <r>
    <n v="12506"/>
    <m/>
    <s v=""/>
    <s v="Ikapa School"/>
    <x v="9"/>
    <s v="Msezeni"/>
    <s v="Mihlali"/>
    <s v="Msezeni Mihlali"/>
    <x v="37"/>
    <n v="1"/>
    <x v="1"/>
    <m/>
    <n v="6"/>
    <n v="0"/>
    <n v="1"/>
    <n v="0"/>
    <n v="1"/>
    <n v="1"/>
    <n v="1"/>
    <n v="0"/>
    <n v="1"/>
    <n v="1"/>
    <m/>
  </r>
  <r>
    <n v="12509"/>
    <s v="Graduated"/>
    <s v=""/>
    <s v="Ikapa School"/>
    <x v="9"/>
    <s v="Planga"/>
    <s v="Enzokuhle"/>
    <s v="Planga Enzokuhle"/>
    <x v="37"/>
    <n v="1"/>
    <x v="0"/>
    <s v="Yes"/>
    <n v="6"/>
    <n v="0"/>
    <n v="1"/>
    <n v="1"/>
    <n v="0"/>
    <n v="1"/>
    <n v="1"/>
    <n v="0"/>
    <n v="1"/>
    <n v="1"/>
    <m/>
  </r>
  <r>
    <n v="12507"/>
    <s v="Graduated"/>
    <s v="9227A143740"/>
    <s v="Ikapa School"/>
    <x v="9"/>
    <s v="Menziwa"/>
    <s v="Anovuyo"/>
    <s v="Menziwa Anovuyo"/>
    <x v="37"/>
    <n v="1"/>
    <x v="0"/>
    <s v="Yes"/>
    <n v="10"/>
    <n v="0"/>
    <n v="2"/>
    <n v="0"/>
    <n v="1"/>
    <n v="3"/>
    <n v="1"/>
    <n v="1"/>
    <n v="1"/>
    <n v="1"/>
    <m/>
  </r>
  <r>
    <n v="12943"/>
    <m/>
    <m/>
    <m/>
    <x v="1"/>
    <s v="Galada"/>
    <s v="Konke"/>
    <s v="Galada Konke"/>
    <x v="1"/>
    <n v="1"/>
    <x v="3"/>
    <m/>
    <n v="8"/>
    <n v="0"/>
    <n v="3"/>
    <n v="1"/>
    <n v="0"/>
    <n v="1"/>
    <n v="0"/>
    <n v="1"/>
    <n v="2"/>
    <n v="0"/>
    <m/>
  </r>
  <r>
    <n v="12536"/>
    <m/>
    <s v=""/>
    <s v="Ikapa School"/>
    <x v="5"/>
    <s v="Mngxashe"/>
    <s v="Asiphe"/>
    <s v="Mngxashe Asiphe"/>
    <x v="9"/>
    <n v="1"/>
    <x v="4"/>
    <m/>
    <n v="11"/>
    <n v="1"/>
    <n v="2"/>
    <n v="1"/>
    <n v="0"/>
    <n v="2"/>
    <n v="2"/>
    <n v="2"/>
    <n v="0"/>
    <n v="1"/>
    <m/>
  </r>
  <r>
    <n v="13061"/>
    <m/>
    <m/>
    <s v="Ikapa School"/>
    <x v="5"/>
    <s v="Thinzi"/>
    <s v="Nolusindiso"/>
    <s v="Thinzi Nolusindiso"/>
    <x v="9"/>
    <n v="1"/>
    <x v="0"/>
    <m/>
    <n v="6"/>
    <n v="1"/>
    <n v="1"/>
    <n v="1"/>
    <n v="2"/>
    <n v="0"/>
    <n v="0"/>
    <n v="0"/>
    <n v="1"/>
    <n v="0"/>
    <m/>
  </r>
  <r>
    <n v="12534"/>
    <s v="Graduated"/>
    <s v="8227A055602"/>
    <s v="Ikapa School"/>
    <x v="5"/>
    <s v="Monnakgotla"/>
    <s v="Luhle"/>
    <s v="Monnakgotla Luhle"/>
    <x v="9"/>
    <n v="1"/>
    <x v="0"/>
    <s v="Yes"/>
    <n v="7"/>
    <n v="1"/>
    <n v="3"/>
    <n v="1"/>
    <n v="0"/>
    <n v="0"/>
    <n v="1"/>
    <n v="1"/>
    <n v="0"/>
    <n v="0"/>
    <m/>
  </r>
  <r>
    <n v="11575"/>
    <s v="Graduated"/>
    <s v=""/>
    <s v="Ikapa School"/>
    <x v="0"/>
    <s v="Tukulula"/>
    <s v="Anelisiwe"/>
    <s v="Tukulula Anelisiwe"/>
    <x v="3"/>
    <n v="1"/>
    <x v="0"/>
    <s v="Yes"/>
    <n v="4"/>
    <n v="0"/>
    <n v="2"/>
    <n v="2"/>
    <m/>
    <m/>
    <m/>
    <n v="0"/>
    <m/>
    <m/>
    <m/>
  </r>
  <r>
    <n v="11564"/>
    <s v="Graduated"/>
    <s v=""/>
    <s v="Ikapa School"/>
    <x v="0"/>
    <s v="Stafel"/>
    <s v="Linathi"/>
    <s v="Stafel Linathi"/>
    <x v="3"/>
    <n v="1"/>
    <x v="1"/>
    <s v="Yes"/>
    <n v="4"/>
    <n v="0"/>
    <n v="3"/>
    <n v="1"/>
    <m/>
    <m/>
    <m/>
    <n v="0"/>
    <m/>
    <m/>
    <m/>
  </r>
  <r>
    <n v="11561"/>
    <s v="Graduated"/>
    <s v=""/>
    <s v="Ikapa School"/>
    <x v="0"/>
    <s v="Jokola"/>
    <s v="Bunono"/>
    <s v="Jokola Bunono"/>
    <x v="3"/>
    <n v="1"/>
    <x v="1"/>
    <s v="Yes"/>
    <n v="4"/>
    <n v="0"/>
    <n v="3"/>
    <n v="1"/>
    <m/>
    <m/>
    <m/>
    <n v="0"/>
    <m/>
    <m/>
    <m/>
  </r>
  <r>
    <n v="11546"/>
    <m/>
    <s v=""/>
    <s v="Ikapa School"/>
    <x v="0"/>
    <s v="Ntlakati"/>
    <s v="Sinothando"/>
    <s v="Ntlakati Sinothando"/>
    <x v="3"/>
    <n v="1"/>
    <x v="3"/>
    <m/>
    <n v="8"/>
    <n v="0"/>
    <n v="3"/>
    <n v="0"/>
    <n v="1"/>
    <m/>
    <m/>
    <n v="4"/>
    <m/>
    <m/>
    <m/>
  </r>
  <r>
    <n v="11563"/>
    <s v="Graduated"/>
    <s v=""/>
    <s v="Ikapa School"/>
    <x v="0"/>
    <s v="Mema"/>
    <s v="Uminjalo"/>
    <s v="Mema Uminjalo"/>
    <x v="3"/>
    <n v="1"/>
    <x v="1"/>
    <s v="Yes"/>
    <n v="3"/>
    <n v="0"/>
    <n v="2"/>
    <n v="1"/>
    <m/>
    <m/>
    <m/>
    <n v="0"/>
    <m/>
    <m/>
    <m/>
  </r>
  <r>
    <n v="11571"/>
    <s v="Graduated"/>
    <s v=""/>
    <s v="Ikapa School"/>
    <x v="0"/>
    <s v="Lamani"/>
    <s v="Enzokuhle"/>
    <s v="Lamani Enzokuhle"/>
    <x v="3"/>
    <n v="1"/>
    <x v="0"/>
    <s v="Yes"/>
    <n v="3"/>
    <n v="0"/>
    <n v="2"/>
    <n v="1"/>
    <m/>
    <m/>
    <m/>
    <n v="0"/>
    <m/>
    <m/>
    <m/>
  </r>
  <r>
    <n v="11568"/>
    <s v="Graduated"/>
    <s v=""/>
    <s v="Ikapa School"/>
    <x v="0"/>
    <s v="Mbato"/>
    <s v="Sinesipho"/>
    <s v="Mbato Sinesipho"/>
    <x v="3"/>
    <n v="1"/>
    <x v="0"/>
    <s v="Yes"/>
    <n v="3"/>
    <n v="0"/>
    <n v="3"/>
    <n v="0"/>
    <m/>
    <m/>
    <m/>
    <n v="0"/>
    <m/>
    <m/>
    <m/>
  </r>
  <r>
    <n v="11569"/>
    <s v="Graduated"/>
    <s v=""/>
    <s v="Ikapa School"/>
    <x v="0"/>
    <s v="Jilingisis"/>
    <s v="Lalitha"/>
    <s v="Jilingisis Lalitha"/>
    <x v="3"/>
    <n v="1"/>
    <x v="1"/>
    <s v="Yes"/>
    <n v="2"/>
    <n v="0"/>
    <n v="2"/>
    <n v="0"/>
    <m/>
    <m/>
    <m/>
    <n v="0"/>
    <m/>
    <m/>
    <m/>
  </r>
  <r>
    <n v="11574"/>
    <s v="Graduated"/>
    <s v=""/>
    <s v="Ikapa School"/>
    <x v="0"/>
    <s v="Mvano"/>
    <s v="Kumele"/>
    <s v="Mvano Kumele"/>
    <x v="3"/>
    <n v="1"/>
    <x v="0"/>
    <s v="Yes"/>
    <n v="2"/>
    <n v="0"/>
    <n v="2"/>
    <n v="0"/>
    <m/>
    <m/>
    <m/>
    <n v="0"/>
    <m/>
    <m/>
    <m/>
  </r>
  <r>
    <n v="11948"/>
    <m/>
    <m/>
    <m/>
    <x v="4"/>
    <s v="Mtala"/>
    <s v="Lufefe"/>
    <s v="Mtala Lufefe"/>
    <x v="12"/>
    <n v="1"/>
    <x v="0"/>
    <s v="Yes"/>
    <n v="9"/>
    <n v="0"/>
    <n v="4"/>
    <n v="0"/>
    <n v="3"/>
    <n v="2"/>
    <n v="0"/>
    <n v="0"/>
    <n v="0"/>
    <n v="0"/>
    <m/>
  </r>
  <r>
    <n v="11945"/>
    <m/>
    <m/>
    <m/>
    <x v="4"/>
    <s v="Skepu"/>
    <s v="Lulo"/>
    <s v="Skepu Lulo"/>
    <x v="12"/>
    <n v="1"/>
    <x v="3"/>
    <m/>
    <n v="12"/>
    <n v="0"/>
    <n v="3"/>
    <n v="0"/>
    <n v="2"/>
    <n v="2"/>
    <n v="1"/>
    <n v="3"/>
    <n v="1"/>
    <n v="0"/>
    <m/>
  </r>
  <r>
    <n v="11965"/>
    <m/>
    <m/>
    <m/>
    <x v="4"/>
    <s v="Cawa"/>
    <s v="Esihle"/>
    <s v="Cawa Esihle"/>
    <x v="12"/>
    <n v="1"/>
    <x v="0"/>
    <s v="Yes"/>
    <n v="3"/>
    <n v="0"/>
    <n v="3"/>
    <n v="0"/>
    <n v="0"/>
    <n v="0"/>
    <n v="0"/>
    <n v="0"/>
    <n v="0"/>
    <n v="0"/>
    <m/>
  </r>
  <r>
    <n v="11956"/>
    <m/>
    <m/>
    <m/>
    <x v="4"/>
    <s v="Solomon"/>
    <s v="Anothando"/>
    <s v="Solomon Anothando"/>
    <x v="12"/>
    <n v="1"/>
    <x v="0"/>
    <s v="Yes"/>
    <n v="3"/>
    <n v="0"/>
    <n v="3"/>
    <n v="0"/>
    <n v="0"/>
    <n v="0"/>
    <n v="0"/>
    <n v="0"/>
    <n v="0"/>
    <n v="0"/>
    <m/>
  </r>
  <r>
    <n v="12311"/>
    <m/>
    <m/>
    <m/>
    <x v="7"/>
    <s v="Sidinana"/>
    <s v="Onika"/>
    <s v="Sidinana Onika"/>
    <x v="20"/>
    <n v="1"/>
    <x v="3"/>
    <m/>
    <n v="14"/>
    <n v="0"/>
    <n v="0"/>
    <n v="0"/>
    <n v="0"/>
    <n v="5"/>
    <n v="1"/>
    <n v="3"/>
    <n v="2"/>
    <n v="3"/>
    <m/>
  </r>
  <r>
    <n v="11398"/>
    <m/>
    <m/>
    <m/>
    <x v="10"/>
    <s v="Sikanathi"/>
    <s v="Someleze"/>
    <s v="Sikanathi Someleze"/>
    <x v="34"/>
    <n v="1"/>
    <x v="4"/>
    <m/>
    <n v="9"/>
    <n v="0"/>
    <n v="0"/>
    <n v="0"/>
    <n v="1"/>
    <n v="4"/>
    <n v="2"/>
    <n v="2"/>
    <n v="0"/>
    <n v="0"/>
    <m/>
  </r>
  <r>
    <n v="11386"/>
    <m/>
    <m/>
    <m/>
    <x v="10"/>
    <s v="Makasi"/>
    <s v="Yonela"/>
    <s v="Makasi Yonela"/>
    <x v="34"/>
    <n v="1"/>
    <x v="1"/>
    <s v="Yes"/>
    <n v="9"/>
    <n v="0"/>
    <n v="0"/>
    <n v="0"/>
    <n v="1"/>
    <n v="4"/>
    <n v="3"/>
    <n v="1"/>
    <n v="0"/>
    <n v="0"/>
    <m/>
  </r>
  <r>
    <n v="11389"/>
    <m/>
    <m/>
    <m/>
    <x v="10"/>
    <s v="Tyamka"/>
    <s v="Linomtha"/>
    <s v="Tyamka Linomtha"/>
    <x v="34"/>
    <n v="1"/>
    <x v="1"/>
    <s v="Yes"/>
    <n v="9"/>
    <n v="0"/>
    <n v="0"/>
    <n v="0"/>
    <n v="1"/>
    <n v="4"/>
    <n v="2"/>
    <n v="2"/>
    <n v="0"/>
    <n v="0"/>
    <m/>
  </r>
  <r>
    <n v="11388"/>
    <m/>
    <m/>
    <m/>
    <x v="10"/>
    <s v="Pikoli"/>
    <s v="Khayone"/>
    <s v="Pikoli Khayone"/>
    <x v="34"/>
    <n v="1"/>
    <x v="1"/>
    <m/>
    <n v="9"/>
    <n v="0"/>
    <n v="0"/>
    <n v="0"/>
    <n v="1"/>
    <n v="4"/>
    <n v="3"/>
    <n v="1"/>
    <n v="0"/>
    <n v="0"/>
    <m/>
  </r>
  <r>
    <n v="11390"/>
    <m/>
    <m/>
    <m/>
    <x v="10"/>
    <s v="Sani"/>
    <s v="Lakhanya"/>
    <s v="Sani Lakhanya"/>
    <x v="34"/>
    <n v="1"/>
    <x v="1"/>
    <s v="Yes"/>
    <n v="9"/>
    <n v="0"/>
    <n v="0"/>
    <n v="0"/>
    <n v="1"/>
    <n v="4"/>
    <n v="3"/>
    <n v="1"/>
    <n v="0"/>
    <n v="0"/>
    <m/>
  </r>
  <r>
    <n v="11391"/>
    <m/>
    <m/>
    <m/>
    <x v="10"/>
    <s v="Mkhaliphi"/>
    <s v="Lubamu"/>
    <s v="Mkhaliphi Lubamu"/>
    <x v="34"/>
    <n v="1"/>
    <x v="1"/>
    <m/>
    <n v="10"/>
    <n v="0"/>
    <n v="0"/>
    <n v="0"/>
    <n v="1"/>
    <n v="4"/>
    <n v="3"/>
    <n v="2"/>
    <n v="0"/>
    <n v="0"/>
    <m/>
  </r>
  <r>
    <n v="11392"/>
    <m/>
    <m/>
    <m/>
    <x v="10"/>
    <s v="Sinako"/>
    <s v="Linothando"/>
    <s v="Sinako Linothando"/>
    <x v="34"/>
    <n v="1"/>
    <x v="1"/>
    <m/>
    <n v="9"/>
    <n v="0"/>
    <n v="0"/>
    <n v="0"/>
    <n v="1"/>
    <n v="4"/>
    <n v="3"/>
    <n v="1"/>
    <n v="0"/>
    <n v="0"/>
    <m/>
  </r>
  <r>
    <n v="11772"/>
    <m/>
    <m/>
    <m/>
    <x v="1"/>
    <s v="Metsile"/>
    <s v="Lulonkuthando"/>
    <s v="Metsile Lulonkuthando"/>
    <x v="24"/>
    <s v="R"/>
    <x v="5"/>
    <m/>
    <n v="14"/>
    <n v="0"/>
    <n v="0"/>
    <n v="0"/>
    <n v="1"/>
    <n v="4"/>
    <n v="1"/>
    <n v="1"/>
    <n v="3"/>
    <n v="3"/>
    <n v="1"/>
  </r>
  <r>
    <n v="12293"/>
    <m/>
    <m/>
    <m/>
    <x v="7"/>
    <s v="Mnika"/>
    <s v="Asiphile"/>
    <s v="Mnika Asiphile"/>
    <x v="11"/>
    <n v="1"/>
    <x v="1"/>
    <m/>
    <n v="14"/>
    <n v="1"/>
    <n v="0"/>
    <n v="0"/>
    <n v="1"/>
    <n v="4"/>
    <n v="3"/>
    <n v="2"/>
    <n v="3"/>
    <n v="1"/>
    <m/>
  </r>
  <r>
    <n v="12304"/>
    <m/>
    <m/>
    <m/>
    <x v="7"/>
    <s v="Winti"/>
    <s v="Phiwokuhle"/>
    <s v="Winti Phiwokuhle"/>
    <x v="20"/>
    <n v="1"/>
    <x v="4"/>
    <m/>
    <n v="12"/>
    <n v="0"/>
    <n v="0"/>
    <n v="0"/>
    <n v="1"/>
    <n v="4"/>
    <n v="2"/>
    <n v="1"/>
    <n v="2"/>
    <n v="2"/>
    <m/>
  </r>
  <r>
    <n v="12962"/>
    <m/>
    <m/>
    <m/>
    <x v="2"/>
    <s v="Pikoli"/>
    <s v="Ayabonga"/>
    <s v="Pikoli Ayabonga"/>
    <x v="23"/>
    <n v="1"/>
    <x v="4"/>
    <m/>
    <n v="18"/>
    <n v="0"/>
    <n v="0"/>
    <n v="0"/>
    <n v="1"/>
    <n v="4"/>
    <n v="2"/>
    <n v="5"/>
    <n v="5"/>
    <n v="1"/>
    <m/>
  </r>
  <r>
    <n v="11397"/>
    <m/>
    <m/>
    <m/>
    <x v="10"/>
    <s v="Ngaphi"/>
    <s v="Lingomso"/>
    <s v="Ngaphi Lingomso"/>
    <x v="34"/>
    <n v="1"/>
    <x v="5"/>
    <m/>
    <n v="9"/>
    <n v="0"/>
    <n v="1"/>
    <n v="0"/>
    <n v="0"/>
    <n v="4"/>
    <n v="3"/>
    <n v="1"/>
    <n v="0"/>
    <n v="0"/>
    <m/>
  </r>
  <r>
    <n v="12296"/>
    <m/>
    <m/>
    <m/>
    <x v="7"/>
    <s v="Maneli"/>
    <s v="Phila"/>
    <s v="Maneli Phila"/>
    <x v="11"/>
    <n v="1"/>
    <x v="1"/>
    <m/>
    <n v="14"/>
    <n v="1"/>
    <n v="0"/>
    <n v="0"/>
    <n v="0"/>
    <n v="4"/>
    <n v="3"/>
    <n v="3"/>
    <n v="3"/>
    <n v="0"/>
    <m/>
  </r>
  <r>
    <n v="12315"/>
    <m/>
    <m/>
    <m/>
    <x v="7"/>
    <s v="Mila"/>
    <s v="Milisuthando"/>
    <s v="Mila Milisuthando"/>
    <x v="20"/>
    <n v="1"/>
    <x v="3"/>
    <m/>
    <n v="16"/>
    <n v="1"/>
    <n v="0"/>
    <n v="0"/>
    <n v="0"/>
    <n v="5"/>
    <n v="2"/>
    <n v="3"/>
    <n v="2"/>
    <n v="3"/>
    <m/>
  </r>
  <r>
    <n v="12305"/>
    <m/>
    <m/>
    <m/>
    <x v="7"/>
    <s v="Zito"/>
    <s v="Alunamda"/>
    <s v="Zito Alunamda"/>
    <x v="20"/>
    <n v="1"/>
    <x v="4"/>
    <m/>
    <n v="12"/>
    <n v="0"/>
    <n v="1"/>
    <n v="0"/>
    <n v="0"/>
    <n v="4"/>
    <n v="2"/>
    <n v="1"/>
    <n v="1"/>
    <n v="3"/>
    <m/>
  </r>
  <r>
    <n v="12807"/>
    <m/>
    <s v=""/>
    <s v="Ikapa School"/>
    <x v="6"/>
    <s v="Sogiba"/>
    <s v="Lihlumile"/>
    <s v="Sogiba Lihlumile"/>
    <x v="13"/>
    <s v="R"/>
    <x v="4"/>
    <m/>
    <n v="18"/>
    <n v="0"/>
    <n v="1"/>
    <n v="0"/>
    <n v="0"/>
    <n v="4"/>
    <n v="2"/>
    <n v="4"/>
    <n v="3"/>
    <n v="4"/>
    <m/>
  </r>
  <r>
    <n v="12800"/>
    <m/>
    <s v=""/>
    <s v="Ikapa School"/>
    <x v="6"/>
    <s v="Ngongoma"/>
    <s v="Minothando"/>
    <s v="Ngongoma Minothando"/>
    <x v="13"/>
    <s v="R"/>
    <x v="1"/>
    <m/>
    <n v="18"/>
    <n v="0"/>
    <n v="1"/>
    <n v="0"/>
    <n v="0"/>
    <n v="4"/>
    <n v="1"/>
    <n v="5"/>
    <n v="2"/>
    <n v="5"/>
    <m/>
  </r>
  <r>
    <n v="11378"/>
    <m/>
    <m/>
    <m/>
    <x v="10"/>
    <s v="Mgquba"/>
    <s v="Alunamda"/>
    <s v="Mgquba Alunamda"/>
    <x v="34"/>
    <n v="1"/>
    <x v="2"/>
    <m/>
    <n v="13"/>
    <n v="0"/>
    <n v="0"/>
    <n v="0"/>
    <n v="2"/>
    <n v="3"/>
    <n v="3"/>
    <n v="1"/>
    <n v="3"/>
    <n v="1"/>
    <m/>
  </r>
  <r>
    <n v="11376"/>
    <m/>
    <m/>
    <m/>
    <x v="10"/>
    <s v="Lungani"/>
    <s v="Mbalentle"/>
    <s v="Lungani Mbalentle"/>
    <x v="34"/>
    <n v="1"/>
    <x v="2"/>
    <m/>
    <n v="12"/>
    <n v="0"/>
    <n v="0"/>
    <n v="0"/>
    <n v="2"/>
    <n v="3"/>
    <n v="3"/>
    <n v="1"/>
    <n v="2"/>
    <n v="1"/>
    <m/>
  </r>
  <r>
    <n v="11377"/>
    <m/>
    <m/>
    <m/>
    <x v="10"/>
    <s v="Pisani"/>
    <s v="ibanathi"/>
    <s v="Pisani ibanathi"/>
    <x v="34"/>
    <n v="1"/>
    <x v="2"/>
    <m/>
    <n v="13"/>
    <n v="0"/>
    <n v="0"/>
    <n v="0"/>
    <n v="2"/>
    <n v="3"/>
    <n v="3"/>
    <n v="2"/>
    <n v="2"/>
    <n v="1"/>
    <m/>
  </r>
  <r>
    <n v="11372"/>
    <m/>
    <m/>
    <m/>
    <x v="10"/>
    <s v="Sesimani"/>
    <s v="Athenkosi"/>
    <s v="Sesimani Athenkosi"/>
    <x v="34"/>
    <n v="1"/>
    <x v="2"/>
    <m/>
    <n v="12"/>
    <n v="0"/>
    <n v="0"/>
    <n v="0"/>
    <n v="2"/>
    <n v="3"/>
    <n v="3"/>
    <n v="1"/>
    <n v="2"/>
    <n v="1"/>
    <m/>
  </r>
  <r>
    <n v="11375"/>
    <m/>
    <m/>
    <m/>
    <x v="10"/>
    <s v="Snuku"/>
    <s v="Asisipho"/>
    <s v="Snuku Asisipho"/>
    <x v="34"/>
    <n v="1"/>
    <x v="2"/>
    <m/>
    <n v="12"/>
    <n v="0"/>
    <n v="0"/>
    <n v="0"/>
    <n v="2"/>
    <n v="3"/>
    <n v="3"/>
    <n v="1"/>
    <n v="2"/>
    <n v="1"/>
    <m/>
  </r>
  <r>
    <n v="11373"/>
    <m/>
    <m/>
    <m/>
    <x v="10"/>
    <s v="Alunamda"/>
    <s v="Mbali"/>
    <s v="Alunamda Mbali"/>
    <x v="34"/>
    <n v="1"/>
    <x v="2"/>
    <m/>
    <n v="10"/>
    <n v="0"/>
    <n v="0"/>
    <n v="0"/>
    <n v="2"/>
    <n v="3"/>
    <n v="2"/>
    <n v="2"/>
    <n v="1"/>
    <n v="0"/>
    <m/>
  </r>
  <r>
    <n v="12194"/>
    <m/>
    <s v=""/>
    <s v="Ikapa School"/>
    <x v="3"/>
    <s v="Jordaan "/>
    <s v="Zimkhitha "/>
    <s v="Jordaan  Zimkhitha "/>
    <x v="26"/>
    <s v="R"/>
    <x v="1"/>
    <m/>
    <n v="19"/>
    <n v="0"/>
    <n v="0"/>
    <n v="0"/>
    <n v="2"/>
    <n v="5"/>
    <n v="2"/>
    <n v="3"/>
    <n v="2"/>
    <n v="5"/>
    <m/>
  </r>
  <r>
    <n v="12191"/>
    <m/>
    <s v="10227B065803"/>
    <s v="Ikapa School"/>
    <x v="3"/>
    <s v="Mti "/>
    <s v="Ancuthu"/>
    <s v="Mti  Ancuthu"/>
    <x v="26"/>
    <s v="R"/>
    <x v="5"/>
    <m/>
    <n v="16"/>
    <n v="0"/>
    <n v="0"/>
    <n v="0"/>
    <n v="2"/>
    <n v="3"/>
    <n v="1"/>
    <n v="3"/>
    <n v="2"/>
    <n v="5"/>
    <m/>
  </r>
  <r>
    <n v="12799"/>
    <m/>
    <s v=""/>
    <s v="Ikapa School"/>
    <x v="6"/>
    <s v="Mko"/>
    <s v="Sinokuhle"/>
    <s v="Mko Sinokuhle"/>
    <x v="13"/>
    <s v="R"/>
    <x v="4"/>
    <m/>
    <n v="17"/>
    <n v="0"/>
    <n v="0"/>
    <n v="0"/>
    <n v="2"/>
    <n v="3"/>
    <n v="0"/>
    <n v="4"/>
    <n v="3"/>
    <n v="5"/>
    <m/>
  </r>
  <r>
    <n v="13042"/>
    <m/>
    <m/>
    <s v="Ikapa School"/>
    <x v="6"/>
    <s v="Mangisa"/>
    <s v="Undiphile"/>
    <s v="Mangisa Unciphile"/>
    <x v="32"/>
    <n v="1"/>
    <x v="0"/>
    <m/>
    <n v="19"/>
    <n v="0"/>
    <n v="0"/>
    <n v="0"/>
    <n v="2"/>
    <n v="3"/>
    <n v="3"/>
    <n v="5"/>
    <n v="2"/>
    <n v="4"/>
    <m/>
  </r>
  <r>
    <n v="11437"/>
    <m/>
    <m/>
    <m/>
    <x v="10"/>
    <s v="Tebekana"/>
    <s v="Imivuyo"/>
    <s v="Tebekana Imivuyo"/>
    <x v="40"/>
    <s v="R"/>
    <x v="3"/>
    <m/>
    <n v="8"/>
    <n v="0"/>
    <n v="1"/>
    <n v="0"/>
    <n v="1"/>
    <n v="3"/>
    <n v="0"/>
    <n v="1"/>
    <n v="1"/>
    <n v="1"/>
    <m/>
  </r>
  <r>
    <n v="11430"/>
    <m/>
    <m/>
    <m/>
    <x v="10"/>
    <s v="Sonti"/>
    <s v="Mbalentle"/>
    <s v="Sonti Mbalentle"/>
    <x v="40"/>
    <s v="R"/>
    <x v="2"/>
    <m/>
    <n v="8"/>
    <n v="0"/>
    <n v="1"/>
    <n v="0"/>
    <n v="1"/>
    <n v="3"/>
    <n v="0"/>
    <n v="1"/>
    <n v="1"/>
    <n v="1"/>
    <m/>
  </r>
  <r>
    <n v="11432"/>
    <m/>
    <m/>
    <m/>
    <x v="10"/>
    <s v="Sibene"/>
    <s v="Likhanye"/>
    <s v="Sibene Likhanye"/>
    <x v="40"/>
    <s v="R"/>
    <x v="4"/>
    <m/>
    <n v="8"/>
    <n v="0"/>
    <n v="1"/>
    <n v="0"/>
    <n v="1"/>
    <n v="3"/>
    <n v="0"/>
    <n v="1"/>
    <n v="1"/>
    <n v="1"/>
    <m/>
  </r>
  <r>
    <n v="11419"/>
    <m/>
    <m/>
    <m/>
    <x v="10"/>
    <s v="Mkoto"/>
    <s v="Qhayiyalethu"/>
    <s v="Mkoto Qhayiyalethu"/>
    <x v="40"/>
    <s v="R"/>
    <x v="4"/>
    <m/>
    <n v="7"/>
    <n v="0"/>
    <n v="1"/>
    <n v="0"/>
    <n v="1"/>
    <n v="3"/>
    <n v="0"/>
    <n v="1"/>
    <n v="1"/>
    <n v="0"/>
    <m/>
  </r>
  <r>
    <n v="11756"/>
    <m/>
    <m/>
    <m/>
    <x v="1"/>
    <s v="Lombo"/>
    <s v="Uthandolwethu"/>
    <s v="Lombo Uthandolwethu"/>
    <x v="24"/>
    <s v="R"/>
    <x v="2"/>
    <m/>
    <n v="11"/>
    <n v="1"/>
    <n v="1"/>
    <n v="0"/>
    <n v="1"/>
    <n v="3"/>
    <n v="0"/>
    <n v="1"/>
    <n v="1"/>
    <n v="2"/>
    <n v="1"/>
  </r>
  <r>
    <n v="11753"/>
    <m/>
    <m/>
    <m/>
    <x v="1"/>
    <s v="Gora"/>
    <s v="Azile"/>
    <s v="Gora Azile"/>
    <x v="24"/>
    <s v="R"/>
    <x v="4"/>
    <m/>
    <n v="8"/>
    <n v="1"/>
    <n v="0"/>
    <n v="0"/>
    <n v="1"/>
    <n v="3"/>
    <n v="0"/>
    <n v="1"/>
    <n v="0"/>
    <n v="2"/>
    <m/>
  </r>
  <r>
    <n v="11765"/>
    <m/>
    <m/>
    <m/>
    <x v="1"/>
    <s v="Ntonga"/>
    <s v="Buhlebendalo"/>
    <s v="Ntonga Buhlebendalo"/>
    <x v="24"/>
    <s v="R"/>
    <x v="1"/>
    <m/>
    <n v="9"/>
    <n v="1"/>
    <n v="0"/>
    <n v="0"/>
    <n v="1"/>
    <n v="3"/>
    <n v="0"/>
    <n v="2"/>
    <n v="2"/>
    <n v="0"/>
    <m/>
  </r>
  <r>
    <n v="11768"/>
    <m/>
    <m/>
    <m/>
    <x v="1"/>
    <s v="Tenga"/>
    <s v="Siphokuhle"/>
    <s v="Tenga Siphokuhle"/>
    <x v="24"/>
    <s v="R"/>
    <x v="1"/>
    <m/>
    <n v="10"/>
    <n v="1"/>
    <n v="0"/>
    <n v="0"/>
    <n v="1"/>
    <n v="3"/>
    <n v="0"/>
    <n v="2"/>
    <n v="1"/>
    <n v="2"/>
    <m/>
  </r>
  <r>
    <n v="12208"/>
    <m/>
    <s v=""/>
    <s v="Ikapa School"/>
    <x v="3"/>
    <s v="Dlamini "/>
    <s v="Mpendulo"/>
    <s v="Dlamini  Mpendulo"/>
    <x v="19"/>
    <n v="1"/>
    <x v="2"/>
    <m/>
    <n v="18"/>
    <n v="0"/>
    <n v="1"/>
    <n v="0"/>
    <n v="1"/>
    <n v="3"/>
    <n v="3"/>
    <n v="4"/>
    <n v="3"/>
    <n v="3"/>
    <m/>
  </r>
  <r>
    <n v="12209"/>
    <m/>
    <s v=""/>
    <s v="Ikapa School"/>
    <x v="3"/>
    <s v="Biyana"/>
    <s v="Phumelela"/>
    <s v="Biyana Phumelela"/>
    <x v="19"/>
    <n v="1"/>
    <x v="4"/>
    <m/>
    <n v="13"/>
    <n v="0"/>
    <n v="1"/>
    <n v="0"/>
    <n v="1"/>
    <n v="3"/>
    <n v="3"/>
    <n v="4"/>
    <n v="1"/>
    <n v="0"/>
    <m/>
  </r>
  <r>
    <n v="12181"/>
    <m/>
    <s v=""/>
    <s v="Ikapa School"/>
    <x v="3"/>
    <s v="Konzaphi "/>
    <s v="Siphelele"/>
    <s v="Konzaphi  Siphelele"/>
    <x v="26"/>
    <s v="R"/>
    <x v="5"/>
    <m/>
    <n v="19"/>
    <n v="0"/>
    <n v="1"/>
    <n v="0"/>
    <n v="1"/>
    <n v="4"/>
    <n v="2"/>
    <n v="3"/>
    <n v="3"/>
    <n v="5"/>
    <m/>
  </r>
  <r>
    <n v="12295"/>
    <m/>
    <m/>
    <m/>
    <x v="7"/>
    <s v="Taho"/>
    <s v="Alizwa"/>
    <s v="Taho Alizwa"/>
    <x v="11"/>
    <n v="1"/>
    <x v="1"/>
    <m/>
    <n v="15"/>
    <n v="1"/>
    <n v="0"/>
    <n v="0"/>
    <n v="1"/>
    <n v="3"/>
    <n v="2"/>
    <n v="4"/>
    <n v="3"/>
    <n v="1"/>
    <m/>
  </r>
  <r>
    <n v="12318"/>
    <m/>
    <m/>
    <m/>
    <x v="7"/>
    <s v="Tebekana"/>
    <s v="Lonwabo"/>
    <s v="Tebekana Lonwabo"/>
    <x v="20"/>
    <n v="1"/>
    <x v="3"/>
    <m/>
    <n v="16"/>
    <n v="0"/>
    <n v="1"/>
    <n v="0"/>
    <n v="1"/>
    <n v="4"/>
    <n v="2"/>
    <n v="3"/>
    <n v="2"/>
    <n v="3"/>
    <m/>
  </r>
  <r>
    <n v="12966"/>
    <m/>
    <m/>
    <m/>
    <x v="2"/>
    <s v="Mnyeko"/>
    <s v="Anothando"/>
    <s v="Mnyeko Anothando"/>
    <x v="23"/>
    <n v="1"/>
    <x v="4"/>
    <m/>
    <n v="18"/>
    <n v="0"/>
    <n v="1"/>
    <n v="0"/>
    <n v="1"/>
    <n v="3"/>
    <n v="2"/>
    <n v="5"/>
    <n v="5"/>
    <n v="1"/>
    <m/>
  </r>
  <r>
    <n v="12805"/>
    <m/>
    <s v=""/>
    <s v="Ikapa School"/>
    <x v="6"/>
    <s v="Nomzitshe"/>
    <s v="Uthandile"/>
    <s v="Nomzitshe Uthandile"/>
    <x v="13"/>
    <s v="R"/>
    <x v="2"/>
    <m/>
    <n v="16"/>
    <n v="0"/>
    <n v="1"/>
    <n v="0"/>
    <n v="1"/>
    <n v="3"/>
    <n v="3"/>
    <n v="1"/>
    <n v="3"/>
    <n v="4"/>
    <m/>
  </r>
  <r>
    <n v="12785"/>
    <m/>
    <s v="6227A220440"/>
    <s v="Ikapa School"/>
    <x v="6"/>
    <s v="Mda"/>
    <s v="Junior"/>
    <s v="Mda Junior"/>
    <x v="13"/>
    <s v="R"/>
    <x v="6"/>
    <m/>
    <n v="18"/>
    <n v="0"/>
    <n v="1"/>
    <n v="0"/>
    <n v="1"/>
    <n v="3"/>
    <n v="3"/>
    <n v="4"/>
    <n v="2"/>
    <n v="4"/>
    <m/>
  </r>
  <r>
    <n v="12786"/>
    <m/>
    <s v=""/>
    <s v="Ikapa School"/>
    <x v="6"/>
    <s v="Nciweni"/>
    <s v="Azenathi"/>
    <s v="Nciweni Azenathi"/>
    <x v="13"/>
    <s v="R"/>
    <x v="6"/>
    <m/>
    <n v="20"/>
    <n v="0"/>
    <n v="1"/>
    <n v="0"/>
    <n v="1"/>
    <n v="3"/>
    <n v="3"/>
    <n v="5"/>
    <n v="2"/>
    <n v="5"/>
    <m/>
  </r>
  <r>
    <n v="11413"/>
    <m/>
    <m/>
    <m/>
    <x v="10"/>
    <s v="Masekwana"/>
    <s v="Aviwe"/>
    <s v="Masekwana Aviwe"/>
    <x v="40"/>
    <s v="R"/>
    <x v="1"/>
    <m/>
    <n v="7"/>
    <n v="0"/>
    <n v="2"/>
    <n v="0"/>
    <n v="0"/>
    <n v="3"/>
    <n v="0"/>
    <n v="1"/>
    <n v="0"/>
    <n v="1"/>
    <m/>
  </r>
  <r>
    <n v="11412"/>
    <m/>
    <m/>
    <m/>
    <x v="10"/>
    <s v="Makasi"/>
    <s v="Limncumo"/>
    <s v="Makasi Limncumo"/>
    <x v="40"/>
    <s v="R"/>
    <x v="1"/>
    <m/>
    <n v="7"/>
    <n v="0"/>
    <n v="2"/>
    <n v="0"/>
    <n v="0"/>
    <n v="3"/>
    <n v="0"/>
    <n v="1"/>
    <n v="0"/>
    <n v="1"/>
    <m/>
  </r>
  <r>
    <n v="11886"/>
    <m/>
    <m/>
    <m/>
    <x v="4"/>
    <s v="Vuma"/>
    <s v="Luhlumo"/>
    <s v="Vuma Luhlumo"/>
    <x v="6"/>
    <s v="R"/>
    <x v="2"/>
    <m/>
    <n v="14"/>
    <n v="0"/>
    <n v="0"/>
    <n v="0"/>
    <n v="0"/>
    <n v="3"/>
    <n v="3"/>
    <n v="1"/>
    <n v="3"/>
    <n v="4"/>
    <m/>
  </r>
  <r>
    <n v="11748"/>
    <m/>
    <m/>
    <m/>
    <x v="1"/>
    <s v="Tom "/>
    <s v="Likuwe"/>
    <s v="Tom  Likuwe"/>
    <x v="24"/>
    <s v="R"/>
    <x v="3"/>
    <m/>
    <n v="10"/>
    <n v="1"/>
    <n v="1"/>
    <n v="0"/>
    <n v="0"/>
    <n v="3"/>
    <n v="0"/>
    <n v="2"/>
    <n v="2"/>
    <n v="1"/>
    <m/>
  </r>
  <r>
    <n v="11763"/>
    <m/>
    <m/>
    <m/>
    <x v="1"/>
    <s v="Ndoya"/>
    <s v="Inemivuyo"/>
    <s v="Ndoya Inemivuyo"/>
    <x v="24"/>
    <s v="R"/>
    <x v="4"/>
    <m/>
    <n v="9"/>
    <n v="1"/>
    <n v="1"/>
    <n v="0"/>
    <n v="0"/>
    <n v="3"/>
    <n v="0"/>
    <n v="1"/>
    <n v="1"/>
    <n v="1"/>
    <n v="1"/>
  </r>
  <r>
    <n v="11770"/>
    <m/>
    <m/>
    <m/>
    <x v="1"/>
    <s v="Ndamane"/>
    <s v="Thalanda"/>
    <s v="Ndamane Thalanda"/>
    <x v="24"/>
    <s v="R"/>
    <x v="5"/>
    <m/>
    <n v="10"/>
    <n v="2"/>
    <n v="0"/>
    <n v="0"/>
    <n v="0"/>
    <n v="3"/>
    <n v="0"/>
    <n v="0"/>
    <n v="2"/>
    <n v="3"/>
    <m/>
  </r>
  <r>
    <n v="11774"/>
    <m/>
    <m/>
    <m/>
    <x v="1"/>
    <s v="Mapapu"/>
    <s v="Aviwe"/>
    <s v="Mapapu Aviwe"/>
    <x v="24"/>
    <s v="R"/>
    <x v="5"/>
    <m/>
    <n v="12"/>
    <n v="2"/>
    <n v="0"/>
    <n v="0"/>
    <n v="0"/>
    <n v="3"/>
    <n v="0"/>
    <n v="1"/>
    <n v="2"/>
    <n v="3"/>
    <n v="1"/>
  </r>
  <r>
    <n v="12168"/>
    <m/>
    <s v=""/>
    <s v="Ikapa School"/>
    <x v="3"/>
    <s v="Pieters"/>
    <s v="Avuzwa "/>
    <s v="Pieters Avuzwa "/>
    <x v="26"/>
    <s v="R"/>
    <x v="3"/>
    <m/>
    <n v="18"/>
    <n v="0"/>
    <n v="2"/>
    <n v="0"/>
    <n v="0"/>
    <n v="5"/>
    <n v="2"/>
    <n v="3"/>
    <n v="2"/>
    <n v="4"/>
    <m/>
  </r>
  <r>
    <n v="12190"/>
    <m/>
    <s v="10227B193843"/>
    <s v="Ikapa School"/>
    <x v="3"/>
    <s v="Mologweni "/>
    <s v="Iviwe "/>
    <s v="Mologweni  Iviwe "/>
    <x v="26"/>
    <s v="R"/>
    <x v="4"/>
    <m/>
    <n v="19"/>
    <n v="0"/>
    <n v="2"/>
    <n v="0"/>
    <n v="0"/>
    <n v="5"/>
    <n v="2"/>
    <n v="3"/>
    <n v="2"/>
    <n v="5"/>
    <m/>
  </r>
  <r>
    <n v="12350"/>
    <m/>
    <m/>
    <m/>
    <x v="7"/>
    <s v="Johnson"/>
    <s v="Kwanele"/>
    <s v="Johnson Kwanele"/>
    <x v="22"/>
    <n v="1"/>
    <x v="2"/>
    <m/>
    <n v="16"/>
    <n v="0"/>
    <n v="2"/>
    <n v="0"/>
    <n v="0"/>
    <n v="3"/>
    <n v="4"/>
    <n v="3"/>
    <n v="3"/>
    <n v="1"/>
    <m/>
  </r>
  <r>
    <n v="12344"/>
    <m/>
    <m/>
    <m/>
    <x v="7"/>
    <s v="Mhlontlo"/>
    <s v="Othandwayo"/>
    <s v="Mhlontlo Othandwayo"/>
    <x v="22"/>
    <n v="1"/>
    <x v="4"/>
    <m/>
    <n v="15"/>
    <n v="0"/>
    <n v="2"/>
    <n v="0"/>
    <n v="0"/>
    <n v="3"/>
    <n v="2"/>
    <n v="4"/>
    <n v="3"/>
    <n v="1"/>
    <m/>
  </r>
  <r>
    <n v="12291"/>
    <m/>
    <m/>
    <m/>
    <x v="7"/>
    <s v="Mdiza"/>
    <s v="Luthando"/>
    <s v="Mdiza Luthando"/>
    <x v="11"/>
    <n v="1"/>
    <x v="5"/>
    <s v="Yes"/>
    <n v="12"/>
    <n v="1"/>
    <n v="1"/>
    <n v="0"/>
    <n v="0"/>
    <n v="3"/>
    <n v="2"/>
    <n v="2"/>
    <n v="3"/>
    <n v="0"/>
    <m/>
  </r>
  <r>
    <n v="12233"/>
    <m/>
    <m/>
    <m/>
    <x v="7"/>
    <s v="Sihu"/>
    <s v="Indiphile"/>
    <s v="Sihu Indiphile"/>
    <x v="18"/>
    <s v="R"/>
    <x v="2"/>
    <m/>
    <n v="9"/>
    <n v="0"/>
    <n v="2"/>
    <n v="0"/>
    <n v="0"/>
    <n v="3"/>
    <n v="2"/>
    <n v="0"/>
    <n v="2"/>
    <n v="0"/>
    <m/>
  </r>
  <r>
    <n v="12970"/>
    <m/>
    <m/>
    <m/>
    <x v="2"/>
    <s v="Vinishi"/>
    <s v="Hlelokuhle"/>
    <s v="Vinishi Hlelokuhle"/>
    <x v="23"/>
    <n v="1"/>
    <x v="2"/>
    <m/>
    <n v="15"/>
    <n v="0"/>
    <n v="2"/>
    <n v="0"/>
    <n v="0"/>
    <n v="3"/>
    <n v="0"/>
    <n v="4"/>
    <n v="5"/>
    <n v="1"/>
    <m/>
  </r>
  <r>
    <n v="11435"/>
    <m/>
    <m/>
    <m/>
    <x v="10"/>
    <s v="Petros"/>
    <s v="Kungawo"/>
    <s v="Petros Kungawo"/>
    <x v="40"/>
    <s v="R"/>
    <x v="3"/>
    <m/>
    <n v="8"/>
    <n v="0"/>
    <n v="1"/>
    <n v="0"/>
    <n v="2"/>
    <n v="2"/>
    <n v="0"/>
    <n v="1"/>
    <n v="1"/>
    <n v="1"/>
    <m/>
  </r>
  <r>
    <n v="11436"/>
    <m/>
    <m/>
    <m/>
    <x v="10"/>
    <s v="Qoma"/>
    <s v="Zenathi"/>
    <s v="Qoma Zenathi"/>
    <x v="40"/>
    <s v="R"/>
    <x v="3"/>
    <m/>
    <n v="7"/>
    <n v="0"/>
    <n v="1"/>
    <n v="0"/>
    <n v="2"/>
    <n v="2"/>
    <n v="0"/>
    <n v="1"/>
    <n v="1"/>
    <n v="0"/>
    <m/>
  </r>
  <r>
    <n v="11439"/>
    <m/>
    <m/>
    <m/>
    <x v="10"/>
    <s v="Walton"/>
    <s v="Avethandwa"/>
    <s v="Walton Avethandwa"/>
    <x v="40"/>
    <s v="R"/>
    <x v="2"/>
    <m/>
    <n v="8"/>
    <n v="0"/>
    <n v="1"/>
    <n v="0"/>
    <n v="2"/>
    <n v="2"/>
    <n v="0"/>
    <n v="1"/>
    <n v="2"/>
    <n v="0"/>
    <m/>
  </r>
  <r>
    <n v="11429"/>
    <m/>
    <m/>
    <m/>
    <x v="10"/>
    <s v="Tunyiswa"/>
    <s v="Mikhulu"/>
    <s v="Tunyiswa Mikhulu"/>
    <x v="40"/>
    <s v="R"/>
    <x v="1"/>
    <m/>
    <n v="8"/>
    <n v="0"/>
    <n v="1"/>
    <n v="0"/>
    <n v="2"/>
    <n v="2"/>
    <n v="0"/>
    <n v="1"/>
    <n v="2"/>
    <n v="0"/>
    <m/>
  </r>
  <r>
    <n v="11428"/>
    <m/>
    <m/>
    <m/>
    <x v="10"/>
    <s v="Mtengwana"/>
    <s v="Luniko"/>
    <s v="Mtengwana Luniko"/>
    <x v="40"/>
    <s v="R"/>
    <x v="1"/>
    <m/>
    <n v="8"/>
    <n v="0"/>
    <n v="1"/>
    <n v="0"/>
    <n v="2"/>
    <n v="2"/>
    <n v="0"/>
    <n v="2"/>
    <n v="0"/>
    <n v="1"/>
    <m/>
  </r>
  <r>
    <n v="11423"/>
    <m/>
    <m/>
    <m/>
    <x v="10"/>
    <s v="Yosana"/>
    <s v="Masekwana"/>
    <s v="Yosana Masekwana"/>
    <x v="40"/>
    <s v="R"/>
    <x v="5"/>
    <m/>
    <n v="8"/>
    <n v="0"/>
    <n v="1"/>
    <n v="0"/>
    <n v="2"/>
    <n v="2"/>
    <n v="0"/>
    <n v="1"/>
    <n v="2"/>
    <n v="0"/>
    <m/>
  </r>
  <r>
    <n v="11885"/>
    <m/>
    <m/>
    <m/>
    <x v="4"/>
    <s v="Mankayi"/>
    <s v="Alubone"/>
    <s v="Mankayi Alubone"/>
    <x v="6"/>
    <s v="R"/>
    <x v="2"/>
    <m/>
    <n v="13"/>
    <n v="0"/>
    <n v="0"/>
    <n v="0"/>
    <n v="2"/>
    <n v="2"/>
    <n v="2"/>
    <n v="0"/>
    <n v="3"/>
    <n v="4"/>
    <m/>
  </r>
  <r>
    <n v="13024"/>
    <m/>
    <m/>
    <s v="Ikapa School"/>
    <x v="0"/>
    <s v="Qonono"/>
    <s v="Hlalimi"/>
    <s v="Qonono Hlalumi"/>
    <x v="28"/>
    <s v="R"/>
    <x v="5"/>
    <m/>
    <n v="1"/>
    <n v="0"/>
    <n v="1"/>
    <n v="0"/>
    <n v="0"/>
    <m/>
    <m/>
    <m/>
    <m/>
    <m/>
    <m/>
  </r>
  <r>
    <n v="12980"/>
    <m/>
    <m/>
    <m/>
    <x v="1"/>
    <s v="Rasmeni "/>
    <s v="Iminathi"/>
    <s v="Rasmeni  Iminathi"/>
    <x v="24"/>
    <s v="R"/>
    <x v="4"/>
    <m/>
    <n v="8"/>
    <n v="1"/>
    <n v="0"/>
    <n v="0"/>
    <n v="2"/>
    <n v="2"/>
    <n v="0"/>
    <n v="1"/>
    <n v="1"/>
    <n v="1"/>
    <m/>
  </r>
  <r>
    <n v="12162"/>
    <m/>
    <s v=""/>
    <s v="Ikapa School"/>
    <x v="3"/>
    <s v="Ncambomu "/>
    <s v="Khwezi"/>
    <s v="Ncambomu  Khwezi"/>
    <x v="26"/>
    <s v="R"/>
    <x v="5"/>
    <m/>
    <n v="19"/>
    <n v="0"/>
    <n v="1"/>
    <n v="0"/>
    <n v="2"/>
    <n v="3"/>
    <n v="2"/>
    <n v="4"/>
    <n v="3"/>
    <n v="4"/>
    <m/>
  </r>
  <r>
    <n v="12349"/>
    <m/>
    <m/>
    <m/>
    <x v="7"/>
    <s v="Felele"/>
    <s v="Achumile"/>
    <s v="Felele Achumile"/>
    <x v="22"/>
    <n v="1"/>
    <x v="2"/>
    <m/>
    <n v="14"/>
    <n v="0"/>
    <n v="1"/>
    <n v="0"/>
    <n v="2"/>
    <n v="2"/>
    <n v="3"/>
    <n v="2"/>
    <n v="3"/>
    <n v="1"/>
    <m/>
  </r>
  <r>
    <n v="12231"/>
    <m/>
    <m/>
    <m/>
    <x v="7"/>
    <s v="Gudula"/>
    <s v="Anovuyo"/>
    <s v="Gudula Anovuyo"/>
    <x v="18"/>
    <s v="R"/>
    <x v="2"/>
    <m/>
    <n v="13"/>
    <n v="0"/>
    <n v="1"/>
    <n v="0"/>
    <n v="2"/>
    <n v="2"/>
    <n v="2"/>
    <n v="2"/>
    <n v="3"/>
    <n v="1"/>
    <m/>
  </r>
  <r>
    <n v="12337"/>
    <m/>
    <m/>
    <m/>
    <x v="7"/>
    <s v="Tetyane"/>
    <s v="Asanele"/>
    <s v="Tetyane Asanele"/>
    <x v="20"/>
    <n v="1"/>
    <x v="4"/>
    <m/>
    <n v="14"/>
    <n v="0"/>
    <n v="1"/>
    <n v="0"/>
    <n v="2"/>
    <n v="2"/>
    <n v="2"/>
    <n v="3"/>
    <n v="2"/>
    <n v="2"/>
    <m/>
  </r>
  <r>
    <n v="12567"/>
    <m/>
    <s v="8227A174139"/>
    <s v="Ikapa School"/>
    <x v="5"/>
    <s v="King"/>
    <s v="Lihlumelo"/>
    <s v="King Lihlumelo"/>
    <x v="42"/>
    <s v="R"/>
    <x v="7"/>
    <m/>
    <n v="8"/>
    <n v="0"/>
    <n v="1"/>
    <n v="0"/>
    <n v="2"/>
    <n v="3"/>
    <n v="1"/>
    <n v="1"/>
    <n v="0"/>
    <m/>
    <m/>
  </r>
  <r>
    <n v="12585"/>
    <m/>
    <s v=""/>
    <s v="Ikapa School"/>
    <x v="5"/>
    <s v="Ndlebe"/>
    <s v="Akahlulwa"/>
    <s v="Ndlebe Akahlulwa"/>
    <x v="42"/>
    <s v="R"/>
    <x v="7"/>
    <m/>
    <n v="7"/>
    <n v="0"/>
    <n v="1"/>
    <n v="0"/>
    <n v="2"/>
    <n v="3"/>
    <n v="1"/>
    <n v="0"/>
    <n v="0"/>
    <m/>
    <m/>
  </r>
  <r>
    <n v="11903"/>
    <m/>
    <m/>
    <m/>
    <x v="4"/>
    <s v="Sidlabane"/>
    <s v="Njabulo"/>
    <s v="Sidlabane Njabulo"/>
    <x v="6"/>
    <s v="R"/>
    <x v="1"/>
    <m/>
    <n v="10"/>
    <n v="0"/>
    <n v="2"/>
    <n v="0"/>
    <n v="1"/>
    <n v="2"/>
    <n v="0"/>
    <n v="2"/>
    <n v="2"/>
    <n v="1"/>
    <m/>
  </r>
  <r>
    <n v="11932"/>
    <m/>
    <m/>
    <m/>
    <x v="4"/>
    <s v="Skepe"/>
    <s v="Alunamda"/>
    <s v="Skepe Alunamda"/>
    <x v="43"/>
    <n v="1"/>
    <x v="2"/>
    <m/>
    <n v="5"/>
    <n v="0"/>
    <m/>
    <n v="0"/>
    <n v="0"/>
    <n v="0"/>
    <m/>
    <m/>
    <n v="1"/>
    <n v="4"/>
    <m/>
  </r>
  <r>
    <n v="11780"/>
    <m/>
    <m/>
    <m/>
    <x v="1"/>
    <s v="Lobese"/>
    <s v="Avela"/>
    <s v="Lobese Avela"/>
    <x v="33"/>
    <n v="1"/>
    <x v="0"/>
    <s v="Yes"/>
    <n v="4"/>
    <n v="1"/>
    <n v="1"/>
    <n v="1"/>
    <n v="1"/>
    <n v="0"/>
    <n v="0"/>
    <n v="0"/>
    <m/>
    <m/>
    <m/>
  </r>
  <r>
    <n v="11817"/>
    <m/>
    <m/>
    <m/>
    <x v="1"/>
    <s v="Mabindisa"/>
    <s v="Mibongo"/>
    <s v="Mabindisa Mibongo"/>
    <x v="33"/>
    <n v="1"/>
    <x v="3"/>
    <m/>
    <n v="10"/>
    <n v="1"/>
    <n v="1"/>
    <n v="0"/>
    <n v="0"/>
    <n v="3"/>
    <n v="1"/>
    <n v="1"/>
    <n v="1"/>
    <n v="2"/>
    <m/>
  </r>
  <r>
    <n v="11792"/>
    <m/>
    <m/>
    <m/>
    <x v="1"/>
    <s v="Mandla"/>
    <s v="Anothando"/>
    <s v="Mandla Anothando"/>
    <x v="33"/>
    <n v="1"/>
    <x v="1"/>
    <s v="Yes"/>
    <n v="7"/>
    <n v="0"/>
    <n v="0"/>
    <n v="1"/>
    <n v="2"/>
    <n v="1"/>
    <n v="2"/>
    <n v="1"/>
    <m/>
    <m/>
    <m/>
  </r>
  <r>
    <n v="11791"/>
    <m/>
    <m/>
    <m/>
    <x v="1"/>
    <s v="Mangala"/>
    <s v="Zimkali"/>
    <s v="Mangala Zimkali"/>
    <x v="33"/>
    <n v="1"/>
    <x v="1"/>
    <s v="Yes"/>
    <n v="7"/>
    <n v="1"/>
    <n v="0"/>
    <n v="0"/>
    <n v="2"/>
    <n v="1"/>
    <n v="2"/>
    <n v="1"/>
    <m/>
    <m/>
    <m/>
  </r>
  <r>
    <n v="11781"/>
    <m/>
    <m/>
    <m/>
    <x v="1"/>
    <s v="Marupinga"/>
    <s v="Thandolwam"/>
    <s v="Marupinga Thandolwam"/>
    <x v="33"/>
    <n v="1"/>
    <x v="0"/>
    <s v="Yes"/>
    <n v="2"/>
    <n v="0"/>
    <n v="1"/>
    <n v="0"/>
    <n v="1"/>
    <n v="0"/>
    <n v="0"/>
    <n v="0"/>
    <m/>
    <m/>
    <m/>
  </r>
  <r>
    <n v="11804"/>
    <m/>
    <m/>
    <m/>
    <x v="1"/>
    <s v="Mashiyane"/>
    <s v="Luphawu"/>
    <s v="Mashiyane Luphawu"/>
    <x v="33"/>
    <n v="1"/>
    <x v="4"/>
    <m/>
    <n v="12"/>
    <n v="1"/>
    <n v="1"/>
    <n v="0"/>
    <n v="1"/>
    <n v="3"/>
    <n v="1"/>
    <n v="1"/>
    <n v="3"/>
    <n v="1"/>
    <m/>
  </r>
  <r>
    <n v="11810"/>
    <m/>
    <m/>
    <m/>
    <x v="1"/>
    <s v="Matikinca"/>
    <s v="Lakhanya"/>
    <s v="Matikinca Lakhanya"/>
    <x v="33"/>
    <n v="1"/>
    <x v="3"/>
    <m/>
    <n v="9"/>
    <n v="1"/>
    <n v="1"/>
    <n v="0"/>
    <n v="1"/>
    <n v="2"/>
    <m/>
    <m/>
    <n v="2"/>
    <n v="2"/>
    <m/>
  </r>
  <r>
    <n v="11758"/>
    <m/>
    <m/>
    <m/>
    <x v="1"/>
    <s v="Nofemele"/>
    <s v="Iminathi"/>
    <s v="Nofemele Iminathi"/>
    <x v="24"/>
    <s v="R"/>
    <x v="2"/>
    <m/>
    <n v="10"/>
    <n v="1"/>
    <n v="1"/>
    <n v="0"/>
    <n v="1"/>
    <n v="2"/>
    <n v="0"/>
    <n v="1"/>
    <n v="1"/>
    <n v="2"/>
    <n v="1"/>
  </r>
  <r>
    <n v="11769"/>
    <m/>
    <m/>
    <m/>
    <x v="1"/>
    <s v="Pakela"/>
    <s v="Akhanani"/>
    <s v="Pakela Akhanani"/>
    <x v="24"/>
    <s v="R"/>
    <x v="1"/>
    <m/>
    <n v="11"/>
    <n v="1"/>
    <n v="1"/>
    <n v="0"/>
    <n v="1"/>
    <n v="2"/>
    <n v="0"/>
    <n v="2"/>
    <n v="1"/>
    <n v="2"/>
    <n v="1"/>
  </r>
  <r>
    <n v="12923"/>
    <m/>
    <s v=""/>
    <s v="Ikapa School"/>
    <x v="3"/>
    <s v="Manyathi"/>
    <s v="Iminathi"/>
    <s v="Manyathi Iminathi"/>
    <x v="4"/>
    <s v="R"/>
    <x v="5"/>
    <m/>
    <n v="16"/>
    <n v="2"/>
    <n v="0"/>
    <n v="0"/>
    <n v="1"/>
    <n v="2"/>
    <n v="1"/>
    <n v="2"/>
    <n v="4"/>
    <n v="4"/>
    <m/>
  </r>
  <r>
    <n v="12381"/>
    <m/>
    <m/>
    <m/>
    <x v="7"/>
    <s v="Mankayi"/>
    <s v="Samkelo"/>
    <s v="Mankayi Samkelo"/>
    <x v="22"/>
    <n v="1"/>
    <x v="4"/>
    <m/>
    <n v="15"/>
    <n v="0"/>
    <n v="2"/>
    <n v="0"/>
    <n v="1"/>
    <n v="2"/>
    <n v="3"/>
    <n v="3"/>
    <n v="3"/>
    <n v="1"/>
    <m/>
  </r>
  <r>
    <n v="12241"/>
    <m/>
    <m/>
    <m/>
    <x v="7"/>
    <s v="Nkone"/>
    <s v="Linothando"/>
    <s v="Nkone Linothando"/>
    <x v="18"/>
    <s v="R"/>
    <x v="5"/>
    <m/>
    <n v="11"/>
    <n v="1"/>
    <n v="1"/>
    <n v="0"/>
    <n v="1"/>
    <n v="2"/>
    <n v="1"/>
    <n v="2"/>
    <n v="2"/>
    <n v="1"/>
    <m/>
  </r>
  <r>
    <n v="12330"/>
    <m/>
    <m/>
    <m/>
    <x v="7"/>
    <s v="Vellem"/>
    <s v="Liyakhanya"/>
    <s v="Vellem Liyakhanya"/>
    <x v="20"/>
    <n v="1"/>
    <x v="0"/>
    <s v="Yes"/>
    <n v="9"/>
    <n v="1"/>
    <n v="1"/>
    <n v="0"/>
    <n v="1"/>
    <n v="2"/>
    <n v="1"/>
    <n v="0"/>
    <n v="2"/>
    <n v="1"/>
    <m/>
  </r>
  <r>
    <n v="12332"/>
    <m/>
    <m/>
    <m/>
    <x v="7"/>
    <s v="Kuse"/>
    <s v="Likhona"/>
    <s v="Kuse Likhona"/>
    <x v="20"/>
    <n v="1"/>
    <x v="0"/>
    <s v="Yes"/>
    <n v="7"/>
    <n v="1"/>
    <n v="1"/>
    <n v="0"/>
    <n v="1"/>
    <n v="2"/>
    <n v="0"/>
    <n v="0"/>
    <n v="1"/>
    <n v="1"/>
    <m/>
  </r>
  <r>
    <n v="12328"/>
    <m/>
    <m/>
    <m/>
    <x v="7"/>
    <s v="Luthuli"/>
    <s v="Alunamda"/>
    <s v="Luthuli Alunamda"/>
    <x v="20"/>
    <n v="1"/>
    <x v="0"/>
    <s v="Yes"/>
    <n v="7"/>
    <n v="1"/>
    <n v="1"/>
    <n v="0"/>
    <n v="1"/>
    <n v="2"/>
    <n v="1"/>
    <n v="0"/>
    <n v="1"/>
    <n v="0"/>
    <m/>
  </r>
  <r>
    <n v="12323"/>
    <m/>
    <m/>
    <m/>
    <x v="7"/>
    <s v="Gabula"/>
    <s v="Unathi"/>
    <s v="Gabula Unathi"/>
    <x v="20"/>
    <n v="1"/>
    <x v="0"/>
    <s v="Yes"/>
    <n v="7"/>
    <n v="1"/>
    <n v="1"/>
    <n v="0"/>
    <n v="1"/>
    <n v="2"/>
    <n v="1"/>
    <n v="0"/>
    <n v="1"/>
    <n v="0"/>
    <m/>
  </r>
  <r>
    <n v="12949"/>
    <m/>
    <m/>
    <m/>
    <x v="2"/>
    <s v="Skosana"/>
    <s v="Iminathi"/>
    <s v="Skosana Iminathi"/>
    <x v="23"/>
    <n v="1"/>
    <x v="0"/>
    <s v="Yes"/>
    <n v="5"/>
    <n v="0"/>
    <n v="2"/>
    <n v="0"/>
    <n v="1"/>
    <n v="2"/>
    <n v="0"/>
    <n v="0"/>
    <m/>
    <m/>
    <m/>
  </r>
  <r>
    <n v="12178"/>
    <m/>
    <s v="10227B381554"/>
    <s v="Ikapa School"/>
    <x v="3"/>
    <s v="Jakuvula"/>
    <s v="Asenathi "/>
    <s v="Jakuvula Asenathi "/>
    <x v="26"/>
    <s v="R"/>
    <x v="1"/>
    <m/>
    <n v="21"/>
    <n v="0"/>
    <n v="3"/>
    <n v="0"/>
    <n v="0"/>
    <n v="4"/>
    <n v="2"/>
    <n v="4"/>
    <n v="3"/>
    <n v="5"/>
    <m/>
  </r>
  <r>
    <n v="12238"/>
    <m/>
    <m/>
    <m/>
    <x v="7"/>
    <s v="Melese"/>
    <s v="Lisolethu"/>
    <s v="Melese Lisolethu"/>
    <x v="18"/>
    <s v="R"/>
    <x v="5"/>
    <m/>
    <n v="10"/>
    <n v="1"/>
    <n v="2"/>
    <n v="0"/>
    <n v="0"/>
    <n v="2"/>
    <n v="2"/>
    <n v="0"/>
    <n v="2"/>
    <n v="1"/>
    <m/>
  </r>
  <r>
    <n v="12976"/>
    <m/>
    <m/>
    <m/>
    <x v="2"/>
    <s v="Boyce "/>
    <s v="Avuzwa"/>
    <s v="Boyce Avuzwa"/>
    <x v="25"/>
    <n v="1"/>
    <x v="3"/>
    <m/>
    <n v="23"/>
    <n v="0"/>
    <n v="3"/>
    <n v="0"/>
    <n v="0"/>
    <n v="5"/>
    <n v="4"/>
    <n v="5"/>
    <n v="5"/>
    <n v="1"/>
    <m/>
  </r>
  <r>
    <n v="12987"/>
    <m/>
    <m/>
    <m/>
    <x v="8"/>
    <s v="July"/>
    <s v="Eyona"/>
    <s v="July Eyona"/>
    <x v="15"/>
    <s v="R"/>
    <x v="4"/>
    <m/>
    <n v="13"/>
    <n v="0"/>
    <n v="0"/>
    <n v="0"/>
    <n v="4"/>
    <n v="1"/>
    <n v="5"/>
    <n v="2"/>
    <n v="1"/>
    <n v="0"/>
    <m/>
  </r>
  <r>
    <n v="11341"/>
    <m/>
    <m/>
    <m/>
    <x v="10"/>
    <s v="Hanse"/>
    <s v="Ezethu"/>
    <s v="Hanse Ezethu"/>
    <x v="30"/>
    <s v="R"/>
    <x v="3"/>
    <m/>
    <n v="11"/>
    <n v="0"/>
    <n v="2"/>
    <n v="0"/>
    <n v="2"/>
    <n v="3"/>
    <n v="1"/>
    <n v="2"/>
    <n v="1"/>
    <n v="0"/>
    <m/>
  </r>
  <r>
    <n v="11342"/>
    <m/>
    <m/>
    <m/>
    <x v="10"/>
    <s v="Mayikana"/>
    <s v="Likuwe"/>
    <s v="Mayikana Likuwe"/>
    <x v="30"/>
    <s v="R"/>
    <x v="2"/>
    <m/>
    <n v="11"/>
    <n v="0"/>
    <n v="2"/>
    <n v="0"/>
    <n v="2"/>
    <n v="3"/>
    <n v="0"/>
    <n v="2"/>
    <n v="2"/>
    <n v="0"/>
    <m/>
  </r>
  <r>
    <n v="11350"/>
    <m/>
    <m/>
    <m/>
    <x v="10"/>
    <s v="Kleinbooi"/>
    <s v="Lihle"/>
    <s v="Kleinbooi Lihle"/>
    <x v="30"/>
    <s v="R"/>
    <x v="2"/>
    <m/>
    <n v="10"/>
    <n v="0"/>
    <n v="2"/>
    <n v="0"/>
    <n v="2"/>
    <n v="3"/>
    <n v="1"/>
    <n v="1"/>
    <n v="1"/>
    <n v="0"/>
    <m/>
  </r>
  <r>
    <n v="11354"/>
    <m/>
    <m/>
    <m/>
    <x v="10"/>
    <s v="Magodla"/>
    <s v="Asenathi"/>
    <s v="Magodla Asenathi"/>
    <x v="30"/>
    <s v="R"/>
    <x v="4"/>
    <m/>
    <n v="12"/>
    <n v="0"/>
    <n v="2"/>
    <n v="0"/>
    <n v="2"/>
    <n v="2"/>
    <n v="2"/>
    <n v="2"/>
    <n v="2"/>
    <n v="0"/>
    <m/>
  </r>
  <r>
    <n v="11351"/>
    <m/>
    <m/>
    <m/>
    <x v="10"/>
    <s v="Mnyoka"/>
    <s v="Lingelethu"/>
    <s v="Mnyoka Lingelethu"/>
    <x v="30"/>
    <s v="R"/>
    <x v="4"/>
    <m/>
    <n v="10"/>
    <n v="0"/>
    <n v="2"/>
    <n v="0"/>
    <n v="2"/>
    <n v="2"/>
    <n v="2"/>
    <n v="2"/>
    <n v="0"/>
    <n v="0"/>
    <m/>
  </r>
  <r>
    <n v="11290"/>
    <m/>
    <m/>
    <m/>
    <x v="10"/>
    <s v="Beyi"/>
    <s v="Musawenkosi"/>
    <s v="Beyi Musawenkosi"/>
    <x v="29"/>
    <n v="1"/>
    <x v="1"/>
    <m/>
    <n v="7"/>
    <n v="0"/>
    <n v="1"/>
    <n v="0"/>
    <n v="2"/>
    <n v="1"/>
    <n v="1"/>
    <n v="1"/>
    <n v="1"/>
    <m/>
    <m/>
  </r>
  <r>
    <n v="11440"/>
    <m/>
    <m/>
    <m/>
    <x v="10"/>
    <s v="Witbooi"/>
    <s v="Aviwe"/>
    <s v="Witbooi Aviwe"/>
    <x v="40"/>
    <s v="R"/>
    <x v="2"/>
    <m/>
    <n v="7"/>
    <n v="0"/>
    <n v="1"/>
    <n v="0"/>
    <n v="2"/>
    <n v="1"/>
    <n v="1"/>
    <n v="1"/>
    <n v="1"/>
    <n v="0"/>
    <m/>
  </r>
  <r>
    <n v="11443"/>
    <m/>
    <m/>
    <m/>
    <x v="10"/>
    <s v="Madyo"/>
    <s v="Amokuhle"/>
    <s v="Madyo Amokuhle"/>
    <x v="40"/>
    <s v="R"/>
    <x v="2"/>
    <m/>
    <n v="6"/>
    <n v="0"/>
    <n v="2"/>
    <n v="0"/>
    <n v="2"/>
    <n v="1"/>
    <n v="0"/>
    <n v="0"/>
    <n v="1"/>
    <n v="0"/>
    <m/>
  </r>
  <r>
    <n v="12741"/>
    <m/>
    <m/>
    <s v="Ikapa School"/>
    <x v="5"/>
    <s v="Chimuti"/>
    <s v="Felisters"/>
    <s v="Chimuti Felisters"/>
    <x v="36"/>
    <n v="1"/>
    <x v="4"/>
    <s v="Yes"/>
    <n v="3"/>
    <n v="0"/>
    <n v="0"/>
    <n v="0"/>
    <n v="1"/>
    <n v="1"/>
    <n v="0"/>
    <m/>
    <n v="1"/>
    <n v="0"/>
    <m/>
  </r>
  <r>
    <n v="12742"/>
    <m/>
    <m/>
    <s v="Ikapa School"/>
    <x v="5"/>
    <s v="Dodloof"/>
    <s v="Jamie-Lee"/>
    <s v="Dodloof Jamie-Lee"/>
    <x v="36"/>
    <n v="1"/>
    <x v="4"/>
    <s v="Yes"/>
    <n v="3"/>
    <n v="0"/>
    <n v="0"/>
    <n v="0"/>
    <n v="1"/>
    <n v="1"/>
    <n v="0"/>
    <m/>
    <n v="1"/>
    <n v="0"/>
    <m/>
  </r>
  <r>
    <n v="12757"/>
    <m/>
    <m/>
    <s v="Ikapa School"/>
    <x v="5"/>
    <s v="Lona"/>
    <s v="Nhonho"/>
    <s v="Lona Nhonho"/>
    <x v="36"/>
    <n v="1"/>
    <x v="4"/>
    <s v="Yes"/>
    <n v="1"/>
    <n v="0"/>
    <n v="0"/>
    <n v="0"/>
    <n v="0"/>
    <n v="1"/>
    <n v="0"/>
    <m/>
    <n v="0"/>
    <n v="0"/>
    <m/>
  </r>
  <r>
    <n v="12753"/>
    <m/>
    <m/>
    <s v="Ikapa School"/>
    <x v="5"/>
    <s v="Qumza"/>
    <s v="Imange"/>
    <s v="Qumza Imange"/>
    <x v="36"/>
    <n v="1"/>
    <x v="4"/>
    <s v="Yes"/>
    <n v="2"/>
    <n v="0"/>
    <n v="0"/>
    <n v="0"/>
    <n v="0"/>
    <n v="1"/>
    <n v="0"/>
    <m/>
    <n v="1"/>
    <n v="0"/>
    <m/>
  </r>
  <r>
    <n v="12750"/>
    <m/>
    <m/>
    <s v="Ikapa School"/>
    <x v="5"/>
    <s v="Toruvanda"/>
    <s v="Lizzinety"/>
    <s v="Toruvanda Lizzinety"/>
    <x v="36"/>
    <n v="1"/>
    <x v="4"/>
    <s v="Yes"/>
    <n v="2"/>
    <n v="0"/>
    <n v="0"/>
    <n v="0"/>
    <n v="1"/>
    <n v="0"/>
    <n v="0"/>
    <m/>
    <n v="1"/>
    <n v="0"/>
    <m/>
  </r>
  <r>
    <n v="12764"/>
    <m/>
    <m/>
    <s v="Ikapa School"/>
    <x v="5"/>
    <s v="Njenje"/>
    <s v="Siphamandla"/>
    <s v="Njenje Siphamandla"/>
    <x v="36"/>
    <n v="1"/>
    <x v="2"/>
    <m/>
    <n v="4"/>
    <n v="0"/>
    <n v="0"/>
    <n v="0"/>
    <n v="0"/>
    <n v="1"/>
    <n v="1"/>
    <m/>
    <n v="1"/>
    <n v="1"/>
    <m/>
  </r>
  <r>
    <n v="11877"/>
    <m/>
    <m/>
    <m/>
    <x v="1"/>
    <s v="Bobo"/>
    <s v="Avethandwa"/>
    <s v="Bobo Avethandwa"/>
    <x v="1"/>
    <n v="1"/>
    <x v="4"/>
    <m/>
    <n v="0"/>
    <n v="0"/>
    <m/>
    <m/>
    <m/>
    <m/>
    <m/>
    <m/>
    <m/>
    <m/>
    <m/>
  </r>
  <r>
    <n v="11872"/>
    <m/>
    <m/>
    <m/>
    <x v="1"/>
    <s v="Matsamko"/>
    <s v="Akuwe"/>
    <s v="Matsamko Akuwe"/>
    <x v="1"/>
    <n v="1"/>
    <x v="1"/>
    <s v="Yes"/>
    <n v="0"/>
    <n v="0"/>
    <m/>
    <m/>
    <m/>
    <m/>
    <m/>
    <m/>
    <m/>
    <m/>
    <m/>
  </r>
  <r>
    <n v="11867"/>
    <m/>
    <m/>
    <m/>
    <x v="1"/>
    <s v="Mcatsha"/>
    <s v="LIkhakha"/>
    <s v="Mcatsha LIkhakha"/>
    <x v="1"/>
    <n v="1"/>
    <x v="1"/>
    <s v="Yes"/>
    <n v="0"/>
    <n v="0"/>
    <m/>
    <m/>
    <m/>
    <m/>
    <m/>
    <m/>
    <m/>
    <m/>
    <m/>
  </r>
  <r>
    <n v="11767"/>
    <m/>
    <m/>
    <m/>
    <x v="1"/>
    <s v="Mkomazi"/>
    <s v="Ithandile"/>
    <s v="Mkomazi Ithandile"/>
    <x v="24"/>
    <s v="R"/>
    <x v="1"/>
    <m/>
    <n v="11"/>
    <n v="2"/>
    <n v="0"/>
    <n v="0"/>
    <n v="2"/>
    <n v="1"/>
    <n v="0"/>
    <n v="2"/>
    <n v="1"/>
    <n v="2"/>
    <n v="1"/>
  </r>
  <r>
    <n v="11946"/>
    <m/>
    <m/>
    <m/>
    <x v="4"/>
    <s v="Jacobs"/>
    <s v="Othandwayo"/>
    <s v="Jacobs Othandwayo"/>
    <x v="12"/>
    <n v="1"/>
    <x v="3"/>
    <m/>
    <n v="18"/>
    <n v="0"/>
    <n v="2"/>
    <n v="0"/>
    <n v="2"/>
    <n v="4"/>
    <n v="2"/>
    <n v="3"/>
    <n v="2"/>
    <n v="3"/>
    <m/>
  </r>
  <r>
    <n v="12082"/>
    <m/>
    <m/>
    <m/>
    <x v="8"/>
    <s v="Magwanda"/>
    <s v="Amile"/>
    <s v="Magwanda Amile"/>
    <x v="31"/>
    <s v="R"/>
    <x v="3"/>
    <m/>
    <n v="15"/>
    <n v="0"/>
    <n v="2"/>
    <n v="0"/>
    <n v="2"/>
    <n v="1"/>
    <n v="3"/>
    <n v="4"/>
    <n v="1"/>
    <n v="2"/>
    <m/>
  </r>
  <r>
    <n v="12076"/>
    <m/>
    <m/>
    <m/>
    <x v="8"/>
    <s v="Fani"/>
    <s v="Anothando"/>
    <s v="Fani Anothando"/>
    <x v="15"/>
    <s v="R"/>
    <x v="4"/>
    <m/>
    <n v="15"/>
    <n v="0"/>
    <n v="2"/>
    <n v="0"/>
    <n v="2"/>
    <n v="1"/>
    <n v="5"/>
    <n v="3"/>
    <n v="2"/>
    <n v="0"/>
    <m/>
  </r>
  <r>
    <n v="12285"/>
    <m/>
    <m/>
    <m/>
    <x v="7"/>
    <s v="Yantolo"/>
    <s v="Ikholiwe"/>
    <s v="Yantolo Ikholiwe"/>
    <x v="11"/>
    <n v="1"/>
    <x v="0"/>
    <s v="Yes"/>
    <n v="9"/>
    <n v="1"/>
    <n v="1"/>
    <n v="0"/>
    <n v="2"/>
    <n v="1"/>
    <n v="1"/>
    <n v="1"/>
    <n v="2"/>
    <n v="0"/>
    <m/>
  </r>
  <r>
    <n v="12280"/>
    <m/>
    <m/>
    <m/>
    <x v="7"/>
    <s v="Memani"/>
    <s v="BaXolise"/>
    <s v="Memani BaXolise"/>
    <x v="11"/>
    <n v="1"/>
    <x v="0"/>
    <s v="Yes"/>
    <n v="9"/>
    <n v="1"/>
    <n v="1"/>
    <n v="0"/>
    <n v="2"/>
    <n v="1"/>
    <n v="1"/>
    <n v="1"/>
    <n v="2"/>
    <n v="0"/>
    <m/>
  </r>
  <r>
    <n v="12281"/>
    <m/>
    <m/>
    <m/>
    <x v="7"/>
    <s v="Xala"/>
    <s v="Mihle"/>
    <s v="Xala Mihle"/>
    <x v="11"/>
    <n v="1"/>
    <x v="0"/>
    <s v="Yes"/>
    <n v="9"/>
    <n v="1"/>
    <n v="1"/>
    <n v="0"/>
    <n v="2"/>
    <n v="1"/>
    <n v="1"/>
    <n v="1"/>
    <n v="2"/>
    <n v="0"/>
    <m/>
  </r>
  <r>
    <n v="12283"/>
    <m/>
    <m/>
    <m/>
    <x v="7"/>
    <s v="Masakazi"/>
    <s v="Pronash"/>
    <s v="Masakazi Pronash"/>
    <x v="11"/>
    <n v="1"/>
    <x v="0"/>
    <s v="Yes"/>
    <n v="9"/>
    <n v="1"/>
    <n v="1"/>
    <n v="0"/>
    <n v="2"/>
    <n v="1"/>
    <n v="1"/>
    <n v="1"/>
    <n v="2"/>
    <n v="0"/>
    <m/>
  </r>
  <r>
    <n v="12284"/>
    <m/>
    <m/>
    <m/>
    <x v="7"/>
    <s v="Gwabeni"/>
    <s v="Thabo"/>
    <s v="Gwabeni Thabo"/>
    <x v="11"/>
    <n v="1"/>
    <x v="0"/>
    <s v="Yes"/>
    <n v="9"/>
    <n v="1"/>
    <n v="1"/>
    <n v="0"/>
    <n v="2"/>
    <n v="1"/>
    <n v="1"/>
    <n v="1"/>
    <n v="2"/>
    <n v="0"/>
    <m/>
  </r>
  <r>
    <n v="12414"/>
    <m/>
    <s v=""/>
    <s v="Ikapa School"/>
    <x v="9"/>
    <s v="Swartbooi"/>
    <s v="Avene"/>
    <s v="Swartbooi Avene"/>
    <x v="16"/>
    <n v="1"/>
    <x v="2"/>
    <m/>
    <n v="11"/>
    <n v="0"/>
    <n v="2"/>
    <n v="0"/>
    <n v="2"/>
    <n v="1"/>
    <n v="1"/>
    <n v="1"/>
    <n v="1"/>
    <n v="3"/>
    <m/>
  </r>
  <r>
    <n v="12974"/>
    <m/>
    <m/>
    <m/>
    <x v="2"/>
    <s v="Mathuke"/>
    <s v="Lesedi"/>
    <s v="Mathuke Lesedi"/>
    <x v="23"/>
    <n v="1"/>
    <x v="0"/>
    <s v="Yes"/>
    <n v="5"/>
    <n v="1"/>
    <n v="1"/>
    <n v="0"/>
    <n v="2"/>
    <n v="1"/>
    <n v="0"/>
    <n v="0"/>
    <m/>
    <m/>
    <m/>
  </r>
  <r>
    <n v="11327"/>
    <m/>
    <m/>
    <m/>
    <x v="10"/>
    <s v="Phani"/>
    <s v="Phiwokuhle"/>
    <s v="Phani Phiwokuhle"/>
    <x v="29"/>
    <n v="1"/>
    <x v="3"/>
    <m/>
    <n v="9"/>
    <n v="0"/>
    <n v="2"/>
    <n v="0"/>
    <n v="1"/>
    <n v="1"/>
    <n v="1"/>
    <n v="1"/>
    <n v="3"/>
    <m/>
    <m/>
  </r>
  <r>
    <n v="11306"/>
    <m/>
    <m/>
    <m/>
    <x v="10"/>
    <s v="Human"/>
    <s v="Iminathi"/>
    <s v="Human Iminathi"/>
    <x v="29"/>
    <n v="1"/>
    <x v="3"/>
    <m/>
    <n v="8"/>
    <n v="0"/>
    <n v="2"/>
    <n v="0"/>
    <n v="1"/>
    <n v="1"/>
    <n v="1"/>
    <n v="1"/>
    <n v="2"/>
    <m/>
    <m/>
  </r>
  <r>
    <n v="11296"/>
    <m/>
    <m/>
    <m/>
    <x v="10"/>
    <s v="Peter"/>
    <s v="Lisakhaya"/>
    <s v="Peter Lisakhaya"/>
    <x v="29"/>
    <n v="1"/>
    <x v="2"/>
    <m/>
    <n v="7"/>
    <n v="0"/>
    <n v="2"/>
    <n v="0"/>
    <n v="1"/>
    <n v="1"/>
    <n v="1"/>
    <n v="1"/>
    <n v="1"/>
    <m/>
    <m/>
  </r>
  <r>
    <n v="11292"/>
    <m/>
    <m/>
    <m/>
    <x v="10"/>
    <s v="Kausele"/>
    <s v="Chumani"/>
    <s v="Kausele Chumani"/>
    <x v="29"/>
    <n v="1"/>
    <x v="2"/>
    <m/>
    <n v="7"/>
    <n v="0"/>
    <n v="1"/>
    <n v="0"/>
    <n v="1"/>
    <n v="1"/>
    <n v="2"/>
    <n v="1"/>
    <n v="1"/>
    <m/>
    <m/>
  </r>
  <r>
    <n v="11291"/>
    <m/>
    <m/>
    <m/>
    <x v="10"/>
    <s v="Kalani"/>
    <s v="Asongena"/>
    <s v="Kalani Asongena"/>
    <x v="29"/>
    <n v="1"/>
    <x v="4"/>
    <m/>
    <n v="7"/>
    <n v="0"/>
    <n v="2"/>
    <n v="0"/>
    <n v="1"/>
    <n v="1"/>
    <n v="1"/>
    <n v="1"/>
    <n v="1"/>
    <m/>
    <m/>
  </r>
  <r>
    <n v="11328"/>
    <m/>
    <m/>
    <m/>
    <x v="10"/>
    <s v="Sayi"/>
    <s v="Avethandwa"/>
    <s v="Sayi Avethandwa"/>
    <x v="29"/>
    <n v="1"/>
    <x v="4"/>
    <m/>
    <n v="7"/>
    <n v="0"/>
    <n v="2"/>
    <n v="0"/>
    <n v="1"/>
    <n v="1"/>
    <n v="1"/>
    <n v="1"/>
    <n v="1"/>
    <m/>
    <m/>
  </r>
  <r>
    <n v="11308"/>
    <m/>
    <m/>
    <m/>
    <x v="10"/>
    <s v="Kota"/>
    <s v="Eminentle"/>
    <s v="Kota Eminentle"/>
    <x v="29"/>
    <n v="1"/>
    <x v="1"/>
    <m/>
    <n v="7"/>
    <n v="0"/>
    <n v="2"/>
    <n v="0"/>
    <n v="1"/>
    <n v="1"/>
    <n v="1"/>
    <n v="1"/>
    <n v="1"/>
    <m/>
    <m/>
  </r>
  <r>
    <n v="11297"/>
    <m/>
    <m/>
    <m/>
    <x v="10"/>
    <s v="Makasi"/>
    <s v="Alulutho"/>
    <s v="Makasi Alulutho"/>
    <x v="29"/>
    <n v="1"/>
    <x v="1"/>
    <m/>
    <n v="8"/>
    <n v="0"/>
    <n v="2"/>
    <n v="0"/>
    <n v="1"/>
    <n v="1"/>
    <n v="1"/>
    <n v="1"/>
    <n v="2"/>
    <m/>
    <m/>
  </r>
  <r>
    <n v="11322"/>
    <m/>
    <m/>
    <m/>
    <x v="10"/>
    <s v="Simelela"/>
    <s v="Budlelwane"/>
    <s v="Simelela Budlelwane"/>
    <x v="29"/>
    <n v="1"/>
    <x v="5"/>
    <m/>
    <n v="7"/>
    <n v="0"/>
    <n v="2"/>
    <n v="0"/>
    <n v="1"/>
    <n v="1"/>
    <n v="1"/>
    <n v="1"/>
    <n v="1"/>
    <m/>
    <m/>
  </r>
  <r>
    <n v="11332"/>
    <m/>
    <m/>
    <m/>
    <x v="10"/>
    <s v="Twana"/>
    <s v="Othandwayo"/>
    <s v="Twana Othandwayo"/>
    <x v="29"/>
    <n v="1"/>
    <x v="5"/>
    <m/>
    <n v="7"/>
    <n v="0"/>
    <n v="2"/>
    <n v="0"/>
    <n v="1"/>
    <n v="1"/>
    <n v="1"/>
    <n v="1"/>
    <n v="1"/>
    <m/>
    <m/>
  </r>
  <r>
    <n v="12084"/>
    <m/>
    <m/>
    <m/>
    <x v="8"/>
    <s v="Mbele"/>
    <s v="Kuyintando"/>
    <s v="Mbele Kuyintando"/>
    <x v="31"/>
    <s v="R"/>
    <x v="1"/>
    <s v="Yes"/>
    <n v="14"/>
    <n v="0"/>
    <n v="3"/>
    <n v="0"/>
    <n v="4"/>
    <n v="3"/>
    <n v="4"/>
    <m/>
    <n v="0"/>
    <n v="0"/>
    <m/>
  </r>
  <r>
    <n v="12096"/>
    <m/>
    <m/>
    <m/>
    <x v="8"/>
    <s v="Qekema"/>
    <s v="Indiphile"/>
    <s v="Qekema Indiphile"/>
    <x v="31"/>
    <s v="R"/>
    <x v="4"/>
    <m/>
    <n v="15"/>
    <n v="0"/>
    <n v="3"/>
    <n v="0"/>
    <n v="1"/>
    <n v="2"/>
    <n v="4"/>
    <n v="4"/>
    <n v="1"/>
    <n v="0"/>
    <m/>
  </r>
  <r>
    <n v="12173"/>
    <m/>
    <s v=""/>
    <s v="Ikapa School"/>
    <x v="3"/>
    <s v="Banjiwe"/>
    <s v="Phiwokuhle"/>
    <s v="Banjiwe Phiwokuhle"/>
    <x v="26"/>
    <s v="R"/>
    <x v="3"/>
    <m/>
    <n v="13"/>
    <n v="0"/>
    <n v="3"/>
    <n v="0"/>
    <n v="1"/>
    <n v="3"/>
    <n v="0"/>
    <n v="1"/>
    <n v="0"/>
    <n v="5"/>
    <m/>
  </r>
  <r>
    <n v="12539"/>
    <m/>
    <s v=""/>
    <s v="Ikapa School"/>
    <x v="5"/>
    <s v="Ndlovu"/>
    <s v="Sesethu"/>
    <s v="Ndlovu Sesethu"/>
    <x v="9"/>
    <n v="1"/>
    <x v="4"/>
    <m/>
    <n v="14"/>
    <n v="1"/>
    <n v="2"/>
    <n v="0"/>
    <n v="1"/>
    <n v="2"/>
    <n v="2"/>
    <n v="2"/>
    <n v="3"/>
    <n v="1"/>
    <m/>
  </r>
  <r>
    <n v="11830"/>
    <m/>
    <m/>
    <m/>
    <x v="1"/>
    <s v="Mnyanda"/>
    <s v="Alunamda"/>
    <s v="Mnyanda Alunamda"/>
    <x v="8"/>
    <s v="R"/>
    <x v="2"/>
    <m/>
    <n v="5"/>
    <n v="2"/>
    <n v="2"/>
    <n v="0"/>
    <n v="0"/>
    <n v="1"/>
    <n v="0"/>
    <n v="0"/>
    <n v="0"/>
    <n v="0"/>
    <n v="0"/>
  </r>
  <r>
    <n v="11995"/>
    <m/>
    <m/>
    <m/>
    <x v="4"/>
    <s v="Mwezeni"/>
    <s v="Aluthando"/>
    <s v="Mwezeni Aluthando"/>
    <x v="5"/>
    <s v="R"/>
    <x v="4"/>
    <m/>
    <n v="19"/>
    <n v="0"/>
    <n v="4"/>
    <n v="0"/>
    <n v="0"/>
    <n v="1"/>
    <n v="3"/>
    <n v="4"/>
    <n v="3"/>
    <n v="4"/>
    <m/>
  </r>
  <r>
    <n v="11980"/>
    <m/>
    <m/>
    <m/>
    <x v="4"/>
    <s v="Habana"/>
    <s v="Linzuzo"/>
    <s v="Habana Linzuzo"/>
    <x v="5"/>
    <s v="R"/>
    <x v="2"/>
    <m/>
    <n v="12"/>
    <n v="0"/>
    <n v="3"/>
    <n v="0"/>
    <n v="2"/>
    <n v="0"/>
    <n v="3"/>
    <n v="2"/>
    <n v="0"/>
    <n v="2"/>
    <m/>
  </r>
  <r>
    <n v="11961"/>
    <m/>
    <m/>
    <m/>
    <x v="4"/>
    <s v="Siswana"/>
    <s v="Siphesihle"/>
    <s v="Siswana Siphesihle"/>
    <x v="12"/>
    <n v="1"/>
    <x v="0"/>
    <s v="Yes"/>
    <n v="3"/>
    <n v="0"/>
    <n v="3"/>
    <n v="0"/>
    <n v="0"/>
    <n v="0"/>
    <n v="0"/>
    <n v="0"/>
    <n v="0"/>
    <n v="0"/>
    <m/>
  </r>
  <r>
    <n v="11966"/>
    <m/>
    <m/>
    <m/>
    <x v="4"/>
    <s v="Zweni"/>
    <s v="Kungawo"/>
    <s v="Zweni Kungawo"/>
    <x v="12"/>
    <n v="1"/>
    <x v="0"/>
    <s v="Yes"/>
    <n v="3"/>
    <n v="0"/>
    <n v="3"/>
    <n v="0"/>
    <n v="0"/>
    <n v="0"/>
    <n v="0"/>
    <n v="0"/>
    <n v="0"/>
    <n v="0"/>
    <m/>
  </r>
  <r>
    <n v="11975"/>
    <m/>
    <m/>
    <m/>
    <x v="4"/>
    <s v="Yako"/>
    <s v="Alunamda"/>
    <s v="Yako Alunamda"/>
    <x v="12"/>
    <n v="1"/>
    <x v="0"/>
    <s v="Yes"/>
    <n v="3"/>
    <n v="0"/>
    <n v="3"/>
    <n v="0"/>
    <n v="0"/>
    <n v="0"/>
    <n v="0"/>
    <n v="0"/>
    <n v="0"/>
    <n v="0"/>
    <m/>
  </r>
  <r>
    <n v="11947"/>
    <m/>
    <m/>
    <m/>
    <x v="4"/>
    <s v="Maduka"/>
    <s v="Linamandla"/>
    <s v="Maduka Linamandla"/>
    <x v="12"/>
    <n v="1"/>
    <x v="0"/>
    <s v="Yes"/>
    <n v="4"/>
    <n v="0"/>
    <n v="0"/>
    <n v="0"/>
    <n v="2"/>
    <n v="2"/>
    <n v="0"/>
    <n v="0"/>
    <n v="0"/>
    <n v="0"/>
    <m/>
  </r>
  <r>
    <n v="11976"/>
    <m/>
    <m/>
    <m/>
    <x v="4"/>
    <s v="Jola"/>
    <s v="Sinalo"/>
    <s v="Jola Sinalo"/>
    <x v="12"/>
    <n v="1"/>
    <x v="4"/>
    <m/>
    <n v="12"/>
    <n v="0"/>
    <n v="0"/>
    <n v="0"/>
    <n v="1"/>
    <n v="2"/>
    <n v="0"/>
    <n v="3"/>
    <n v="2"/>
    <n v="4"/>
    <m/>
  </r>
  <r>
    <n v="11960"/>
    <m/>
    <m/>
    <m/>
    <x v="4"/>
    <s v="Boltina"/>
    <s v="Akhanani"/>
    <s v="Boltina Akhanani"/>
    <x v="12"/>
    <n v="1"/>
    <x v="0"/>
    <s v="Yes"/>
    <n v="0"/>
    <n v="0"/>
    <n v="0"/>
    <n v="0"/>
    <n v="0"/>
    <n v="0"/>
    <n v="0"/>
    <n v="0"/>
    <n v="0"/>
    <n v="0"/>
    <m/>
  </r>
  <r>
    <n v="11959"/>
    <m/>
    <m/>
    <m/>
    <x v="4"/>
    <s v="Tose"/>
    <s v="Zanothando"/>
    <s v="Tose Zanothando"/>
    <x v="12"/>
    <n v="1"/>
    <x v="0"/>
    <s v="Yes"/>
    <n v="0"/>
    <n v="0"/>
    <n v="0"/>
    <n v="0"/>
    <n v="0"/>
    <n v="0"/>
    <n v="0"/>
    <n v="0"/>
    <n v="0"/>
    <n v="0"/>
    <m/>
  </r>
  <r>
    <n v="11964"/>
    <m/>
    <m/>
    <m/>
    <x v="4"/>
    <s v="Harmans"/>
    <s v="Minentle"/>
    <s v="Harmans Minentle"/>
    <x v="12"/>
    <n v="1"/>
    <x v="0"/>
    <s v="Yes"/>
    <n v="0"/>
    <n v="0"/>
    <n v="0"/>
    <n v="0"/>
    <n v="0"/>
    <n v="0"/>
    <n v="0"/>
    <n v="0"/>
    <n v="0"/>
    <n v="0"/>
    <m/>
  </r>
  <r>
    <n v="11970"/>
    <m/>
    <m/>
    <m/>
    <x v="4"/>
    <s v="Dyam"/>
    <s v="Alulutho"/>
    <s v="Dyam Alulutho"/>
    <x v="12"/>
    <n v="1"/>
    <x v="0"/>
    <s v="Yes"/>
    <n v="0"/>
    <n v="0"/>
    <n v="0"/>
    <n v="0"/>
    <n v="0"/>
    <n v="0"/>
    <n v="0"/>
    <n v="0"/>
    <n v="0"/>
    <n v="0"/>
    <m/>
  </r>
  <r>
    <n v="11972"/>
    <m/>
    <m/>
    <m/>
    <x v="4"/>
    <s v="Vasani"/>
    <s v="Emihle"/>
    <s v="Vasani Emihle"/>
    <x v="12"/>
    <n v="1"/>
    <x v="0"/>
    <s v="Yes"/>
    <n v="0"/>
    <n v="0"/>
    <n v="0"/>
    <n v="0"/>
    <n v="0"/>
    <n v="0"/>
    <n v="0"/>
    <n v="0"/>
    <n v="0"/>
    <n v="0"/>
    <m/>
  </r>
  <r>
    <n v="11974"/>
    <m/>
    <m/>
    <m/>
    <x v="4"/>
    <s v="Ndzunga"/>
    <s v="Lukhona"/>
    <s v="Ndzunga Lukhona"/>
    <x v="12"/>
    <n v="1"/>
    <x v="0"/>
    <s v="Yes"/>
    <n v="0"/>
    <n v="0"/>
    <n v="0"/>
    <n v="0"/>
    <n v="0"/>
    <n v="0"/>
    <n v="0"/>
    <n v="0"/>
    <n v="0"/>
    <n v="0"/>
    <m/>
  </r>
  <r>
    <n v="11949"/>
    <m/>
    <m/>
    <m/>
    <x v="4"/>
    <s v="Madakana"/>
    <s v="Lachuma"/>
    <s v="Madakana Lachuma"/>
    <x v="12"/>
    <n v="1"/>
    <x v="2"/>
    <s v="Yes"/>
    <n v="18"/>
    <n v="0"/>
    <m/>
    <n v="0"/>
    <m/>
    <n v="5"/>
    <n v="2"/>
    <n v="5"/>
    <n v="3"/>
    <n v="3"/>
    <m/>
  </r>
  <r>
    <n v="11951"/>
    <m/>
    <m/>
    <m/>
    <x v="4"/>
    <s v="Billy"/>
    <s v="Sambesiwe"/>
    <s v="Billy Sambesiwe"/>
    <x v="12"/>
    <n v="1"/>
    <x v="0"/>
    <s v="Yes"/>
    <n v="0"/>
    <n v="0"/>
    <m/>
    <n v="0"/>
    <m/>
    <m/>
    <m/>
    <m/>
    <m/>
    <m/>
    <m/>
  </r>
  <r>
    <n v="11604"/>
    <m/>
    <s v=""/>
    <s v="Ikapa School"/>
    <x v="0"/>
    <s v="Pono"/>
    <s v="Iviwe"/>
    <s v="Pono Iviwe"/>
    <x v="44"/>
    <n v="1"/>
    <x v="4"/>
    <s v="Yes"/>
    <n v="19"/>
    <n v="1"/>
    <n v="3"/>
    <n v="2"/>
    <n v="3"/>
    <n v="5"/>
    <n v="4"/>
    <n v="1"/>
    <m/>
    <m/>
    <m/>
  </r>
  <r>
    <n v="11601"/>
    <s v="Graduated"/>
    <s v=""/>
    <s v="Ikapa School"/>
    <x v="0"/>
    <s v="Office"/>
    <s v="Libongwe"/>
    <s v="Office Libongwe"/>
    <x v="44"/>
    <n v="1"/>
    <x v="0"/>
    <s v="Yes"/>
    <n v="9"/>
    <n v="1"/>
    <n v="3"/>
    <n v="2"/>
    <n v="3"/>
    <n v="0"/>
    <n v="0"/>
    <n v="0"/>
    <m/>
    <m/>
    <m/>
  </r>
  <r>
    <n v="11577"/>
    <s v="Graduated"/>
    <s v=""/>
    <s v="Ikapa School"/>
    <x v="0"/>
    <s v="Finca"/>
    <s v="Luphawu"/>
    <s v="Finca Luphawu"/>
    <x v="44"/>
    <n v="1"/>
    <x v="0"/>
    <s v="Yes"/>
    <n v="18"/>
    <n v="1"/>
    <n v="3"/>
    <n v="1"/>
    <n v="3"/>
    <n v="5"/>
    <n v="4"/>
    <n v="1"/>
    <m/>
    <m/>
    <m/>
  </r>
  <r>
    <n v="12878"/>
    <m/>
    <s v=""/>
    <s v="Ikapa School"/>
    <x v="6"/>
    <s v="Nkumanda"/>
    <s v="Oluthando"/>
    <s v="Nkumanda Oluthando"/>
    <x v="32"/>
    <n v="1"/>
    <x v="2"/>
    <m/>
    <n v="21"/>
    <n v="0"/>
    <n v="0"/>
    <n v="0"/>
    <n v="2"/>
    <n v="3"/>
    <n v="3"/>
    <n v="5"/>
    <n v="4"/>
    <n v="4"/>
    <m/>
  </r>
  <r>
    <n v="12081"/>
    <m/>
    <m/>
    <m/>
    <x v="8"/>
    <s v="Madasi"/>
    <s v="Ahlume"/>
    <s v="Madasi Ahlume"/>
    <x v="31"/>
    <s v="R"/>
    <x v="1"/>
    <m/>
    <n v="12"/>
    <n v="0"/>
    <n v="2"/>
    <n v="0"/>
    <n v="4"/>
    <n v="2"/>
    <m/>
    <m/>
    <n v="2"/>
    <n v="2"/>
    <m/>
  </r>
  <r>
    <n v="12236"/>
    <m/>
    <m/>
    <m/>
    <x v="7"/>
    <s v="Xotyana"/>
    <s v="Lubabalo"/>
    <s v="Xotyana Lubabalo"/>
    <x v="18"/>
    <s v="R"/>
    <x v="4"/>
    <m/>
    <n v="12"/>
    <n v="0"/>
    <n v="1"/>
    <n v="0"/>
    <n v="3"/>
    <n v="3"/>
    <m/>
    <m/>
    <n v="4"/>
    <n v="1"/>
    <m/>
  </r>
  <r>
    <n v="11578"/>
    <s v="Graduated"/>
    <s v=""/>
    <s v="Ikapa School"/>
    <x v="0"/>
    <s v="Gqomo"/>
    <s v="Mihle"/>
    <s v="Gqomo Mihle"/>
    <x v="44"/>
    <n v="1"/>
    <x v="0"/>
    <s v="Yes"/>
    <n v="8"/>
    <n v="1"/>
    <n v="3"/>
    <n v="1"/>
    <n v="3"/>
    <n v="0"/>
    <n v="0"/>
    <n v="0"/>
    <m/>
    <m/>
    <m/>
  </r>
  <r>
    <n v="11593"/>
    <s v="Graduated"/>
    <s v=""/>
    <s v="Ikapa School"/>
    <x v="0"/>
    <s v="Mooi"/>
    <s v="Mbalentle"/>
    <s v="Mooi Mbalentle"/>
    <x v="44"/>
    <n v="1"/>
    <x v="0"/>
    <s v="Yes"/>
    <n v="16"/>
    <n v="1"/>
    <n v="3"/>
    <n v="1"/>
    <n v="3"/>
    <n v="5"/>
    <n v="3"/>
    <n v="0"/>
    <m/>
    <m/>
    <m/>
  </r>
  <r>
    <n v="11582"/>
    <s v="graduated "/>
    <s v=""/>
    <s v="Ikapa School"/>
    <x v="0"/>
    <s v="Madlakana"/>
    <s v="Imanathi"/>
    <s v="Madlakana Imanathi"/>
    <x v="44"/>
    <n v="1"/>
    <x v="0"/>
    <s v="Yes"/>
    <n v="8"/>
    <n v="1"/>
    <n v="3"/>
    <n v="1"/>
    <n v="3"/>
    <n v="0"/>
    <n v="0"/>
    <n v="0"/>
    <m/>
    <m/>
    <m/>
  </r>
  <r>
    <n v="11586"/>
    <s v="Graduated"/>
    <s v=""/>
    <s v="Ikapa School"/>
    <x v="0"/>
    <s v="Mahola"/>
    <s v="Mivuyo"/>
    <s v="Mahola Mivuyo"/>
    <x v="44"/>
    <n v="1"/>
    <x v="0"/>
    <s v="Yes"/>
    <n v="8"/>
    <n v="1"/>
    <n v="3"/>
    <n v="1"/>
    <n v="3"/>
    <n v="0"/>
    <n v="0"/>
    <n v="0"/>
    <m/>
    <m/>
    <m/>
  </r>
  <r>
    <n v="11589"/>
    <s v="Graduated"/>
    <s v=""/>
    <s v="Ikapa School"/>
    <x v="0"/>
    <s v="Matshisi"/>
    <s v="Othalive"/>
    <s v="Matshisi Othalive"/>
    <x v="44"/>
    <n v="1"/>
    <x v="0"/>
    <s v="Yes"/>
    <n v="8"/>
    <n v="1"/>
    <n v="3"/>
    <n v="1"/>
    <n v="3"/>
    <n v="0"/>
    <n v="0"/>
    <n v="0"/>
    <m/>
    <m/>
    <m/>
  </r>
  <r>
    <n v="11597"/>
    <s v="Graduated"/>
    <s v=""/>
    <s v="Ikapa School"/>
    <x v="0"/>
    <s v="Ncyayo"/>
    <s v="Sambese"/>
    <s v="Ncyayo Sambese"/>
    <x v="44"/>
    <n v="1"/>
    <x v="0"/>
    <s v="Yes"/>
    <n v="8"/>
    <n v="1"/>
    <n v="3"/>
    <n v="1"/>
    <n v="3"/>
    <n v="0"/>
    <n v="0"/>
    <n v="0"/>
    <m/>
    <m/>
    <m/>
  </r>
  <r>
    <n v="11599"/>
    <m/>
    <s v=""/>
    <s v="Ikapa School"/>
    <x v="0"/>
    <s v="Nojila"/>
    <s v="Abongile"/>
    <s v="Nojila Abongile"/>
    <x v="44"/>
    <n v="1"/>
    <x v="3"/>
    <m/>
    <n v="15"/>
    <n v="1"/>
    <n v="2"/>
    <n v="1"/>
    <n v="3"/>
    <n v="4"/>
    <n v="3"/>
    <n v="1"/>
    <m/>
    <m/>
    <m/>
  </r>
  <r>
    <n v="11611"/>
    <m/>
    <s v=""/>
    <s v="Ikapa School"/>
    <x v="0"/>
    <s v="Marhwanqa"/>
    <s v="Iminqweno"/>
    <s v="Marhwanqa Iminqweno"/>
    <x v="44"/>
    <n v="1"/>
    <x v="2"/>
    <m/>
    <n v="17"/>
    <n v="1"/>
    <n v="2"/>
    <n v="1"/>
    <n v="3"/>
    <n v="5"/>
    <n v="4"/>
    <n v="1"/>
    <m/>
    <m/>
    <m/>
  </r>
  <r>
    <n v="11576"/>
    <m/>
    <s v=""/>
    <s v="Ikapa School"/>
    <x v="0"/>
    <s v="Bavuma"/>
    <s v="Othalive"/>
    <s v="Bavuma Othalive"/>
    <x v="44"/>
    <n v="1"/>
    <x v="2"/>
    <m/>
    <n v="16"/>
    <n v="0"/>
    <n v="3"/>
    <n v="1"/>
    <n v="3"/>
    <n v="4"/>
    <n v="4"/>
    <n v="1"/>
    <m/>
    <m/>
    <m/>
  </r>
  <r>
    <n v="11605"/>
    <m/>
    <s v=""/>
    <s v="Ikapa School"/>
    <x v="0"/>
    <s v="Qhaza"/>
    <s v="Limokuhle"/>
    <s v="Qhaza Limokuhle"/>
    <x v="44"/>
    <n v="1"/>
    <x v="4"/>
    <m/>
    <n v="17"/>
    <n v="0"/>
    <n v="3"/>
    <n v="1"/>
    <n v="3"/>
    <n v="5"/>
    <n v="4"/>
    <n v="1"/>
    <m/>
    <m/>
    <m/>
  </r>
  <r>
    <n v="11596"/>
    <s v="Graduated"/>
    <s v=""/>
    <s v="Ikapa School"/>
    <x v="0"/>
    <s v="Mtshizana"/>
    <s v="Sivuyile"/>
    <s v="Mtshizana Sivuyile"/>
    <x v="44"/>
    <n v="1"/>
    <x v="0"/>
    <s v="Yes"/>
    <n v="12"/>
    <n v="1"/>
    <n v="2"/>
    <n v="1"/>
    <n v="3"/>
    <n v="5"/>
    <n v="0"/>
    <n v="0"/>
    <m/>
    <m/>
    <m/>
  </r>
  <r>
    <n v="11585"/>
    <m/>
    <s v="7227D272851"/>
    <s v="Ikapa School"/>
    <x v="0"/>
    <s v="Magqamfana"/>
    <s v="Enzokuhle"/>
    <s v="Magqamfana Enzokuhle"/>
    <x v="44"/>
    <n v="1"/>
    <x v="3"/>
    <m/>
    <n v="16"/>
    <n v="1"/>
    <n v="3"/>
    <n v="1"/>
    <n v="2"/>
    <n v="4"/>
    <n v="4"/>
    <n v="1"/>
    <m/>
    <m/>
    <m/>
  </r>
  <r>
    <n v="11609"/>
    <m/>
    <s v=""/>
    <s v="Ikapa School"/>
    <x v="0"/>
    <s v="Tokota"/>
    <s v="Amyoli"/>
    <s v="Tokota Amyoli"/>
    <x v="44"/>
    <n v="1"/>
    <x v="3"/>
    <m/>
    <n v="16"/>
    <n v="1"/>
    <n v="3"/>
    <n v="1"/>
    <n v="2"/>
    <n v="5"/>
    <n v="4"/>
    <n v="0"/>
    <m/>
    <m/>
    <m/>
  </r>
  <r>
    <n v="11579"/>
    <m/>
    <s v=""/>
    <s v="Ikapa School"/>
    <x v="0"/>
    <s v="Kwatshube"/>
    <s v="Libanathi"/>
    <s v="Kwatshube Libanathi"/>
    <x v="44"/>
    <n v="1"/>
    <x v="2"/>
    <m/>
    <n v="17"/>
    <n v="1"/>
    <n v="3"/>
    <n v="1"/>
    <n v="2"/>
    <n v="5"/>
    <n v="4"/>
    <n v="1"/>
    <m/>
    <m/>
    <m/>
  </r>
  <r>
    <n v="11584"/>
    <m/>
    <s v=""/>
    <s v="Ikapa School"/>
    <x v="0"/>
    <s v="Magatya"/>
    <s v="Zimvo"/>
    <s v="Magatya Zimvo"/>
    <x v="44"/>
    <n v="1"/>
    <x v="4"/>
    <s v="Yes"/>
    <n v="16"/>
    <n v="1"/>
    <n v="3"/>
    <n v="1"/>
    <n v="2"/>
    <n v="5"/>
    <n v="4"/>
    <n v="0"/>
    <m/>
    <m/>
    <m/>
  </r>
  <r>
    <n v="11587"/>
    <m/>
    <s v=""/>
    <s v="Ikapa School"/>
    <x v="0"/>
    <s v="Masiza"/>
    <s v="Sinethemba"/>
    <s v="Masiza Sinethemba"/>
    <x v="44"/>
    <n v="1"/>
    <x v="3"/>
    <m/>
    <n v="16"/>
    <n v="1"/>
    <n v="3"/>
    <n v="0"/>
    <n v="3"/>
    <n v="4"/>
    <n v="4"/>
    <n v="1"/>
    <m/>
    <m/>
    <m/>
  </r>
  <r>
    <n v="11607"/>
    <m/>
    <s v=""/>
    <s v="Ikapa School"/>
    <x v="0"/>
    <s v="Qogi"/>
    <s v="Hlanganani"/>
    <s v="Qogi Hlanganani"/>
    <x v="44"/>
    <n v="1"/>
    <x v="4"/>
    <s v="Yes"/>
    <n v="17"/>
    <n v="1"/>
    <n v="3"/>
    <n v="0"/>
    <n v="3"/>
    <n v="5"/>
    <n v="4"/>
    <n v="1"/>
    <m/>
    <m/>
    <m/>
  </r>
  <r>
    <n v="11581"/>
    <m/>
    <s v=""/>
    <s v="Ikapa School"/>
    <x v="0"/>
    <s v="Macingwana"/>
    <s v="Cwenga"/>
    <s v="Macingwana Cwenga"/>
    <x v="44"/>
    <n v="1"/>
    <x v="4"/>
    <s v="Yes"/>
    <n v="17"/>
    <n v="1"/>
    <n v="3"/>
    <n v="0"/>
    <n v="3"/>
    <n v="5"/>
    <n v="4"/>
    <n v="1"/>
    <m/>
    <m/>
    <m/>
  </r>
  <r>
    <n v="11608"/>
    <s v="Graduated"/>
    <s v=""/>
    <s v="Ikapa School"/>
    <x v="0"/>
    <s v="Thomas"/>
    <s v="Aphelele"/>
    <s v="Thomas Aphelele"/>
    <x v="44"/>
    <n v="1"/>
    <x v="0"/>
    <s v="Yes"/>
    <n v="12"/>
    <n v="1"/>
    <n v="3"/>
    <n v="0"/>
    <n v="3"/>
    <n v="5"/>
    <n v="0"/>
    <n v="0"/>
    <m/>
    <m/>
    <m/>
  </r>
  <r>
    <n v="11603"/>
    <s v="Graduated"/>
    <s v=""/>
    <s v="Ikapa School"/>
    <x v="0"/>
    <s v="Phathekile"/>
    <s v="Phiwokuhle"/>
    <s v="Phathekile Phiwokuhle"/>
    <x v="44"/>
    <n v="1"/>
    <x v="0"/>
    <s v="Yes"/>
    <n v="7"/>
    <n v="1"/>
    <n v="3"/>
    <n v="0"/>
    <n v="3"/>
    <n v="0"/>
    <n v="0"/>
    <n v="0"/>
    <m/>
    <m/>
    <m/>
  </r>
  <r>
    <n v="11606"/>
    <s v="Graduated"/>
    <s v=""/>
    <s v="Ikapa School"/>
    <x v="0"/>
    <s v="Qiqima"/>
    <s v="Zubenathi"/>
    <s v="Qiqima Zubenathi"/>
    <x v="44"/>
    <n v="1"/>
    <x v="0"/>
    <s v="Yes"/>
    <n v="7"/>
    <n v="1"/>
    <n v="3"/>
    <n v="0"/>
    <n v="3"/>
    <n v="0"/>
    <n v="0"/>
    <n v="0"/>
    <m/>
    <m/>
    <m/>
  </r>
  <r>
    <n v="12511"/>
    <s v="Graduated"/>
    <s v="9227A330114"/>
    <s v="Ikapa School"/>
    <x v="9"/>
    <s v="Moyikwa"/>
    <s v="Thando"/>
    <s v="Moyikwa Thando"/>
    <x v="37"/>
    <n v="1"/>
    <x v="0"/>
    <s v="Yes"/>
    <n v="3"/>
    <n v="0"/>
    <n v="2"/>
    <n v="1"/>
    <n v="0"/>
    <n v="0"/>
    <n v="0"/>
    <n v="0"/>
    <n v="0"/>
    <n v="0"/>
    <m/>
  </r>
  <r>
    <n v="12512"/>
    <s v="Graduated"/>
    <s v=""/>
    <s v="Ikapa School"/>
    <x v="9"/>
    <s v="Sithela"/>
    <s v="Melokuhle"/>
    <s v="Sithela Melokuhle"/>
    <x v="37"/>
    <n v="1"/>
    <x v="0"/>
    <s v="Yes"/>
    <n v="2"/>
    <n v="0"/>
    <n v="2"/>
    <n v="0"/>
    <n v="0"/>
    <n v="0"/>
    <n v="0"/>
    <n v="0"/>
    <n v="0"/>
    <n v="0"/>
    <m/>
  </r>
  <r>
    <n v="12513"/>
    <s v="Graduated"/>
    <s v=""/>
    <s v="Ikapa School"/>
    <x v="9"/>
    <s v="Mango"/>
    <s v="Enzokuhle"/>
    <s v="Mango Enzokuhle"/>
    <x v="37"/>
    <n v="1"/>
    <x v="0"/>
    <s v="Yes"/>
    <n v="2"/>
    <n v="0"/>
    <n v="2"/>
    <n v="0"/>
    <n v="0"/>
    <n v="0"/>
    <n v="0"/>
    <n v="0"/>
    <n v="0"/>
    <n v="0"/>
    <m/>
  </r>
  <r>
    <n v="11612"/>
    <m/>
    <s v=""/>
    <s v="Ikapa School"/>
    <x v="0"/>
    <s v="Benya"/>
    <s v="Liyanda"/>
    <s v="Benya Liyanda"/>
    <x v="44"/>
    <n v="1"/>
    <x v="4"/>
    <m/>
    <n v="16"/>
    <n v="0"/>
    <n v="3"/>
    <n v="0"/>
    <n v="3"/>
    <n v="5"/>
    <n v="4"/>
    <n v="1"/>
    <m/>
    <m/>
    <m/>
  </r>
  <r>
    <n v="11580"/>
    <s v="Graduated"/>
    <s v=""/>
    <s v="Ikapa School"/>
    <x v="0"/>
    <s v="Lamani"/>
    <s v="Aviwe"/>
    <s v="Lamani Aviwe"/>
    <x v="44"/>
    <n v="1"/>
    <x v="0"/>
    <s v="Yes"/>
    <n v="16"/>
    <n v="0"/>
    <n v="3"/>
    <n v="0"/>
    <n v="3"/>
    <n v="5"/>
    <n v="4"/>
    <n v="1"/>
    <m/>
    <m/>
    <m/>
  </r>
  <r>
    <n v="11590"/>
    <s v="Graduated"/>
    <s v=""/>
    <s v="Ikapa School"/>
    <x v="0"/>
    <s v="Mnyobe"/>
    <s v="Bukhobakhe"/>
    <s v="Mnyobe Bukhobakhe"/>
    <x v="44"/>
    <n v="1"/>
    <x v="0"/>
    <s v="Yes"/>
    <n v="6"/>
    <n v="0"/>
    <n v="3"/>
    <n v="0"/>
    <n v="3"/>
    <n v="0"/>
    <n v="0"/>
    <n v="0"/>
    <m/>
    <m/>
    <m/>
  </r>
  <r>
    <n v="11588"/>
    <m/>
    <s v=""/>
    <s v="Ikapa School"/>
    <x v="0"/>
    <s v="Mathebula"/>
    <s v="Andanele"/>
    <s v="Mathebula Andanele"/>
    <x v="44"/>
    <n v="1"/>
    <x v="4"/>
    <m/>
    <n v="16"/>
    <n v="1"/>
    <n v="3"/>
    <n v="0"/>
    <n v="2"/>
    <n v="5"/>
    <n v="4"/>
    <n v="1"/>
    <m/>
    <m/>
    <m/>
  </r>
  <r>
    <n v="12430"/>
    <m/>
    <s v=""/>
    <s v="Ikapa School"/>
    <x v="9"/>
    <s v="Gobidolo"/>
    <s v="Nkazimlo"/>
    <s v="Gobidolo Nkazimlo"/>
    <x v="41"/>
    <s v="R"/>
    <x v="2"/>
    <m/>
    <n v="10"/>
    <n v="0"/>
    <n v="1"/>
    <n v="1"/>
    <n v="0"/>
    <n v="3"/>
    <n v="1"/>
    <n v="2"/>
    <n v="2"/>
    <n v="0"/>
    <m/>
  </r>
  <r>
    <n v="13069"/>
    <m/>
    <m/>
    <m/>
    <x v="7"/>
    <s v="Magoma"/>
    <s v="Anothando"/>
    <s v="Magoma Anothando"/>
    <x v="18"/>
    <s v="R"/>
    <x v="0"/>
    <m/>
    <n v="10"/>
    <n v="0"/>
    <n v="2"/>
    <n v="2"/>
    <n v="1"/>
    <n v="2"/>
    <m/>
    <m/>
    <n v="2"/>
    <n v="1"/>
    <m/>
  </r>
  <r>
    <n v="13070"/>
    <m/>
    <m/>
    <m/>
    <x v="7"/>
    <s v="Matitibala"/>
    <s v="Indiphile"/>
    <s v="Matitibala Indiphile"/>
    <x v="18"/>
    <s v="R"/>
    <x v="0"/>
    <m/>
    <n v="1"/>
    <n v="0"/>
    <n v="1"/>
    <n v="0"/>
    <n v="0"/>
    <n v="0"/>
    <m/>
    <m/>
    <n v="0"/>
    <n v="0"/>
    <m/>
  </r>
  <r>
    <n v="12538"/>
    <m/>
    <s v=""/>
    <s v="Ikapa School"/>
    <x v="5"/>
    <s v="Kundulu"/>
    <s v="Isipho"/>
    <s v="Kundulu Isipho"/>
    <x v="9"/>
    <n v="1"/>
    <x v="4"/>
    <m/>
    <n v="0"/>
    <m/>
    <m/>
    <m/>
    <m/>
    <m/>
    <m/>
    <m/>
    <m/>
    <m/>
    <m/>
  </r>
  <r>
    <n v="11805"/>
    <m/>
    <m/>
    <m/>
    <x v="1"/>
    <s v="Matsaba"/>
    <s v="Mbalentle"/>
    <s v="Matsaba Mbalentle"/>
    <x v="33"/>
    <n v="1"/>
    <x v="2"/>
    <m/>
    <n v="14"/>
    <n v="1"/>
    <n v="1"/>
    <n v="1"/>
    <n v="1"/>
    <n v="3"/>
    <n v="1"/>
    <n v="1"/>
    <n v="3"/>
    <n v="2"/>
    <m/>
  </r>
  <r>
    <n v="11483"/>
    <m/>
    <m/>
    <m/>
    <x v="11"/>
    <s v="Kava"/>
    <s v="Khayone"/>
    <s v="Kava Khayone"/>
    <x v="39"/>
    <n v="1"/>
    <x v="2"/>
    <s v="Yes"/>
    <n v="12"/>
    <n v="0"/>
    <n v="1"/>
    <n v="1"/>
    <n v="1"/>
    <n v="1"/>
    <n v="2"/>
    <n v="1"/>
    <n v="3"/>
    <n v="2"/>
    <m/>
  </r>
  <r>
    <n v="11485"/>
    <m/>
    <m/>
    <m/>
    <x v="11"/>
    <s v="Kota"/>
    <s v="Anothando"/>
    <s v="Kota Anothando"/>
    <x v="39"/>
    <n v="1"/>
    <x v="4"/>
    <m/>
    <n v="12"/>
    <n v="0"/>
    <n v="1"/>
    <n v="1"/>
    <n v="1"/>
    <n v="2"/>
    <n v="1"/>
    <n v="2"/>
    <n v="2"/>
    <n v="2"/>
    <m/>
  </r>
  <r>
    <n v="11506"/>
    <m/>
    <m/>
    <m/>
    <x v="11"/>
    <s v="Qekema"/>
    <s v="Avethandwa"/>
    <s v="Qekema Avethandwa"/>
    <x v="39"/>
    <n v="1"/>
    <x v="4"/>
    <m/>
    <n v="11"/>
    <n v="0"/>
    <n v="1"/>
    <n v="1"/>
    <n v="1"/>
    <n v="2"/>
    <n v="1"/>
    <n v="2"/>
    <n v="2"/>
    <n v="1"/>
    <m/>
  </r>
  <r>
    <n v="12421"/>
    <m/>
    <s v=""/>
    <s v="Ikapa School"/>
    <x v="9"/>
    <s v="Njobe"/>
    <s v="Nompumelelo"/>
    <s v="Njobe Nompumelelo"/>
    <x v="41"/>
    <s v="R"/>
    <x v="3"/>
    <m/>
    <n v="8"/>
    <n v="0"/>
    <n v="1"/>
    <n v="1"/>
    <n v="1"/>
    <n v="3"/>
    <n v="1"/>
    <n v="0"/>
    <n v="1"/>
    <n v="0"/>
    <m/>
  </r>
  <r>
    <n v="12473"/>
    <m/>
    <s v=""/>
    <s v="Ikapa School"/>
    <x v="9"/>
    <s v="Belani"/>
    <s v="Asemahle"/>
    <s v="Belani Asemahle"/>
    <x v="27"/>
    <s v="R"/>
    <x v="1"/>
    <m/>
    <n v="7"/>
    <n v="0"/>
    <n v="1"/>
    <n v="1"/>
    <n v="1"/>
    <n v="1"/>
    <n v="1"/>
    <n v="0"/>
    <n v="2"/>
    <m/>
    <m/>
  </r>
  <r>
    <n v="12482"/>
    <m/>
    <s v="9227A025616"/>
    <s v="Ikapa School"/>
    <x v="9"/>
    <s v="Zindela"/>
    <s v="Sinothando"/>
    <s v="Zindela Sinothando"/>
    <x v="37"/>
    <n v="1"/>
    <x v="3"/>
    <m/>
    <n v="6"/>
    <n v="0"/>
    <n v="1"/>
    <n v="0"/>
    <n v="1"/>
    <n v="2"/>
    <n v="1"/>
    <n v="0"/>
    <n v="1"/>
    <n v="0"/>
    <m/>
  </r>
  <r>
    <n v="12481"/>
    <m/>
    <s v="9227A101618"/>
    <s v="Ikapa School"/>
    <x v="9"/>
    <s v="Booi"/>
    <s v="Liwa"/>
    <s v="Booi Liwa"/>
    <x v="37"/>
    <n v="1"/>
    <x v="3"/>
    <m/>
    <n v="7"/>
    <n v="0"/>
    <n v="0"/>
    <n v="0"/>
    <n v="0"/>
    <n v="3"/>
    <n v="1"/>
    <n v="2"/>
    <n v="1"/>
    <n v="0"/>
    <m/>
  </r>
  <r>
    <n v="12483"/>
    <m/>
    <s v=""/>
    <s v="Ikapa School"/>
    <x v="9"/>
    <s v="Masiza"/>
    <s v="Ayabulela"/>
    <s v="Masiza Ayabulela"/>
    <x v="37"/>
    <n v="1"/>
    <x v="3"/>
    <m/>
    <n v="10"/>
    <n v="0"/>
    <n v="1"/>
    <n v="1"/>
    <n v="1"/>
    <n v="3"/>
    <n v="1"/>
    <n v="2"/>
    <n v="1"/>
    <n v="0"/>
    <m/>
  </r>
  <r>
    <n v="12484"/>
    <m/>
    <s v=""/>
    <s v="Ikapa School"/>
    <x v="9"/>
    <s v="Klass"/>
    <s v="Kungawo"/>
    <s v="Klass Kungawo"/>
    <x v="37"/>
    <n v="1"/>
    <x v="3"/>
    <m/>
    <n v="8"/>
    <n v="0"/>
    <n v="1"/>
    <n v="0"/>
    <n v="1"/>
    <n v="3"/>
    <n v="1"/>
    <n v="1"/>
    <n v="1"/>
    <n v="0"/>
    <m/>
  </r>
  <r>
    <n v="12486"/>
    <m/>
    <s v=""/>
    <s v="Ikapa School"/>
    <x v="9"/>
    <s v="Ntungu"/>
    <s v="Kwakho"/>
    <s v="Ntungu Kwakho"/>
    <x v="37"/>
    <n v="1"/>
    <x v="3"/>
    <m/>
    <n v="8"/>
    <n v="0"/>
    <n v="1"/>
    <n v="1"/>
    <n v="0"/>
    <n v="3"/>
    <n v="1"/>
    <n v="1"/>
    <n v="1"/>
    <n v="0"/>
    <m/>
  </r>
  <r>
    <n v="12485"/>
    <m/>
    <s v="9227A174019"/>
    <s v="Ikapa School"/>
    <x v="9"/>
    <s v="Klass"/>
    <s v="Aqhama"/>
    <s v="Klass Aqhama"/>
    <x v="37"/>
    <n v="1"/>
    <x v="2"/>
    <m/>
    <n v="6"/>
    <n v="0"/>
    <n v="1"/>
    <n v="0"/>
    <n v="0"/>
    <n v="3"/>
    <n v="1"/>
    <n v="0"/>
    <n v="0"/>
    <n v="1"/>
    <m/>
  </r>
  <r>
    <n v="12488"/>
    <m/>
    <s v="9227A010639"/>
    <s v="Ikapa School"/>
    <x v="9"/>
    <s v="Magini"/>
    <s v="Lichume"/>
    <s v="Magini Lichume"/>
    <x v="37"/>
    <n v="1"/>
    <x v="2"/>
    <m/>
    <n v="3"/>
    <n v="0"/>
    <n v="0"/>
    <n v="0"/>
    <n v="0"/>
    <n v="1"/>
    <n v="0"/>
    <n v="1"/>
    <n v="1"/>
    <n v="0"/>
    <m/>
  </r>
  <r>
    <n v="12556"/>
    <m/>
    <s v=""/>
    <s v="Ikapa School"/>
    <x v="5"/>
    <s v="Bofolo"/>
    <s v="Sinomonde"/>
    <s v="Bofolo Sinomonde"/>
    <x v="42"/>
    <s v="R"/>
    <x v="7"/>
    <s v="Yes"/>
    <n v="5"/>
    <n v="0"/>
    <n v="1"/>
    <n v="1"/>
    <n v="1"/>
    <n v="1"/>
    <n v="1"/>
    <n v="0"/>
    <n v="0"/>
    <m/>
    <m/>
  </r>
  <r>
    <n v="12391"/>
    <m/>
    <s v=""/>
    <s v="Ikapa School"/>
    <x v="9"/>
    <s v="Sokhawukile"/>
    <s v="Isakhanya"/>
    <s v="Sokhawukile Isakhanya"/>
    <x v="16"/>
    <n v="1"/>
    <x v="0"/>
    <s v="Yes"/>
    <n v="4"/>
    <n v="0"/>
    <n v="2"/>
    <n v="1"/>
    <n v="0"/>
    <n v="1"/>
    <n v="0"/>
    <n v="0"/>
    <n v="0"/>
    <n v="0"/>
    <m/>
  </r>
  <r>
    <n v="11803"/>
    <m/>
    <m/>
    <m/>
    <x v="1"/>
    <s v="Matsoso"/>
    <s v="Kgothatso"/>
    <s v="Matsoso Kgothatso"/>
    <x v="33"/>
    <n v="1"/>
    <x v="2"/>
    <m/>
    <n v="11"/>
    <n v="1"/>
    <n v="1"/>
    <n v="0"/>
    <n v="1"/>
    <n v="3"/>
    <n v="1"/>
    <n v="1"/>
    <n v="1"/>
    <n v="2"/>
    <m/>
  </r>
  <r>
    <n v="11782"/>
    <m/>
    <m/>
    <m/>
    <x v="1"/>
    <s v="Maxela"/>
    <s v="Liqhawe"/>
    <s v="Maxela Liqhawe"/>
    <x v="33"/>
    <n v="1"/>
    <x v="0"/>
    <s v="Yes"/>
    <n v="3"/>
    <n v="0"/>
    <n v="1"/>
    <n v="1"/>
    <n v="1"/>
    <n v="0"/>
    <n v="0"/>
    <n v="0"/>
    <m/>
    <m/>
    <m/>
  </r>
  <r>
    <n v="11783"/>
    <m/>
    <m/>
    <m/>
    <x v="1"/>
    <s v="Mazaleni"/>
    <s v="Entle"/>
    <s v="Mazaleni Entle"/>
    <x v="33"/>
    <n v="1"/>
    <x v="0"/>
    <s v="Yes"/>
    <n v="2"/>
    <n v="0"/>
    <n v="1"/>
    <n v="0"/>
    <n v="1"/>
    <n v="0"/>
    <m/>
    <m/>
    <m/>
    <m/>
    <m/>
  </r>
  <r>
    <n v="11789"/>
    <m/>
    <m/>
    <m/>
    <x v="1"/>
    <s v="Melani"/>
    <s v="Entle"/>
    <s v="Melani Entle"/>
    <x v="33"/>
    <n v="1"/>
    <x v="5"/>
    <s v="Yes"/>
    <n v="4"/>
    <n v="0"/>
    <n v="1"/>
    <n v="1"/>
    <n v="2"/>
    <n v="0"/>
    <n v="0"/>
    <n v="0"/>
    <m/>
    <m/>
    <m/>
  </r>
  <r>
    <n v="11811"/>
    <m/>
    <m/>
    <m/>
    <x v="1"/>
    <s v="Mhlanga"/>
    <s v="Azosule"/>
    <s v="Mhlanga Azosule"/>
    <x v="33"/>
    <n v="1"/>
    <x v="3"/>
    <m/>
    <n v="11"/>
    <n v="1"/>
    <n v="1"/>
    <n v="0"/>
    <n v="1"/>
    <n v="3"/>
    <n v="1"/>
    <n v="1"/>
    <n v="2"/>
    <n v="1"/>
    <m/>
  </r>
  <r>
    <n v="12598"/>
    <m/>
    <s v=""/>
    <s v="Ikapa School"/>
    <x v="5"/>
    <s v="Tshotyana"/>
    <s v="Asomeleze"/>
    <s v="Tshotyana Asomeleze"/>
    <x v="42"/>
    <s v="R"/>
    <x v="5"/>
    <s v="Yes"/>
    <n v="8"/>
    <n v="0"/>
    <n v="1"/>
    <n v="1"/>
    <n v="2"/>
    <n v="2"/>
    <n v="1"/>
    <n v="1"/>
    <n v="0"/>
    <m/>
    <m/>
  </r>
  <r>
    <n v="12600"/>
    <m/>
    <s v=""/>
    <s v="Ikapa School"/>
    <x v="5"/>
    <s v="Zweni"/>
    <s v="Olwami"/>
    <s v="Zweni Olwami"/>
    <x v="42"/>
    <s v="R"/>
    <x v="5"/>
    <m/>
    <n v="8"/>
    <n v="0"/>
    <n v="1"/>
    <n v="1"/>
    <n v="2"/>
    <n v="2"/>
    <n v="1"/>
    <n v="0"/>
    <n v="1"/>
    <m/>
    <m/>
  </r>
  <r>
    <n v="11819"/>
    <m/>
    <m/>
    <m/>
    <x v="1"/>
    <s v="Mketa"/>
    <s v="Sumeya"/>
    <s v="Mketa Sumeya"/>
    <x v="33"/>
    <n v="1"/>
    <x v="3"/>
    <m/>
    <n v="8"/>
    <n v="1"/>
    <n v="1"/>
    <n v="0"/>
    <n v="1"/>
    <n v="1"/>
    <n v="1"/>
    <n v="0"/>
    <n v="2"/>
    <n v="1"/>
    <m/>
  </r>
  <r>
    <n v="11610"/>
    <s v="Graduated"/>
    <s v=""/>
    <s v="Ikapa School"/>
    <x v="0"/>
    <s v="Booi"/>
    <s v="Athenkosi"/>
    <s v="Booi Athenkosi"/>
    <x v="44"/>
    <n v="1"/>
    <x v="0"/>
    <s v="Yes"/>
    <n v="16"/>
    <n v="1"/>
    <n v="3"/>
    <n v="0"/>
    <n v="2"/>
    <n v="5"/>
    <n v="4"/>
    <n v="1"/>
    <m/>
    <m/>
    <m/>
  </r>
  <r>
    <n v="11595"/>
    <s v="Graduated"/>
    <s v=""/>
    <s v="Ikapa School"/>
    <x v="0"/>
    <s v="Mtsiselwa"/>
    <s v="Kungawo"/>
    <s v="Mtsiselwa Kungawo"/>
    <x v="44"/>
    <n v="1"/>
    <x v="0"/>
    <s v="Yes"/>
    <n v="11"/>
    <n v="1"/>
    <n v="3"/>
    <n v="0"/>
    <n v="2"/>
    <n v="5"/>
    <n v="0"/>
    <n v="0"/>
    <m/>
    <m/>
    <m/>
  </r>
  <r>
    <n v="11602"/>
    <s v="Graduated"/>
    <s v=""/>
    <s v="Ikapa School"/>
    <x v="0"/>
    <s v="Olivier"/>
    <s v="Lulonke"/>
    <s v="Olivier Lulonke"/>
    <x v="44"/>
    <n v="1"/>
    <x v="0"/>
    <s v="Yes"/>
    <n v="6"/>
    <n v="1"/>
    <n v="3"/>
    <n v="0"/>
    <n v="2"/>
    <n v="0"/>
    <n v="0"/>
    <n v="0"/>
    <m/>
    <m/>
    <m/>
  </r>
  <r>
    <n v="11594"/>
    <m/>
    <s v=""/>
    <s v="Ikapa School"/>
    <x v="0"/>
    <s v="Mqubuli"/>
    <s v="Sivuziwe"/>
    <s v="Mqubuli Sivuziwe"/>
    <x v="44"/>
    <n v="1"/>
    <x v="3"/>
    <m/>
    <n v="15"/>
    <n v="1"/>
    <n v="2"/>
    <n v="1"/>
    <n v="1"/>
    <n v="5"/>
    <n v="4"/>
    <n v="1"/>
    <m/>
    <m/>
    <m/>
  </r>
  <r>
    <n v="11583"/>
    <m/>
    <s v=""/>
    <s v="Ikapa School"/>
    <x v="0"/>
    <s v="Madlwabinga"/>
    <s v="Maria"/>
    <s v="Madlwabinga Maria"/>
    <x v="44"/>
    <n v="1"/>
    <x v="3"/>
    <m/>
    <n v="11"/>
    <n v="0"/>
    <n v="3"/>
    <n v="0"/>
    <n v="2"/>
    <n v="5"/>
    <n v="1"/>
    <n v="0"/>
    <m/>
    <m/>
    <m/>
  </r>
  <r>
    <n v="11598"/>
    <m/>
    <s v=""/>
    <s v="Ikapa School"/>
    <x v="0"/>
    <s v="Ngamlana"/>
    <s v="Bukhobakhe"/>
    <s v="Ngamlana Bukhobakhe"/>
    <x v="44"/>
    <n v="1"/>
    <x v="2"/>
    <m/>
    <n v="12"/>
    <n v="0"/>
    <n v="3"/>
    <n v="0"/>
    <n v="2"/>
    <n v="5"/>
    <n v="1"/>
    <n v="1"/>
    <m/>
    <m/>
    <m/>
  </r>
  <r>
    <n v="11600"/>
    <m/>
    <s v=""/>
    <s v="Ikapa School"/>
    <x v="0"/>
    <s v="Ntenda"/>
    <s v="Zimi"/>
    <s v="Ntenda Zimi"/>
    <x v="44"/>
    <n v="1"/>
    <x v="2"/>
    <m/>
    <n v="6"/>
    <n v="0"/>
    <n v="3"/>
    <n v="1"/>
    <n v="0"/>
    <n v="0"/>
    <n v="2"/>
    <n v="0"/>
    <m/>
    <m/>
    <m/>
  </r>
  <r>
    <n v="11592"/>
    <s v="Graduated"/>
    <s v=""/>
    <s v="Ikapa School"/>
    <x v="0"/>
    <s v="Montso"/>
    <s v="Afia"/>
    <s v="Montso Afia"/>
    <x v="44"/>
    <n v="1"/>
    <x v="0"/>
    <s v="Yes"/>
    <n v="13"/>
    <n v="0"/>
    <n v="2"/>
    <n v="0"/>
    <n v="2"/>
    <n v="5"/>
    <n v="4"/>
    <n v="0"/>
    <m/>
    <m/>
    <m/>
  </r>
  <r>
    <n v="11591"/>
    <m/>
    <s v=""/>
    <s v="Ikapa School"/>
    <x v="0"/>
    <s v="Mondile"/>
    <s v="Unam"/>
    <s v="Mondile Unam"/>
    <x v="44"/>
    <n v="1"/>
    <x v="2"/>
    <m/>
    <n v="10"/>
    <n v="1"/>
    <n v="3"/>
    <n v="0"/>
    <n v="0"/>
    <n v="3"/>
    <n v="3"/>
    <n v="0"/>
    <m/>
    <m/>
    <m/>
  </r>
  <r>
    <n v="11370"/>
    <m/>
    <m/>
    <m/>
    <x v="10"/>
    <s v="Gaxcia"/>
    <s v="Bunono"/>
    <s v="Gaxcia Bunono"/>
    <x v="34"/>
    <n v="1"/>
    <x v="3"/>
    <m/>
    <n v="14"/>
    <n v="0"/>
    <n v="0"/>
    <n v="0"/>
    <n v="0"/>
    <n v="4"/>
    <n v="4"/>
    <n v="2"/>
    <n v="3"/>
    <n v="1"/>
    <m/>
  </r>
  <r>
    <n v="11396"/>
    <m/>
    <m/>
    <m/>
    <x v="10"/>
    <s v="Tyelebona"/>
    <s v="Likho"/>
    <s v="Tyelebona Likho"/>
    <x v="34"/>
    <n v="1"/>
    <x v="5"/>
    <m/>
    <n v="8"/>
    <n v="0"/>
    <n v="0"/>
    <n v="0"/>
    <n v="0"/>
    <n v="4"/>
    <n v="3"/>
    <n v="1"/>
    <n v="0"/>
    <n v="0"/>
    <m/>
  </r>
  <r>
    <n v="11393"/>
    <m/>
    <m/>
    <m/>
    <x v="10"/>
    <s v="Mdodana"/>
    <s v="Limnandi"/>
    <s v="Mdodana Limnandi"/>
    <x v="34"/>
    <n v="1"/>
    <x v="5"/>
    <m/>
    <n v="8"/>
    <n v="0"/>
    <n v="0"/>
    <n v="0"/>
    <n v="0"/>
    <n v="4"/>
    <n v="3"/>
    <n v="1"/>
    <n v="0"/>
    <n v="0"/>
    <m/>
  </r>
  <r>
    <n v="11395"/>
    <m/>
    <m/>
    <m/>
    <x v="10"/>
    <s v="Dzingwe"/>
    <s v="Hlelokuhle"/>
    <s v="Dzingwe Hlelokuhle"/>
    <x v="34"/>
    <n v="1"/>
    <x v="5"/>
    <m/>
    <n v="8"/>
    <n v="0"/>
    <n v="0"/>
    <n v="0"/>
    <n v="0"/>
    <n v="4"/>
    <n v="3"/>
    <n v="1"/>
    <n v="0"/>
    <n v="0"/>
    <m/>
  </r>
  <r>
    <n v="11406"/>
    <m/>
    <m/>
    <m/>
    <x v="10"/>
    <s v="Nontshiyana"/>
    <s v="Liyabukwa"/>
    <s v="Nontshiyana Liyabukwa"/>
    <x v="34"/>
    <n v="1"/>
    <x v="5"/>
    <m/>
    <n v="7"/>
    <n v="0"/>
    <n v="0"/>
    <n v="0"/>
    <n v="0"/>
    <n v="4"/>
    <n v="2"/>
    <n v="1"/>
    <n v="0"/>
    <n v="0"/>
    <m/>
  </r>
  <r>
    <n v="11404"/>
    <m/>
    <m/>
    <m/>
    <x v="10"/>
    <s v="Dunjwa"/>
    <s v="Achumile"/>
    <s v="Dunjwa Achumile"/>
    <x v="34"/>
    <n v="1"/>
    <x v="0"/>
    <s v="Yes"/>
    <n v="8"/>
    <n v="0"/>
    <n v="0"/>
    <n v="0"/>
    <n v="0"/>
    <n v="4"/>
    <n v="3"/>
    <n v="1"/>
    <n v="0"/>
    <n v="0"/>
    <m/>
  </r>
  <r>
    <n v="11402"/>
    <m/>
    <m/>
    <m/>
    <x v="10"/>
    <s v="Ntantiso"/>
    <s v="Lulo"/>
    <s v="Ntantiso Lulo"/>
    <x v="34"/>
    <n v="1"/>
    <x v="0"/>
    <s v="Yes"/>
    <n v="8"/>
    <n v="0"/>
    <n v="0"/>
    <n v="0"/>
    <n v="0"/>
    <n v="4"/>
    <n v="3"/>
    <n v="1"/>
    <n v="0"/>
    <n v="0"/>
    <m/>
  </r>
  <r>
    <n v="11403"/>
    <m/>
    <m/>
    <m/>
    <x v="10"/>
    <s v="Xhanga"/>
    <s v="Oyisa"/>
    <s v="Xhanga Oyisa"/>
    <x v="34"/>
    <n v="1"/>
    <x v="0"/>
    <s v="Yes"/>
    <n v="7"/>
    <n v="0"/>
    <n v="0"/>
    <n v="0"/>
    <n v="0"/>
    <n v="4"/>
    <n v="2"/>
    <n v="1"/>
    <n v="0"/>
    <n v="0"/>
    <m/>
  </r>
  <r>
    <n v="11401"/>
    <m/>
    <m/>
    <m/>
    <x v="10"/>
    <s v="Spiliti"/>
    <s v="Luphindo"/>
    <s v="Spiliti Luphindo"/>
    <x v="34"/>
    <n v="1"/>
    <x v="0"/>
    <s v="Yes"/>
    <n v="8"/>
    <n v="0"/>
    <n v="0"/>
    <n v="0"/>
    <n v="0"/>
    <n v="4"/>
    <n v="3"/>
    <n v="1"/>
    <n v="0"/>
    <n v="0"/>
    <m/>
  </r>
  <r>
    <n v="12359"/>
    <m/>
    <m/>
    <m/>
    <x v="7"/>
    <s v="Kawe"/>
    <s v="Esamisipho"/>
    <s v="Kawe Esamisipho"/>
    <x v="22"/>
    <n v="1"/>
    <x v="4"/>
    <m/>
    <n v="13"/>
    <n v="0"/>
    <n v="0"/>
    <n v="0"/>
    <n v="0"/>
    <n v="4"/>
    <n v="3"/>
    <n v="3"/>
    <n v="2"/>
    <n v="1"/>
    <m/>
  </r>
  <r>
    <n v="12984"/>
    <m/>
    <m/>
    <m/>
    <x v="2"/>
    <s v="Somyali"/>
    <s v="Siphesihle"/>
    <s v="Somyali Siphesihle"/>
    <x v="23"/>
    <n v="1"/>
    <x v="2"/>
    <m/>
    <n v="16"/>
    <n v="0"/>
    <n v="0"/>
    <n v="0"/>
    <n v="0"/>
    <n v="4"/>
    <n v="2"/>
    <n v="4"/>
    <n v="5"/>
    <n v="1"/>
    <m/>
  </r>
  <r>
    <n v="12779"/>
    <m/>
    <s v=""/>
    <s v="Ikapa School"/>
    <x v="6"/>
    <s v="Gusha"/>
    <s v="Sinethemba"/>
    <s v="Gusha Sinethemba"/>
    <x v="13"/>
    <s v="R"/>
    <x v="0"/>
    <s v="Yes"/>
    <n v="17"/>
    <n v="0"/>
    <m/>
    <n v="0"/>
    <n v="0"/>
    <n v="4"/>
    <n v="2"/>
    <n v="5"/>
    <n v="1"/>
    <n v="5"/>
    <m/>
  </r>
  <r>
    <n v="13073"/>
    <m/>
    <m/>
    <s v="Ikapa School"/>
    <x v="6"/>
    <s v="Kuzwayo"/>
    <s v="Mbalentle"/>
    <s v="Kuzwayo Mbalentle"/>
    <x v="32"/>
    <n v="1"/>
    <x v="0"/>
    <s v="Yes"/>
    <n v="17"/>
    <n v="0"/>
    <n v="0"/>
    <n v="0"/>
    <n v="0"/>
    <n v="5"/>
    <n v="3"/>
    <n v="5"/>
    <n v="4"/>
    <n v="0"/>
    <m/>
  </r>
  <r>
    <n v="13074"/>
    <m/>
    <m/>
    <s v="Ikapa School"/>
    <x v="6"/>
    <s v="Nxaphe"/>
    <s v="Kwakuhle"/>
    <s v="Nxaphe Kwakuhle"/>
    <x v="32"/>
    <n v="1"/>
    <x v="0"/>
    <m/>
    <n v="14"/>
    <n v="0"/>
    <n v="0"/>
    <n v="0"/>
    <n v="0"/>
    <n v="4"/>
    <n v="3"/>
    <n v="4"/>
    <n v="3"/>
    <n v="0"/>
    <m/>
  </r>
  <r>
    <n v="11369"/>
    <m/>
    <m/>
    <m/>
    <x v="10"/>
    <s v="Mali"/>
    <s v="Owam"/>
    <s v="Mali Owam"/>
    <x v="34"/>
    <n v="1"/>
    <x v="3"/>
    <m/>
    <n v="14"/>
    <n v="0"/>
    <n v="0"/>
    <n v="0"/>
    <n v="1"/>
    <n v="3"/>
    <n v="4"/>
    <n v="2"/>
    <n v="3"/>
    <n v="1"/>
    <m/>
  </r>
  <r>
    <n v="11374"/>
    <m/>
    <m/>
    <m/>
    <x v="10"/>
    <s v="Magodla"/>
    <s v="Luphawu"/>
    <s v="Magodla Luphawu"/>
    <x v="34"/>
    <n v="1"/>
    <x v="4"/>
    <m/>
    <n v="8"/>
    <n v="0"/>
    <n v="0"/>
    <n v="0"/>
    <n v="1"/>
    <n v="3"/>
    <n v="2"/>
    <n v="1"/>
    <n v="1"/>
    <n v="0"/>
    <m/>
  </r>
  <r>
    <n v="11371"/>
    <m/>
    <m/>
    <m/>
    <x v="10"/>
    <s v="Mvana"/>
    <s v="Masimini"/>
    <s v="Mvana Masimini"/>
    <x v="34"/>
    <n v="1"/>
    <x v="4"/>
    <s v="Yes"/>
    <n v="9"/>
    <n v="0"/>
    <n v="0"/>
    <n v="0"/>
    <n v="1"/>
    <n v="3"/>
    <n v="2"/>
    <n v="2"/>
    <n v="1"/>
    <n v="0"/>
    <m/>
  </r>
  <r>
    <n v="11385"/>
    <m/>
    <m/>
    <m/>
    <x v="10"/>
    <s v="Methuli"/>
    <s v="Ayanda"/>
    <s v="Methuli Ayanda"/>
    <x v="34"/>
    <n v="1"/>
    <x v="4"/>
    <m/>
    <n v="9"/>
    <n v="0"/>
    <n v="0"/>
    <n v="0"/>
    <n v="1"/>
    <n v="3"/>
    <n v="2"/>
    <n v="2"/>
    <n v="1"/>
    <n v="0"/>
    <m/>
  </r>
  <r>
    <n v="11383"/>
    <m/>
    <m/>
    <m/>
    <x v="10"/>
    <s v="Ndima"/>
    <s v="Lelothando"/>
    <s v="Ndima Lelothando"/>
    <x v="34"/>
    <n v="1"/>
    <x v="4"/>
    <m/>
    <n v="8"/>
    <n v="0"/>
    <n v="0"/>
    <n v="0"/>
    <n v="1"/>
    <n v="3"/>
    <n v="2"/>
    <n v="1"/>
    <n v="1"/>
    <n v="0"/>
    <m/>
  </r>
  <r>
    <n v="11420"/>
    <m/>
    <m/>
    <m/>
    <x v="10"/>
    <s v="Mosi"/>
    <s v="Linamandla"/>
    <s v="Mosi Linamandla"/>
    <x v="40"/>
    <s v="R"/>
    <x v="4"/>
    <m/>
    <n v="6"/>
    <n v="0"/>
    <m/>
    <n v="0"/>
    <n v="1"/>
    <n v="3"/>
    <n v="0"/>
    <n v="1"/>
    <n v="1"/>
    <n v="0"/>
    <m/>
  </r>
  <r>
    <n v="13041"/>
    <m/>
    <m/>
    <s v="Ikapa School"/>
    <x v="6"/>
    <s v="Libala"/>
    <s v="Lethuncumo"/>
    <s v="Libala Lethuncumo"/>
    <x v="32"/>
    <n v="1"/>
    <x v="0"/>
    <s v="Yes"/>
    <n v="19"/>
    <n v="0"/>
    <n v="0"/>
    <n v="0"/>
    <n v="1"/>
    <n v="3"/>
    <n v="3"/>
    <n v="4"/>
    <n v="4"/>
    <n v="4"/>
    <m/>
  </r>
  <r>
    <n v="11416"/>
    <m/>
    <m/>
    <m/>
    <x v="10"/>
    <s v="Matsolo"/>
    <s v="Indiphile"/>
    <s v="Matsolo Indiphile"/>
    <x v="40"/>
    <s v="R"/>
    <x v="3"/>
    <m/>
    <n v="5"/>
    <n v="0"/>
    <n v="1"/>
    <n v="0"/>
    <n v="0"/>
    <n v="3"/>
    <n v="0"/>
    <n v="1"/>
    <n v="0"/>
    <n v="0"/>
    <m/>
  </r>
  <r>
    <n v="11415"/>
    <m/>
    <m/>
    <m/>
    <x v="10"/>
    <s v="Matshisi"/>
    <s v="Sinobom"/>
    <s v="Matshisi Sinobom"/>
    <x v="40"/>
    <s v="R"/>
    <x v="4"/>
    <m/>
    <n v="6"/>
    <n v="0"/>
    <n v="1"/>
    <n v="0"/>
    <n v="0"/>
    <n v="3"/>
    <n v="0"/>
    <n v="1"/>
    <n v="1"/>
    <n v="0"/>
    <m/>
  </r>
  <r>
    <n v="11417"/>
    <m/>
    <m/>
    <m/>
    <x v="10"/>
    <s v="Mfamana"/>
    <s v="Endinako"/>
    <s v="Mfamana Endinako"/>
    <x v="40"/>
    <s v="R"/>
    <x v="4"/>
    <m/>
    <n v="6"/>
    <n v="0"/>
    <n v="1"/>
    <n v="0"/>
    <n v="0"/>
    <n v="3"/>
    <n v="0"/>
    <n v="1"/>
    <n v="1"/>
    <n v="0"/>
    <m/>
  </r>
  <r>
    <n v="11452"/>
    <m/>
    <m/>
    <m/>
    <x v="11"/>
    <s v="Joyi"/>
    <s v="Amila"/>
    <s v="Joyi Amila"/>
    <x v="35"/>
    <s v="R"/>
    <x v="3"/>
    <m/>
    <n v="7"/>
    <n v="0"/>
    <n v="1"/>
    <n v="0"/>
    <n v="0"/>
    <n v="3"/>
    <n v="2"/>
    <n v="1"/>
    <n v="0"/>
    <n v="0"/>
    <m/>
  </r>
  <r>
    <n v="11455"/>
    <m/>
    <m/>
    <m/>
    <x v="11"/>
    <s v="Mafu"/>
    <s v="Enzokuhle"/>
    <s v="Mafu Enzokuhle"/>
    <x v="35"/>
    <s v="R"/>
    <x v="2"/>
    <m/>
    <n v="6"/>
    <n v="0"/>
    <n v="1"/>
    <n v="0"/>
    <n v="0"/>
    <n v="3"/>
    <n v="1"/>
    <n v="1"/>
    <n v="0"/>
    <n v="0"/>
    <m/>
  </r>
  <r>
    <n v="11459"/>
    <m/>
    <m/>
    <m/>
    <x v="11"/>
    <s v="Njokweni"/>
    <s v="Yibanathi"/>
    <s v="Njokweni Yibanathi"/>
    <x v="35"/>
    <s v="R"/>
    <x v="2"/>
    <m/>
    <n v="8"/>
    <n v="0"/>
    <n v="1"/>
    <n v="1"/>
    <n v="0"/>
    <n v="3"/>
    <n v="2"/>
    <n v="1"/>
    <n v="0"/>
    <n v="0"/>
    <m/>
  </r>
  <r>
    <n v="12306"/>
    <m/>
    <m/>
    <m/>
    <x v="7"/>
    <s v="Geleba"/>
    <s v="Likhanyise"/>
    <s v="Geleba Likhanyise"/>
    <x v="20"/>
    <n v="1"/>
    <x v="2"/>
    <m/>
    <n v="11"/>
    <n v="0"/>
    <n v="1"/>
    <n v="0"/>
    <n v="0"/>
    <n v="3"/>
    <n v="2"/>
    <n v="2"/>
    <n v="0"/>
    <n v="3"/>
    <m/>
  </r>
  <r>
    <n v="12789"/>
    <m/>
    <s v=""/>
    <s v="Ikapa School"/>
    <x v="6"/>
    <s v="Ncwana"/>
    <s v="Linoyolo"/>
    <s v="Ncwana Linoyolo"/>
    <x v="13"/>
    <s v="R"/>
    <x v="1"/>
    <m/>
    <n v="13"/>
    <n v="0"/>
    <n v="1"/>
    <n v="0"/>
    <n v="0"/>
    <n v="3"/>
    <n v="1"/>
    <n v="2"/>
    <n v="2"/>
    <n v="4"/>
    <m/>
  </r>
  <r>
    <n v="12791"/>
    <m/>
    <s v=""/>
    <s v="Ikapa School"/>
    <x v="6"/>
    <s v="Ncwana"/>
    <s v="Linothando"/>
    <s v="Ncwana Linothando"/>
    <x v="13"/>
    <s v="R"/>
    <x v="5"/>
    <m/>
    <n v="13"/>
    <n v="0"/>
    <n v="1"/>
    <n v="0"/>
    <n v="0"/>
    <n v="3"/>
    <n v="1"/>
    <n v="2"/>
    <n v="2"/>
    <n v="4"/>
    <m/>
  </r>
  <r>
    <n v="12837"/>
    <m/>
    <s v=""/>
    <s v="Ikapa School"/>
    <x v="6"/>
    <s v="Mzayiya"/>
    <s v="Salakha"/>
    <s v="Mzayiya Salakha"/>
    <x v="10"/>
    <n v="1"/>
    <x v="2"/>
    <m/>
    <n v="10"/>
    <n v="0"/>
    <n v="1"/>
    <n v="0"/>
    <n v="0"/>
    <n v="3"/>
    <n v="4"/>
    <n v="2"/>
    <m/>
    <m/>
    <m/>
  </r>
  <r>
    <n v="11366"/>
    <m/>
    <m/>
    <m/>
    <x v="10"/>
    <s v="Runqu"/>
    <s v="Inganathi"/>
    <s v="Runqu Inganathi"/>
    <x v="34"/>
    <n v="1"/>
    <x v="3"/>
    <m/>
    <n v="15"/>
    <n v="0"/>
    <n v="0"/>
    <n v="0"/>
    <n v="2"/>
    <n v="2"/>
    <n v="5"/>
    <n v="2"/>
    <n v="3"/>
    <n v="1"/>
    <m/>
  </r>
  <r>
    <n v="11754"/>
    <m/>
    <m/>
    <m/>
    <x v="1"/>
    <s v="Classen"/>
    <s v="Alunathi"/>
    <s v="Classen Alunathi"/>
    <x v="24"/>
    <s v="R"/>
    <x v="2"/>
    <m/>
    <n v="8"/>
    <n v="0"/>
    <n v="0"/>
    <n v="0"/>
    <n v="2"/>
    <n v="2"/>
    <n v="0"/>
    <n v="1"/>
    <n v="1"/>
    <n v="2"/>
    <m/>
  </r>
  <r>
    <n v="11438"/>
    <m/>
    <m/>
    <m/>
    <x v="10"/>
    <s v="Tyali"/>
    <s v="Inathi"/>
    <s v="Tyali Inathi"/>
    <x v="40"/>
    <s v="R"/>
    <x v="2"/>
    <m/>
    <n v="7"/>
    <n v="0"/>
    <n v="1"/>
    <n v="0"/>
    <n v="1"/>
    <n v="2"/>
    <n v="0"/>
    <n v="1"/>
    <n v="2"/>
    <n v="0"/>
    <m/>
  </r>
  <r>
    <n v="12632"/>
    <s v="Graduated"/>
    <m/>
    <m/>
    <x v="2"/>
    <s v="Budaza"/>
    <s v="Aluve"/>
    <s v="Budaza Aluve"/>
    <x v="21"/>
    <n v="1"/>
    <x v="3"/>
    <s v="Yes"/>
    <n v="0"/>
    <n v="0"/>
    <n v="0"/>
    <n v="0"/>
    <n v="0"/>
    <m/>
    <m/>
    <m/>
    <m/>
    <m/>
    <m/>
  </r>
  <r>
    <n v="12640"/>
    <s v="Graduated"/>
    <m/>
    <m/>
    <x v="2"/>
    <s v="Macakela"/>
    <s v="Mivuyo"/>
    <s v="Macakela Mivuyo"/>
    <x v="21"/>
    <n v="1"/>
    <x v="3"/>
    <s v="Yes"/>
    <n v="0"/>
    <n v="0"/>
    <n v="0"/>
    <n v="0"/>
    <n v="0"/>
    <m/>
    <m/>
    <m/>
    <m/>
    <m/>
    <m/>
  </r>
  <r>
    <n v="12641"/>
    <s v="Graduated"/>
    <m/>
    <m/>
    <x v="2"/>
    <s v="Maginindane"/>
    <s v="Phawu"/>
    <s v="Maginindane Phawu"/>
    <x v="21"/>
    <n v="1"/>
    <x v="2"/>
    <s v="Yes"/>
    <n v="0"/>
    <n v="0"/>
    <n v="0"/>
    <n v="0"/>
    <n v="0"/>
    <m/>
    <m/>
    <m/>
    <m/>
    <m/>
    <m/>
  </r>
  <r>
    <n v="12658"/>
    <s v="Graduated"/>
    <m/>
    <m/>
    <x v="2"/>
    <s v="Mgoqozi"/>
    <s v="Chinazah"/>
    <s v="Mgoqozi Chinazah"/>
    <x v="21"/>
    <n v="1"/>
    <x v="2"/>
    <s v="Yes"/>
    <n v="0"/>
    <n v="0"/>
    <n v="0"/>
    <n v="0"/>
    <n v="0"/>
    <m/>
    <m/>
    <m/>
    <m/>
    <m/>
    <m/>
  </r>
  <r>
    <n v="11814"/>
    <m/>
    <m/>
    <m/>
    <x v="1"/>
    <s v="Mogele"/>
    <s v="Anathi"/>
    <s v="Mogele Anathi"/>
    <x v="33"/>
    <n v="1"/>
    <x v="2"/>
    <m/>
    <n v="9"/>
    <n v="1"/>
    <n v="0"/>
    <n v="0"/>
    <n v="1"/>
    <n v="3"/>
    <n v="1"/>
    <n v="1"/>
    <n v="1"/>
    <n v="1"/>
    <m/>
  </r>
  <r>
    <n v="11759"/>
    <m/>
    <m/>
    <m/>
    <x v="1"/>
    <s v="Ntsinga"/>
    <s v="Mivuyo"/>
    <s v="Ntsinga Mivuyo"/>
    <x v="24"/>
    <s v="R"/>
    <x v="4"/>
    <m/>
    <n v="10"/>
    <n v="1"/>
    <n v="0"/>
    <n v="0"/>
    <n v="1"/>
    <n v="2"/>
    <n v="0"/>
    <n v="2"/>
    <n v="1"/>
    <n v="2"/>
    <n v="1"/>
  </r>
  <r>
    <n v="11766"/>
    <m/>
    <m/>
    <m/>
    <x v="1"/>
    <s v="Sam"/>
    <s v="Miyonke"/>
    <s v="Sam Miyonke"/>
    <x v="24"/>
    <s v="R"/>
    <x v="1"/>
    <m/>
    <n v="9"/>
    <n v="1"/>
    <n v="0"/>
    <n v="0"/>
    <n v="1"/>
    <n v="2"/>
    <n v="0"/>
    <n v="2"/>
    <n v="1"/>
    <n v="2"/>
    <m/>
  </r>
  <r>
    <n v="12354"/>
    <m/>
    <m/>
    <m/>
    <x v="7"/>
    <s v="Citwa"/>
    <s v="Lusapho"/>
    <s v="Citwa Lusapho"/>
    <x v="22"/>
    <n v="1"/>
    <x v="3"/>
    <m/>
    <n v="13"/>
    <n v="0"/>
    <n v="1"/>
    <n v="0"/>
    <n v="1"/>
    <n v="2"/>
    <n v="4"/>
    <n v="2"/>
    <n v="2"/>
    <n v="1"/>
    <m/>
  </r>
  <r>
    <n v="12348"/>
    <m/>
    <m/>
    <m/>
    <x v="7"/>
    <s v="Faltein"/>
    <s v="Imange"/>
    <s v="Faltein Imange"/>
    <x v="22"/>
    <n v="1"/>
    <x v="2"/>
    <m/>
    <n v="12"/>
    <n v="0"/>
    <n v="1"/>
    <n v="0"/>
    <n v="1"/>
    <n v="2"/>
    <n v="2"/>
    <n v="3"/>
    <n v="2"/>
    <n v="1"/>
    <m/>
  </r>
  <r>
    <n v="12307"/>
    <m/>
    <m/>
    <m/>
    <x v="7"/>
    <s v="Batyi"/>
    <s v="Imange"/>
    <s v="Batyi Imange"/>
    <x v="20"/>
    <n v="1"/>
    <x v="4"/>
    <m/>
    <n v="10"/>
    <n v="0"/>
    <n v="1"/>
    <n v="0"/>
    <n v="1"/>
    <n v="3"/>
    <n v="1"/>
    <n v="1"/>
    <n v="1"/>
    <n v="2"/>
    <m/>
  </r>
  <r>
    <n v="12417"/>
    <m/>
    <s v=""/>
    <s v="Ikapa School"/>
    <x v="9"/>
    <s v="Marcus"/>
    <s v="Ivile"/>
    <s v="Marcus Ivile"/>
    <x v="16"/>
    <n v="1"/>
    <x v="3"/>
    <m/>
    <n v="10"/>
    <n v="0"/>
    <n v="1"/>
    <n v="0"/>
    <n v="1"/>
    <n v="2"/>
    <n v="1"/>
    <n v="1"/>
    <n v="2"/>
    <n v="2"/>
    <m/>
  </r>
  <r>
    <n v="12575"/>
    <m/>
    <s v="8227A225041"/>
    <s v="Ikapa School"/>
    <x v="5"/>
    <s v="Mbonyana"/>
    <s v="Siyabukwa"/>
    <s v="Mbonyana Siyabukwa"/>
    <x v="42"/>
    <s v="R"/>
    <x v="0"/>
    <s v="Yes"/>
    <n v="7"/>
    <n v="0"/>
    <n v="1"/>
    <n v="0"/>
    <n v="1"/>
    <n v="3"/>
    <n v="1"/>
    <n v="1"/>
    <n v="0"/>
    <m/>
    <m/>
  </r>
  <r>
    <n v="11806"/>
    <m/>
    <m/>
    <m/>
    <x v="1"/>
    <s v="Msweli"/>
    <s v="Soyamile"/>
    <s v="Msweli Soyamile"/>
    <x v="33"/>
    <n v="1"/>
    <x v="4"/>
    <m/>
    <n v="10"/>
    <n v="1"/>
    <n v="1"/>
    <n v="0"/>
    <n v="2"/>
    <n v="3"/>
    <n v="1"/>
    <n v="0"/>
    <n v="1"/>
    <n v="1"/>
    <m/>
  </r>
  <r>
    <n v="11771"/>
    <m/>
    <m/>
    <m/>
    <x v="1"/>
    <s v="Klaas"/>
    <s v="Awonke"/>
    <s v="Klaas Awonke"/>
    <x v="24"/>
    <s v="R"/>
    <x v="1"/>
    <m/>
    <n v="9"/>
    <n v="2"/>
    <n v="0"/>
    <n v="0"/>
    <n v="0"/>
    <n v="2"/>
    <n v="0"/>
    <n v="2"/>
    <n v="1"/>
    <n v="2"/>
    <m/>
  </r>
  <r>
    <n v="12075"/>
    <m/>
    <m/>
    <m/>
    <x v="8"/>
    <s v="Hala"/>
    <s v="Sibabalwe "/>
    <s v="Hala Sibabalwe "/>
    <x v="15"/>
    <s v="R"/>
    <x v="4"/>
    <m/>
    <n v="15"/>
    <n v="0"/>
    <n v="2"/>
    <n v="0"/>
    <n v="0"/>
    <n v="2"/>
    <n v="5"/>
    <n v="3"/>
    <n v="1"/>
    <n v="2"/>
    <m/>
  </r>
  <r>
    <n v="12989"/>
    <m/>
    <m/>
    <m/>
    <x v="8"/>
    <s v="Skunman"/>
    <s v="Othalive"/>
    <s v=" Othalive Skunman"/>
    <x v="15"/>
    <s v="R"/>
    <x v="4"/>
    <m/>
    <n v="14"/>
    <n v="0"/>
    <n v="2"/>
    <n v="0"/>
    <n v="0"/>
    <n v="2"/>
    <n v="4"/>
    <n v="3"/>
    <n v="2"/>
    <n v="1"/>
    <m/>
  </r>
  <r>
    <n v="12172"/>
    <m/>
    <s v="10227B310244"/>
    <s v="Ikapa School"/>
    <x v="3"/>
    <s v="Zekani "/>
    <s v="Kungawo"/>
    <s v="Zekani  Kungawo"/>
    <x v="26"/>
    <s v="R"/>
    <x v="5"/>
    <m/>
    <n v="17"/>
    <n v="0"/>
    <n v="2"/>
    <n v="0"/>
    <n v="0"/>
    <n v="3"/>
    <n v="2"/>
    <n v="3"/>
    <n v="3"/>
    <n v="4"/>
    <m/>
  </r>
  <r>
    <n v="12361"/>
    <m/>
    <m/>
    <m/>
    <x v="7"/>
    <s v="Yumata"/>
    <s v="Olothando"/>
    <s v="Yumata Olothando"/>
    <x v="22"/>
    <n v="1"/>
    <x v="2"/>
    <m/>
    <n v="15"/>
    <n v="0"/>
    <n v="2"/>
    <n v="0"/>
    <n v="0"/>
    <n v="2"/>
    <n v="4"/>
    <n v="3"/>
    <n v="3"/>
    <n v="1"/>
    <m/>
  </r>
  <r>
    <n v="12234"/>
    <m/>
    <m/>
    <m/>
    <x v="7"/>
    <s v="Throne"/>
    <s v="Imivuyo"/>
    <s v="Throne Imivuyo"/>
    <x v="18"/>
    <s v="R"/>
    <x v="4"/>
    <m/>
    <n v="12"/>
    <n v="0"/>
    <n v="2"/>
    <n v="0"/>
    <n v="0"/>
    <n v="2"/>
    <n v="2"/>
    <n v="2"/>
    <n v="3"/>
    <n v="1"/>
    <m/>
  </r>
  <r>
    <n v="13066"/>
    <m/>
    <m/>
    <m/>
    <x v="7"/>
    <s v="Kocsnel"/>
    <s v="Cindy"/>
    <s v="Kocsnel Cindy"/>
    <x v="22"/>
    <n v="1"/>
    <x v="0"/>
    <m/>
    <n v="14"/>
    <n v="0"/>
    <n v="2"/>
    <n v="0"/>
    <n v="0"/>
    <n v="2"/>
    <n v="4"/>
    <n v="2"/>
    <n v="3"/>
    <n v="1"/>
    <m/>
  </r>
  <r>
    <n v="12396"/>
    <m/>
    <s v=""/>
    <s v="Ikapa School"/>
    <x v="9"/>
    <s v="Mathyolweni"/>
    <s v="Anam"/>
    <s v="Mathyolweni Anam"/>
    <x v="16"/>
    <n v="1"/>
    <x v="1"/>
    <m/>
    <n v="5"/>
    <n v="0"/>
    <n v="2"/>
    <n v="0"/>
    <n v="0"/>
    <n v="2"/>
    <n v="0"/>
    <n v="0"/>
    <n v="1"/>
    <n v="0"/>
    <m/>
  </r>
  <r>
    <n v="11347"/>
    <m/>
    <m/>
    <m/>
    <x v="10"/>
    <s v="Williams"/>
    <s v="Olothando"/>
    <s v="Williams Olothando"/>
    <x v="30"/>
    <s v="R"/>
    <x v="2"/>
    <m/>
    <n v="12"/>
    <n v="0"/>
    <n v="1"/>
    <n v="0"/>
    <n v="2"/>
    <n v="3"/>
    <n v="2"/>
    <n v="2"/>
    <n v="2"/>
    <n v="0"/>
    <m/>
  </r>
  <r>
    <n v="12629"/>
    <s v="Graduated"/>
    <m/>
    <m/>
    <x v="2"/>
    <s v="Alla"/>
    <s v="Luniko"/>
    <s v="Alla Luniko"/>
    <x v="21"/>
    <n v="1"/>
    <x v="2"/>
    <s v="Yes"/>
    <n v="0"/>
    <n v="0"/>
    <n v="0"/>
    <n v="0"/>
    <n v="0"/>
    <m/>
    <m/>
    <m/>
    <m/>
    <m/>
    <m/>
  </r>
  <r>
    <n v="12633"/>
    <s v="Graduated"/>
    <m/>
    <m/>
    <x v="2"/>
    <s v="Cintso"/>
    <s v="Kungentando"/>
    <s v="Cintso Kungentando"/>
    <x v="21"/>
    <n v="1"/>
    <x v="4"/>
    <s v="Yes"/>
    <n v="0"/>
    <n v="0"/>
    <n v="0"/>
    <n v="0"/>
    <n v="0"/>
    <m/>
    <m/>
    <m/>
    <m/>
    <m/>
    <m/>
  </r>
  <r>
    <n v="12635"/>
    <s v="Graduated"/>
    <m/>
    <m/>
    <x v="2"/>
    <s v="Grey"/>
    <s v="Akhokuhle"/>
    <s v="Grey Akhokuhle"/>
    <x v="21"/>
    <n v="1"/>
    <x v="4"/>
    <s v="Yes"/>
    <n v="0"/>
    <n v="0"/>
    <n v="0"/>
    <n v="0"/>
    <n v="0"/>
    <m/>
    <m/>
    <m/>
    <m/>
    <m/>
    <m/>
  </r>
  <r>
    <n v="11795"/>
    <m/>
    <m/>
    <m/>
    <x v="1"/>
    <s v="Nangu"/>
    <s v="Buhlebenkosi"/>
    <s v="Nangu Buhlebenkosi"/>
    <x v="33"/>
    <n v="1"/>
    <x v="5"/>
    <s v="Yes"/>
    <n v="6"/>
    <n v="0"/>
    <n v="0"/>
    <n v="0"/>
    <n v="2"/>
    <n v="1"/>
    <n v="2"/>
    <n v="1"/>
    <m/>
    <m/>
    <m/>
  </r>
  <r>
    <n v="11793"/>
    <m/>
    <m/>
    <m/>
    <x v="1"/>
    <s v="Ndlumbini"/>
    <s v="Azingce"/>
    <s v="Ndlumbini Azingce"/>
    <x v="33"/>
    <n v="1"/>
    <x v="1"/>
    <s v="Yes"/>
    <n v="6"/>
    <n v="1"/>
    <n v="0"/>
    <n v="0"/>
    <n v="2"/>
    <n v="0"/>
    <n v="2"/>
    <n v="1"/>
    <m/>
    <m/>
    <m/>
  </r>
  <r>
    <n v="11818"/>
    <m/>
    <m/>
    <m/>
    <x v="1"/>
    <s v="Ngqingo"/>
    <s v="Luniko"/>
    <s v="Ngqingo Luniko"/>
    <x v="33"/>
    <n v="1"/>
    <x v="3"/>
    <m/>
    <n v="11"/>
    <n v="1"/>
    <n v="1"/>
    <n v="0"/>
    <n v="2"/>
    <n v="2"/>
    <n v="1"/>
    <n v="0"/>
    <n v="2"/>
    <n v="2"/>
    <m/>
  </r>
  <r>
    <n v="11761"/>
    <m/>
    <m/>
    <m/>
    <x v="1"/>
    <s v="Memani"/>
    <s v="Ayabonga"/>
    <s v="Memani Ayabonga"/>
    <x v="24"/>
    <s v="R"/>
    <x v="2"/>
    <m/>
    <n v="10"/>
    <n v="0"/>
    <n v="1"/>
    <n v="0"/>
    <n v="2"/>
    <n v="1"/>
    <n v="0"/>
    <n v="3"/>
    <n v="2"/>
    <n v="1"/>
    <m/>
  </r>
  <r>
    <n v="12557"/>
    <m/>
    <s v=""/>
    <s v="Ikapa School"/>
    <x v="5"/>
    <s v="Charles"/>
    <s v="Ayanda"/>
    <s v="Charles Ayanda"/>
    <x v="42"/>
    <s v="R"/>
    <x v="6"/>
    <m/>
    <n v="8"/>
    <n v="0"/>
    <n v="1"/>
    <n v="0"/>
    <n v="2"/>
    <n v="1"/>
    <n v="1"/>
    <n v="1"/>
    <n v="2"/>
    <m/>
    <m/>
  </r>
  <r>
    <n v="12584"/>
    <m/>
    <s v="8227A425844"/>
    <s v="Ikapa School"/>
    <x v="5"/>
    <s v="Nceshe"/>
    <s v="Licebo"/>
    <s v="Nceshe Licebo"/>
    <x v="42"/>
    <s v="R"/>
    <x v="0"/>
    <s v="Yes"/>
    <n v="6"/>
    <n v="0"/>
    <n v="1"/>
    <n v="0"/>
    <n v="2"/>
    <n v="1"/>
    <n v="1"/>
    <n v="1"/>
    <n v="0"/>
    <m/>
    <m/>
  </r>
  <r>
    <n v="12952"/>
    <m/>
    <m/>
    <m/>
    <x v="2"/>
    <s v="Pindani"/>
    <s v="Siphiwokuhle"/>
    <s v="Pindani Siphiwokuhle"/>
    <x v="23"/>
    <n v="1"/>
    <x v="0"/>
    <s v="Yes"/>
    <n v="4"/>
    <n v="1"/>
    <n v="0"/>
    <n v="0"/>
    <n v="2"/>
    <n v="1"/>
    <n v="0"/>
    <n v="0"/>
    <m/>
    <m/>
    <m/>
  </r>
  <r>
    <n v="11335"/>
    <m/>
    <m/>
    <m/>
    <x v="10"/>
    <s v="Mashologu"/>
    <s v="Zubenathi"/>
    <s v="Mashologu Zubenathi"/>
    <x v="30"/>
    <s v="R"/>
    <x v="3"/>
    <m/>
    <n v="11"/>
    <n v="0"/>
    <n v="2"/>
    <n v="0"/>
    <n v="1"/>
    <n v="3"/>
    <n v="2"/>
    <n v="2"/>
    <n v="1"/>
    <n v="0"/>
    <m/>
  </r>
  <r>
    <n v="11336"/>
    <m/>
    <m/>
    <m/>
    <x v="10"/>
    <s v="Nogantshi"/>
    <s v="Lukholwethu"/>
    <s v="Nogantshi Lukholwethu"/>
    <x v="30"/>
    <s v="R"/>
    <x v="3"/>
    <m/>
    <n v="7"/>
    <n v="0"/>
    <n v="2"/>
    <n v="0"/>
    <n v="1"/>
    <n v="1"/>
    <n v="0"/>
    <n v="2"/>
    <n v="1"/>
    <n v="0"/>
    <m/>
  </r>
  <r>
    <n v="11339"/>
    <m/>
    <m/>
    <m/>
    <x v="10"/>
    <s v="Booi"/>
    <s v="Uyintando"/>
    <s v="Booi Uyintando"/>
    <x v="30"/>
    <s v="R"/>
    <x v="3"/>
    <m/>
    <n v="11"/>
    <n v="0"/>
    <n v="2"/>
    <n v="0"/>
    <n v="1"/>
    <n v="3"/>
    <n v="2"/>
    <n v="2"/>
    <n v="1"/>
    <n v="0"/>
    <m/>
  </r>
  <r>
    <n v="11340"/>
    <m/>
    <m/>
    <m/>
    <x v="10"/>
    <s v="Sinam"/>
    <s v="Luniko"/>
    <s v="Sinam Luniko"/>
    <x v="30"/>
    <s v="R"/>
    <x v="3"/>
    <m/>
    <n v="12"/>
    <n v="0"/>
    <n v="2"/>
    <n v="0"/>
    <n v="1"/>
    <n v="3"/>
    <n v="2"/>
    <n v="2"/>
    <n v="2"/>
    <n v="0"/>
    <m/>
  </r>
  <r>
    <n v="11348"/>
    <m/>
    <m/>
    <m/>
    <x v="10"/>
    <s v="Mayikana"/>
    <s v="Culolethu"/>
    <s v="Mayikana Culolethu"/>
    <x v="30"/>
    <s v="R"/>
    <x v="4"/>
    <m/>
    <n v="9"/>
    <n v="0"/>
    <n v="2"/>
    <n v="0"/>
    <n v="1"/>
    <n v="1"/>
    <n v="1"/>
    <n v="2"/>
    <n v="2"/>
    <n v="0"/>
    <m/>
  </r>
  <r>
    <n v="11349"/>
    <m/>
    <m/>
    <m/>
    <x v="10"/>
    <s v="Sola"/>
    <s v="Aluve"/>
    <s v="Sola Aluve"/>
    <x v="30"/>
    <s v="R"/>
    <x v="4"/>
    <m/>
    <n v="10"/>
    <n v="0"/>
    <n v="2"/>
    <n v="0"/>
    <n v="1"/>
    <n v="2"/>
    <n v="2"/>
    <n v="2"/>
    <n v="1"/>
    <n v="0"/>
    <m/>
  </r>
  <r>
    <n v="11352"/>
    <m/>
    <m/>
    <m/>
    <x v="10"/>
    <s v="Tyhimi"/>
    <s v="Asemahle"/>
    <s v="Tyhimi Asemahle"/>
    <x v="30"/>
    <s v="R"/>
    <x v="4"/>
    <m/>
    <n v="7"/>
    <n v="0"/>
    <n v="2"/>
    <n v="0"/>
    <n v="1"/>
    <n v="2"/>
    <n v="0"/>
    <n v="2"/>
    <n v="0"/>
    <n v="0"/>
    <m/>
  </r>
  <r>
    <n v="11321"/>
    <m/>
    <m/>
    <m/>
    <x v="10"/>
    <s v="Samson"/>
    <s v="Achumile"/>
    <s v="Samson Achumile"/>
    <x v="29"/>
    <n v="1"/>
    <x v="3"/>
    <m/>
    <n v="7"/>
    <n v="0"/>
    <n v="1"/>
    <n v="0"/>
    <n v="1"/>
    <n v="1"/>
    <n v="1"/>
    <n v="1"/>
    <n v="2"/>
    <m/>
    <m/>
  </r>
  <r>
    <n v="11307"/>
    <m/>
    <m/>
    <m/>
    <x v="10"/>
    <s v="Jamela"/>
    <s v="Olithemba"/>
    <s v="Jamela Olithemba"/>
    <x v="29"/>
    <n v="1"/>
    <x v="2"/>
    <m/>
    <n v="5"/>
    <n v="0"/>
    <n v="1"/>
    <n v="0"/>
    <n v="1"/>
    <n v="1"/>
    <n v="1"/>
    <n v="1"/>
    <n v="0"/>
    <m/>
    <m/>
  </r>
  <r>
    <n v="11330"/>
    <m/>
    <m/>
    <m/>
    <x v="10"/>
    <s v="Stofile"/>
    <s v="Dikeledi"/>
    <s v="Stofile Dikeledi"/>
    <x v="29"/>
    <n v="1"/>
    <x v="4"/>
    <m/>
    <n v="7"/>
    <n v="0"/>
    <n v="1"/>
    <n v="0"/>
    <n v="1"/>
    <n v="1"/>
    <n v="1"/>
    <n v="1"/>
    <n v="2"/>
    <m/>
    <m/>
  </r>
  <r>
    <n v="11310"/>
    <m/>
    <m/>
    <m/>
    <x v="10"/>
    <s v="Luvalo"/>
    <s v="Lubanzi"/>
    <s v="Luvalo Lubanzi"/>
    <x v="29"/>
    <n v="1"/>
    <x v="1"/>
    <m/>
    <n v="6"/>
    <n v="0"/>
    <n v="1"/>
    <n v="0"/>
    <n v="1"/>
    <n v="1"/>
    <n v="1"/>
    <n v="1"/>
    <n v="1"/>
    <m/>
    <m/>
  </r>
  <r>
    <n v="11445"/>
    <m/>
    <m/>
    <m/>
    <x v="10"/>
    <s v="Matoto"/>
    <s v="Melokuhle"/>
    <s v="Matoto Melokuhle"/>
    <x v="40"/>
    <s v="R"/>
    <x v="1"/>
    <m/>
    <n v="4"/>
    <n v="0"/>
    <n v="2"/>
    <n v="0"/>
    <n v="1"/>
    <n v="1"/>
    <n v="0"/>
    <n v="0"/>
    <n v="0"/>
    <n v="0"/>
    <m/>
  </r>
  <r>
    <n v="12628"/>
    <s v="Graduated"/>
    <m/>
    <m/>
    <x v="2"/>
    <s v="Zitshu"/>
    <s v="Khayone"/>
    <s v="Zitshu Khayone"/>
    <x v="21"/>
    <n v="1"/>
    <x v="2"/>
    <s v="Yes"/>
    <n v="0"/>
    <n v="0"/>
    <n v="0"/>
    <n v="0"/>
    <n v="0"/>
    <n v="0"/>
    <m/>
    <m/>
    <m/>
    <m/>
    <m/>
  </r>
  <r>
    <n v="11448"/>
    <m/>
    <m/>
    <m/>
    <x v="11"/>
    <s v="Daya"/>
    <s v="Simthandile"/>
    <s v="Daya Simthandile"/>
    <x v="35"/>
    <s v="R"/>
    <x v="3"/>
    <m/>
    <n v="0"/>
    <n v="0"/>
    <n v="0"/>
    <n v="0"/>
    <n v="0"/>
    <m/>
    <m/>
    <m/>
    <m/>
    <m/>
    <m/>
  </r>
  <r>
    <n v="11453"/>
    <m/>
    <m/>
    <m/>
    <x v="11"/>
    <s v="Kafatyi"/>
    <s v="Emihle"/>
    <s v="Kafatyi Emihle"/>
    <x v="35"/>
    <s v="R"/>
    <x v="3"/>
    <m/>
    <n v="0"/>
    <n v="0"/>
    <n v="0"/>
    <n v="0"/>
    <n v="0"/>
    <m/>
    <m/>
    <m/>
    <m/>
    <m/>
    <m/>
  </r>
  <r>
    <n v="11449"/>
    <m/>
    <m/>
    <m/>
    <x v="11"/>
    <s v="Dlomo"/>
    <s v="Akhona"/>
    <s v="Dlomo Akhona"/>
    <x v="35"/>
    <s v="R"/>
    <x v="2"/>
    <m/>
    <n v="0"/>
    <n v="0"/>
    <n v="0"/>
    <n v="0"/>
    <n v="0"/>
    <m/>
    <m/>
    <m/>
    <m/>
    <m/>
    <m/>
  </r>
  <r>
    <n v="13091"/>
    <m/>
    <m/>
    <m/>
    <x v="11"/>
    <s v="Plaatjies"/>
    <s v="Langelihle"/>
    <s v="Plaatjies Langelihle"/>
    <x v="35"/>
    <s v="R"/>
    <x v="0"/>
    <m/>
    <n v="0"/>
    <n v="0"/>
    <n v="0"/>
    <n v="0"/>
    <n v="0"/>
    <m/>
    <m/>
    <m/>
    <m/>
    <m/>
    <m/>
  </r>
  <r>
    <n v="11464"/>
    <m/>
    <m/>
    <m/>
    <x v="11"/>
    <s v="Tshaqu"/>
    <s v="Oyintando"/>
    <s v="Tshaqu Oyintando"/>
    <x v="35"/>
    <s v="R"/>
    <x v="4"/>
    <m/>
    <n v="6"/>
    <n v="0"/>
    <n v="0"/>
    <n v="0"/>
    <n v="0"/>
    <n v="2"/>
    <m/>
    <m/>
    <n v="3"/>
    <n v="1"/>
    <m/>
  </r>
  <r>
    <n v="11465"/>
    <m/>
    <m/>
    <m/>
    <x v="11"/>
    <s v="Lekoato"/>
    <s v="Aviwe"/>
    <s v="Lekoato Aviwe"/>
    <x v="35"/>
    <s v="R"/>
    <x v="4"/>
    <m/>
    <n v="6"/>
    <n v="0"/>
    <n v="0"/>
    <n v="0"/>
    <n v="0"/>
    <n v="2"/>
    <n v="2"/>
    <m/>
    <n v="2"/>
    <n v="0"/>
    <m/>
  </r>
  <r>
    <n v="13076"/>
    <m/>
    <m/>
    <m/>
    <x v="10"/>
    <s v="Hashe"/>
    <s v="Lukhanyo"/>
    <s v="Hashe Lukhanyo"/>
    <x v="29"/>
    <n v="1"/>
    <x v="0"/>
    <s v="Yes"/>
    <n v="6"/>
    <n v="0"/>
    <n v="1"/>
    <n v="0"/>
    <n v="1"/>
    <n v="1"/>
    <n v="1"/>
    <n v="1"/>
    <n v="1"/>
    <m/>
    <m/>
  </r>
  <r>
    <n v="11777"/>
    <m/>
    <m/>
    <m/>
    <x v="1"/>
    <s v="Ntsoeu"/>
    <s v="Melokuhle"/>
    <s v="Ntsoeu Melokuhle"/>
    <x v="33"/>
    <n v="1"/>
    <x v="0"/>
    <s v="Yes"/>
    <n v="7"/>
    <n v="0"/>
    <n v="1"/>
    <n v="1"/>
    <n v="2"/>
    <n v="1"/>
    <n v="2"/>
    <n v="0"/>
    <m/>
    <m/>
    <m/>
  </r>
  <r>
    <n v="11802"/>
    <m/>
    <m/>
    <m/>
    <x v="1"/>
    <s v="Palaza"/>
    <s v="Luhle"/>
    <s v="Palaza Luhle"/>
    <x v="33"/>
    <n v="1"/>
    <x v="4"/>
    <m/>
    <n v="13"/>
    <n v="1"/>
    <n v="1"/>
    <n v="0"/>
    <n v="2"/>
    <n v="2"/>
    <n v="2"/>
    <n v="1"/>
    <n v="3"/>
    <n v="1"/>
    <m/>
  </r>
  <r>
    <n v="11856"/>
    <m/>
    <m/>
    <m/>
    <x v="1"/>
    <s v="Mongo"/>
    <s v="Sinawe"/>
    <s v="Mongo Sinawe"/>
    <x v="8"/>
    <s v="R"/>
    <x v="5"/>
    <m/>
    <n v="4"/>
    <n v="1"/>
    <n v="1"/>
    <n v="0"/>
    <n v="1"/>
    <n v="1"/>
    <n v="0"/>
    <n v="0"/>
    <n v="0"/>
    <n v="0"/>
    <n v="0"/>
  </r>
  <r>
    <n v="11957"/>
    <m/>
    <m/>
    <m/>
    <x v="4"/>
    <s v="Mageveza"/>
    <s v="Ayabulela"/>
    <s v="Mageveza Ayabulela"/>
    <x v="12"/>
    <n v="1"/>
    <x v="0"/>
    <s v="Yes"/>
    <n v="6"/>
    <n v="0"/>
    <n v="2"/>
    <n v="0"/>
    <n v="1"/>
    <n v="3"/>
    <n v="0"/>
    <n v="0"/>
    <n v="0"/>
    <n v="0"/>
    <m/>
  </r>
  <r>
    <n v="12095"/>
    <m/>
    <m/>
    <m/>
    <x v="8"/>
    <s v="Plaatjies"/>
    <s v="Awongile"/>
    <s v="Plaatjies Awongile"/>
    <x v="31"/>
    <s v="R"/>
    <x v="4"/>
    <m/>
    <n v="11"/>
    <n v="0"/>
    <n v="2"/>
    <n v="0"/>
    <n v="1"/>
    <n v="3"/>
    <n v="2"/>
    <n v="2"/>
    <n v="1"/>
    <n v="0"/>
    <m/>
  </r>
  <r>
    <n v="12073"/>
    <m/>
    <m/>
    <m/>
    <x v="8"/>
    <s v="Ngqubo"/>
    <s v="Yamkela"/>
    <s v="Ngqubo Yamkela"/>
    <x v="15"/>
    <s v="R"/>
    <x v="4"/>
    <m/>
    <n v="13"/>
    <n v="0"/>
    <n v="2"/>
    <n v="0"/>
    <n v="1"/>
    <n v="1"/>
    <n v="4"/>
    <n v="1"/>
    <n v="0"/>
    <n v="4"/>
    <m/>
  </r>
  <r>
    <n v="12180"/>
    <m/>
    <s v=""/>
    <s v="Ikapa School"/>
    <x v="3"/>
    <s v="Kasper"/>
    <s v="Emihle "/>
    <s v="Kasper Emihle "/>
    <x v="26"/>
    <s v="R"/>
    <x v="4"/>
    <m/>
    <n v="19"/>
    <n v="0"/>
    <n v="2"/>
    <n v="0"/>
    <n v="1"/>
    <n v="3"/>
    <n v="2"/>
    <n v="3"/>
    <n v="3"/>
    <n v="5"/>
    <m/>
  </r>
  <r>
    <n v="12420"/>
    <m/>
    <s v=""/>
    <s v="Ikapa School"/>
    <x v="9"/>
    <s v="Skera"/>
    <s v="Yonke"/>
    <s v="Skera Yonke"/>
    <x v="16"/>
    <n v="1"/>
    <x v="3"/>
    <m/>
    <n v="8"/>
    <n v="0"/>
    <n v="2"/>
    <n v="0"/>
    <n v="1"/>
    <n v="1"/>
    <n v="1"/>
    <n v="0"/>
    <n v="1"/>
    <n v="2"/>
    <m/>
  </r>
  <r>
    <n v="12413"/>
    <m/>
    <s v=""/>
    <s v="Ikapa School"/>
    <x v="9"/>
    <s v="Gunguluza"/>
    <s v="Othandwayo"/>
    <s v="Gunguluza Othandwayo"/>
    <x v="16"/>
    <n v="1"/>
    <x v="3"/>
    <m/>
    <n v="8"/>
    <n v="0"/>
    <n v="2"/>
    <n v="0"/>
    <n v="1"/>
    <n v="1"/>
    <n v="1"/>
    <n v="0"/>
    <n v="1"/>
    <n v="2"/>
    <m/>
  </r>
  <r>
    <n v="12411"/>
    <m/>
    <s v=""/>
    <s v="Ikapa School"/>
    <x v="9"/>
    <s v="Ntengu"/>
    <s v="Kwakhanya"/>
    <s v="Ntengu Kwakhanya"/>
    <x v="16"/>
    <n v="1"/>
    <x v="2"/>
    <m/>
    <n v="9"/>
    <n v="0"/>
    <n v="2"/>
    <n v="0"/>
    <n v="1"/>
    <n v="1"/>
    <n v="1"/>
    <n v="0"/>
    <n v="1"/>
    <n v="3"/>
    <m/>
  </r>
  <r>
    <n v="12401"/>
    <m/>
    <s v=""/>
    <s v="Ikapa School"/>
    <x v="9"/>
    <s v="Nondumo"/>
    <s v="Elonathando"/>
    <s v="Nondumo Elonathando"/>
    <x v="16"/>
    <n v="1"/>
    <x v="4"/>
    <m/>
    <n v="6"/>
    <n v="0"/>
    <n v="2"/>
    <n v="0"/>
    <n v="1"/>
    <n v="2"/>
    <n v="0"/>
    <n v="0"/>
    <n v="1"/>
    <n v="0"/>
    <m/>
  </r>
  <r>
    <n v="12402"/>
    <m/>
    <s v=""/>
    <s v="Ikapa School"/>
    <x v="9"/>
    <s v="Kula"/>
    <s v="Avuyile"/>
    <s v="Kula Avuyile"/>
    <x v="16"/>
    <n v="1"/>
    <x v="1"/>
    <m/>
    <n v="8"/>
    <n v="0"/>
    <n v="2"/>
    <n v="0"/>
    <n v="1"/>
    <n v="2"/>
    <n v="0"/>
    <n v="0"/>
    <n v="1"/>
    <n v="2"/>
    <m/>
  </r>
  <r>
    <n v="12389"/>
    <m/>
    <s v=""/>
    <s v="Ikapa School"/>
    <x v="9"/>
    <s v="Mamkeli"/>
    <s v="Liqhayiya"/>
    <s v="Mamkeli Liqhayiya"/>
    <x v="16"/>
    <n v="1"/>
    <x v="0"/>
    <s v="Yes"/>
    <n v="4"/>
    <n v="0"/>
    <n v="2"/>
    <n v="0"/>
    <n v="1"/>
    <n v="1"/>
    <n v="0"/>
    <n v="0"/>
    <n v="0"/>
    <n v="0"/>
    <m/>
  </r>
  <r>
    <n v="12388"/>
    <m/>
    <s v=""/>
    <s v="Ikapa School"/>
    <x v="9"/>
    <s v="Phethula"/>
    <s v="Lulothando"/>
    <s v="Phethula Lulothando"/>
    <x v="16"/>
    <n v="1"/>
    <x v="0"/>
    <s v="Yes"/>
    <n v="4"/>
    <n v="0"/>
    <n v="2"/>
    <n v="0"/>
    <n v="1"/>
    <n v="1"/>
    <n v="0"/>
    <n v="0"/>
    <n v="0"/>
    <n v="0"/>
    <m/>
  </r>
  <r>
    <n v="12495"/>
    <m/>
    <s v="9227A342733"/>
    <s v="Ikapa School"/>
    <x v="9"/>
    <s v="Mazele"/>
    <s v="Amahle"/>
    <s v="Mazele Amahle"/>
    <x v="37"/>
    <n v="1"/>
    <x v="4"/>
    <m/>
    <n v="6"/>
    <n v="0"/>
    <n v="2"/>
    <n v="0"/>
    <n v="0"/>
    <n v="2"/>
    <n v="1"/>
    <n v="0"/>
    <n v="1"/>
    <n v="0"/>
    <m/>
  </r>
  <r>
    <n v="12493"/>
    <m/>
    <s v=""/>
    <s v="Ikapa School"/>
    <x v="9"/>
    <s v="Vuba"/>
    <s v="Luthando"/>
    <s v="Vuba Luthando"/>
    <x v="37"/>
    <n v="1"/>
    <x v="4"/>
    <m/>
    <n v="8"/>
    <n v="0"/>
    <n v="2"/>
    <n v="0"/>
    <n v="1"/>
    <n v="2"/>
    <n v="1"/>
    <n v="1"/>
    <n v="1"/>
    <n v="0"/>
    <m/>
  </r>
  <r>
    <n v="12497"/>
    <m/>
    <s v=""/>
    <s v="Ikapa School"/>
    <x v="9"/>
    <s v="Selani"/>
    <s v="Lingomso"/>
    <s v="Selani Lingomso"/>
    <x v="37"/>
    <n v="1"/>
    <x v="4"/>
    <m/>
    <n v="9"/>
    <n v="0"/>
    <n v="2"/>
    <n v="0"/>
    <n v="1"/>
    <n v="2"/>
    <n v="1"/>
    <n v="1"/>
    <n v="1"/>
    <n v="1"/>
    <m/>
  </r>
  <r>
    <n v="12500"/>
    <m/>
    <s v="9227A314513"/>
    <s v="Ikapa School"/>
    <x v="9"/>
    <s v="Ndyulu"/>
    <s v="Onela"/>
    <s v="Ndyulu Onela"/>
    <x v="37"/>
    <n v="1"/>
    <x v="4"/>
    <m/>
    <n v="6"/>
    <n v="0"/>
    <n v="1"/>
    <n v="0"/>
    <n v="0"/>
    <n v="2"/>
    <n v="1"/>
    <n v="0"/>
    <n v="1"/>
    <n v="1"/>
    <m/>
  </r>
  <r>
    <n v="12496"/>
    <m/>
    <s v="9227A353238"/>
    <s v="Ikapa School"/>
    <x v="9"/>
    <s v="Zitshu"/>
    <s v="Khayone"/>
    <s v="Zitshu Khayone"/>
    <x v="37"/>
    <n v="1"/>
    <x v="4"/>
    <m/>
    <n v="7"/>
    <n v="0"/>
    <n v="2"/>
    <n v="0"/>
    <n v="0"/>
    <n v="1"/>
    <n v="1"/>
    <n v="1"/>
    <n v="1"/>
    <n v="1"/>
    <m/>
  </r>
  <r>
    <n v="12498"/>
    <m/>
    <s v=""/>
    <s v="Ikapa School"/>
    <x v="9"/>
    <s v="Toyise"/>
    <s v="Lulonke"/>
    <s v="Toyise Lulonke"/>
    <x v="37"/>
    <n v="1"/>
    <x v="4"/>
    <m/>
    <n v="6"/>
    <n v="0"/>
    <n v="2"/>
    <n v="0"/>
    <n v="0"/>
    <n v="1"/>
    <n v="1"/>
    <n v="1"/>
    <n v="1"/>
    <n v="0"/>
    <m/>
  </r>
  <r>
    <n v="11311"/>
    <m/>
    <m/>
    <m/>
    <x v="10"/>
    <s v="Dyasopu"/>
    <s v="Nthantene"/>
    <s v="Dyasopu Nthantene"/>
    <x v="29"/>
    <n v="1"/>
    <x v="1"/>
    <m/>
    <n v="7"/>
    <n v="0"/>
    <n v="1"/>
    <n v="0"/>
    <n v="0"/>
    <n v="1"/>
    <n v="2"/>
    <n v="2"/>
    <n v="1"/>
    <m/>
    <m/>
  </r>
  <r>
    <n v="11648"/>
    <m/>
    <s v=""/>
    <s v="Ikapa School"/>
    <x v="0"/>
    <s v="Tshona"/>
    <s v="Siphesihle"/>
    <s v="Tshona Siphesihle"/>
    <x v="45"/>
    <s v="R"/>
    <x v="5"/>
    <m/>
    <n v="4"/>
    <n v="1"/>
    <n v="3"/>
    <n v="0"/>
    <m/>
    <m/>
    <m/>
    <m/>
    <m/>
    <m/>
    <m/>
  </r>
  <r>
    <n v="12118"/>
    <m/>
    <s v=""/>
    <s v="Ikapa School"/>
    <x v="3"/>
    <s v="Moya"/>
    <s v="Iminathi"/>
    <s v="Moya Iminathi"/>
    <x v="14"/>
    <n v="1"/>
    <x v="3"/>
    <m/>
    <n v="5"/>
    <n v="1"/>
    <n v="2"/>
    <n v="0"/>
    <n v="0"/>
    <n v="1"/>
    <n v="1"/>
    <n v="0"/>
    <n v="0"/>
    <n v="0"/>
    <m/>
  </r>
  <r>
    <n v="11442"/>
    <m/>
    <m/>
    <m/>
    <x v="10"/>
    <s v="Klass"/>
    <s v="Lingomso"/>
    <s v="Klass Lingomso"/>
    <x v="40"/>
    <s v="R"/>
    <x v="2"/>
    <m/>
    <n v="5"/>
    <n v="0"/>
    <n v="2"/>
    <n v="0"/>
    <m/>
    <n v="1"/>
    <n v="1"/>
    <n v="0"/>
    <n v="1"/>
    <n v="0"/>
    <m/>
  </r>
  <r>
    <n v="12788"/>
    <m/>
    <s v="6227A401923"/>
    <s v="Ikapa School"/>
    <x v="6"/>
    <s v="Mgujulwa"/>
    <s v="Siyamthanda"/>
    <s v="Mgujulwa Siyamthanda"/>
    <x v="13"/>
    <s v="R"/>
    <x v="1"/>
    <m/>
    <n v="18"/>
    <n v="0"/>
    <n v="0"/>
    <n v="0"/>
    <n v="4"/>
    <n v="1"/>
    <n v="3"/>
    <n v="3"/>
    <n v="3"/>
    <n v="4"/>
    <m/>
  </r>
  <r>
    <n v="12165"/>
    <m/>
    <s v=""/>
    <s v="Ikapa School"/>
    <x v="3"/>
    <s v="Ngindo"/>
    <s v="Siphelele"/>
    <s v="Ngindo Siphelele"/>
    <x v="26"/>
    <s v="R"/>
    <x v="5"/>
    <m/>
    <n v="19"/>
    <n v="0"/>
    <n v="2"/>
    <n v="0"/>
    <n v="2"/>
    <n v="2"/>
    <n v="2"/>
    <n v="3"/>
    <n v="3"/>
    <n v="5"/>
    <m/>
  </r>
  <r>
    <n v="11272"/>
    <m/>
    <m/>
    <m/>
    <x v="10"/>
    <s v="Mapondo"/>
    <s v="Alunamda"/>
    <s v="Mapondo Alunamda"/>
    <x v="46"/>
    <s v="R"/>
    <x v="3"/>
    <m/>
    <n v="7"/>
    <n v="0"/>
    <n v="2"/>
    <n v="0"/>
    <n v="2"/>
    <n v="1"/>
    <n v="2"/>
    <n v="0"/>
    <n v="0"/>
    <n v="0"/>
    <m/>
  </r>
  <r>
    <n v="12094"/>
    <m/>
    <m/>
    <m/>
    <x v="8"/>
    <s v="Nquku"/>
    <s v="Minothando"/>
    <s v="Nquku Minothando"/>
    <x v="31"/>
    <s v="R"/>
    <x v="2"/>
    <m/>
    <n v="13"/>
    <n v="0"/>
    <n v="3"/>
    <n v="0"/>
    <n v="1"/>
    <n v="2"/>
    <n v="2"/>
    <n v="2"/>
    <n v="1"/>
    <n v="2"/>
    <m/>
  </r>
  <r>
    <n v="12001"/>
    <m/>
    <m/>
    <m/>
    <x v="4"/>
    <s v="Nqayi"/>
    <s v="Amyoli"/>
    <s v="Nqayi Amyoli"/>
    <x v="5"/>
    <s v="R"/>
    <x v="1"/>
    <m/>
    <n v="10"/>
    <n v="0"/>
    <n v="4"/>
    <n v="0"/>
    <n v="0"/>
    <n v="0"/>
    <n v="1"/>
    <n v="2"/>
    <n v="2"/>
    <n v="1"/>
    <m/>
  </r>
  <r>
    <n v="11613"/>
    <m/>
    <s v=""/>
    <s v="Ikapa School"/>
    <x v="0"/>
    <s v="Yaso"/>
    <s v="Amvuyele"/>
    <s v="Yaso Amvuyele"/>
    <x v="44"/>
    <n v="1"/>
    <x v="3"/>
    <m/>
    <n v="7"/>
    <n v="0"/>
    <n v="1"/>
    <n v="0"/>
    <n v="0"/>
    <n v="3"/>
    <n v="3"/>
    <n v="0"/>
    <m/>
    <m/>
    <m/>
  </r>
  <r>
    <n v="12078"/>
    <m/>
    <m/>
    <m/>
    <x v="8"/>
    <s v="Dondashe "/>
    <s v="Asemahle"/>
    <s v="Dondashe  Asemahle"/>
    <x v="31"/>
    <s v="R"/>
    <x v="3"/>
    <m/>
    <n v="14"/>
    <n v="0"/>
    <n v="0"/>
    <n v="0"/>
    <n v="4"/>
    <n v="2"/>
    <n v="3"/>
    <n v="4"/>
    <n v="1"/>
    <n v="0"/>
    <m/>
  </r>
  <r>
    <n v="13084"/>
    <m/>
    <m/>
    <m/>
    <x v="8"/>
    <s v="Siwendu"/>
    <s v="Linamandla"/>
    <s v="Siwendu Linamandla"/>
    <x v="31"/>
    <s v="R"/>
    <x v="0"/>
    <m/>
    <n v="0"/>
    <n v="0"/>
    <m/>
    <n v="0"/>
    <n v="0"/>
    <n v="0"/>
    <n v="0"/>
    <n v="0"/>
    <n v="0"/>
    <n v="0"/>
    <m/>
  </r>
  <r>
    <n v="13085"/>
    <m/>
    <m/>
    <m/>
    <x v="8"/>
    <s v="Vukaphi"/>
    <s v="Lulutho"/>
    <s v="Vukaphi Lulutho"/>
    <x v="31"/>
    <s v="R"/>
    <x v="0"/>
    <m/>
    <n v="0"/>
    <n v="0"/>
    <m/>
    <n v="0"/>
    <n v="0"/>
    <n v="0"/>
    <n v="0"/>
    <n v="0"/>
    <n v="0"/>
    <n v="0"/>
    <m/>
  </r>
  <r>
    <n v="11275"/>
    <m/>
    <m/>
    <m/>
    <x v="10"/>
    <s v="Fukuse"/>
    <s v="Anomusa"/>
    <s v="Fukuse Anomusa"/>
    <x v="46"/>
    <s v="R"/>
    <x v="3"/>
    <m/>
    <n v="9"/>
    <n v="0"/>
    <n v="2"/>
    <n v="0"/>
    <n v="2"/>
    <n v="1"/>
    <n v="2"/>
    <n v="0"/>
    <n v="2"/>
    <n v="0"/>
    <m/>
  </r>
  <r>
    <n v="12831"/>
    <m/>
    <s v=""/>
    <s v="Ikapa School"/>
    <x v="6"/>
    <s v="Mbangatha"/>
    <s v="Lulo"/>
    <s v="Mbangatha Lulo"/>
    <x v="10"/>
    <n v="1"/>
    <x v="3"/>
    <m/>
    <n v="18"/>
    <n v="1"/>
    <n v="3"/>
    <n v="0"/>
    <n v="3"/>
    <n v="5"/>
    <n v="5"/>
    <n v="1"/>
    <m/>
    <m/>
    <m/>
  </r>
  <r>
    <n v="12499"/>
    <m/>
    <s v=""/>
    <s v="Ikapa School"/>
    <x v="9"/>
    <s v="Montso"/>
    <s v="Sinothando"/>
    <s v="Montso Sinothando"/>
    <x v="37"/>
    <n v="1"/>
    <x v="1"/>
    <m/>
    <n v="8"/>
    <n v="0"/>
    <n v="2"/>
    <n v="0"/>
    <n v="1"/>
    <n v="1"/>
    <n v="1"/>
    <n v="1"/>
    <n v="1"/>
    <n v="1"/>
    <m/>
  </r>
  <r>
    <n v="12510"/>
    <s v="Graduated"/>
    <s v=""/>
    <s v="Ikapa School"/>
    <x v="9"/>
    <s v="Jemsana"/>
    <s v="Lethokuhle"/>
    <s v="Jemsana Lethokuhle"/>
    <x v="37"/>
    <n v="1"/>
    <x v="0"/>
    <s v="Yes"/>
    <n v="2"/>
    <n v="0"/>
    <n v="0"/>
    <n v="2"/>
    <n v="0"/>
    <n v="0"/>
    <n v="0"/>
    <n v="0"/>
    <n v="0"/>
    <n v="0"/>
    <m/>
  </r>
  <r>
    <n v="11444"/>
    <m/>
    <m/>
    <m/>
    <x v="10"/>
    <s v="Manengele"/>
    <s v="Minentle"/>
    <s v="Manengele Minentle"/>
    <x v="40"/>
    <s v="R"/>
    <x v="4"/>
    <m/>
    <n v="5"/>
    <n v="0"/>
    <n v="2"/>
    <n v="0"/>
    <n v="2"/>
    <m/>
    <n v="0"/>
    <n v="0"/>
    <n v="1"/>
    <n v="0"/>
    <m/>
  </r>
  <r>
    <n v="12636"/>
    <s v="Graduated"/>
    <m/>
    <m/>
    <x v="2"/>
    <s v="Hambile"/>
    <s v="Awonke"/>
    <s v="Hambile Awonke"/>
    <x v="21"/>
    <n v="1"/>
    <x v="0"/>
    <s v="Yes"/>
    <n v="2"/>
    <n v="0"/>
    <n v="2"/>
    <n v="0"/>
    <n v="0"/>
    <n v="0"/>
    <n v="0"/>
    <n v="0"/>
    <m/>
    <m/>
    <m/>
  </r>
  <r>
    <n v="12639"/>
    <s v="Graduated"/>
    <m/>
    <m/>
    <x v="2"/>
    <s v="Landzela"/>
    <s v="Lunje"/>
    <s v="Landzela Lunje"/>
    <x v="21"/>
    <n v="1"/>
    <x v="0"/>
    <s v="Yes"/>
    <n v="2"/>
    <n v="0"/>
    <n v="2"/>
    <n v="0"/>
    <n v="0"/>
    <n v="0"/>
    <n v="0"/>
    <n v="0"/>
    <m/>
    <m/>
    <m/>
  </r>
  <r>
    <n v="12659"/>
    <s v="Graduated"/>
    <m/>
    <m/>
    <x v="2"/>
    <s v="Mozungula"/>
    <s v="Elihle"/>
    <s v="Mozungula Elihle"/>
    <x v="21"/>
    <n v="1"/>
    <x v="0"/>
    <s v="Yes"/>
    <n v="0"/>
    <n v="0"/>
    <n v="0"/>
    <n v="0"/>
    <n v="0"/>
    <m/>
    <m/>
    <m/>
    <m/>
    <m/>
    <m/>
  </r>
  <r>
    <n v="12644"/>
    <s v="Graduated"/>
    <m/>
    <m/>
    <x v="2"/>
    <s v="Matikinca"/>
    <s v="Khanya"/>
    <s v="Matikinca Khanya"/>
    <x v="21"/>
    <n v="1"/>
    <x v="0"/>
    <s v="Yes"/>
    <n v="0"/>
    <n v="0"/>
    <n v="0"/>
    <n v="0"/>
    <n v="0"/>
    <m/>
    <m/>
    <m/>
    <m/>
    <m/>
    <m/>
  </r>
  <r>
    <n v="11242"/>
    <m/>
    <m/>
    <m/>
    <x v="10"/>
    <s v="Palamente"/>
    <s v="Elam"/>
    <s v="Palamente Elam"/>
    <x v="46"/>
    <s v="R"/>
    <x v="2"/>
    <m/>
    <n v="7"/>
    <n v="0"/>
    <n v="2"/>
    <n v="0"/>
    <n v="2"/>
    <n v="1"/>
    <n v="1"/>
    <n v="0"/>
    <n v="1"/>
    <n v="0"/>
    <m/>
  </r>
  <r>
    <n v="11271"/>
    <m/>
    <m/>
    <m/>
    <x v="10"/>
    <s v="Beyi"/>
    <s v="Olungaka"/>
    <s v="Beyi Olungaka"/>
    <x v="46"/>
    <s v="R"/>
    <x v="3"/>
    <m/>
    <n v="7"/>
    <n v="0"/>
    <n v="1"/>
    <n v="0"/>
    <n v="2"/>
    <n v="1"/>
    <n v="2"/>
    <n v="0"/>
    <n v="1"/>
    <n v="0"/>
    <m/>
  </r>
  <r>
    <n v="11273"/>
    <m/>
    <m/>
    <m/>
    <x v="10"/>
    <s v="Daki"/>
    <s v="Yolisa"/>
    <s v="Daki Yolisa"/>
    <x v="46"/>
    <s v="R"/>
    <x v="3"/>
    <m/>
    <n v="7"/>
    <n v="0"/>
    <n v="1"/>
    <n v="0"/>
    <n v="2"/>
    <n v="1"/>
    <n v="2"/>
    <n v="0"/>
    <n v="1"/>
    <n v="0"/>
    <m/>
  </r>
  <r>
    <n v="11274"/>
    <m/>
    <m/>
    <m/>
    <x v="10"/>
    <s v="Fondini"/>
    <s v="Asemahle"/>
    <s v="Fondini Asemahle"/>
    <x v="46"/>
    <s v="R"/>
    <x v="3"/>
    <m/>
    <n v="7"/>
    <n v="0"/>
    <n v="2"/>
    <n v="0"/>
    <n v="2"/>
    <n v="1"/>
    <n v="0"/>
    <n v="0"/>
    <n v="2"/>
    <n v="0"/>
    <m/>
  </r>
  <r>
    <n v="11276"/>
    <m/>
    <m/>
    <m/>
    <x v="10"/>
    <s v="Gqezengane"/>
    <s v="Othaluve"/>
    <s v="Gqezengane Othaluve"/>
    <x v="46"/>
    <s v="R"/>
    <x v="3"/>
    <m/>
    <n v="7"/>
    <n v="0"/>
    <n v="2"/>
    <n v="0"/>
    <n v="2"/>
    <n v="1"/>
    <n v="1"/>
    <n v="0"/>
    <n v="1"/>
    <n v="0"/>
    <m/>
  </r>
  <r>
    <n v="11281"/>
    <m/>
    <m/>
    <m/>
    <x v="10"/>
    <s v="Klayi"/>
    <s v="Sinovuyo"/>
    <s v="Klayi Sinovuyo"/>
    <x v="46"/>
    <s v="R"/>
    <x v="2"/>
    <m/>
    <n v="9"/>
    <n v="0"/>
    <n v="2"/>
    <n v="0"/>
    <n v="2"/>
    <n v="1"/>
    <n v="2"/>
    <n v="0"/>
    <n v="2"/>
    <n v="0"/>
    <m/>
  </r>
  <r>
    <n v="11282"/>
    <m/>
    <m/>
    <m/>
    <x v="10"/>
    <s v="Klayi"/>
    <s v="Sinoyolo"/>
    <s v="Klayi Sinoyolo"/>
    <x v="46"/>
    <s v="R"/>
    <x v="2"/>
    <m/>
    <n v="9"/>
    <n v="0"/>
    <n v="2"/>
    <n v="0"/>
    <n v="2"/>
    <n v="1"/>
    <n v="2"/>
    <n v="0"/>
    <n v="2"/>
    <n v="0"/>
    <m/>
  </r>
  <r>
    <n v="11286"/>
    <m/>
    <m/>
    <m/>
    <x v="10"/>
    <s v="Mekane"/>
    <s v="Likuwe"/>
    <s v="Mekane Likuwe"/>
    <x v="46"/>
    <s v="R"/>
    <x v="4"/>
    <m/>
    <n v="8"/>
    <n v="0"/>
    <n v="1"/>
    <n v="0"/>
    <n v="2"/>
    <n v="1"/>
    <n v="2"/>
    <n v="0"/>
    <n v="2"/>
    <n v="0"/>
    <m/>
  </r>
  <r>
    <n v="11257"/>
    <m/>
    <m/>
    <m/>
    <x v="10"/>
    <s v="Buso"/>
    <s v="Tsitsi"/>
    <s v="Buso Tsitsi"/>
    <x v="46"/>
    <s v="R"/>
    <x v="5"/>
    <m/>
    <n v="7"/>
    <n v="0"/>
    <n v="2"/>
    <n v="0"/>
    <n v="2"/>
    <n v="1"/>
    <n v="2"/>
    <n v="0"/>
    <n v="0"/>
    <n v="0"/>
    <m/>
  </r>
  <r>
    <n v="11258"/>
    <m/>
    <m/>
    <m/>
    <x v="10"/>
    <s v="Diko"/>
    <s v="Yakhintando"/>
    <s v="Diko Yakhintando"/>
    <x v="46"/>
    <s v="R"/>
    <x v="5"/>
    <m/>
    <n v="6"/>
    <n v="0"/>
    <n v="2"/>
    <n v="0"/>
    <n v="2"/>
    <n v="1"/>
    <n v="1"/>
    <n v="0"/>
    <n v="0"/>
    <n v="0"/>
    <m/>
  </r>
  <r>
    <n v="11471"/>
    <m/>
    <m/>
    <m/>
    <x v="11"/>
    <s v="Katyana"/>
    <s v="Lisakhanya"/>
    <s v="Katyana Lisakhanya"/>
    <x v="35"/>
    <s v="R"/>
    <x v="1"/>
    <m/>
    <n v="8"/>
    <n v="0"/>
    <n v="0"/>
    <n v="0"/>
    <n v="0"/>
    <n v="2"/>
    <n v="2"/>
    <n v="1"/>
    <n v="2"/>
    <n v="1"/>
    <m/>
  </r>
  <r>
    <n v="11264"/>
    <m/>
    <m/>
    <m/>
    <x v="10"/>
    <s v="Mbana"/>
    <s v="Mbalentle"/>
    <s v="Mbana Mbalentle"/>
    <x v="46"/>
    <s v="R"/>
    <x v="6"/>
    <m/>
    <n v="6"/>
    <n v="0"/>
    <n v="2"/>
    <n v="0"/>
    <n v="1"/>
    <n v="1"/>
    <n v="1"/>
    <n v="0"/>
    <n v="1"/>
    <n v="0"/>
    <m/>
  </r>
  <r>
    <n v="13092"/>
    <m/>
    <m/>
    <m/>
    <x v="11"/>
    <s v="Rafuza"/>
    <s v="Ubenathi"/>
    <s v="Rafuza Ubenathi"/>
    <x v="35"/>
    <s v="R"/>
    <x v="0"/>
    <m/>
    <n v="7"/>
    <n v="0"/>
    <n v="0"/>
    <n v="0"/>
    <n v="0"/>
    <n v="3"/>
    <n v="2"/>
    <n v="0"/>
    <n v="1"/>
    <n v="1"/>
    <m/>
  </r>
  <r>
    <n v="13093"/>
    <m/>
    <m/>
    <m/>
    <x v="11"/>
    <s v="Nkonjane"/>
    <s v="Anethemba"/>
    <s v="Nkonjane Anethemba"/>
    <x v="35"/>
    <s v="R"/>
    <x v="0"/>
    <m/>
    <n v="7"/>
    <n v="0"/>
    <n v="0"/>
    <n v="0"/>
    <n v="0"/>
    <n v="2"/>
    <n v="2"/>
    <n v="1"/>
    <n v="1"/>
    <n v="1"/>
    <m/>
  </r>
  <r>
    <n v="13094"/>
    <m/>
    <m/>
    <m/>
    <x v="11"/>
    <s v="Ndika"/>
    <s v="Denande"/>
    <s v="Ndika Denande"/>
    <x v="35"/>
    <s v="R"/>
    <x v="0"/>
    <m/>
    <n v="4"/>
    <n v="0"/>
    <n v="0"/>
    <n v="1"/>
    <n v="0"/>
    <m/>
    <m/>
    <n v="1"/>
    <n v="1"/>
    <n v="1"/>
    <m/>
  </r>
  <r>
    <n v="13095"/>
    <m/>
    <m/>
    <m/>
    <x v="11"/>
    <s v="Nkonyeli"/>
    <s v="Esihle"/>
    <s v="Nkonyeli Esihle"/>
    <x v="35"/>
    <s v="R"/>
    <x v="0"/>
    <m/>
    <n v="4"/>
    <n v="0"/>
    <n v="0"/>
    <n v="0"/>
    <n v="0"/>
    <n v="1"/>
    <n v="1"/>
    <n v="1"/>
    <n v="1"/>
    <n v="0"/>
    <m/>
  </r>
  <r>
    <n v="13096"/>
    <m/>
    <m/>
    <m/>
    <x v="11"/>
    <s v="Botomen"/>
    <s v="Likhanye"/>
    <s v="Botomen Likhanye"/>
    <x v="35"/>
    <s v="R"/>
    <x v="0"/>
    <m/>
    <n v="6"/>
    <n v="0"/>
    <n v="0"/>
    <n v="0"/>
    <n v="0"/>
    <n v="2"/>
    <n v="1"/>
    <n v="1"/>
    <n v="1"/>
    <n v="1"/>
    <m/>
  </r>
  <r>
    <n v="13097"/>
    <m/>
    <m/>
    <m/>
    <x v="11"/>
    <s v="Tehefu"/>
    <s v="Oyintando"/>
    <s v="Tehefu Oyintando"/>
    <x v="35"/>
    <s v="R"/>
    <x v="0"/>
    <m/>
    <n v="5"/>
    <n v="0"/>
    <n v="0"/>
    <n v="0"/>
    <n v="0"/>
    <n v="3"/>
    <n v="2"/>
    <n v="0"/>
    <m/>
    <m/>
    <m/>
  </r>
  <r>
    <n v="11673"/>
    <m/>
    <s v=""/>
    <s v="Ikapa School"/>
    <x v="0"/>
    <m/>
    <s v="Olwethu"/>
    <s v="Madlakana Olwethu"/>
    <x v="45"/>
    <s v="R"/>
    <x v="2"/>
    <m/>
    <n v="12"/>
    <n v="1"/>
    <n v="3"/>
    <n v="0"/>
    <m/>
    <n v="2"/>
    <n v="2"/>
    <n v="4"/>
    <m/>
    <m/>
    <m/>
  </r>
  <r>
    <n v="11641"/>
    <m/>
    <s v="7227B255758"/>
    <s v="Ikapa School"/>
    <x v="0"/>
    <s v="Mountain"/>
    <s v="Aviwe"/>
    <s v="Mountain Aviwe"/>
    <x v="45"/>
    <s v="R"/>
    <x v="2"/>
    <m/>
    <n v="15"/>
    <n v="1"/>
    <n v="3"/>
    <n v="0"/>
    <n v="3"/>
    <n v="2"/>
    <n v="2"/>
    <n v="4"/>
    <m/>
    <m/>
    <m/>
  </r>
  <r>
    <n v="11675"/>
    <m/>
    <s v=""/>
    <s v="Ikapa School"/>
    <x v="0"/>
    <s v="Matiwana"/>
    <s v="Phiwokuhle"/>
    <s v="Matiwana Phiwokuhle"/>
    <x v="45"/>
    <s v="R"/>
    <x v="4"/>
    <m/>
    <n v="16"/>
    <n v="1"/>
    <n v="3"/>
    <n v="0"/>
    <n v="3"/>
    <n v="3"/>
    <n v="2"/>
    <n v="4"/>
    <m/>
    <m/>
    <m/>
  </r>
  <r>
    <n v="11653"/>
    <m/>
    <s v="7227B360632"/>
    <s v="Ikapa School"/>
    <x v="0"/>
    <s v="Hlela"/>
    <s v="Siphiwo"/>
    <s v="Hlela Siphiwo"/>
    <x v="45"/>
    <s v="R"/>
    <x v="1"/>
    <m/>
    <n v="16"/>
    <n v="1"/>
    <n v="3"/>
    <n v="0"/>
    <n v="3"/>
    <n v="3"/>
    <n v="2"/>
    <n v="4"/>
    <m/>
    <m/>
    <m/>
  </r>
  <r>
    <n v="11672"/>
    <m/>
    <s v="7227B181505"/>
    <s v="Ikapa School"/>
    <x v="0"/>
    <s v="Wayi"/>
    <s v="Zingce"/>
    <s v="Wayi Zingce"/>
    <x v="45"/>
    <s v="R"/>
    <x v="1"/>
    <m/>
    <n v="15"/>
    <n v="1"/>
    <n v="3"/>
    <n v="0"/>
    <n v="3"/>
    <n v="2"/>
    <n v="2"/>
    <n v="4"/>
    <m/>
    <m/>
    <m/>
  </r>
  <r>
    <n v="11668"/>
    <m/>
    <s v=""/>
    <s v="Ikapa School"/>
    <x v="0"/>
    <s v="Ncambele"/>
    <s v="Likhanye"/>
    <s v="Ncambele Likhanye"/>
    <x v="45"/>
    <s v="R"/>
    <x v="4"/>
    <m/>
    <n v="13"/>
    <n v="0"/>
    <n v="2"/>
    <n v="0"/>
    <n v="2"/>
    <n v="3"/>
    <n v="2"/>
    <n v="4"/>
    <m/>
    <m/>
    <m/>
  </r>
  <r>
    <n v="11666"/>
    <m/>
    <s v=""/>
    <s v="Ikapa School"/>
    <x v="0"/>
    <s v="Gojela"/>
    <s v="Olothando"/>
    <s v="Gojela Olothando"/>
    <x v="45"/>
    <s v="R"/>
    <x v="3"/>
    <m/>
    <n v="15"/>
    <n v="1"/>
    <n v="2"/>
    <n v="0"/>
    <n v="3"/>
    <n v="3"/>
    <n v="2"/>
    <n v="4"/>
    <m/>
    <m/>
    <m/>
  </r>
  <r>
    <n v="11667"/>
    <m/>
    <s v=""/>
    <s v="Ikapa School"/>
    <x v="0"/>
    <s v="Kato"/>
    <s v="Lindokuhle"/>
    <s v="Kato Lindokuhle"/>
    <x v="45"/>
    <s v="R"/>
    <x v="3"/>
    <m/>
    <n v="12"/>
    <n v="1"/>
    <n v="2"/>
    <n v="0"/>
    <n v="3"/>
    <n v="3"/>
    <n v="2"/>
    <n v="1"/>
    <m/>
    <m/>
    <m/>
  </r>
  <r>
    <n v="11669"/>
    <m/>
    <m/>
    <s v="Ikapa School"/>
    <x v="0"/>
    <s v="Lekeba"/>
    <s v="Rorisanga"/>
    <s v="Lekeba Rorisanga"/>
    <x v="45"/>
    <s v="R"/>
    <x v="3"/>
    <m/>
    <n v="15"/>
    <n v="1"/>
    <n v="2"/>
    <n v="0"/>
    <n v="3"/>
    <n v="3"/>
    <n v="2"/>
    <n v="4"/>
    <m/>
    <m/>
    <m/>
  </r>
  <r>
    <n v="12881"/>
    <m/>
    <s v="7227B172544"/>
    <s v="Ikapa School"/>
    <x v="0"/>
    <s v="Lekeba"/>
    <s v="Rosisa"/>
    <s v="Lekeba Rosisa"/>
    <x v="45"/>
    <s v="R"/>
    <x v="3"/>
    <m/>
    <n v="15"/>
    <n v="1"/>
    <n v="2"/>
    <n v="0"/>
    <n v="3"/>
    <n v="3"/>
    <n v="2"/>
    <n v="4"/>
    <m/>
    <m/>
    <m/>
  </r>
  <r>
    <n v="11676"/>
    <m/>
    <s v=""/>
    <s v="Ikapa School"/>
    <x v="0"/>
    <s v="Matika"/>
    <s v="Lunemincili"/>
    <s v="Matika Lunemincili"/>
    <x v="45"/>
    <s v="R"/>
    <x v="2"/>
    <m/>
    <n v="14"/>
    <n v="1"/>
    <n v="2"/>
    <n v="0"/>
    <n v="3"/>
    <n v="2"/>
    <n v="2"/>
    <n v="4"/>
    <m/>
    <m/>
    <m/>
  </r>
  <r>
    <n v="11643"/>
    <m/>
    <s v="7227B333754"/>
    <s v="Ikapa School"/>
    <x v="0"/>
    <s v="Maxawulana"/>
    <s v="Akhubuhle"/>
    <s v="Maxawulana Akhubuhle"/>
    <x v="45"/>
    <s v="R"/>
    <x v="2"/>
    <m/>
    <n v="15"/>
    <n v="1"/>
    <n v="2"/>
    <n v="0"/>
    <n v="3"/>
    <n v="3"/>
    <n v="2"/>
    <n v="4"/>
    <m/>
    <m/>
    <m/>
  </r>
  <r>
    <n v="11646"/>
    <m/>
    <s v=""/>
    <s v="Ikapa School"/>
    <x v="0"/>
    <s v="Mbali"/>
    <s v="Yomilanathi"/>
    <s v="Mbali Yomilanathi"/>
    <x v="45"/>
    <s v="R"/>
    <x v="2"/>
    <m/>
    <n v="15"/>
    <n v="1"/>
    <n v="2"/>
    <n v="0"/>
    <n v="3"/>
    <n v="3"/>
    <n v="2"/>
    <n v="4"/>
    <m/>
    <m/>
    <m/>
  </r>
  <r>
    <n v="11677"/>
    <m/>
    <s v=""/>
    <s v="Ikapa School"/>
    <x v="0"/>
    <s v="Mgqaliso"/>
    <s v="Liphetelo"/>
    <s v="Mgqaliso Liphetelo"/>
    <x v="45"/>
    <s v="R"/>
    <x v="2"/>
    <m/>
    <n v="14"/>
    <n v="1"/>
    <n v="2"/>
    <n v="0"/>
    <n v="3"/>
    <n v="2"/>
    <n v="2"/>
    <n v="4"/>
    <m/>
    <m/>
    <m/>
  </r>
  <r>
    <n v="11647"/>
    <m/>
    <s v=""/>
    <s v="Ikapa School"/>
    <x v="0"/>
    <s v="Hendricks"/>
    <s v="Enkosi"/>
    <s v="Hendricks Enkosi"/>
    <x v="45"/>
    <s v="R"/>
    <x v="4"/>
    <m/>
    <n v="15"/>
    <n v="1"/>
    <n v="2"/>
    <n v="0"/>
    <n v="3"/>
    <n v="3"/>
    <n v="2"/>
    <n v="4"/>
    <m/>
    <m/>
    <m/>
  </r>
  <r>
    <n v="11642"/>
    <m/>
    <s v=""/>
    <s v="Ikapa School"/>
    <x v="0"/>
    <s v="Jabavu"/>
    <s v="Sakhanya"/>
    <s v="Jabavu Sakhanya"/>
    <x v="45"/>
    <s v="R"/>
    <x v="1"/>
    <m/>
    <n v="14"/>
    <n v="1"/>
    <n v="2"/>
    <n v="0"/>
    <n v="3"/>
    <n v="2"/>
    <n v="2"/>
    <n v="4"/>
    <m/>
    <m/>
    <m/>
  </r>
  <r>
    <n v="11638"/>
    <m/>
    <s v=""/>
    <s v="Ikapa School"/>
    <x v="0"/>
    <s v="Ngquwe"/>
    <s v="Akum"/>
    <s v="Ngquwe Akum"/>
    <x v="45"/>
    <s v="R"/>
    <x v="5"/>
    <m/>
    <n v="15"/>
    <n v="1"/>
    <n v="2"/>
    <n v="0"/>
    <n v="3"/>
    <n v="3"/>
    <n v="2"/>
    <n v="4"/>
    <m/>
    <m/>
    <m/>
  </r>
  <r>
    <n v="11640"/>
    <m/>
    <s v=""/>
    <s v="Ikapa School"/>
    <x v="0"/>
    <s v="Thobi"/>
    <s v="Akahlulwa"/>
    <s v="Thobi Akahlulwa"/>
    <x v="45"/>
    <s v="R"/>
    <x v="5"/>
    <m/>
    <n v="13"/>
    <n v="1"/>
    <n v="2"/>
    <n v="0"/>
    <n v="3"/>
    <n v="2"/>
    <n v="1"/>
    <n v="4"/>
    <m/>
    <m/>
    <m/>
  </r>
  <r>
    <n v="11645"/>
    <m/>
    <s v=""/>
    <s v="Ikapa School"/>
    <x v="0"/>
    <s v="Lamani"/>
    <s v="Aphiwe"/>
    <s v="Lamani Aphiwe"/>
    <x v="45"/>
    <s v="R"/>
    <x v="5"/>
    <m/>
    <n v="15"/>
    <n v="1"/>
    <n v="2"/>
    <n v="0"/>
    <n v="3"/>
    <n v="3"/>
    <n v="2"/>
    <n v="4"/>
    <m/>
    <m/>
    <m/>
  </r>
  <r>
    <n v="12854"/>
    <m/>
    <s v=""/>
    <s v="Ikapa School"/>
    <x v="6"/>
    <s v="Charlie"/>
    <s v="Onesisa"/>
    <s v="Charlie Onesisa"/>
    <x v="32"/>
    <n v="1"/>
    <x v="3"/>
    <m/>
    <n v="18"/>
    <n v="0"/>
    <n v="0"/>
    <n v="0"/>
    <n v="0"/>
    <n v="4"/>
    <n v="3"/>
    <n v="4"/>
    <n v="3"/>
    <n v="4"/>
    <m/>
  </r>
  <r>
    <n v="12874"/>
    <m/>
    <s v=""/>
    <s v="Ikapa School"/>
    <x v="6"/>
    <s v="Molosi"/>
    <s v="Nkosingiphile"/>
    <s v="Molosi Nkosingiphile"/>
    <x v="32"/>
    <n v="1"/>
    <x v="2"/>
    <m/>
    <n v="11"/>
    <n v="0"/>
    <n v="0"/>
    <n v="0"/>
    <n v="1"/>
    <n v="3"/>
    <n v="1"/>
    <n v="2"/>
    <n v="1"/>
    <n v="3"/>
    <m/>
  </r>
  <r>
    <n v="13048"/>
    <m/>
    <m/>
    <m/>
    <x v="8"/>
    <s v="Jack"/>
    <s v="Lihle"/>
    <s v="Jack Lihle"/>
    <x v="31"/>
    <s v="R"/>
    <x v="0"/>
    <m/>
    <n v="10"/>
    <n v="0"/>
    <n v="0"/>
    <m/>
    <n v="3"/>
    <n v="3"/>
    <n v="2"/>
    <n v="1"/>
    <n v="1"/>
    <n v="0"/>
    <m/>
  </r>
  <r>
    <n v="13050"/>
    <m/>
    <m/>
    <m/>
    <x v="8"/>
    <s v="Shwalakhe"/>
    <s v="Lisakhanya"/>
    <s v="Shwalakhe Lisakhanya"/>
    <x v="31"/>
    <s v="R"/>
    <x v="0"/>
    <m/>
    <n v="13"/>
    <n v="0"/>
    <n v="0"/>
    <m/>
    <n v="3"/>
    <n v="3"/>
    <n v="4"/>
    <n v="3"/>
    <n v="0"/>
    <n v="0"/>
    <m/>
  </r>
  <r>
    <n v="12877"/>
    <m/>
    <s v=""/>
    <s v="Ikapa School"/>
    <x v="6"/>
    <s v="Njomba"/>
    <s v="Owethu"/>
    <s v="Njomba Owethu"/>
    <x v="32"/>
    <n v="1"/>
    <x v="4"/>
    <m/>
    <n v="17"/>
    <n v="0"/>
    <n v="0"/>
    <n v="0"/>
    <n v="3"/>
    <n v="1"/>
    <n v="1"/>
    <n v="4"/>
    <n v="4"/>
    <n v="4"/>
    <m/>
  </r>
  <r>
    <n v="11482"/>
    <m/>
    <m/>
    <m/>
    <x v="11"/>
    <s v="Jako"/>
    <s v="Awonke"/>
    <s v="Jako Awonke"/>
    <x v="39"/>
    <n v="1"/>
    <x v="3"/>
    <m/>
    <n v="12"/>
    <n v="0"/>
    <n v="1"/>
    <m/>
    <n v="2"/>
    <n v="2"/>
    <m/>
    <n v="3"/>
    <n v="2"/>
    <n v="2"/>
    <m/>
  </r>
  <r>
    <n v="11493"/>
    <m/>
    <m/>
    <m/>
    <x v="11"/>
    <s v="Mbozi"/>
    <s v="Ahlumile"/>
    <s v="Mbozi Ahlumile"/>
    <x v="39"/>
    <n v="1"/>
    <x v="3"/>
    <m/>
    <n v="12"/>
    <n v="0"/>
    <n v="1"/>
    <m/>
    <n v="2"/>
    <n v="1"/>
    <m/>
    <n v="3"/>
    <n v="2"/>
    <n v="3"/>
    <m/>
  </r>
  <r>
    <n v="11498"/>
    <m/>
    <m/>
    <m/>
    <x v="11"/>
    <s v="Mgwebane"/>
    <s v="Aphamahle"/>
    <s v="Mgwebane Aphamahle"/>
    <x v="39"/>
    <n v="1"/>
    <x v="3"/>
    <m/>
    <n v="12"/>
    <n v="0"/>
    <n v="1"/>
    <m/>
    <n v="2"/>
    <n v="2"/>
    <m/>
    <n v="3"/>
    <n v="1"/>
    <n v="3"/>
    <m/>
  </r>
  <r>
    <n v="11499"/>
    <m/>
    <m/>
    <m/>
    <x v="11"/>
    <s v="Ntethe"/>
    <s v="Iminathi"/>
    <s v="Ntethe Iminathi"/>
    <x v="39"/>
    <n v="1"/>
    <x v="3"/>
    <m/>
    <n v="13"/>
    <n v="0"/>
    <n v="1"/>
    <m/>
    <n v="2"/>
    <n v="3"/>
    <m/>
    <n v="3"/>
    <n v="2"/>
    <n v="2"/>
    <m/>
  </r>
  <r>
    <n v="11500"/>
    <m/>
    <m/>
    <m/>
    <x v="11"/>
    <s v="Poro"/>
    <s v="Khayone"/>
    <s v="Poro Khayone"/>
    <x v="39"/>
    <n v="1"/>
    <x v="3"/>
    <s v="Yes"/>
    <n v="12"/>
    <n v="0"/>
    <n v="1"/>
    <m/>
    <n v="2"/>
    <n v="1"/>
    <n v="2"/>
    <n v="1"/>
    <n v="3"/>
    <n v="2"/>
    <m/>
  </r>
  <r>
    <n v="11491"/>
    <m/>
    <m/>
    <m/>
    <x v="11"/>
    <s v="Matiwana"/>
    <s v="Agcobile"/>
    <s v="Matiwana Agcobile"/>
    <x v="39"/>
    <n v="1"/>
    <x v="2"/>
    <m/>
    <n v="11"/>
    <n v="0"/>
    <n v="1"/>
    <m/>
    <n v="1"/>
    <n v="2"/>
    <n v="3"/>
    <n v="1"/>
    <n v="2"/>
    <n v="1"/>
    <m/>
  </r>
  <r>
    <n v="11504"/>
    <m/>
    <m/>
    <m/>
    <x v="11"/>
    <s v="Platjie"/>
    <s v="Mthande"/>
    <s v="Platjie Mthande"/>
    <x v="39"/>
    <n v="1"/>
    <x v="4"/>
    <s v="Yes"/>
    <n v="11"/>
    <n v="0"/>
    <n v="1"/>
    <m/>
    <n v="1"/>
    <n v="2"/>
    <n v="3"/>
    <n v="1"/>
    <n v="2"/>
    <n v="1"/>
    <m/>
  </r>
  <r>
    <n v="11245"/>
    <m/>
    <m/>
    <m/>
    <x v="10"/>
    <s v="Salaze"/>
    <s v="Phiwokuhle"/>
    <s v="Salaze Phiwokuhle"/>
    <x v="46"/>
    <s v="R"/>
    <x v="4"/>
    <m/>
    <n v="6"/>
    <n v="0"/>
    <n v="1"/>
    <n v="0"/>
    <n v="1"/>
    <n v="2"/>
    <n v="1"/>
    <n v="0"/>
    <n v="1"/>
    <n v="0"/>
    <m/>
  </r>
  <r>
    <n v="11495"/>
    <m/>
    <m/>
    <m/>
    <x v="11"/>
    <s v="Meko"/>
    <s v="Sinazo"/>
    <s v="Meko Sinazo"/>
    <x v="39"/>
    <n v="1"/>
    <x v="4"/>
    <s v="Yes"/>
    <n v="12"/>
    <n v="0"/>
    <n v="1"/>
    <m/>
    <n v="2"/>
    <n v="2"/>
    <n v="3"/>
    <n v="1"/>
    <n v="2"/>
    <n v="1"/>
    <m/>
  </r>
  <r>
    <n v="11503"/>
    <m/>
    <m/>
    <m/>
    <x v="11"/>
    <s v="Zantsi"/>
    <s v="Asiphile"/>
    <s v="Zantsi Asiphile"/>
    <x v="39"/>
    <n v="1"/>
    <x v="4"/>
    <s v="Yes"/>
    <n v="12"/>
    <n v="0"/>
    <n v="1"/>
    <m/>
    <n v="2"/>
    <n v="2"/>
    <n v="3"/>
    <n v="1"/>
    <n v="2"/>
    <n v="1"/>
    <m/>
  </r>
  <r>
    <n v="12049"/>
    <m/>
    <m/>
    <m/>
    <x v="8"/>
    <s v="Tamba"/>
    <s v="Yamkela"/>
    <s v="Tamba Yamkela"/>
    <x v="47"/>
    <n v="1"/>
    <x v="3"/>
    <m/>
    <n v="8"/>
    <n v="0"/>
    <n v="2"/>
    <n v="0"/>
    <n v="1"/>
    <n v="1"/>
    <n v="0"/>
    <n v="2"/>
    <m/>
    <n v="2"/>
    <m/>
  </r>
  <r>
    <n v="12051"/>
    <m/>
    <m/>
    <m/>
    <x v="8"/>
    <s v="Mpendu"/>
    <s v="Sinothando "/>
    <s v="Mpendu Sinothando "/>
    <x v="47"/>
    <n v="1"/>
    <x v="3"/>
    <m/>
    <n v="5"/>
    <n v="0"/>
    <n v="2"/>
    <n v="0"/>
    <n v="1"/>
    <n v="1"/>
    <n v="0"/>
    <n v="1"/>
    <m/>
    <n v="0"/>
    <m/>
  </r>
  <r>
    <n v="12056"/>
    <m/>
    <m/>
    <m/>
    <x v="8"/>
    <s v="Funda "/>
    <s v="Khazimla "/>
    <s v="Funda  Khazimla "/>
    <x v="47"/>
    <n v="1"/>
    <x v="3"/>
    <m/>
    <n v="8"/>
    <n v="0"/>
    <n v="2"/>
    <n v="0"/>
    <n v="1"/>
    <n v="1"/>
    <n v="0"/>
    <n v="1"/>
    <m/>
    <n v="3"/>
    <m/>
  </r>
  <r>
    <n v="12053"/>
    <m/>
    <m/>
    <m/>
    <x v="8"/>
    <s v="Nkombisa "/>
    <s v="Sithenkosi "/>
    <s v="Nkombisa  Sithenkosi "/>
    <x v="47"/>
    <n v="1"/>
    <x v="2"/>
    <m/>
    <n v="6"/>
    <n v="0"/>
    <n v="2"/>
    <n v="0"/>
    <n v="1"/>
    <n v="1"/>
    <n v="0"/>
    <n v="2"/>
    <m/>
    <n v="0"/>
    <m/>
  </r>
  <r>
    <n v="11649"/>
    <m/>
    <s v=""/>
    <s v="Ikapa School"/>
    <x v="0"/>
    <s v="Mrayi"/>
    <s v="Lindokuhle"/>
    <s v="Mrayi Lindokuhle"/>
    <x v="45"/>
    <s v="R"/>
    <x v="5"/>
    <m/>
    <n v="14"/>
    <n v="1"/>
    <n v="2"/>
    <n v="0"/>
    <n v="3"/>
    <n v="2"/>
    <n v="2"/>
    <n v="4"/>
    <m/>
    <m/>
    <m/>
  </r>
  <r>
    <n v="11651"/>
    <s v="Graduated"/>
    <s v="7227B164306"/>
    <s v="Ikapa School"/>
    <x v="0"/>
    <s v="Ralarala"/>
    <s v="Kungentando"/>
    <s v="Ralarala Kungentando"/>
    <x v="45"/>
    <s v="R"/>
    <x v="0"/>
    <s v="Yes"/>
    <n v="14"/>
    <n v="1"/>
    <n v="2"/>
    <n v="0"/>
    <n v="3"/>
    <n v="2"/>
    <n v="2"/>
    <n v="4"/>
    <m/>
    <m/>
    <m/>
  </r>
  <r>
    <n v="11661"/>
    <m/>
    <s v="7227B400547"/>
    <s v="Ikapa School"/>
    <x v="0"/>
    <s v="Sigqala"/>
    <s v="Luphawulwethu"/>
    <s v="Sigqala Luphawulwethu"/>
    <x v="45"/>
    <s v="R"/>
    <x v="4"/>
    <m/>
    <n v="15"/>
    <n v="1"/>
    <n v="3"/>
    <n v="0"/>
    <n v="2"/>
    <n v="3"/>
    <n v="2"/>
    <n v="4"/>
    <m/>
    <m/>
    <m/>
  </r>
  <r>
    <n v="11671"/>
    <m/>
    <s v=""/>
    <s v="Ikapa School"/>
    <x v="0"/>
    <s v="Xotyeni"/>
    <s v="Liyabona"/>
    <s v="Xotyeni Liyabona"/>
    <x v="45"/>
    <s v="R"/>
    <x v="1"/>
    <m/>
    <n v="14"/>
    <n v="1"/>
    <n v="3"/>
    <n v="0"/>
    <n v="2"/>
    <n v="3"/>
    <n v="2"/>
    <n v="3"/>
    <m/>
    <m/>
    <m/>
  </r>
  <r>
    <n v="11658"/>
    <m/>
    <m/>
    <s v="Ikapa School"/>
    <x v="0"/>
    <s v="Mountain"/>
    <s v="Ivile"/>
    <s v="Mountain Ivile"/>
    <x v="45"/>
    <s v="R"/>
    <x v="2"/>
    <m/>
    <n v="14"/>
    <n v="0"/>
    <n v="2"/>
    <n v="0"/>
    <n v="3"/>
    <n v="3"/>
    <n v="2"/>
    <n v="4"/>
    <m/>
    <m/>
    <m/>
  </r>
  <r>
    <n v="11663"/>
    <m/>
    <s v=""/>
    <s v="Ikapa School"/>
    <x v="0"/>
    <s v="Nkohla"/>
    <s v="Likhanye"/>
    <s v="Nkohla Likhanye"/>
    <x v="45"/>
    <s v="R"/>
    <x v="4"/>
    <m/>
    <n v="13"/>
    <n v="0"/>
    <n v="2"/>
    <n v="0"/>
    <n v="3"/>
    <n v="2"/>
    <n v="2"/>
    <n v="4"/>
    <m/>
    <m/>
    <m/>
  </r>
  <r>
    <n v="11665"/>
    <m/>
    <s v=""/>
    <s v="Ikapa School"/>
    <x v="0"/>
    <s v="Nojila"/>
    <s v="Anathi"/>
    <s v="Nojila Anathi"/>
    <x v="45"/>
    <s v="R"/>
    <x v="4"/>
    <m/>
    <n v="13"/>
    <n v="0"/>
    <n v="2"/>
    <n v="0"/>
    <n v="3"/>
    <n v="3"/>
    <n v="1"/>
    <n v="4"/>
    <m/>
    <m/>
    <m/>
  </r>
  <r>
    <n v="11652"/>
    <m/>
    <s v=""/>
    <s v="Ikapa School"/>
    <x v="0"/>
    <s v="Office"/>
    <s v="Sinalithemba"/>
    <s v="Office Sinalithemba"/>
    <x v="45"/>
    <s v="R"/>
    <x v="4"/>
    <m/>
    <n v="13"/>
    <n v="0"/>
    <n v="2"/>
    <n v="0"/>
    <n v="3"/>
    <n v="2"/>
    <n v="2"/>
    <n v="4"/>
    <m/>
    <m/>
    <m/>
  </r>
  <r>
    <n v="11657"/>
    <m/>
    <s v=""/>
    <s v="Ikapa School"/>
    <x v="0"/>
    <s v="Mnyani"/>
    <s v="Luthando"/>
    <s v="Mnyani Luthando"/>
    <x v="45"/>
    <s v="R"/>
    <x v="1"/>
    <m/>
    <n v="14"/>
    <n v="1"/>
    <n v="1"/>
    <n v="0"/>
    <n v="3"/>
    <n v="3"/>
    <n v="2"/>
    <n v="4"/>
    <m/>
    <m/>
    <m/>
  </r>
  <r>
    <n v="11639"/>
    <m/>
    <s v="7227B054829"/>
    <s v="Ikapa School"/>
    <x v="0"/>
    <s v="Nqesha"/>
    <s v="Mahle"/>
    <s v="Nqesha Mahle"/>
    <x v="45"/>
    <s v="R"/>
    <x v="5"/>
    <m/>
    <n v="13"/>
    <n v="1"/>
    <n v="1"/>
    <n v="0"/>
    <n v="3"/>
    <n v="3"/>
    <n v="2"/>
    <n v="3"/>
    <m/>
    <m/>
    <m/>
  </r>
  <r>
    <n v="11670"/>
    <m/>
    <s v="7227B091931"/>
    <s v="Ikapa School"/>
    <x v="0"/>
    <s v="Louw"/>
    <s v="Sibabalwe"/>
    <s v="Louw Sibabalwe"/>
    <x v="45"/>
    <s v="R"/>
    <x v="3"/>
    <m/>
    <n v="11"/>
    <n v="1"/>
    <n v="2"/>
    <n v="0"/>
    <n v="2"/>
    <n v="2"/>
    <n v="1"/>
    <n v="3"/>
    <m/>
    <m/>
    <m/>
  </r>
  <r>
    <n v="11650"/>
    <s v="Graduated"/>
    <s v=""/>
    <s v="Ikapa School"/>
    <x v="0"/>
    <s v="Sana"/>
    <s v="Ndiyabulela"/>
    <s v="Sana Ndiyabulela"/>
    <x v="45"/>
    <s v="R"/>
    <x v="0"/>
    <s v="Yes"/>
    <n v="14"/>
    <n v="1"/>
    <n v="2"/>
    <n v="0"/>
    <n v="2"/>
    <n v="3"/>
    <n v="2"/>
    <n v="4"/>
    <m/>
    <m/>
    <m/>
  </r>
  <r>
    <n v="11656"/>
    <m/>
    <s v=""/>
    <s v="Ikapa School"/>
    <x v="0"/>
    <s v="Nqonqo"/>
    <s v="Lazola"/>
    <s v="Nqonqo Lazola"/>
    <x v="45"/>
    <s v="R"/>
    <x v="4"/>
    <m/>
    <n v="13"/>
    <n v="0"/>
    <n v="1"/>
    <n v="0"/>
    <n v="3"/>
    <n v="3"/>
    <n v="2"/>
    <n v="4"/>
    <m/>
    <m/>
    <m/>
  </r>
  <r>
    <n v="11674"/>
    <m/>
    <s v="7227B111016"/>
    <s v="Ikapa School"/>
    <x v="0"/>
    <s v="Ngangile"/>
    <s v="Alwaba"/>
    <s v="Ngangile Alwaba"/>
    <x v="45"/>
    <s v="R"/>
    <x v="5"/>
    <m/>
    <n v="12"/>
    <n v="0"/>
    <n v="2"/>
    <n v="0"/>
    <n v="2"/>
    <n v="3"/>
    <n v="1"/>
    <n v="4"/>
    <m/>
    <m/>
    <m/>
  </r>
  <r>
    <n v="11664"/>
    <m/>
    <s v="7227B265312"/>
    <s v="Ikapa School"/>
    <x v="0"/>
    <s v="Indabele"/>
    <s v="Bonga"/>
    <s v="Indabele Bonga"/>
    <x v="45"/>
    <s v="R"/>
    <x v="3"/>
    <m/>
    <n v="13"/>
    <n v="1"/>
    <n v="2"/>
    <n v="0"/>
    <n v="1"/>
    <n v="3"/>
    <n v="2"/>
    <n v="4"/>
    <m/>
    <m/>
    <m/>
  </r>
  <r>
    <n v="11654"/>
    <m/>
    <s v="7227B101222"/>
    <s v="Ikapa School"/>
    <x v="0"/>
    <s v="Kona"/>
    <s v="Lihlumile"/>
    <s v="Kona Lihlumile"/>
    <x v="45"/>
    <s v="R"/>
    <x v="1"/>
    <m/>
    <n v="12"/>
    <n v="1"/>
    <n v="2"/>
    <n v="0"/>
    <n v="1"/>
    <n v="3"/>
    <n v="1"/>
    <n v="4"/>
    <m/>
    <m/>
    <m/>
  </r>
  <r>
    <n v="11246"/>
    <m/>
    <m/>
    <m/>
    <x v="10"/>
    <s v="Sanali"/>
    <s v="Iminathi"/>
    <s v="Sanali Iminathi"/>
    <x v="46"/>
    <s v="R"/>
    <x v="4"/>
    <m/>
    <n v="5"/>
    <n v="0"/>
    <n v="1"/>
    <n v="0"/>
    <n v="1"/>
    <n v="2"/>
    <n v="0"/>
    <n v="0"/>
    <n v="1"/>
    <n v="0"/>
    <m/>
  </r>
  <r>
    <n v="12450"/>
    <m/>
    <s v="9227B272645"/>
    <s v="Ikapa School"/>
    <x v="9"/>
    <s v="Hlangana"/>
    <s v="Aqhama"/>
    <s v="Hlangana Aqhama"/>
    <x v="41"/>
    <s v="R"/>
    <x v="1"/>
    <m/>
    <n v="7"/>
    <n v="0"/>
    <n v="0"/>
    <n v="1"/>
    <n v="0"/>
    <n v="3"/>
    <n v="1"/>
    <n v="1"/>
    <n v="1"/>
    <n v="0"/>
    <m/>
  </r>
  <r>
    <n v="12440"/>
    <m/>
    <s v="9227B265216"/>
    <s v="Ikapa School"/>
    <x v="9"/>
    <s v="Betela"/>
    <s v="Sibusisiwe"/>
    <s v="Betela Sibusisiwe"/>
    <x v="41"/>
    <s v="R"/>
    <x v="4"/>
    <m/>
    <n v="8"/>
    <n v="0"/>
    <n v="0"/>
    <n v="1"/>
    <n v="1"/>
    <n v="1"/>
    <n v="1"/>
    <n v="1"/>
    <n v="2"/>
    <n v="0"/>
    <n v="1"/>
  </r>
  <r>
    <n v="11247"/>
    <m/>
    <m/>
    <m/>
    <x v="10"/>
    <s v="Seti"/>
    <s v="Azingce"/>
    <s v="Seti Azingce"/>
    <x v="46"/>
    <s v="R"/>
    <x v="4"/>
    <m/>
    <n v="6"/>
    <n v="0"/>
    <n v="1"/>
    <n v="0"/>
    <n v="1"/>
    <n v="2"/>
    <n v="1"/>
    <n v="0"/>
    <n v="1"/>
    <n v="0"/>
    <m/>
  </r>
  <r>
    <n v="12466"/>
    <m/>
    <s v=""/>
    <s v="Ikapa School"/>
    <x v="9"/>
    <s v="Zita"/>
    <s v="Siphesihle"/>
    <s v="Zita Siphesihle"/>
    <x v="27"/>
    <s v="R"/>
    <x v="2"/>
    <m/>
    <n v="6"/>
    <n v="0"/>
    <n v="1"/>
    <n v="1"/>
    <n v="0"/>
    <n v="1"/>
    <n v="1"/>
    <n v="1"/>
    <n v="1"/>
    <m/>
    <m/>
  </r>
  <r>
    <n v="12469"/>
    <m/>
    <s v=""/>
    <s v="Ikapa School"/>
    <x v="9"/>
    <s v="Ncipha"/>
    <s v="Onwabile"/>
    <s v="Ncipha Onwabile"/>
    <x v="27"/>
    <s v="R"/>
    <x v="4"/>
    <m/>
    <n v="6"/>
    <n v="0"/>
    <n v="1"/>
    <n v="1"/>
    <n v="0"/>
    <n v="1"/>
    <n v="1"/>
    <n v="0"/>
    <n v="2"/>
    <m/>
    <m/>
  </r>
  <r>
    <n v="11248"/>
    <m/>
    <m/>
    <m/>
    <x v="10"/>
    <s v="Silumko"/>
    <s v="Ahlumile"/>
    <s v="Silumko Ahlumile"/>
    <x v="46"/>
    <s v="R"/>
    <x v="1"/>
    <m/>
    <n v="6"/>
    <n v="0"/>
    <n v="1"/>
    <n v="0"/>
    <n v="1"/>
    <n v="2"/>
    <n v="1"/>
    <n v="0"/>
    <n v="1"/>
    <n v="0"/>
    <m/>
  </r>
  <r>
    <n v="12523"/>
    <m/>
    <s v=""/>
    <s v="Ikapa School"/>
    <x v="5"/>
    <s v="Ntsangani"/>
    <s v="Onele"/>
    <s v="Ntsangani Onele"/>
    <x v="42"/>
    <s v="R"/>
    <x v="4"/>
    <m/>
    <n v="8"/>
    <n v="0"/>
    <n v="0"/>
    <n v="1"/>
    <n v="2"/>
    <n v="1"/>
    <n v="1"/>
    <n v="1"/>
    <n v="2"/>
    <m/>
    <m/>
  </r>
  <r>
    <n v="11797"/>
    <m/>
    <m/>
    <m/>
    <x v="1"/>
    <s v="Phillip"/>
    <s v="Limpho"/>
    <s v="Phillip Limpho"/>
    <x v="33"/>
    <n v="1"/>
    <x v="4"/>
    <m/>
    <n v="8"/>
    <n v="1"/>
    <n v="1"/>
    <n v="0"/>
    <n v="1"/>
    <n v="2"/>
    <n v="1"/>
    <n v="0"/>
    <n v="2"/>
    <n v="0"/>
    <m/>
  </r>
  <r>
    <n v="12460"/>
    <m/>
    <s v=""/>
    <s v="Ikapa School"/>
    <x v="9"/>
    <s v="Adams"/>
    <s v="Kungawo"/>
    <s v="Adams Kungawo"/>
    <x v="27"/>
    <s v="R"/>
    <x v="2"/>
    <m/>
    <n v="8"/>
    <n v="0"/>
    <n v="1"/>
    <n v="1"/>
    <n v="1"/>
    <n v="2"/>
    <n v="0"/>
    <n v="2"/>
    <n v="1"/>
    <m/>
    <m/>
  </r>
  <r>
    <n v="11662"/>
    <m/>
    <s v=""/>
    <s v="Ikapa School"/>
    <x v="0"/>
    <s v="Blouw"/>
    <s v="Christan"/>
    <s v="Blouw Christan"/>
    <x v="45"/>
    <s v="R"/>
    <x v="3"/>
    <m/>
    <n v="12"/>
    <n v="1"/>
    <n v="0"/>
    <n v="0"/>
    <n v="2"/>
    <n v="3"/>
    <n v="2"/>
    <n v="4"/>
    <m/>
    <m/>
    <m/>
  </r>
  <r>
    <n v="11644"/>
    <m/>
    <s v="7227B225350"/>
    <s v="Ikapa School"/>
    <x v="0"/>
    <s v="Ndika"/>
    <s v="Iminathi"/>
    <s v="Ndika Iminathi"/>
    <x v="45"/>
    <s v="R"/>
    <x v="2"/>
    <m/>
    <n v="11"/>
    <n v="0"/>
    <n v="2"/>
    <n v="0"/>
    <n v="1"/>
    <n v="2"/>
    <n v="2"/>
    <n v="4"/>
    <m/>
    <m/>
    <m/>
  </r>
  <r>
    <n v="11655"/>
    <m/>
    <s v="7227B350023"/>
    <s v="Ikapa School"/>
    <x v="0"/>
    <s v="Gqokoma"/>
    <s v="Sinokuhle"/>
    <s v="Gqokoma Sinokuhle"/>
    <x v="45"/>
    <s v="R"/>
    <x v="1"/>
    <m/>
    <n v="7"/>
    <n v="0"/>
    <n v="2"/>
    <n v="0"/>
    <m/>
    <n v="3"/>
    <n v="1"/>
    <n v="1"/>
    <m/>
    <m/>
    <m/>
  </r>
  <r>
    <n v="11659"/>
    <m/>
    <s v="7227B283239"/>
    <s v="Ikapa School"/>
    <x v="0"/>
    <s v="Menze"/>
    <s v="Liqhame"/>
    <s v="Menze Liqhame"/>
    <x v="45"/>
    <s v="R"/>
    <x v="1"/>
    <m/>
    <n v="11"/>
    <n v="1"/>
    <n v="1"/>
    <n v="0"/>
    <m/>
    <n v="3"/>
    <n v="2"/>
    <n v="4"/>
    <m/>
    <m/>
    <m/>
  </r>
  <r>
    <n v="11660"/>
    <m/>
    <s v=""/>
    <s v="Ikapa School"/>
    <x v="0"/>
    <s v="Masoka"/>
    <s v="Siphosethu"/>
    <s v="Masoka Siphosethu"/>
    <x v="45"/>
    <s v="R"/>
    <x v="5"/>
    <m/>
    <n v="11"/>
    <n v="1"/>
    <n v="1"/>
    <n v="0"/>
    <m/>
    <n v="3"/>
    <n v="2"/>
    <n v="4"/>
    <m/>
    <m/>
    <m/>
  </r>
  <r>
    <n v="11278"/>
    <m/>
    <m/>
    <m/>
    <x v="10"/>
    <s v="Jacob"/>
    <s v="Khayone"/>
    <s v="Jacob Khayone"/>
    <x v="46"/>
    <s v="R"/>
    <x v="3"/>
    <m/>
    <n v="8"/>
    <n v="0"/>
    <n v="1"/>
    <n v="0"/>
    <n v="2"/>
    <n v="1"/>
    <n v="2"/>
    <n v="0"/>
    <n v="2"/>
    <n v="0"/>
    <m/>
  </r>
  <r>
    <n v="11484"/>
    <m/>
    <m/>
    <m/>
    <x v="11"/>
    <s v="Keli"/>
    <s v="Likhona"/>
    <s v="Keli Likhona"/>
    <x v="39"/>
    <n v="1"/>
    <x v="3"/>
    <m/>
    <n v="11"/>
    <n v="0"/>
    <n v="1"/>
    <m/>
    <n v="2"/>
    <n v="1"/>
    <m/>
    <n v="2"/>
    <n v="2"/>
    <n v="3"/>
    <m/>
  </r>
  <r>
    <n v="11394"/>
    <m/>
    <m/>
    <m/>
    <x v="10"/>
    <s v="Nonyathi"/>
    <s v="Iminathi"/>
    <s v="Nonyathi Iminathi"/>
    <x v="34"/>
    <n v="1"/>
    <x v="1"/>
    <m/>
    <n v="4"/>
    <n v="0"/>
    <n v="0"/>
    <n v="0"/>
    <n v="0"/>
    <n v="3"/>
    <n v="1"/>
    <n v="0"/>
    <n v="0"/>
    <n v="0"/>
    <m/>
  </r>
  <r>
    <n v="11399"/>
    <m/>
    <m/>
    <m/>
    <x v="10"/>
    <s v="Jekamba"/>
    <s v="Lulibo"/>
    <s v="Jekamba Lulibo"/>
    <x v="34"/>
    <n v="1"/>
    <x v="5"/>
    <m/>
    <n v="7"/>
    <n v="0"/>
    <n v="0"/>
    <n v="0"/>
    <n v="0"/>
    <n v="3"/>
    <n v="3"/>
    <n v="1"/>
    <n v="0"/>
    <n v="0"/>
    <m/>
  </r>
  <r>
    <n v="11387"/>
    <m/>
    <m/>
    <m/>
    <x v="10"/>
    <s v="Feni"/>
    <s v="Ayola"/>
    <s v="Feni Ayola"/>
    <x v="34"/>
    <n v="1"/>
    <x v="5"/>
    <m/>
    <n v="6"/>
    <n v="0"/>
    <n v="0"/>
    <n v="0"/>
    <n v="0"/>
    <n v="3"/>
    <n v="3"/>
    <n v="0"/>
    <n v="0"/>
    <n v="0"/>
    <m/>
  </r>
  <r>
    <n v="11405"/>
    <m/>
    <m/>
    <m/>
    <x v="10"/>
    <s v="Tsili"/>
    <s v="Mandilakhe"/>
    <s v="Tsili Mandilakhe"/>
    <x v="34"/>
    <n v="1"/>
    <x v="5"/>
    <m/>
    <n v="5"/>
    <n v="0"/>
    <n v="0"/>
    <n v="0"/>
    <n v="0"/>
    <n v="3"/>
    <n v="2"/>
    <n v="0"/>
    <n v="0"/>
    <n v="0"/>
    <m/>
  </r>
  <r>
    <n v="11456"/>
    <m/>
    <m/>
    <m/>
    <x v="11"/>
    <s v="Mama"/>
    <s v="Minothando"/>
    <s v="Mama Minothando"/>
    <x v="35"/>
    <s v="R"/>
    <x v="2"/>
    <m/>
    <n v="8"/>
    <n v="0"/>
    <n v="0"/>
    <n v="0"/>
    <n v="0"/>
    <n v="3"/>
    <n v="1"/>
    <n v="1"/>
    <n v="2"/>
    <n v="1"/>
    <m/>
  </r>
  <r>
    <n v="11457"/>
    <m/>
    <m/>
    <m/>
    <x v="11"/>
    <s v="Matinise"/>
    <s v="Achumile"/>
    <s v="Matinise Achumile"/>
    <x v="35"/>
    <s v="R"/>
    <x v="2"/>
    <m/>
    <n v="8"/>
    <n v="0"/>
    <n v="0"/>
    <n v="0"/>
    <n v="0"/>
    <n v="3"/>
    <n v="2"/>
    <n v="1"/>
    <n v="1"/>
    <n v="1"/>
    <m/>
  </r>
  <r>
    <n v="11458"/>
    <m/>
    <m/>
    <m/>
    <x v="11"/>
    <s v="Matinise"/>
    <s v="Achuma"/>
    <s v="Matinise Achuma"/>
    <x v="35"/>
    <s v="R"/>
    <x v="4"/>
    <m/>
    <n v="8"/>
    <n v="0"/>
    <n v="0"/>
    <n v="0"/>
    <n v="0"/>
    <n v="3"/>
    <n v="2"/>
    <n v="1"/>
    <n v="1"/>
    <n v="1"/>
    <m/>
  </r>
  <r>
    <n v="12259"/>
    <m/>
    <m/>
    <m/>
    <x v="7"/>
    <s v="Petani"/>
    <s v="Abenathi"/>
    <s v="Petani Abenathi"/>
    <x v="18"/>
    <s v="R"/>
    <x v="1"/>
    <m/>
    <n v="8"/>
    <n v="0"/>
    <n v="0"/>
    <n v="0"/>
    <n v="0"/>
    <n v="3"/>
    <n v="0"/>
    <n v="2"/>
    <n v="3"/>
    <n v="0"/>
    <m/>
  </r>
  <r>
    <n v="12798"/>
    <m/>
    <s v=""/>
    <s v="Ikapa School"/>
    <x v="6"/>
    <s v="Mdene"/>
    <s v="Enzokuhle"/>
    <s v="Mdene Enzokuhle"/>
    <x v="13"/>
    <s v="R"/>
    <x v="4"/>
    <m/>
    <n v="18"/>
    <n v="0"/>
    <n v="0"/>
    <n v="0"/>
    <n v="0"/>
    <n v="3"/>
    <n v="3"/>
    <n v="5"/>
    <n v="2"/>
    <n v="5"/>
    <m/>
  </r>
  <r>
    <n v="11379"/>
    <m/>
    <m/>
    <m/>
    <x v="10"/>
    <s v="Jacobs"/>
    <s v="Limnandi"/>
    <s v="Jacobs Limnandi"/>
    <x v="34"/>
    <n v="1"/>
    <x v="2"/>
    <m/>
    <n v="9"/>
    <n v="0"/>
    <n v="0"/>
    <n v="0"/>
    <n v="1"/>
    <n v="2"/>
    <n v="3"/>
    <n v="1"/>
    <n v="1"/>
    <n v="1"/>
    <m/>
  </r>
  <r>
    <n v="11279"/>
    <m/>
    <m/>
    <m/>
    <x v="10"/>
    <s v="Anje"/>
    <s v="Jela"/>
    <s v="Anje Jela"/>
    <x v="46"/>
    <s v="R"/>
    <x v="2"/>
    <m/>
    <n v="8"/>
    <n v="0"/>
    <n v="1"/>
    <n v="0"/>
    <n v="2"/>
    <n v="1"/>
    <n v="2"/>
    <n v="0"/>
    <n v="2"/>
    <n v="0"/>
    <m/>
  </r>
  <r>
    <n v="11757"/>
    <m/>
    <m/>
    <m/>
    <x v="1"/>
    <s v="Hans"/>
    <s v="Sinomtha"/>
    <s v="Hans Sinomtha"/>
    <x v="24"/>
    <s v="R"/>
    <x v="2"/>
    <m/>
    <n v="8"/>
    <n v="0"/>
    <n v="0"/>
    <n v="0"/>
    <n v="1"/>
    <n v="2"/>
    <n v="0"/>
    <n v="1"/>
    <n v="1"/>
    <n v="3"/>
    <m/>
  </r>
  <r>
    <n v="12188"/>
    <m/>
    <s v="10227B213305"/>
    <s v="Ikapa School"/>
    <x v="3"/>
    <s v="Mdoda"/>
    <s v="Yamihle"/>
    <s v="Mdoda Yamihle"/>
    <x v="26"/>
    <s v="R"/>
    <x v="4"/>
    <m/>
    <n v="18"/>
    <n v="0"/>
    <n v="0"/>
    <n v="0"/>
    <n v="1"/>
    <n v="4"/>
    <n v="2"/>
    <n v="3"/>
    <n v="3"/>
    <n v="5"/>
    <m/>
  </r>
  <r>
    <n v="12319"/>
    <m/>
    <m/>
    <m/>
    <x v="7"/>
    <s v="Gqozo"/>
    <s v="Precious"/>
    <s v="Gqozo Precious"/>
    <x v="20"/>
    <n v="1"/>
    <x v="3"/>
    <m/>
    <n v="12"/>
    <n v="0"/>
    <n v="0"/>
    <n v="0"/>
    <n v="1"/>
    <n v="3"/>
    <n v="0"/>
    <n v="3"/>
    <n v="1"/>
    <n v="4"/>
    <m/>
  </r>
  <r>
    <n v="12431"/>
    <m/>
    <s v=""/>
    <s v="Ikapa School"/>
    <x v="9"/>
    <s v="Bam"/>
    <s v="Ithandile"/>
    <s v="Bam Ithandile"/>
    <x v="41"/>
    <s v="R"/>
    <x v="2"/>
    <m/>
    <n v="7"/>
    <n v="0"/>
    <n v="0"/>
    <n v="0"/>
    <n v="1"/>
    <n v="3"/>
    <n v="1"/>
    <n v="0"/>
    <n v="2"/>
    <n v="0"/>
    <m/>
  </r>
  <r>
    <n v="12438"/>
    <m/>
    <s v="9227B213839"/>
    <s v="Ikapa School"/>
    <x v="9"/>
    <s v="Wewe"/>
    <s v="Limokuhle"/>
    <s v="Wewe Limokuhle"/>
    <x v="41"/>
    <s v="R"/>
    <x v="4"/>
    <m/>
    <n v="8"/>
    <n v="0"/>
    <n v="0"/>
    <n v="0"/>
    <n v="1"/>
    <n v="4"/>
    <n v="0"/>
    <n v="1"/>
    <n v="2"/>
    <n v="0"/>
    <m/>
  </r>
  <r>
    <n v="12442"/>
    <m/>
    <s v=""/>
    <s v="Ikapa School"/>
    <x v="9"/>
    <s v="Windvoel"/>
    <s v="Sonwabiso"/>
    <s v="Windvoel Sonwabiso"/>
    <x v="41"/>
    <s v="R"/>
    <x v="4"/>
    <m/>
    <n v="5"/>
    <n v="0"/>
    <n v="0"/>
    <n v="0"/>
    <n v="1"/>
    <n v="2"/>
    <n v="1"/>
    <n v="1"/>
    <n v="0"/>
    <n v="0"/>
    <m/>
  </r>
  <r>
    <n v="11418"/>
    <m/>
    <m/>
    <m/>
    <x v="10"/>
    <s v="Mkehle"/>
    <s v="Khazimla"/>
    <s v="Mkehle Khazimla"/>
    <x v="40"/>
    <s v="R"/>
    <x v="3"/>
    <m/>
    <n v="4"/>
    <n v="0"/>
    <n v="1"/>
    <n v="0"/>
    <n v="0"/>
    <n v="2"/>
    <n v="0"/>
    <n v="1"/>
    <n v="0"/>
    <n v="0"/>
    <m/>
  </r>
  <r>
    <n v="11463"/>
    <m/>
    <m/>
    <m/>
    <x v="11"/>
    <s v="Tonisi"/>
    <s v="Avethandwa"/>
    <s v="Tonisi Avethandwa"/>
    <x v="35"/>
    <s v="R"/>
    <x v="4"/>
    <m/>
    <n v="9"/>
    <n v="0"/>
    <n v="1"/>
    <n v="1"/>
    <n v="0"/>
    <n v="3"/>
    <n v="2"/>
    <n v="0"/>
    <n v="1"/>
    <n v="1"/>
    <m/>
  </r>
  <r>
    <n v="11470"/>
    <m/>
    <m/>
    <m/>
    <x v="11"/>
    <s v="Banuganu"/>
    <s v="Achuma"/>
    <s v="Banuganu Achuma"/>
    <x v="35"/>
    <s v="R"/>
    <x v="1"/>
    <m/>
    <n v="5"/>
    <n v="0"/>
    <n v="1"/>
    <n v="1"/>
    <n v="0"/>
    <n v="2"/>
    <n v="1"/>
    <n v="0"/>
    <n v="0"/>
    <n v="0"/>
    <m/>
  </r>
  <r>
    <n v="11788"/>
    <m/>
    <m/>
    <m/>
    <x v="1"/>
    <s v="Puba"/>
    <s v="Thandolwethu"/>
    <s v="Puba Thandolwethu"/>
    <x v="33"/>
    <n v="1"/>
    <x v="5"/>
    <s v="Yes"/>
    <n v="7"/>
    <n v="0"/>
    <n v="1"/>
    <n v="1"/>
    <n v="2"/>
    <n v="1"/>
    <n v="2"/>
    <n v="0"/>
    <m/>
    <m/>
    <m/>
  </r>
  <r>
    <n v="11760"/>
    <m/>
    <m/>
    <m/>
    <x v="1"/>
    <s v="Matolo"/>
    <s v="Linamandla"/>
    <s v="Matolo Linamandla"/>
    <x v="24"/>
    <s v="R"/>
    <x v="4"/>
    <m/>
    <n v="6"/>
    <n v="1"/>
    <n v="0"/>
    <n v="0"/>
    <n v="0"/>
    <n v="2"/>
    <n v="0"/>
    <n v="2"/>
    <n v="0"/>
    <n v="0"/>
    <n v="1"/>
  </r>
  <r>
    <n v="12428"/>
    <m/>
    <s v=""/>
    <s v="Ikapa School"/>
    <x v="9"/>
    <s v="Nqani"/>
    <s v="Aphelele"/>
    <s v="Nqani Aphelele"/>
    <x v="41"/>
    <s v="R"/>
    <x v="2"/>
    <m/>
    <n v="9"/>
    <n v="0"/>
    <n v="1"/>
    <n v="0"/>
    <n v="0"/>
    <n v="3"/>
    <n v="1"/>
    <n v="2"/>
    <n v="2"/>
    <n v="0"/>
    <m/>
  </r>
  <r>
    <n v="12464"/>
    <m/>
    <s v=""/>
    <s v="Ikapa School"/>
    <x v="9"/>
    <s v="Faku"/>
    <s v="Inam"/>
    <s v="Faku Inam"/>
    <x v="27"/>
    <s v="R"/>
    <x v="2"/>
    <m/>
    <n v="6"/>
    <n v="0"/>
    <n v="1"/>
    <n v="0"/>
    <n v="0"/>
    <n v="2"/>
    <n v="1"/>
    <n v="1"/>
    <n v="1"/>
    <m/>
    <m/>
  </r>
  <r>
    <n v="12467"/>
    <m/>
    <s v=""/>
    <s v="Ikapa School"/>
    <x v="9"/>
    <s v="Nqakula"/>
    <s v="Melokuhle"/>
    <s v="Nqakula Melokuhle"/>
    <x v="27"/>
    <s v="R"/>
    <x v="4"/>
    <m/>
    <n v="5"/>
    <n v="0"/>
    <n v="1"/>
    <n v="0"/>
    <n v="0"/>
    <n v="2"/>
    <n v="1"/>
    <n v="0"/>
    <n v="1"/>
    <m/>
    <m/>
  </r>
  <r>
    <n v="12471"/>
    <m/>
    <s v=""/>
    <s v="Ikapa School"/>
    <x v="9"/>
    <s v="Kitsana"/>
    <s v="Kwavela"/>
    <s v="Kitsana Kwavela"/>
    <x v="27"/>
    <s v="R"/>
    <x v="4"/>
    <m/>
    <n v="6"/>
    <n v="0"/>
    <n v="1"/>
    <n v="0"/>
    <n v="0"/>
    <n v="2"/>
    <n v="1"/>
    <n v="0"/>
    <n v="2"/>
    <m/>
    <m/>
  </r>
  <r>
    <n v="12472"/>
    <m/>
    <s v=""/>
    <s v="Ikapa School"/>
    <x v="9"/>
    <s v="Mlaza"/>
    <s v="Likuwe"/>
    <s v="Mlaza Likuwe"/>
    <x v="27"/>
    <s v="R"/>
    <x v="4"/>
    <m/>
    <n v="6"/>
    <n v="0"/>
    <n v="1"/>
    <n v="0"/>
    <n v="0"/>
    <n v="2"/>
    <n v="1"/>
    <n v="0"/>
    <n v="2"/>
    <m/>
    <m/>
  </r>
  <r>
    <n v="11572"/>
    <s v="Graduated"/>
    <s v=""/>
    <s v="Ikapa School"/>
    <x v="0"/>
    <s v="Mangaliso"/>
    <s v="Linomtha"/>
    <s v="Mangaliso Linomtha"/>
    <x v="3"/>
    <n v="1"/>
    <x v="0"/>
    <s v="Yes"/>
    <n v="18"/>
    <n v="0"/>
    <n v="3"/>
    <n v="2"/>
    <n v="2"/>
    <n v="5"/>
    <n v="2"/>
    <n v="4"/>
    <m/>
    <m/>
    <m/>
  </r>
  <r>
    <n v="12586"/>
    <m/>
    <s v=""/>
    <s v="Ikapa School"/>
    <x v="5"/>
    <s v="Ngako"/>
    <s v="Alumise"/>
    <s v="Ngako Alumise"/>
    <x v="42"/>
    <s v="R"/>
    <x v="0"/>
    <s v="Yes"/>
    <n v="6"/>
    <n v="0"/>
    <n v="1"/>
    <n v="0"/>
    <n v="0"/>
    <n v="3"/>
    <n v="1"/>
    <n v="1"/>
    <n v="0"/>
    <m/>
    <m/>
  </r>
  <r>
    <n v="12803"/>
    <m/>
    <s v=""/>
    <s v="Ikapa School"/>
    <x v="6"/>
    <s v="Mzayiya"/>
    <s v="Phawu"/>
    <s v="Mzayiya Phawu"/>
    <x v="13"/>
    <s v="R"/>
    <x v="2"/>
    <m/>
    <n v="12"/>
    <n v="0"/>
    <n v="1"/>
    <n v="0"/>
    <n v="0"/>
    <n v="2"/>
    <n v="1"/>
    <n v="2"/>
    <n v="2"/>
    <n v="4"/>
    <m/>
  </r>
  <r>
    <n v="12797"/>
    <m/>
    <s v=""/>
    <s v="Ikapa School"/>
    <x v="6"/>
    <s v="Deliwe"/>
    <s v="Malothando"/>
    <s v="Deliwe Malothando"/>
    <x v="13"/>
    <s v="R"/>
    <x v="1"/>
    <m/>
    <n v="18"/>
    <n v="0"/>
    <n v="1"/>
    <n v="0"/>
    <n v="0"/>
    <n v="2"/>
    <n v="3"/>
    <n v="4"/>
    <n v="3"/>
    <n v="5"/>
    <m/>
  </r>
  <r>
    <n v="11794"/>
    <m/>
    <m/>
    <m/>
    <x v="1"/>
    <s v="Qhala"/>
    <s v="Ayambuka"/>
    <s v="Qhala Ayambuka"/>
    <x v="33"/>
    <n v="1"/>
    <x v="1"/>
    <s v="Yes"/>
    <n v="5"/>
    <n v="1"/>
    <n v="0"/>
    <n v="0"/>
    <n v="0"/>
    <n v="1"/>
    <n v="2"/>
    <n v="1"/>
    <m/>
    <m/>
    <m/>
  </r>
  <r>
    <n v="12998"/>
    <m/>
    <m/>
    <m/>
    <x v="1"/>
    <s v="Nabo"/>
    <s v="Oluhluthando"/>
    <s v="Nabo Oluhluthando"/>
    <x v="8"/>
    <s v="R"/>
    <x v="1"/>
    <m/>
    <n v="3"/>
    <n v="0"/>
    <n v="0"/>
    <n v="0"/>
    <n v="2"/>
    <n v="1"/>
    <n v="0"/>
    <n v="0"/>
    <n v="0"/>
    <n v="0"/>
    <n v="0"/>
  </r>
  <r>
    <n v="12346"/>
    <m/>
    <m/>
    <m/>
    <x v="7"/>
    <s v="Songwiqi"/>
    <s v="Imivuyo"/>
    <s v="Songwiqi Imivuyo"/>
    <x v="22"/>
    <n v="1"/>
    <x v="4"/>
    <m/>
    <n v="12"/>
    <n v="0"/>
    <n v="0"/>
    <n v="0"/>
    <n v="2"/>
    <n v="1"/>
    <n v="3"/>
    <n v="3"/>
    <n v="2"/>
    <n v="1"/>
    <m/>
  </r>
  <r>
    <n v="12415"/>
    <m/>
    <s v=""/>
    <s v="Ikapa School"/>
    <x v="9"/>
    <s v="Ngqungwana"/>
    <s v="Endinako"/>
    <s v="Ngqungwana Endinako"/>
    <x v="16"/>
    <n v="1"/>
    <x v="2"/>
    <m/>
    <n v="8"/>
    <n v="0"/>
    <n v="0"/>
    <n v="0"/>
    <n v="2"/>
    <n v="1"/>
    <n v="0"/>
    <n v="0"/>
    <n v="2"/>
    <n v="3"/>
    <m/>
  </r>
  <r>
    <n v="12804"/>
    <m/>
    <s v=""/>
    <s v="Ikapa School"/>
    <x v="6"/>
    <s v="Ndlebe"/>
    <s v="Onika"/>
    <s v="Ndlebe Onika"/>
    <x v="13"/>
    <s v="R"/>
    <x v="2"/>
    <m/>
    <n v="16"/>
    <n v="0"/>
    <n v="0"/>
    <n v="0"/>
    <n v="2"/>
    <n v="1"/>
    <n v="2"/>
    <n v="4"/>
    <n v="3"/>
    <n v="4"/>
    <m/>
  </r>
  <r>
    <n v="11313"/>
    <m/>
    <m/>
    <m/>
    <x v="10"/>
    <s v="Mbophane"/>
    <s v="Avuyile"/>
    <s v="Mbophane Avuyile"/>
    <x v="29"/>
    <n v="1"/>
    <x v="3"/>
    <m/>
    <n v="6"/>
    <n v="0"/>
    <n v="0"/>
    <n v="0"/>
    <n v="1"/>
    <n v="1"/>
    <n v="1"/>
    <n v="2"/>
    <n v="1"/>
    <m/>
    <m/>
  </r>
  <r>
    <n v="11300"/>
    <m/>
    <m/>
    <m/>
    <x v="10"/>
    <s v="Mathafeni"/>
    <s v="Abenathi"/>
    <s v="Mathafeni Abenathi"/>
    <x v="29"/>
    <n v="1"/>
    <x v="4"/>
    <m/>
    <n v="5"/>
    <n v="0"/>
    <n v="0"/>
    <n v="0"/>
    <n v="1"/>
    <n v="1"/>
    <n v="1"/>
    <n v="1"/>
    <n v="1"/>
    <m/>
    <m/>
  </r>
  <r>
    <n v="11304"/>
    <m/>
    <m/>
    <m/>
    <x v="10"/>
    <s v="Galela"/>
    <s v="Linamandla"/>
    <s v="Galela Linamandla"/>
    <x v="29"/>
    <n v="1"/>
    <x v="4"/>
    <m/>
    <n v="5"/>
    <n v="0"/>
    <n v="0"/>
    <n v="0"/>
    <n v="1"/>
    <n v="1"/>
    <n v="1"/>
    <n v="1"/>
    <n v="1"/>
    <m/>
    <m/>
  </r>
  <r>
    <n v="11314"/>
    <m/>
    <m/>
    <m/>
    <x v="10"/>
    <s v="Nqashimani"/>
    <s v="Xhanti"/>
    <s v="Nqashimani Xhanti"/>
    <x v="29"/>
    <n v="1"/>
    <x v="5"/>
    <m/>
    <n v="6"/>
    <n v="0"/>
    <n v="0"/>
    <n v="0"/>
    <n v="1"/>
    <n v="1"/>
    <n v="1"/>
    <n v="2"/>
    <n v="1"/>
    <m/>
    <m/>
  </r>
  <r>
    <n v="11312"/>
    <m/>
    <m/>
    <m/>
    <x v="10"/>
    <s v="Gcakazi"/>
    <s v="Sithembile"/>
    <s v="Gcakazi Sithembile"/>
    <x v="29"/>
    <n v="1"/>
    <x v="0"/>
    <s v="Yes"/>
    <n v="5"/>
    <n v="0"/>
    <n v="0"/>
    <n v="0"/>
    <n v="1"/>
    <n v="1"/>
    <n v="1"/>
    <n v="1"/>
    <n v="1"/>
    <m/>
    <m/>
  </r>
  <r>
    <n v="11441"/>
    <m/>
    <m/>
    <m/>
    <x v="10"/>
    <s v="Celelela"/>
    <s v="Ivile"/>
    <s v="Celelela Ivile"/>
    <x v="40"/>
    <s v="R"/>
    <x v="2"/>
    <m/>
    <n v="4"/>
    <n v="0"/>
    <n v="1"/>
    <n v="0"/>
    <n v="1"/>
    <n v="1"/>
    <n v="0"/>
    <n v="0"/>
    <n v="1"/>
    <n v="0"/>
    <m/>
  </r>
  <r>
    <n v="11285"/>
    <m/>
    <m/>
    <m/>
    <x v="10"/>
    <s v="Mbelekane"/>
    <s v="Siphosihle"/>
    <s v="Mbelekane Siphosihle"/>
    <x v="46"/>
    <s v="R"/>
    <x v="4"/>
    <m/>
    <n v="6"/>
    <n v="0"/>
    <n v="1"/>
    <n v="0"/>
    <n v="2"/>
    <n v="1"/>
    <n v="0"/>
    <n v="0"/>
    <n v="2"/>
    <n v="0"/>
    <m/>
  </r>
  <r>
    <n v="11284"/>
    <m/>
    <m/>
    <m/>
    <x v="10"/>
    <s v="Magamle"/>
    <s v="Linamandla"/>
    <s v="Magamle Linamandla"/>
    <x v="46"/>
    <s v="R"/>
    <x v="2"/>
    <m/>
    <n v="7"/>
    <n v="0"/>
    <n v="2"/>
    <n v="0"/>
    <n v="1"/>
    <n v="1"/>
    <n v="2"/>
    <n v="0"/>
    <n v="1"/>
    <n v="0"/>
    <m/>
  </r>
  <r>
    <n v="11251"/>
    <m/>
    <m/>
    <m/>
    <x v="10"/>
    <s v="Zwane"/>
    <s v="Kungawo"/>
    <s v="Zwane Kungawo"/>
    <x v="46"/>
    <s v="R"/>
    <x v="1"/>
    <m/>
    <n v="6"/>
    <n v="0"/>
    <n v="1"/>
    <n v="0"/>
    <n v="1"/>
    <n v="1"/>
    <n v="2"/>
    <n v="0"/>
    <n v="1"/>
    <n v="0"/>
    <m/>
  </r>
  <r>
    <n v="11256"/>
    <m/>
    <m/>
    <m/>
    <x v="10"/>
    <s v="Nkengana"/>
    <s v="Oyintando"/>
    <s v="Nkengana Oyintando"/>
    <x v="46"/>
    <s v="R"/>
    <x v="5"/>
    <m/>
    <n v="6"/>
    <n v="0"/>
    <n v="2"/>
    <n v="0"/>
    <n v="1"/>
    <n v="1"/>
    <n v="2"/>
    <n v="0"/>
    <n v="0"/>
    <n v="0"/>
    <m/>
  </r>
  <r>
    <n v="11260"/>
    <m/>
    <m/>
    <m/>
    <x v="10"/>
    <s v="Qokoma"/>
    <s v="Limikum"/>
    <s v="Qokoma Limikum"/>
    <x v="46"/>
    <s v="R"/>
    <x v="5"/>
    <m/>
    <n v="6"/>
    <n v="0"/>
    <n v="2"/>
    <n v="0"/>
    <n v="1"/>
    <n v="1"/>
    <n v="2"/>
    <n v="0"/>
    <n v="0"/>
    <n v="0"/>
    <m/>
  </r>
  <r>
    <n v="12518"/>
    <m/>
    <m/>
    <m/>
    <x v="10"/>
    <s v="Limokuhle"/>
    <s v="Zonke"/>
    <s v="Limokuhle Zonke"/>
    <x v="46"/>
    <s v="R"/>
    <x v="6"/>
    <m/>
    <n v="4"/>
    <n v="0"/>
    <n v="1"/>
    <n v="0"/>
    <n v="1"/>
    <n v="1"/>
    <n v="1"/>
    <n v="0"/>
    <n v="0"/>
    <n v="0"/>
    <m/>
  </r>
  <r>
    <n v="11266"/>
    <m/>
    <m/>
    <m/>
    <x v="10"/>
    <s v="Memela"/>
    <s v="Isipho"/>
    <s v="Memela Isipho"/>
    <x v="46"/>
    <s v="R"/>
    <x v="6"/>
    <m/>
    <n v="4"/>
    <n v="0"/>
    <n v="2"/>
    <n v="0"/>
    <n v="1"/>
    <n v="1"/>
    <n v="0"/>
    <n v="0"/>
    <n v="0"/>
    <n v="0"/>
    <m/>
  </r>
  <r>
    <n v="11267"/>
    <m/>
    <m/>
    <m/>
    <x v="10"/>
    <s v="Fani"/>
    <s v="Iminathi"/>
    <s v="Fani Iminathi"/>
    <x v="46"/>
    <s v="R"/>
    <x v="6"/>
    <m/>
    <n v="5"/>
    <n v="0"/>
    <n v="2"/>
    <n v="0"/>
    <n v="1"/>
    <n v="1"/>
    <n v="0"/>
    <n v="0"/>
    <n v="1"/>
    <n v="0"/>
    <m/>
  </r>
  <r>
    <n v="13077"/>
    <m/>
    <m/>
    <m/>
    <x v="10"/>
    <s v="Habi "/>
    <s v="Olwethu"/>
    <s v="Habi Olwethu"/>
    <x v="29"/>
    <n v="1"/>
    <x v="0"/>
    <m/>
    <n v="5"/>
    <n v="0"/>
    <n v="0"/>
    <n v="0"/>
    <n v="1"/>
    <n v="1"/>
    <n v="1"/>
    <n v="1"/>
    <n v="1"/>
    <m/>
    <m/>
  </r>
  <r>
    <n v="13078"/>
    <m/>
    <m/>
    <m/>
    <x v="10"/>
    <s v="Mbophaye"/>
    <s v="Avuyile "/>
    <s v="Mbophaye Avuyile"/>
    <x v="29"/>
    <n v="1"/>
    <x v="0"/>
    <m/>
    <n v="5"/>
    <n v="0"/>
    <n v="0"/>
    <n v="0"/>
    <n v="1"/>
    <n v="1"/>
    <n v="1"/>
    <n v="2"/>
    <m/>
    <m/>
    <m/>
  </r>
  <r>
    <n v="11850"/>
    <m/>
    <m/>
    <m/>
    <x v="1"/>
    <s v="Luvalo"/>
    <s v="Simikuwe"/>
    <s v="Luvalo Simikuwe"/>
    <x v="8"/>
    <s v="R"/>
    <x v="4"/>
    <m/>
    <n v="3"/>
    <n v="1"/>
    <n v="0"/>
    <n v="0"/>
    <n v="1"/>
    <n v="1"/>
    <n v="0"/>
    <n v="0"/>
    <n v="0"/>
    <n v="0"/>
    <n v="0"/>
  </r>
  <r>
    <n v="12271"/>
    <m/>
    <m/>
    <m/>
    <x v="7"/>
    <s v="George"/>
    <s v="Libahle"/>
    <s v="George Libahle"/>
    <x v="11"/>
    <n v="1"/>
    <x v="3"/>
    <m/>
    <n v="10"/>
    <n v="0"/>
    <n v="1"/>
    <n v="0"/>
    <n v="1"/>
    <n v="1"/>
    <n v="3"/>
    <n v="2"/>
    <n v="1"/>
    <n v="1"/>
    <m/>
  </r>
  <r>
    <n v="12298"/>
    <m/>
    <m/>
    <m/>
    <x v="7"/>
    <s v="Mzomba"/>
    <s v="Siphokuhle"/>
    <s v="Mzomba Siphokuhle"/>
    <x v="11"/>
    <n v="1"/>
    <x v="1"/>
    <m/>
    <n v="9"/>
    <n v="1"/>
    <n v="0"/>
    <n v="0"/>
    <n v="1"/>
    <n v="1"/>
    <n v="2"/>
    <n v="1"/>
    <n v="3"/>
    <n v="0"/>
    <m/>
  </r>
  <r>
    <n v="12282"/>
    <m/>
    <m/>
    <m/>
    <x v="7"/>
    <s v="Yakayaka"/>
    <s v="Alunamda"/>
    <s v="Yakayaka Alunamda"/>
    <x v="11"/>
    <n v="1"/>
    <x v="0"/>
    <s v="Yes"/>
    <n v="7"/>
    <n v="1"/>
    <n v="0"/>
    <n v="0"/>
    <n v="1"/>
    <n v="1"/>
    <n v="1"/>
    <n v="1"/>
    <n v="2"/>
    <n v="0"/>
    <m/>
  </r>
  <r>
    <n v="12250"/>
    <m/>
    <m/>
    <m/>
    <x v="7"/>
    <s v="Feni"/>
    <s v="Athandwa"/>
    <s v="Feni Athandwa"/>
    <x v="18"/>
    <s v="R"/>
    <x v="4"/>
    <m/>
    <n v="10"/>
    <n v="0"/>
    <n v="1"/>
    <n v="0"/>
    <n v="1"/>
    <n v="1"/>
    <n v="2"/>
    <n v="2"/>
    <n v="2"/>
    <n v="1"/>
    <m/>
  </r>
  <r>
    <n v="12423"/>
    <m/>
    <s v=""/>
    <s v="Ikapa School"/>
    <x v="9"/>
    <s v="Gedze"/>
    <s v="Lathitha"/>
    <s v="Gedze Lathitha"/>
    <x v="41"/>
    <s v="R"/>
    <x v="3"/>
    <m/>
    <n v="6"/>
    <n v="0"/>
    <n v="1"/>
    <n v="0"/>
    <n v="1"/>
    <n v="2"/>
    <n v="1"/>
    <n v="0"/>
    <n v="1"/>
    <n v="0"/>
    <m/>
  </r>
  <r>
    <n v="12425"/>
    <m/>
    <s v="9227B110428"/>
    <s v="Ikapa School"/>
    <x v="9"/>
    <s v="Mama"/>
    <s v="Avethandwa"/>
    <s v="Mama Avethandwa"/>
    <x v="41"/>
    <s v="R"/>
    <x v="3"/>
    <m/>
    <n v="7"/>
    <n v="0"/>
    <n v="1"/>
    <n v="0"/>
    <n v="1"/>
    <n v="2"/>
    <n v="1"/>
    <n v="0"/>
    <n v="1"/>
    <n v="0"/>
    <n v="1"/>
  </r>
  <r>
    <n v="12426"/>
    <m/>
    <s v=""/>
    <s v="Ikapa School"/>
    <x v="9"/>
    <s v="Mase"/>
    <s v="Sinethamsanqa"/>
    <s v="Mase Sinethamsanqa"/>
    <x v="41"/>
    <s v="R"/>
    <x v="3"/>
    <m/>
    <n v="6"/>
    <n v="0"/>
    <n v="1"/>
    <n v="0"/>
    <n v="1"/>
    <n v="2"/>
    <n v="1"/>
    <n v="0"/>
    <n v="1"/>
    <n v="0"/>
    <m/>
  </r>
  <r>
    <n v="12427"/>
    <m/>
    <s v=""/>
    <s v="Ikapa School"/>
    <x v="9"/>
    <s v="Mkuli"/>
    <s v="Ibenathi"/>
    <s v="Mkuli Ibenathi"/>
    <x v="41"/>
    <s v="R"/>
    <x v="3"/>
    <m/>
    <n v="6"/>
    <n v="0"/>
    <n v="1"/>
    <n v="0"/>
    <n v="1"/>
    <n v="2"/>
    <n v="1"/>
    <n v="0"/>
    <n v="1"/>
    <n v="0"/>
    <m/>
  </r>
  <r>
    <n v="12434"/>
    <m/>
    <s v=""/>
    <s v="Ikapa School"/>
    <x v="9"/>
    <s v="Mgobo"/>
    <s v="Kungawo"/>
    <s v="Mgobo Kungawo"/>
    <x v="41"/>
    <s v="R"/>
    <x v="2"/>
    <m/>
    <n v="6"/>
    <n v="0"/>
    <n v="1"/>
    <n v="0"/>
    <n v="1"/>
    <n v="1"/>
    <n v="0"/>
    <n v="1"/>
    <n v="2"/>
    <n v="0"/>
    <m/>
  </r>
  <r>
    <n v="12452"/>
    <m/>
    <s v=""/>
    <s v="Ikapa School"/>
    <x v="9"/>
    <s v="Ndingane"/>
    <s v="Liqhayiya"/>
    <s v="Ndingane Liqhayiya"/>
    <x v="27"/>
    <s v="R"/>
    <x v="3"/>
    <m/>
    <n v="7"/>
    <n v="0"/>
    <n v="1"/>
    <n v="0"/>
    <n v="1"/>
    <n v="2"/>
    <n v="1"/>
    <n v="1"/>
    <n v="1"/>
    <m/>
    <m/>
  </r>
  <r>
    <n v="12453"/>
    <m/>
    <s v=""/>
    <s v="Ikapa School"/>
    <x v="9"/>
    <s v="Sikawuti"/>
    <s v="Liyabona"/>
    <s v="Sikawuti Liyabona"/>
    <x v="27"/>
    <s v="R"/>
    <x v="3"/>
    <m/>
    <n v="7"/>
    <n v="0"/>
    <n v="1"/>
    <n v="0"/>
    <n v="1"/>
    <n v="2"/>
    <n v="1"/>
    <n v="1"/>
    <n v="1"/>
    <m/>
    <m/>
  </r>
  <r>
    <n v="12454"/>
    <m/>
    <s v=""/>
    <s v="Ikapa School"/>
    <x v="9"/>
    <s v="Dingana"/>
    <s v="Amahle"/>
    <s v="Dingana Amahle"/>
    <x v="27"/>
    <s v="R"/>
    <x v="3"/>
    <m/>
    <n v="7"/>
    <n v="0"/>
    <n v="1"/>
    <n v="0"/>
    <n v="1"/>
    <n v="2"/>
    <n v="1"/>
    <n v="1"/>
    <n v="1"/>
    <m/>
    <m/>
  </r>
  <r>
    <n v="12455"/>
    <m/>
    <s v=""/>
    <s v="Ikapa School"/>
    <x v="9"/>
    <s v="Govane"/>
    <s v="Inathi"/>
    <s v="Govane Inathi"/>
    <x v="27"/>
    <s v="R"/>
    <x v="3"/>
    <m/>
    <n v="7"/>
    <n v="0"/>
    <n v="1"/>
    <n v="0"/>
    <n v="1"/>
    <n v="2"/>
    <n v="1"/>
    <n v="1"/>
    <n v="1"/>
    <m/>
    <m/>
  </r>
  <r>
    <n v="12457"/>
    <m/>
    <s v=""/>
    <s v="Ikapa School"/>
    <x v="9"/>
    <s v="Makhubalo"/>
    <s v="Lathitha"/>
    <s v="Makhubalo Lathitha"/>
    <x v="27"/>
    <s v="R"/>
    <x v="3"/>
    <m/>
    <n v="7"/>
    <n v="0"/>
    <n v="1"/>
    <n v="0"/>
    <n v="1"/>
    <n v="2"/>
    <n v="1"/>
    <n v="1"/>
    <n v="1"/>
    <m/>
    <m/>
  </r>
  <r>
    <n v="12470"/>
    <m/>
    <s v=""/>
    <s v="Ikapa School"/>
    <x v="9"/>
    <s v="Gxabuza"/>
    <s v="Yondipha"/>
    <s v="Gxabuza Yondipha"/>
    <x v="27"/>
    <s v="R"/>
    <x v="4"/>
    <m/>
    <n v="6"/>
    <n v="0"/>
    <n v="1"/>
    <n v="0"/>
    <n v="1"/>
    <n v="1"/>
    <n v="1"/>
    <n v="0"/>
    <n v="2"/>
    <m/>
    <m/>
  </r>
  <r>
    <n v="12487"/>
    <m/>
    <s v="9227A262226"/>
    <s v="Ikapa School"/>
    <x v="9"/>
    <s v="Mbalane"/>
    <s v="Sandile"/>
    <s v="Mbalane Sandile"/>
    <x v="37"/>
    <n v="1"/>
    <x v="3"/>
    <m/>
    <n v="9"/>
    <n v="0"/>
    <n v="1"/>
    <n v="0"/>
    <n v="0"/>
    <n v="3"/>
    <n v="1"/>
    <n v="1"/>
    <n v="1"/>
    <n v="2"/>
    <m/>
  </r>
  <r>
    <n v="12489"/>
    <m/>
    <s v=""/>
    <s v="Ikapa School"/>
    <x v="9"/>
    <s v="Moko"/>
    <s v="Aphelele"/>
    <s v="Moko Aphelele"/>
    <x v="37"/>
    <n v="1"/>
    <x v="2"/>
    <m/>
    <n v="9"/>
    <n v="0"/>
    <n v="1"/>
    <n v="0"/>
    <n v="1"/>
    <n v="2"/>
    <n v="1"/>
    <n v="2"/>
    <n v="1"/>
    <n v="1"/>
    <m/>
  </r>
  <r>
    <n v="12491"/>
    <m/>
    <s v=""/>
    <s v="Ikapa School"/>
    <x v="9"/>
    <s v="Kaulela"/>
    <s v="Akhonke"/>
    <s v="Kaulela Akhonke"/>
    <x v="37"/>
    <n v="1"/>
    <x v="2"/>
    <m/>
    <n v="8"/>
    <n v="0"/>
    <n v="1"/>
    <n v="0"/>
    <n v="0"/>
    <n v="3"/>
    <n v="1"/>
    <n v="1"/>
    <n v="1"/>
    <n v="1"/>
    <m/>
  </r>
  <r>
    <n v="12490"/>
    <m/>
    <s v=""/>
    <s v="Ikapa School"/>
    <x v="9"/>
    <s v="Nkonyeni"/>
    <s v="Ahlume"/>
    <s v="Nkonyeni Ahlume"/>
    <x v="37"/>
    <n v="1"/>
    <x v="2"/>
    <m/>
    <n v="8"/>
    <n v="0"/>
    <n v="1"/>
    <n v="0"/>
    <n v="1"/>
    <n v="2"/>
    <n v="0"/>
    <n v="2"/>
    <n v="1"/>
    <n v="1"/>
    <m/>
  </r>
  <r>
    <n v="12492"/>
    <m/>
    <s v="9227A235053"/>
    <s v="Ikapa School"/>
    <x v="9"/>
    <s v="Tyityiba"/>
    <s v="Iviwe"/>
    <s v="Tyityiba Iviwe"/>
    <x v="37"/>
    <n v="1"/>
    <x v="2"/>
    <m/>
    <n v="9"/>
    <n v="0"/>
    <n v="1"/>
    <n v="0"/>
    <n v="0"/>
    <n v="2"/>
    <n v="1"/>
    <n v="2"/>
    <n v="1"/>
    <n v="2"/>
    <m/>
  </r>
  <r>
    <n v="12494"/>
    <m/>
    <s v=""/>
    <s v="Ikapa School"/>
    <x v="9"/>
    <s v="Melane"/>
    <s v="Similise"/>
    <s v="Melane Similise"/>
    <x v="37"/>
    <n v="1"/>
    <x v="4"/>
    <m/>
    <n v="7"/>
    <n v="0"/>
    <n v="1"/>
    <n v="0"/>
    <n v="0"/>
    <n v="2"/>
    <n v="1"/>
    <n v="1"/>
    <n v="1"/>
    <n v="1"/>
    <m/>
  </r>
  <r>
    <n v="13058"/>
    <m/>
    <m/>
    <s v="Ikapa School"/>
    <x v="9"/>
    <s v="Nika"/>
    <s v="Akhanani"/>
    <s v="Nika Akhanani"/>
    <x v="27"/>
    <s v="R"/>
    <x v="0"/>
    <m/>
    <n v="5"/>
    <n v="0"/>
    <n v="1"/>
    <n v="0"/>
    <n v="1"/>
    <n v="1"/>
    <n v="1"/>
    <n v="0"/>
    <n v="1"/>
    <m/>
    <m/>
  </r>
  <r>
    <n v="12596"/>
    <m/>
    <s v=""/>
    <s v="Ikapa School"/>
    <x v="5"/>
    <s v="Tshangana"/>
    <s v="Sisa"/>
    <s v="Tshangana Sisa"/>
    <x v="42"/>
    <s v="R"/>
    <x v="6"/>
    <m/>
    <n v="6"/>
    <n v="0"/>
    <n v="1"/>
    <n v="0"/>
    <n v="1"/>
    <n v="2"/>
    <n v="1"/>
    <n v="0"/>
    <n v="1"/>
    <m/>
    <m/>
  </r>
  <r>
    <n v="12571"/>
    <m/>
    <s v=""/>
    <s v="Ikapa School"/>
    <x v="5"/>
    <s v="Kosi"/>
    <s v="Esiphentle"/>
    <s v="Kosi Esiphentle"/>
    <x v="42"/>
    <s v="R"/>
    <x v="7"/>
    <m/>
    <n v="4"/>
    <n v="0"/>
    <n v="1"/>
    <n v="0"/>
    <n v="1"/>
    <n v="1"/>
    <n v="0"/>
    <n v="1"/>
    <n v="0"/>
    <m/>
    <m/>
  </r>
  <r>
    <n v="12589"/>
    <m/>
    <s v=""/>
    <s v="Ikapa School"/>
    <x v="5"/>
    <s v="Rasmeni"/>
    <s v="Luyahluma"/>
    <s v="Rasmeni Luyahluma"/>
    <x v="42"/>
    <s v="R"/>
    <x v="7"/>
    <s v="Yes"/>
    <n v="6"/>
    <n v="0"/>
    <n v="1"/>
    <n v="0"/>
    <n v="1"/>
    <n v="2"/>
    <n v="0"/>
    <n v="2"/>
    <m/>
    <m/>
    <m/>
  </r>
  <r>
    <n v="11343"/>
    <m/>
    <m/>
    <m/>
    <x v="10"/>
    <s v="Sombalo"/>
    <s v="Leon"/>
    <s v="Sombalo Leon"/>
    <x v="30"/>
    <s v="R"/>
    <x v="2"/>
    <m/>
    <n v="9"/>
    <n v="0"/>
    <n v="2"/>
    <n v="0"/>
    <n v="0"/>
    <n v="2"/>
    <n v="1"/>
    <n v="2"/>
    <n v="2"/>
    <n v="0"/>
    <m/>
  </r>
  <r>
    <n v="11331"/>
    <m/>
    <m/>
    <m/>
    <x v="10"/>
    <s v="Thorne"/>
    <s v="AJ Nick"/>
    <s v="Thorne AJ Nick"/>
    <x v="29"/>
    <n v="1"/>
    <x v="2"/>
    <m/>
    <n v="6"/>
    <n v="0"/>
    <n v="2"/>
    <n v="0"/>
    <n v="0"/>
    <n v="1"/>
    <n v="0"/>
    <n v="1"/>
    <n v="2"/>
    <m/>
    <m/>
  </r>
  <r>
    <n v="11446"/>
    <m/>
    <m/>
    <m/>
    <x v="10"/>
    <s v="Zingani"/>
    <s v="Eyona"/>
    <s v="Zingani Eyona"/>
    <x v="40"/>
    <s v="R"/>
    <x v="2"/>
    <m/>
    <n v="4"/>
    <n v="0"/>
    <n v="2"/>
    <n v="0"/>
    <n v="0"/>
    <n v="1"/>
    <n v="0"/>
    <n v="0"/>
    <n v="1"/>
    <n v="0"/>
    <m/>
  </r>
  <r>
    <n v="11410"/>
    <m/>
    <m/>
    <m/>
    <x v="10"/>
    <s v="Dlwathi"/>
    <s v="Esiphi"/>
    <s v="Dlwathi Esiphi"/>
    <x v="40"/>
    <s v="R"/>
    <x v="5"/>
    <m/>
    <n v="6"/>
    <n v="0"/>
    <n v="2"/>
    <n v="0"/>
    <n v="0"/>
    <n v="1"/>
    <n v="0"/>
    <n v="1"/>
    <n v="1"/>
    <n v="1"/>
    <m/>
  </r>
  <r>
    <n v="11289"/>
    <m/>
    <m/>
    <m/>
    <x v="10"/>
    <s v="Nojilana"/>
    <s v="Indibabale"/>
    <s v="Nojilana Indibabale"/>
    <x v="46"/>
    <s v="R"/>
    <x v="4"/>
    <m/>
    <n v="6"/>
    <n v="0"/>
    <n v="2"/>
    <n v="0"/>
    <n v="0"/>
    <n v="1"/>
    <n v="2"/>
    <n v="0"/>
    <n v="1"/>
    <n v="0"/>
    <m/>
  </r>
  <r>
    <n v="12416"/>
    <m/>
    <s v=""/>
    <s v="Ikapa School"/>
    <x v="9"/>
    <s v="Dyakala"/>
    <s v="Buhlebendelo"/>
    <s v="Dyakala Buhlebendelo"/>
    <x v="16"/>
    <n v="1"/>
    <x v="3"/>
    <m/>
    <n v="8"/>
    <n v="0"/>
    <n v="2"/>
    <n v="0"/>
    <n v="0"/>
    <n v="1"/>
    <n v="1"/>
    <n v="0"/>
    <n v="2"/>
    <n v="2"/>
    <m/>
  </r>
  <r>
    <n v="12410"/>
    <m/>
    <s v=""/>
    <s v="Ikapa School"/>
    <x v="9"/>
    <s v="Dyakala"/>
    <s v="Zama"/>
    <s v="Dyakala Zama"/>
    <x v="16"/>
    <n v="1"/>
    <x v="2"/>
    <m/>
    <n v="7"/>
    <n v="0"/>
    <n v="2"/>
    <n v="0"/>
    <n v="0"/>
    <n v="1"/>
    <n v="0"/>
    <n v="0"/>
    <n v="1"/>
    <n v="3"/>
    <m/>
  </r>
  <r>
    <n v="12406"/>
    <m/>
    <s v=""/>
    <s v="Ikapa School"/>
    <x v="9"/>
    <s v="Yozo"/>
    <s v="Asithandile"/>
    <s v="Yozo Asithandile"/>
    <x v="16"/>
    <n v="1"/>
    <x v="2"/>
    <m/>
    <n v="7"/>
    <n v="0"/>
    <n v="2"/>
    <n v="0"/>
    <n v="0"/>
    <n v="2"/>
    <n v="0"/>
    <n v="0"/>
    <n v="1"/>
    <n v="2"/>
    <m/>
  </r>
  <r>
    <n v="12404"/>
    <m/>
    <s v=""/>
    <s v="Ikapa School"/>
    <x v="9"/>
    <s v="Kolela"/>
    <s v="Onothando"/>
    <s v="Kolela Onothando"/>
    <x v="16"/>
    <n v="1"/>
    <x v="4"/>
    <m/>
    <n v="7"/>
    <n v="0"/>
    <n v="2"/>
    <n v="0"/>
    <n v="0"/>
    <n v="2"/>
    <n v="0"/>
    <n v="0"/>
    <n v="1"/>
    <n v="2"/>
    <m/>
  </r>
  <r>
    <n v="12405"/>
    <m/>
    <s v=""/>
    <s v="Ikapa School"/>
    <x v="9"/>
    <s v="Ngudle"/>
    <s v="Isivile"/>
    <s v="Ngudle Isivile"/>
    <x v="16"/>
    <n v="1"/>
    <x v="4"/>
    <m/>
    <n v="4"/>
    <n v="0"/>
    <n v="2"/>
    <n v="0"/>
    <n v="0"/>
    <n v="1"/>
    <n v="0"/>
    <n v="0"/>
    <n v="1"/>
    <n v="0"/>
    <m/>
  </r>
  <r>
    <n v="12408"/>
    <m/>
    <m/>
    <s v="Ikapa School"/>
    <x v="9"/>
    <s v="Mazele"/>
    <s v="Amila"/>
    <s v="Mazele Amila"/>
    <x v="16"/>
    <n v="1"/>
    <x v="4"/>
    <m/>
    <n v="5"/>
    <n v="0"/>
    <n v="2"/>
    <n v="0"/>
    <n v="0"/>
    <n v="2"/>
    <n v="0"/>
    <n v="0"/>
    <n v="1"/>
    <n v="0"/>
    <m/>
  </r>
  <r>
    <n v="12399"/>
    <m/>
    <s v=""/>
    <s v="Ikapa School"/>
    <x v="9"/>
    <s v="Jama"/>
    <s v="Libongo"/>
    <s v="Jama Libongo"/>
    <x v="16"/>
    <n v="1"/>
    <x v="4"/>
    <m/>
    <n v="5"/>
    <n v="0"/>
    <n v="2"/>
    <n v="0"/>
    <n v="0"/>
    <n v="2"/>
    <n v="0"/>
    <n v="0"/>
    <n v="1"/>
    <n v="0"/>
    <m/>
  </r>
  <r>
    <n v="12387"/>
    <m/>
    <s v=""/>
    <s v="Ikapa School"/>
    <x v="9"/>
    <s v="Stuurman"/>
    <s v="Melokuhle"/>
    <s v="Stuurman Melokuhle"/>
    <x v="16"/>
    <n v="1"/>
    <x v="8"/>
    <s v="Yes"/>
    <n v="3"/>
    <n v="0"/>
    <n v="2"/>
    <n v="0"/>
    <n v="0"/>
    <n v="1"/>
    <n v="0"/>
    <n v="0"/>
    <n v="0"/>
    <n v="0"/>
    <m/>
  </r>
  <r>
    <n v="12386"/>
    <m/>
    <s v=""/>
    <s v="Ikapa School"/>
    <x v="9"/>
    <s v="Jiba"/>
    <s v="Miyolo"/>
    <s v="Jiba Miyolo"/>
    <x v="16"/>
    <n v="1"/>
    <x v="0"/>
    <s v="Yes"/>
    <n v="3"/>
    <n v="0"/>
    <n v="2"/>
    <n v="0"/>
    <n v="0"/>
    <n v="1"/>
    <n v="0"/>
    <n v="0"/>
    <n v="0"/>
    <n v="0"/>
    <m/>
  </r>
  <r>
    <n v="11807"/>
    <m/>
    <m/>
    <m/>
    <x v="1"/>
    <s v="Sister"/>
    <s v="Minothando"/>
    <s v="Sister Minothando"/>
    <x v="33"/>
    <n v="1"/>
    <x v="2"/>
    <m/>
    <n v="14"/>
    <n v="1"/>
    <n v="1"/>
    <n v="1"/>
    <n v="1"/>
    <n v="3"/>
    <n v="1"/>
    <n v="1"/>
    <n v="3"/>
    <n v="2"/>
    <m/>
  </r>
  <r>
    <n v="11799"/>
    <m/>
    <m/>
    <m/>
    <x v="1"/>
    <s v="Songelwa"/>
    <s v="Mandikuve"/>
    <s v="Songelwa Mandikuve"/>
    <x v="33"/>
    <n v="1"/>
    <x v="1"/>
    <m/>
    <n v="10"/>
    <n v="1"/>
    <n v="1"/>
    <n v="0"/>
    <n v="1"/>
    <n v="2"/>
    <n v="2"/>
    <n v="1"/>
    <n v="2"/>
    <n v="0"/>
    <m/>
  </r>
  <r>
    <n v="11778"/>
    <m/>
    <m/>
    <m/>
    <x v="1"/>
    <s v="Tana"/>
    <s v="Mbalentle"/>
    <s v="Tana Mbalentle"/>
    <x v="33"/>
    <n v="1"/>
    <x v="0"/>
    <s v="Yes"/>
    <n v="7"/>
    <n v="0"/>
    <n v="1"/>
    <n v="1"/>
    <n v="2"/>
    <n v="1"/>
    <n v="2"/>
    <n v="0"/>
    <m/>
    <m/>
    <m/>
  </r>
  <r>
    <n v="12071"/>
    <m/>
    <m/>
    <m/>
    <x v="8"/>
    <s v="Willy"/>
    <s v="Imithandile"/>
    <s v="Willy Imithandile"/>
    <x v="15"/>
    <s v="R"/>
    <x v="2"/>
    <m/>
    <n v="13"/>
    <n v="0"/>
    <n v="1"/>
    <n v="0"/>
    <n v="2"/>
    <n v="0"/>
    <n v="5"/>
    <n v="3"/>
    <n v="1"/>
    <n v="1"/>
    <m/>
  </r>
  <r>
    <n v="12587"/>
    <m/>
    <m/>
    <s v="Ikapa School"/>
    <x v="5"/>
    <s v="Ngcetshe"/>
    <s v="Alunamda"/>
    <s v="Ngcetshe Alunamda"/>
    <x v="42"/>
    <s v="R"/>
    <x v="5"/>
    <m/>
    <n v="7"/>
    <n v="0"/>
    <n v="1"/>
    <n v="0"/>
    <n v="2"/>
    <n v="2"/>
    <n v="1"/>
    <n v="1"/>
    <n v="0"/>
    <m/>
    <m/>
  </r>
  <r>
    <n v="12591"/>
    <m/>
    <s v=""/>
    <s v="Ikapa School"/>
    <x v="5"/>
    <s v="Sisani"/>
    <s v="Iqhayiya"/>
    <s v="Sisani Iqhayiya"/>
    <x v="42"/>
    <s v="R"/>
    <x v="5"/>
    <s v="Yes"/>
    <n v="7"/>
    <n v="0"/>
    <n v="1"/>
    <n v="0"/>
    <n v="2"/>
    <n v="2"/>
    <n v="1"/>
    <n v="1"/>
    <n v="0"/>
    <m/>
    <m/>
  </r>
  <r>
    <n v="12859"/>
    <m/>
    <s v=""/>
    <s v="Ikapa School"/>
    <x v="5"/>
    <s v="Matiwane"/>
    <s v="Oyintando"/>
    <s v="Matiwane Oyintando"/>
    <x v="42"/>
    <s v="R"/>
    <x v="6"/>
    <m/>
    <n v="6"/>
    <n v="0"/>
    <n v="1"/>
    <n v="0"/>
    <n v="2"/>
    <n v="1"/>
    <n v="0"/>
    <n v="1"/>
    <n v="1"/>
    <m/>
    <m/>
  </r>
  <r>
    <n v="12594"/>
    <m/>
    <s v=""/>
    <s v="Ikapa School"/>
    <x v="5"/>
    <s v="Stuurman"/>
    <s v="Anelisiwe"/>
    <s v="Stuurman Anelisiwe"/>
    <x v="42"/>
    <s v="R"/>
    <x v="6"/>
    <s v="Yes"/>
    <n v="6"/>
    <n v="0"/>
    <n v="1"/>
    <n v="0"/>
    <n v="2"/>
    <n v="1"/>
    <n v="1"/>
    <n v="1"/>
    <n v="0"/>
    <m/>
    <m/>
  </r>
  <r>
    <n v="11337"/>
    <m/>
    <m/>
    <m/>
    <x v="10"/>
    <s v="Solomon"/>
    <s v="Iyanda"/>
    <s v="Solomon Iyanda"/>
    <x v="30"/>
    <s v="R"/>
    <x v="3"/>
    <m/>
    <n v="7"/>
    <n v="0"/>
    <n v="2"/>
    <n v="0"/>
    <n v="1"/>
    <n v="2"/>
    <n v="1"/>
    <n v="0"/>
    <n v="1"/>
    <n v="0"/>
    <m/>
  </r>
  <r>
    <n v="11346"/>
    <m/>
    <m/>
    <m/>
    <x v="10"/>
    <s v="September"/>
    <s v="Lwandle"/>
    <s v="September Lwandle"/>
    <x v="30"/>
    <s v="R"/>
    <x v="2"/>
    <m/>
    <n v="11"/>
    <n v="0"/>
    <n v="2"/>
    <n v="0"/>
    <n v="1"/>
    <n v="2"/>
    <n v="2"/>
    <n v="2"/>
    <n v="2"/>
    <n v="0"/>
    <m/>
  </r>
  <r>
    <n v="11263"/>
    <m/>
    <m/>
    <m/>
    <x v="10"/>
    <s v="Ngalo"/>
    <s v="Azania"/>
    <s v="Ngalo Azania"/>
    <x v="46"/>
    <s v="R"/>
    <x v="6"/>
    <m/>
    <n v="4"/>
    <n v="0"/>
    <n v="2"/>
    <n v="0"/>
    <n v="1"/>
    <n v="0"/>
    <n v="1"/>
    <n v="0"/>
    <n v="0"/>
    <n v="0"/>
    <m/>
  </r>
  <r>
    <n v="12273"/>
    <m/>
    <m/>
    <m/>
    <x v="7"/>
    <s v="Matitibala"/>
    <s v="Zukhanye"/>
    <s v="Matitibala Zukhanye"/>
    <x v="11"/>
    <n v="1"/>
    <x v="3"/>
    <m/>
    <n v="12"/>
    <n v="1"/>
    <n v="1"/>
    <n v="0"/>
    <n v="1"/>
    <n v="0"/>
    <n v="2"/>
    <n v="2"/>
    <n v="3"/>
    <n v="2"/>
    <m/>
  </r>
  <r>
    <n v="12237"/>
    <m/>
    <m/>
    <m/>
    <x v="7"/>
    <s v="Mkwelo"/>
    <s v="Abusisiwe"/>
    <s v="Mkwelo Abusisiwe"/>
    <x v="18"/>
    <s v="R"/>
    <x v="5"/>
    <m/>
    <n v="5"/>
    <n v="1"/>
    <n v="2"/>
    <n v="0"/>
    <n v="0"/>
    <n v="0"/>
    <n v="0"/>
    <n v="0"/>
    <n v="2"/>
    <n v="0"/>
    <m/>
  </r>
  <r>
    <n v="12601"/>
    <m/>
    <m/>
    <m/>
    <x v="2"/>
    <s v="Dumezweni"/>
    <s v="Qhamani"/>
    <s v="Dumezweni Qhamani"/>
    <x v="25"/>
    <n v="1"/>
    <x v="3"/>
    <m/>
    <n v="12"/>
    <n v="0"/>
    <n v="3"/>
    <n v="0"/>
    <n v="0"/>
    <n v="3"/>
    <n v="0"/>
    <n v="3"/>
    <n v="2"/>
    <n v="1"/>
    <m/>
  </r>
  <r>
    <n v="11250"/>
    <m/>
    <m/>
    <m/>
    <x v="10"/>
    <s v="Twana"/>
    <s v="Sinothandile"/>
    <s v="Twana Sinothandile"/>
    <x v="46"/>
    <s v="R"/>
    <x v="1"/>
    <m/>
    <n v="4"/>
    <n v="0"/>
    <n v="0"/>
    <n v="0"/>
    <n v="1"/>
    <n v="2"/>
    <n v="0"/>
    <n v="0"/>
    <n v="1"/>
    <n v="0"/>
    <m/>
  </r>
  <r>
    <n v="11280"/>
    <m/>
    <m/>
    <m/>
    <x v="10"/>
    <s v="Jonas"/>
    <s v="Bathandwa"/>
    <s v="Jonas Bathandwa"/>
    <x v="46"/>
    <s v="R"/>
    <x v="2"/>
    <m/>
    <n v="5"/>
    <n v="0"/>
    <n v="1"/>
    <n v="0"/>
    <n v="1"/>
    <n v="1"/>
    <n v="2"/>
    <n v="0"/>
    <n v="0"/>
    <n v="0"/>
    <m/>
  </r>
  <r>
    <n v="11287"/>
    <m/>
    <m/>
    <m/>
    <x v="10"/>
    <s v="Mnyobe"/>
    <s v="Iminathi"/>
    <s v="Mnyobe Iminathi"/>
    <x v="46"/>
    <s v="R"/>
    <x v="4"/>
    <m/>
    <n v="4"/>
    <n v="0"/>
    <n v="1"/>
    <n v="0"/>
    <n v="1"/>
    <n v="1"/>
    <n v="0"/>
    <n v="0"/>
    <n v="1"/>
    <n v="0"/>
    <m/>
  </r>
  <r>
    <n v="11249"/>
    <m/>
    <m/>
    <m/>
    <x v="10"/>
    <s v="Tshefu"/>
    <s v="Aphelele"/>
    <s v="Tshefu Aphelele"/>
    <x v="46"/>
    <s v="R"/>
    <x v="1"/>
    <m/>
    <n v="4"/>
    <n v="0"/>
    <n v="1"/>
    <n v="0"/>
    <n v="1"/>
    <n v="1"/>
    <n v="1"/>
    <n v="0"/>
    <n v="0"/>
    <n v="0"/>
    <m/>
  </r>
  <r>
    <n v="13057"/>
    <m/>
    <m/>
    <m/>
    <x v="1"/>
    <s v="Balana"/>
    <s v="Owethu"/>
    <s v="Balana Owethu"/>
    <x v="24"/>
    <s v="R"/>
    <x v="0"/>
    <m/>
    <n v="3"/>
    <n v="1"/>
    <n v="2"/>
    <n v="0"/>
    <n v="0"/>
    <n v="0"/>
    <n v="0"/>
    <n v="0"/>
    <n v="0"/>
    <n v="0"/>
    <m/>
  </r>
  <r>
    <n v="11721"/>
    <s v="Graduated"/>
    <s v="7227D131217"/>
    <s v="Ikapa School"/>
    <x v="0"/>
    <s v="Frank"/>
    <s v="Zizo"/>
    <s v="Frank Zizo"/>
    <x v="0"/>
    <n v="1"/>
    <x v="0"/>
    <s v="Yes"/>
    <n v="8"/>
    <n v="1"/>
    <n v="4"/>
    <n v="1"/>
    <n v="2"/>
    <m/>
    <m/>
    <n v="0"/>
    <m/>
    <m/>
    <m/>
  </r>
  <r>
    <n v="11743"/>
    <s v="Graduated"/>
    <s v="7227D014952"/>
    <s v="Ikapa School"/>
    <x v="0"/>
    <s v="Tokwe"/>
    <s v="Somelela"/>
    <s v="Tokwe Somelela"/>
    <x v="0"/>
    <n v="1"/>
    <x v="0"/>
    <s v="Yes"/>
    <n v="7"/>
    <n v="1"/>
    <n v="4"/>
    <n v="1"/>
    <n v="1"/>
    <m/>
    <m/>
    <n v="0"/>
    <m/>
    <m/>
    <m/>
  </r>
  <r>
    <n v="11737"/>
    <m/>
    <s v=""/>
    <s v="Ikapa School"/>
    <x v="0"/>
    <s v="Paraffin"/>
    <s v="Kungawo"/>
    <s v="Paraffin Kungawo"/>
    <x v="0"/>
    <n v="1"/>
    <x v="3"/>
    <m/>
    <n v="8"/>
    <n v="0"/>
    <n v="3"/>
    <n v="0"/>
    <n v="2"/>
    <m/>
    <n v="2"/>
    <n v="1"/>
    <m/>
    <m/>
    <m/>
  </r>
  <r>
    <n v="11720"/>
    <s v="Graduated"/>
    <s v=""/>
    <s v="Ikapa School"/>
    <x v="0"/>
    <s v="Faku"/>
    <s v="Milani"/>
    <s v="Faku Milani"/>
    <x v="0"/>
    <n v="1"/>
    <x v="0"/>
    <s v="Yes"/>
    <n v="7"/>
    <n v="1"/>
    <n v="4"/>
    <m/>
    <n v="2"/>
    <m/>
    <m/>
    <n v="0"/>
    <m/>
    <m/>
    <m/>
  </r>
  <r>
    <n v="11724"/>
    <s v="Graduated"/>
    <s v=""/>
    <s v="Ikapa School"/>
    <x v="0"/>
    <s v="Kinana"/>
    <s v="Anda"/>
    <s v="Kinana Anda"/>
    <x v="0"/>
    <n v="1"/>
    <x v="0"/>
    <s v="Yes"/>
    <n v="6"/>
    <n v="1"/>
    <n v="3"/>
    <m/>
    <n v="2"/>
    <m/>
    <m/>
    <n v="0"/>
    <m/>
    <m/>
    <m/>
  </r>
  <r>
    <n v="11745"/>
    <s v="Graduated"/>
    <s v="7227D190511"/>
    <s v="Ikapa School"/>
    <x v="0"/>
    <s v="Xabanisa"/>
    <s v="Emingawo"/>
    <s v="Xabanisa Emingawo"/>
    <x v="0"/>
    <n v="1"/>
    <x v="0"/>
    <s v="Yes"/>
    <n v="5"/>
    <n v="1"/>
    <n v="3"/>
    <m/>
    <n v="1"/>
    <m/>
    <m/>
    <m/>
    <m/>
    <m/>
    <m/>
  </r>
  <r>
    <n v="13086"/>
    <m/>
    <m/>
    <m/>
    <x v="8"/>
    <s v="Teyise"/>
    <s v="Akhanani"/>
    <s v="Teyise Akhanani"/>
    <x v="47"/>
    <n v="1"/>
    <x v="1"/>
    <m/>
    <n v="4"/>
    <n v="0"/>
    <n v="1"/>
    <n v="0"/>
    <n v="0"/>
    <n v="0"/>
    <n v="0"/>
    <n v="2"/>
    <m/>
    <n v="1"/>
    <m/>
  </r>
  <r>
    <n v="11269"/>
    <m/>
    <m/>
    <m/>
    <x v="10"/>
    <s v="Zinzile"/>
    <s v="Ayabukwaa"/>
    <s v="Zinzile Ayabukwaa"/>
    <x v="46"/>
    <s v="R"/>
    <x v="1"/>
    <m/>
    <n v="4"/>
    <n v="0"/>
    <n v="1"/>
    <n v="0"/>
    <n v="1"/>
    <n v="1"/>
    <n v="0"/>
    <n v="0"/>
    <n v="1"/>
    <n v="0"/>
    <m/>
  </r>
  <r>
    <n v="13088"/>
    <m/>
    <m/>
    <m/>
    <x v="8"/>
    <s v="Tom"/>
    <s v="Qumisa"/>
    <s v="Tom Qumisa"/>
    <x v="47"/>
    <n v="1"/>
    <x v="3"/>
    <m/>
    <n v="2"/>
    <n v="0"/>
    <n v="0"/>
    <n v="0"/>
    <n v="1"/>
    <n v="0"/>
    <n v="0"/>
    <n v="1"/>
    <m/>
    <n v="0"/>
    <m/>
  </r>
  <r>
    <n v="13089"/>
    <m/>
    <m/>
    <m/>
    <x v="8"/>
    <s v="Xokaza"/>
    <s v="Simamkele"/>
    <s v="Xokaza Simamkele"/>
    <x v="47"/>
    <n v="1"/>
    <x v="2"/>
    <m/>
    <n v="2"/>
    <n v="0"/>
    <n v="0"/>
    <n v="0"/>
    <n v="1"/>
    <n v="0"/>
    <n v="1"/>
    <n v="0"/>
    <m/>
    <m/>
    <m/>
  </r>
  <r>
    <n v="13090"/>
    <m/>
    <m/>
    <m/>
    <x v="8"/>
    <s v="Ndokweni"/>
    <s v="Mivuyo"/>
    <s v="Ndokweni Mivuyo"/>
    <x v="47"/>
    <n v="1"/>
    <x v="1"/>
    <m/>
    <n v="2"/>
    <n v="0"/>
    <n v="0"/>
    <n v="0"/>
    <n v="0"/>
    <n v="1"/>
    <n v="1"/>
    <n v="0"/>
    <m/>
    <n v="0"/>
    <m/>
  </r>
  <r>
    <n v="12044"/>
    <m/>
    <m/>
    <m/>
    <x v="8"/>
    <s v="Chophani"/>
    <s v="Onika "/>
    <s v="Chophani Onika "/>
    <x v="47"/>
    <n v="1"/>
    <x v="6"/>
    <m/>
    <n v="7"/>
    <n v="0"/>
    <n v="3"/>
    <n v="0"/>
    <n v="2"/>
    <n v="0"/>
    <n v="1"/>
    <n v="1"/>
    <n v="0"/>
    <n v="0"/>
    <m/>
  </r>
  <r>
    <n v="13010"/>
    <m/>
    <m/>
    <m/>
    <x v="8"/>
    <s v="Mtanda"/>
    <s v="Luvuso"/>
    <s v="Mtanda Luvuso"/>
    <x v="47"/>
    <n v="1"/>
    <x v="6"/>
    <s v="Yes"/>
    <n v="6"/>
    <n v="0"/>
    <n v="3"/>
    <n v="0"/>
    <n v="2"/>
    <n v="0"/>
    <n v="0"/>
    <n v="1"/>
    <n v="0"/>
    <n v="0"/>
    <m/>
  </r>
  <r>
    <n v="13011"/>
    <m/>
    <m/>
    <m/>
    <x v="8"/>
    <s v="Jinikwe"/>
    <s v="Alwaba"/>
    <s v="Jinikwe Alwaba"/>
    <x v="47"/>
    <n v="1"/>
    <x v="7"/>
    <m/>
    <n v="6"/>
    <n v="0"/>
    <n v="3"/>
    <n v="0"/>
    <n v="2"/>
    <n v="0"/>
    <n v="0"/>
    <n v="1"/>
    <n v="0"/>
    <n v="0"/>
    <m/>
  </r>
  <r>
    <n v="12999"/>
    <m/>
    <m/>
    <m/>
    <x v="8"/>
    <s v="Mazibukwana"/>
    <s v="Abongile"/>
    <s v="Mazibukwana Abongile"/>
    <x v="47"/>
    <n v="1"/>
    <x v="1"/>
    <m/>
    <n v="8"/>
    <n v="0"/>
    <n v="2"/>
    <n v="0"/>
    <n v="2"/>
    <n v="0"/>
    <n v="1"/>
    <n v="2"/>
    <n v="1"/>
    <n v="0"/>
    <m/>
  </r>
  <r>
    <n v="13002"/>
    <m/>
    <m/>
    <m/>
    <x v="8"/>
    <s v="Naki"/>
    <s v="Liyabona "/>
    <s v="Naki Liyabona "/>
    <x v="47"/>
    <n v="1"/>
    <x v="1"/>
    <m/>
    <n v="8"/>
    <n v="0"/>
    <n v="2"/>
    <n v="0"/>
    <n v="2"/>
    <n v="0"/>
    <n v="1"/>
    <n v="2"/>
    <n v="1"/>
    <n v="0"/>
    <m/>
  </r>
  <r>
    <n v="12045"/>
    <m/>
    <m/>
    <m/>
    <x v="8"/>
    <s v="Khoncotshe"/>
    <s v="Linoxolo "/>
    <s v="Khoncotshe Linoxolo "/>
    <x v="47"/>
    <n v="1"/>
    <x v="5"/>
    <m/>
    <n v="6"/>
    <n v="0"/>
    <n v="2"/>
    <n v="0"/>
    <n v="2"/>
    <n v="0"/>
    <n v="1"/>
    <n v="1"/>
    <n v="0"/>
    <n v="0"/>
    <m/>
  </r>
  <r>
    <n v="13009"/>
    <m/>
    <m/>
    <m/>
    <x v="8"/>
    <s v="Sweleni"/>
    <s v="Akhanani"/>
    <s v="Sweleni Akhanani"/>
    <x v="47"/>
    <n v="1"/>
    <x v="6"/>
    <m/>
    <n v="6"/>
    <n v="0"/>
    <n v="2"/>
    <n v="0"/>
    <n v="2"/>
    <n v="0"/>
    <n v="1"/>
    <n v="1"/>
    <n v="0"/>
    <n v="0"/>
    <m/>
  </r>
  <r>
    <n v="12042"/>
    <m/>
    <m/>
    <m/>
    <x v="8"/>
    <s v="Lizani"/>
    <s v="Likuwe "/>
    <s v="Lizani Likuwe "/>
    <x v="47"/>
    <n v="1"/>
    <x v="7"/>
    <m/>
    <n v="6"/>
    <n v="0"/>
    <n v="3"/>
    <n v="0"/>
    <n v="1"/>
    <n v="1"/>
    <n v="0"/>
    <n v="1"/>
    <n v="0"/>
    <n v="0"/>
    <m/>
  </r>
  <r>
    <n v="13013"/>
    <m/>
    <m/>
    <m/>
    <x v="8"/>
    <s v="Ntenteni"/>
    <s v="Amila"/>
    <s v="Ntenteni Amila"/>
    <x v="47"/>
    <n v="1"/>
    <x v="7"/>
    <m/>
    <n v="5"/>
    <n v="0"/>
    <n v="3"/>
    <n v="0"/>
    <n v="1"/>
    <n v="0"/>
    <n v="0"/>
    <n v="1"/>
    <n v="0"/>
    <n v="0"/>
    <m/>
  </r>
  <r>
    <n v="13014"/>
    <m/>
    <m/>
    <m/>
    <x v="8"/>
    <s v="Jonas"/>
    <s v="Yamani"/>
    <s v="Jonas Yamani"/>
    <x v="47"/>
    <n v="1"/>
    <x v="7"/>
    <s v="Yes"/>
    <n v="6"/>
    <n v="0"/>
    <n v="3"/>
    <n v="0"/>
    <n v="1"/>
    <n v="1"/>
    <n v="0"/>
    <n v="1"/>
    <n v="0"/>
    <n v="0"/>
    <m/>
  </r>
  <r>
    <n v="12058"/>
    <m/>
    <m/>
    <m/>
    <x v="8"/>
    <s v="Dondashe"/>
    <s v="Mbulelo "/>
    <s v="Dondashe Mbulelo "/>
    <x v="47"/>
    <n v="1"/>
    <x v="5"/>
    <m/>
    <n v="6"/>
    <n v="0"/>
    <n v="1"/>
    <n v="0"/>
    <n v="2"/>
    <n v="0"/>
    <n v="1"/>
    <n v="1"/>
    <n v="1"/>
    <n v="0"/>
    <m/>
  </r>
  <r>
    <n v="13004"/>
    <m/>
    <m/>
    <m/>
    <x v="8"/>
    <s v="Didodi"/>
    <s v="Bunono"/>
    <s v="Didodi Bunono"/>
    <x v="47"/>
    <n v="1"/>
    <x v="5"/>
    <m/>
    <n v="7"/>
    <n v="0"/>
    <n v="1"/>
    <n v="0"/>
    <n v="2"/>
    <n v="0"/>
    <n v="1"/>
    <n v="2"/>
    <n v="1"/>
    <n v="0"/>
    <m/>
  </r>
  <r>
    <n v="12054"/>
    <m/>
    <m/>
    <m/>
    <x v="8"/>
    <s v="Zondani"/>
    <s v="Alubango"/>
    <s v="Zondani Alubango"/>
    <x v="47"/>
    <n v="1"/>
    <x v="1"/>
    <m/>
    <n v="6"/>
    <n v="0"/>
    <n v="2"/>
    <n v="0"/>
    <n v="1"/>
    <n v="0"/>
    <n v="1"/>
    <n v="1"/>
    <m/>
    <n v="1"/>
    <m/>
  </r>
  <r>
    <n v="12057"/>
    <m/>
    <m/>
    <m/>
    <x v="8"/>
    <s v="Jilaji"/>
    <s v="Ntando"/>
    <s v="Jilaji Ntando"/>
    <x v="47"/>
    <n v="1"/>
    <x v="1"/>
    <m/>
    <n v="7"/>
    <n v="0"/>
    <n v="2"/>
    <n v="0"/>
    <n v="1"/>
    <n v="0"/>
    <n v="1"/>
    <n v="2"/>
    <n v="1"/>
    <n v="0"/>
    <m/>
  </r>
  <r>
    <n v="13000"/>
    <m/>
    <m/>
    <m/>
    <x v="8"/>
    <s v="Selani"/>
    <s v="Olothando "/>
    <s v="Selani Olothando "/>
    <x v="47"/>
    <n v="1"/>
    <x v="1"/>
    <m/>
    <n v="7"/>
    <n v="0"/>
    <n v="2"/>
    <n v="0"/>
    <n v="1"/>
    <n v="0"/>
    <n v="1"/>
    <n v="2"/>
    <n v="1"/>
    <n v="0"/>
    <m/>
  </r>
  <r>
    <n v="12041"/>
    <m/>
    <m/>
    <m/>
    <x v="8"/>
    <s v="Maxengana"/>
    <s v="Lingomso "/>
    <s v="Maxengana Lingomso "/>
    <x v="47"/>
    <n v="1"/>
    <x v="5"/>
    <m/>
    <n v="7"/>
    <n v="0"/>
    <n v="2"/>
    <n v="0"/>
    <n v="1"/>
    <n v="0"/>
    <n v="1"/>
    <n v="2"/>
    <n v="1"/>
    <n v="0"/>
    <m/>
  </r>
  <r>
    <n v="12043"/>
    <m/>
    <m/>
    <m/>
    <x v="8"/>
    <s v="Sihlahla "/>
    <s v="Amyoli"/>
    <s v="Sihlahla  Amyoli"/>
    <x v="47"/>
    <n v="1"/>
    <x v="5"/>
    <m/>
    <n v="6"/>
    <n v="0"/>
    <n v="2"/>
    <n v="0"/>
    <n v="1"/>
    <n v="0"/>
    <n v="0"/>
    <n v="2"/>
    <n v="1"/>
    <n v="0"/>
    <m/>
  </r>
  <r>
    <n v="13005"/>
    <m/>
    <m/>
    <m/>
    <x v="8"/>
    <s v="Tshona"/>
    <s v="Likhanye"/>
    <s v="Tshona Likhanye"/>
    <x v="47"/>
    <n v="1"/>
    <x v="5"/>
    <m/>
    <n v="4"/>
    <n v="0"/>
    <n v="2"/>
    <n v="0"/>
    <n v="1"/>
    <n v="0"/>
    <n v="1"/>
    <n v="0"/>
    <n v="0"/>
    <n v="0"/>
    <m/>
  </r>
  <r>
    <n v="12040"/>
    <m/>
    <m/>
    <m/>
    <x v="8"/>
    <s v="Jantjies "/>
    <s v="Linokuhle "/>
    <s v="Jantjies  Linokuhle "/>
    <x v="47"/>
    <n v="1"/>
    <x v="6"/>
    <m/>
    <n v="5"/>
    <n v="0"/>
    <n v="2"/>
    <n v="0"/>
    <n v="1"/>
    <n v="0"/>
    <n v="1"/>
    <n v="1"/>
    <n v="0"/>
    <n v="0"/>
    <m/>
  </r>
  <r>
    <n v="13007"/>
    <m/>
    <m/>
    <m/>
    <x v="8"/>
    <s v="Nyembezi "/>
    <s v="Inathi"/>
    <s v="Nyembezi  Inathi"/>
    <x v="47"/>
    <n v="1"/>
    <x v="6"/>
    <m/>
    <n v="5"/>
    <n v="0"/>
    <n v="2"/>
    <n v="0"/>
    <n v="1"/>
    <n v="0"/>
    <n v="1"/>
    <n v="1"/>
    <n v="0"/>
    <n v="0"/>
    <m/>
  </r>
  <r>
    <n v="13015"/>
    <m/>
    <m/>
    <m/>
    <x v="8"/>
    <s v="Dabula"/>
    <s v="Limilona"/>
    <s v="Dabula Limilona"/>
    <x v="47"/>
    <n v="1"/>
    <x v="7"/>
    <m/>
    <n v="4"/>
    <n v="0"/>
    <n v="3"/>
    <n v="0"/>
    <n v="0"/>
    <n v="1"/>
    <n v="0"/>
    <n v="0"/>
    <n v="0"/>
    <n v="0"/>
    <m/>
  </r>
  <r>
    <n v="12991"/>
    <m/>
    <m/>
    <m/>
    <x v="8"/>
    <s v="Giya"/>
    <s v="Ndalo"/>
    <s v="Giya Ndalo"/>
    <x v="47"/>
    <n v="1"/>
    <x v="4"/>
    <m/>
    <n v="6"/>
    <n v="0"/>
    <n v="0"/>
    <n v="0"/>
    <n v="2"/>
    <n v="0"/>
    <n v="1"/>
    <n v="2"/>
    <m/>
    <n v="1"/>
    <m/>
  </r>
  <r>
    <n v="12046"/>
    <m/>
    <m/>
    <m/>
    <x v="8"/>
    <s v="Tonyela"/>
    <s v="Simbulele"/>
    <s v="Tonyela Simbulele"/>
    <x v="47"/>
    <n v="1"/>
    <x v="2"/>
    <m/>
    <n v="5"/>
    <n v="0"/>
    <n v="1"/>
    <n v="0"/>
    <n v="1"/>
    <n v="0"/>
    <n v="0"/>
    <n v="2"/>
    <m/>
    <n v="1"/>
    <m/>
  </r>
  <r>
    <n v="12982"/>
    <m/>
    <m/>
    <m/>
    <x v="8"/>
    <s v="Ngwenya"/>
    <s v="Othandwayo"/>
    <s v="Ngwenya Othandwayo"/>
    <x v="47"/>
    <n v="1"/>
    <x v="2"/>
    <m/>
    <n v="7"/>
    <n v="0"/>
    <n v="1"/>
    <n v="0"/>
    <n v="1"/>
    <n v="0"/>
    <n v="1"/>
    <n v="2"/>
    <m/>
    <n v="2"/>
    <m/>
  </r>
  <r>
    <n v="12992"/>
    <m/>
    <m/>
    <m/>
    <x v="8"/>
    <s v="Makoko"/>
    <s v="Liyabona "/>
    <s v="Makoko Liyabona "/>
    <x v="47"/>
    <n v="1"/>
    <x v="4"/>
    <m/>
    <n v="6"/>
    <n v="0"/>
    <n v="1"/>
    <n v="0"/>
    <n v="1"/>
    <n v="0"/>
    <n v="1"/>
    <n v="2"/>
    <m/>
    <n v="1"/>
    <m/>
  </r>
  <r>
    <n v="12993"/>
    <m/>
    <m/>
    <m/>
    <x v="8"/>
    <s v="Nomnganga"/>
    <s v="Ayamanathi"/>
    <s v="Nomnganga Ayamanathi"/>
    <x v="47"/>
    <n v="1"/>
    <x v="4"/>
    <m/>
    <n v="6"/>
    <n v="0"/>
    <n v="1"/>
    <n v="0"/>
    <n v="1"/>
    <n v="0"/>
    <n v="1"/>
    <n v="2"/>
    <m/>
    <n v="1"/>
    <m/>
  </r>
  <r>
    <n v="13001"/>
    <m/>
    <m/>
    <m/>
    <x v="8"/>
    <s v="Ketani "/>
    <s v="Likuye"/>
    <s v="Ketani  Likuye"/>
    <x v="47"/>
    <n v="1"/>
    <x v="1"/>
    <m/>
    <n v="6"/>
    <n v="0"/>
    <n v="1"/>
    <n v="0"/>
    <n v="1"/>
    <n v="0"/>
    <n v="1"/>
    <n v="2"/>
    <n v="1"/>
    <n v="0"/>
    <m/>
  </r>
  <r>
    <n v="13012"/>
    <m/>
    <m/>
    <m/>
    <x v="8"/>
    <s v="Lizani"/>
    <s v="Limyoli"/>
    <s v="Lizani Limyoli"/>
    <x v="47"/>
    <n v="1"/>
    <x v="7"/>
    <s v="Yes"/>
    <n v="3"/>
    <n v="0"/>
    <n v="1"/>
    <n v="0"/>
    <n v="1"/>
    <n v="0"/>
    <n v="0"/>
    <n v="1"/>
    <n v="0"/>
    <n v="0"/>
    <m/>
  </r>
  <r>
    <n v="12047"/>
    <m/>
    <m/>
    <m/>
    <x v="8"/>
    <s v="Nkomisa"/>
    <s v="Amandla "/>
    <s v="Nkomisa Amandla "/>
    <x v="47"/>
    <n v="1"/>
    <x v="3"/>
    <m/>
    <n v="1"/>
    <n v="0"/>
    <n v="0"/>
    <n v="0"/>
    <n v="0"/>
    <n v="0"/>
    <n v="0"/>
    <n v="1"/>
    <m/>
    <n v="0"/>
    <m/>
  </r>
  <r>
    <n v="12048"/>
    <m/>
    <m/>
    <m/>
    <x v="8"/>
    <s v="July"/>
    <s v="Olothando "/>
    <s v="July Olothando "/>
    <x v="47"/>
    <n v="1"/>
    <x v="2"/>
    <m/>
    <n v="2"/>
    <n v="0"/>
    <n v="0"/>
    <n v="0"/>
    <n v="1"/>
    <n v="0"/>
    <n v="0"/>
    <n v="1"/>
    <m/>
    <n v="0"/>
    <m/>
  </r>
  <r>
    <n v="12994"/>
    <m/>
    <m/>
    <m/>
    <x v="8"/>
    <s v="Lupuwana"/>
    <s v="Banele"/>
    <s v="Lupuwana Banele"/>
    <x v="47"/>
    <n v="1"/>
    <x v="4"/>
    <m/>
    <n v="4"/>
    <n v="0"/>
    <n v="0"/>
    <n v="0"/>
    <n v="1"/>
    <n v="0"/>
    <n v="0"/>
    <n v="2"/>
    <m/>
    <n v="1"/>
    <m/>
  </r>
  <r>
    <n v="12983"/>
    <m/>
    <m/>
    <m/>
    <x v="8"/>
    <s v="Booi"/>
    <s v="Aviwe"/>
    <s v="Booi Aviwe"/>
    <x v="47"/>
    <n v="1"/>
    <x v="2"/>
    <m/>
    <n v="5"/>
    <n v="0"/>
    <n v="1"/>
    <n v="0"/>
    <n v="0"/>
    <n v="0"/>
    <n v="0"/>
    <n v="2"/>
    <m/>
    <n v="2"/>
    <m/>
  </r>
  <r>
    <n v="13008"/>
    <m/>
    <m/>
    <m/>
    <x v="8"/>
    <s v="Mali"/>
    <s v="Avethandwa"/>
    <s v="Mali Avethandwa"/>
    <x v="47"/>
    <n v="1"/>
    <x v="6"/>
    <m/>
    <n v="2"/>
    <n v="0"/>
    <n v="1"/>
    <n v="0"/>
    <n v="0"/>
    <n v="0"/>
    <n v="1"/>
    <n v="0"/>
    <n v="0"/>
    <m/>
    <m/>
  </r>
  <r>
    <n v="12868"/>
    <m/>
    <s v=""/>
    <s v="Ikapa School"/>
    <x v="6"/>
    <s v="Matina"/>
    <s v="Sovuyiswa"/>
    <s v="Matina Sovuyiswa"/>
    <x v="32"/>
    <n v="1"/>
    <x v="3"/>
    <m/>
    <n v="10"/>
    <n v="0"/>
    <n v="0"/>
    <n v="0"/>
    <n v="0"/>
    <n v="3"/>
    <n v="0"/>
    <n v="0"/>
    <n v="3"/>
    <n v="4"/>
    <m/>
  </r>
  <r>
    <n v="12885"/>
    <m/>
    <s v=""/>
    <s v="Ikapa School"/>
    <x v="6"/>
    <s v="Tyabazayo"/>
    <s v="Sivuyise"/>
    <s v="Tyabazayo Sivuyise"/>
    <x v="32"/>
    <n v="1"/>
    <x v="2"/>
    <m/>
    <n v="15"/>
    <n v="0"/>
    <n v="0"/>
    <n v="0"/>
    <n v="0"/>
    <n v="3"/>
    <n v="2"/>
    <n v="5"/>
    <n v="1"/>
    <n v="4"/>
    <m/>
  </r>
  <r>
    <n v="12887"/>
    <m/>
    <s v="6227A163305"/>
    <s v="Ikapa School"/>
    <x v="6"/>
    <s v="Williams"/>
    <s v="Linawe"/>
    <s v="Williams Linawe"/>
    <x v="32"/>
    <n v="1"/>
    <x v="2"/>
    <m/>
    <n v="16"/>
    <n v="0"/>
    <n v="0"/>
    <n v="0"/>
    <n v="0"/>
    <n v="3"/>
    <n v="2"/>
    <n v="4"/>
    <n v="3"/>
    <n v="4"/>
    <m/>
  </r>
  <r>
    <n v="12857"/>
    <m/>
    <s v=""/>
    <s v="Ikapa School"/>
    <x v="6"/>
    <s v="Gwente"/>
    <s v="Mbali"/>
    <s v="Gwente Mbali"/>
    <x v="32"/>
    <n v="1"/>
    <x v="0"/>
    <s v="Yes"/>
    <n v="14"/>
    <n v="0"/>
    <n v="0"/>
    <n v="0"/>
    <n v="0"/>
    <n v="3"/>
    <n v="3"/>
    <n v="5"/>
    <n v="3"/>
    <n v="0"/>
    <m/>
  </r>
  <r>
    <n v="12160"/>
    <m/>
    <s v=""/>
    <s v="Ikapa School"/>
    <x v="3"/>
    <s v="Mzemu"/>
    <s v="Melokuhle"/>
    <s v="Mzemu Melokuhle"/>
    <x v="26"/>
    <s v="R"/>
    <x v="3"/>
    <m/>
    <n v="17"/>
    <n v="0"/>
    <m/>
    <m/>
    <m/>
    <n v="5"/>
    <n v="2"/>
    <n v="3"/>
    <n v="2"/>
    <n v="5"/>
    <m/>
  </r>
  <r>
    <n v="11480"/>
    <m/>
    <m/>
    <m/>
    <x v="11"/>
    <s v="Gonguta"/>
    <s v="Avuyele"/>
    <s v="Gonguta Avuyele"/>
    <x v="39"/>
    <n v="1"/>
    <x v="3"/>
    <s v="Yes"/>
    <n v="11"/>
    <n v="0"/>
    <n v="1"/>
    <n v="0"/>
    <n v="1"/>
    <n v="1"/>
    <n v="2"/>
    <n v="1"/>
    <n v="3"/>
    <n v="2"/>
    <m/>
  </r>
  <r>
    <n v="11490"/>
    <m/>
    <m/>
    <m/>
    <x v="11"/>
    <s v="Makeke"/>
    <s v="Siphesihle"/>
    <s v="Makeke Siphesihle"/>
    <x v="39"/>
    <n v="1"/>
    <x v="2"/>
    <s v="Yes"/>
    <n v="12"/>
    <n v="0"/>
    <n v="1"/>
    <n v="1"/>
    <n v="1"/>
    <n v="1"/>
    <n v="2"/>
    <n v="1"/>
    <n v="3"/>
    <n v="2"/>
    <m/>
  </r>
  <r>
    <n v="11488"/>
    <m/>
    <m/>
    <m/>
    <x v="11"/>
    <s v="Lizani"/>
    <s v="Oyintando"/>
    <s v="Lizani Oyintando"/>
    <x v="39"/>
    <n v="1"/>
    <x v="2"/>
    <m/>
    <n v="11"/>
    <n v="0"/>
    <n v="1"/>
    <m/>
    <n v="1"/>
    <n v="2"/>
    <n v="3"/>
    <n v="1"/>
    <n v="2"/>
    <n v="1"/>
    <m/>
  </r>
  <r>
    <n v="12052"/>
    <m/>
    <m/>
    <m/>
    <x v="8"/>
    <s v="Windvoel"/>
    <s v="Abenathi "/>
    <s v="Windvoel Abenathi "/>
    <x v="47"/>
    <n v="1"/>
    <x v="2"/>
    <m/>
    <n v="3"/>
    <n v="0"/>
    <n v="1"/>
    <n v="0"/>
    <n v="1"/>
    <n v="1"/>
    <n v="0"/>
    <n v="0"/>
    <m/>
    <n v="0"/>
    <m/>
  </r>
  <r>
    <n v="13047"/>
    <m/>
    <m/>
    <m/>
    <x v="8"/>
    <s v="Nondalana"/>
    <s v="Ahlumile"/>
    <s v="Nondalana Ahlumile"/>
    <x v="31"/>
    <s v="R"/>
    <x v="0"/>
    <m/>
    <n v="18"/>
    <n v="0"/>
    <n v="2"/>
    <m/>
    <n v="4"/>
    <n v="3"/>
    <n v="4"/>
    <n v="4"/>
    <n v="0"/>
    <n v="1"/>
    <m/>
  </r>
  <r>
    <n v="13049"/>
    <m/>
    <m/>
    <m/>
    <x v="8"/>
    <s v="Jafta"/>
    <s v="Lwanga"/>
    <s v="Jafta Lwanga"/>
    <x v="31"/>
    <s v="R"/>
    <x v="0"/>
    <m/>
    <n v="11"/>
    <n v="0"/>
    <n v="0"/>
    <m/>
    <n v="3"/>
    <n v="2"/>
    <n v="2"/>
    <n v="4"/>
    <n v="0"/>
    <n v="0"/>
    <m/>
  </r>
  <r>
    <n v="12050"/>
    <m/>
    <m/>
    <m/>
    <x v="8"/>
    <s v="Malgas"/>
    <s v="Asante"/>
    <s v="Malgas Asante"/>
    <x v="47"/>
    <n v="1"/>
    <x v="3"/>
    <m/>
    <n v="3"/>
    <n v="0"/>
    <n v="1"/>
    <n v="0"/>
    <n v="0"/>
    <n v="0"/>
    <n v="0"/>
    <n v="1"/>
    <m/>
    <n v="1"/>
    <m/>
  </r>
  <r>
    <n v="11686"/>
    <m/>
    <s v=""/>
    <s v="Ikapa School"/>
    <x v="0"/>
    <s v="Pono"/>
    <s v="Iminathi"/>
    <s v="Pono Iminathi"/>
    <x v="48"/>
    <n v="1"/>
    <x v="2"/>
    <s v="Yes"/>
    <n v="24"/>
    <n v="0"/>
    <n v="4"/>
    <n v="2"/>
    <n v="3"/>
    <n v="5"/>
    <n v="5"/>
    <n v="5"/>
    <m/>
    <m/>
    <m/>
  </r>
  <r>
    <n v="11679"/>
    <m/>
    <s v=""/>
    <s v="Ikapa School"/>
    <x v="0"/>
    <s v="Gotya "/>
    <s v="Zimvozethu"/>
    <s v="Gotya  Zimvozethu"/>
    <x v="48"/>
    <n v="1"/>
    <x v="3"/>
    <s v="Yes"/>
    <n v="23"/>
    <n v="0"/>
    <n v="4"/>
    <n v="2"/>
    <n v="2"/>
    <n v="5"/>
    <n v="5"/>
    <n v="5"/>
    <m/>
    <m/>
    <m/>
  </r>
  <r>
    <n v="13016"/>
    <s v="Graduated"/>
    <m/>
    <s v="Ikapa School"/>
    <x v="0"/>
    <s v="Tywakadi"/>
    <s v="Asive"/>
    <s v="Tywakadi Asive"/>
    <x v="48"/>
    <n v="1"/>
    <x v="0"/>
    <s v="Yes"/>
    <n v="8"/>
    <n v="0"/>
    <n v="4"/>
    <n v="2"/>
    <n v="2"/>
    <n v="0"/>
    <n v="0"/>
    <n v="0"/>
    <m/>
    <m/>
    <m/>
  </r>
  <r>
    <n v="11692"/>
    <m/>
    <s v=""/>
    <s v="Ikapa School"/>
    <x v="0"/>
    <s v="Zote"/>
    <s v="Sikholiwe"/>
    <s v="Zote Sikholiwe"/>
    <x v="48"/>
    <n v="1"/>
    <x v="2"/>
    <s v="Yes"/>
    <n v="20"/>
    <n v="0"/>
    <n v="3"/>
    <n v="2"/>
    <n v="2"/>
    <n v="4"/>
    <n v="4"/>
    <n v="5"/>
    <m/>
    <m/>
    <m/>
  </r>
  <r>
    <n v="11707"/>
    <s v="Graduated"/>
    <s v=""/>
    <s v="Ikapa School"/>
    <x v="0"/>
    <s v="Kupiso"/>
    <s v="Lunathi"/>
    <s v="Kupiso Lunathi"/>
    <x v="48"/>
    <n v="1"/>
    <x v="0"/>
    <s v="Yes"/>
    <n v="7"/>
    <n v="0"/>
    <n v="4"/>
    <n v="2"/>
    <n v="1"/>
    <n v="0"/>
    <n v="0"/>
    <n v="0"/>
    <m/>
    <m/>
    <m/>
  </r>
  <r>
    <n v="11685"/>
    <m/>
    <s v=""/>
    <s v="Ikapa School"/>
    <x v="0"/>
    <s v="Gidini"/>
    <s v="Mbalentle"/>
    <s v="Gidini Mbalentle"/>
    <x v="48"/>
    <n v="1"/>
    <x v="2"/>
    <s v="Yes"/>
    <n v="22"/>
    <n v="0"/>
    <n v="3"/>
    <n v="1"/>
    <n v="3"/>
    <n v="5"/>
    <n v="5"/>
    <n v="5"/>
    <m/>
    <m/>
    <m/>
  </r>
  <r>
    <n v="11700"/>
    <s v="Graduated"/>
    <s v=""/>
    <s v="Ikapa School"/>
    <x v="0"/>
    <s v="Tonto"/>
    <s v="Anikuthando"/>
    <s v="Tonto Anikuthando"/>
    <x v="48"/>
    <n v="1"/>
    <x v="0"/>
    <s v="Yes"/>
    <n v="9"/>
    <n v="0"/>
    <n v="4"/>
    <n v="1"/>
    <n v="2"/>
    <n v="0"/>
    <n v="0"/>
    <n v="2"/>
    <m/>
    <m/>
    <m/>
  </r>
  <r>
    <n v="11701"/>
    <s v="Graduated"/>
    <s v=""/>
    <s v="Ikapa School"/>
    <x v="0"/>
    <s v="Buswana"/>
    <s v="Luzuko"/>
    <s v="Buswana Luzuko"/>
    <x v="48"/>
    <n v="1"/>
    <x v="0"/>
    <s v="Yes"/>
    <n v="9"/>
    <n v="0"/>
    <n v="4"/>
    <n v="1"/>
    <n v="2"/>
    <n v="0"/>
    <n v="0"/>
    <n v="2"/>
    <m/>
    <m/>
    <m/>
  </r>
  <r>
    <n v="11706"/>
    <s v="Graduated"/>
    <s v=""/>
    <s v="Ikapa School"/>
    <x v="0"/>
    <s v="Jokola"/>
    <s v="Savuzwa"/>
    <s v="Jokola Savuzwa"/>
    <x v="48"/>
    <n v="1"/>
    <x v="0"/>
    <s v="Yes"/>
    <n v="7"/>
    <n v="0"/>
    <n v="4"/>
    <n v="1"/>
    <n v="2"/>
    <n v="0"/>
    <n v="0"/>
    <n v="0"/>
    <m/>
    <m/>
    <m/>
  </r>
  <r>
    <n v="11710"/>
    <s v="Graduated"/>
    <s v=""/>
    <s v="Ikapa School"/>
    <x v="0"/>
    <s v="Ssebutinde"/>
    <s v="Khwezi"/>
    <s v="Ssebutinde Khwezi"/>
    <x v="48"/>
    <n v="1"/>
    <x v="0"/>
    <s v="Yes"/>
    <n v="7"/>
    <n v="0"/>
    <n v="4"/>
    <n v="1"/>
    <n v="2"/>
    <n v="0"/>
    <n v="0"/>
    <n v="0"/>
    <m/>
    <m/>
    <m/>
  </r>
  <r>
    <n v="11684"/>
    <m/>
    <s v=""/>
    <s v="Ikapa School"/>
    <x v="0"/>
    <s v="Zweni "/>
    <s v="Soyama"/>
    <s v="Zweni  Soyama"/>
    <x v="48"/>
    <n v="1"/>
    <x v="3"/>
    <s v="Yes"/>
    <n v="22"/>
    <n v="0"/>
    <n v="4"/>
    <n v="0"/>
    <n v="3"/>
    <n v="5"/>
    <n v="5"/>
    <n v="5"/>
    <m/>
    <m/>
    <m/>
  </r>
  <r>
    <n v="11691"/>
    <m/>
    <s v=""/>
    <s v="Ikapa School"/>
    <x v="0"/>
    <s v="Sithetho"/>
    <s v="Lisolethu"/>
    <s v="Sithetho Lisolethu"/>
    <x v="48"/>
    <n v="1"/>
    <x v="2"/>
    <s v="Yes"/>
    <n v="22"/>
    <n v="0"/>
    <n v="4"/>
    <n v="0"/>
    <n v="3"/>
    <n v="5"/>
    <n v="5"/>
    <n v="5"/>
    <m/>
    <m/>
    <m/>
  </r>
  <r>
    <n v="11696"/>
    <m/>
    <s v=""/>
    <s v="Ikapa School"/>
    <x v="0"/>
    <s v="Mgibe"/>
    <s v="Rahim"/>
    <s v="Mgibe Rahim"/>
    <x v="48"/>
    <n v="1"/>
    <x v="4"/>
    <s v="Yes"/>
    <n v="22"/>
    <n v="0"/>
    <n v="4"/>
    <n v="0"/>
    <n v="3"/>
    <n v="5"/>
    <n v="5"/>
    <n v="5"/>
    <m/>
    <m/>
    <m/>
  </r>
  <r>
    <n v="11699"/>
    <m/>
    <s v=""/>
    <s v="Ikapa School"/>
    <x v="0"/>
    <s v="Gxotani"/>
    <s v="Okuhle"/>
    <s v="Gxotani Okuhle"/>
    <x v="48"/>
    <n v="1"/>
    <x v="4"/>
    <s v="Yes"/>
    <n v="9"/>
    <n v="0"/>
    <n v="4"/>
    <n v="0"/>
    <n v="3"/>
    <n v="0"/>
    <n v="0"/>
    <n v="2"/>
    <m/>
    <m/>
    <m/>
  </r>
  <r>
    <n v="11703"/>
    <s v="Graduated"/>
    <s v=""/>
    <s v="Ikapa School"/>
    <x v="0"/>
    <s v="Gxothani"/>
    <s v="Lutholwethu"/>
    <s v="Gxothani Lutholwethu"/>
    <x v="48"/>
    <n v="1"/>
    <x v="0"/>
    <s v="Yes"/>
    <n v="7"/>
    <n v="0"/>
    <n v="4"/>
    <n v="0"/>
    <n v="3"/>
    <n v="0"/>
    <n v="0"/>
    <n v="0"/>
    <m/>
    <m/>
    <m/>
  </r>
  <r>
    <n v="11704"/>
    <s v="Graduated"/>
    <s v=""/>
    <s v="Ikapa School"/>
    <x v="0"/>
    <s v="Gana"/>
    <s v="Iminathi"/>
    <s v="Gana Iminathi"/>
    <x v="48"/>
    <n v="1"/>
    <x v="0"/>
    <s v="Yes"/>
    <n v="7"/>
    <n v="0"/>
    <n v="4"/>
    <n v="0"/>
    <n v="3"/>
    <n v="0"/>
    <n v="0"/>
    <n v="0"/>
    <m/>
    <m/>
    <m/>
  </r>
  <r>
    <n v="11681"/>
    <m/>
    <s v=""/>
    <s v="Ikapa School"/>
    <x v="0"/>
    <s v="Doyi "/>
    <s v="Indiphile"/>
    <s v="Doyi  Indiphile"/>
    <x v="48"/>
    <n v="1"/>
    <x v="3"/>
    <m/>
    <n v="20"/>
    <n v="0"/>
    <n v="3"/>
    <n v="1"/>
    <n v="2"/>
    <n v="4"/>
    <n v="5"/>
    <n v="5"/>
    <m/>
    <m/>
    <m/>
  </r>
  <r>
    <n v="12978"/>
    <m/>
    <m/>
    <m/>
    <x v="2"/>
    <s v="Sithole"/>
    <s v="Siphelele"/>
    <s v="Sithole Siphelele"/>
    <x v="23"/>
    <n v="1"/>
    <x v="3"/>
    <s v="Yes"/>
    <n v="2"/>
    <n v="0"/>
    <n v="0"/>
    <n v="1"/>
    <n v="0"/>
    <n v="1"/>
    <n v="0"/>
    <n v="0"/>
    <m/>
    <m/>
    <m/>
  </r>
  <r>
    <n v="11702"/>
    <s v="Graduated"/>
    <s v=""/>
    <s v="Ikapa School"/>
    <x v="0"/>
    <s v="Collet"/>
    <s v="Kungawwo"/>
    <s v="Collet Kungawwo"/>
    <x v="48"/>
    <n v="1"/>
    <x v="0"/>
    <s v="Yes"/>
    <n v="6"/>
    <n v="0"/>
    <n v="3"/>
    <n v="1"/>
    <n v="2"/>
    <n v="0"/>
    <n v="0"/>
    <n v="0"/>
    <m/>
    <m/>
    <m/>
  </r>
  <r>
    <n v="11678"/>
    <m/>
    <s v=""/>
    <s v="Ikapa School"/>
    <x v="0"/>
    <s v="Pono"/>
    <s v="Inenceba"/>
    <s v="Pono Inenceba"/>
    <x v="48"/>
    <n v="1"/>
    <x v="3"/>
    <m/>
    <n v="21"/>
    <n v="0"/>
    <n v="4"/>
    <n v="0"/>
    <n v="2"/>
    <n v="5"/>
    <n v="5"/>
    <n v="5"/>
    <m/>
    <m/>
    <m/>
  </r>
  <r>
    <n v="11683"/>
    <m/>
    <s v=""/>
    <s v="Ikapa School"/>
    <x v="0"/>
    <s v="Mso "/>
    <s v="Amokuhle"/>
    <s v="Mso  Amokuhle"/>
    <x v="48"/>
    <n v="1"/>
    <x v="3"/>
    <m/>
    <n v="21"/>
    <n v="0"/>
    <n v="4"/>
    <n v="0"/>
    <n v="2"/>
    <n v="5"/>
    <n v="5"/>
    <n v="5"/>
    <m/>
    <m/>
    <m/>
  </r>
  <r>
    <n v="11687"/>
    <m/>
    <s v=""/>
    <s v="Ikapa School"/>
    <x v="0"/>
    <s v="Xalanga"/>
    <s v="Lolwethu"/>
    <s v="Xalanga Lolwethu"/>
    <x v="48"/>
    <n v="1"/>
    <x v="2"/>
    <s v="Yes"/>
    <n v="19"/>
    <n v="0"/>
    <n v="4"/>
    <n v="0"/>
    <n v="2"/>
    <n v="5"/>
    <n v="4"/>
    <n v="4"/>
    <m/>
    <m/>
    <m/>
  </r>
  <r>
    <n v="11447"/>
    <m/>
    <m/>
    <m/>
    <x v="11"/>
    <s v="Biyani"/>
    <s v="Lulonke"/>
    <s v="Biyani Lulonke"/>
    <x v="35"/>
    <s v="R"/>
    <x v="3"/>
    <m/>
    <n v="7"/>
    <n v="0"/>
    <n v="0"/>
    <n v="0"/>
    <n v="0"/>
    <n v="2"/>
    <n v="2"/>
    <n v="1"/>
    <n v="1"/>
    <n v="1"/>
    <m/>
  </r>
  <r>
    <n v="11451"/>
    <m/>
    <m/>
    <m/>
    <x v="11"/>
    <s v="James"/>
    <s v="Lubongo"/>
    <s v="James Lubongo"/>
    <x v="35"/>
    <s v="R"/>
    <x v="3"/>
    <m/>
    <n v="5"/>
    <n v="0"/>
    <n v="0"/>
    <n v="0"/>
    <n v="0"/>
    <n v="1"/>
    <n v="1"/>
    <n v="1"/>
    <n v="1"/>
    <n v="1"/>
    <m/>
  </r>
  <r>
    <n v="11454"/>
    <m/>
    <m/>
    <m/>
    <x v="11"/>
    <s v="Lloyd"/>
    <s v="Achuthando"/>
    <s v="Lloyd Achuthando"/>
    <x v="35"/>
    <s v="R"/>
    <x v="3"/>
    <m/>
    <n v="6"/>
    <n v="0"/>
    <n v="0"/>
    <n v="0"/>
    <n v="0"/>
    <n v="2"/>
    <n v="1"/>
    <n v="1"/>
    <n v="2"/>
    <n v="0"/>
    <m/>
  </r>
  <r>
    <n v="11460"/>
    <m/>
    <m/>
    <m/>
    <x v="11"/>
    <s v="Nongqayi"/>
    <s v="Inganathi"/>
    <s v="Nongqayi Inganathi"/>
    <x v="35"/>
    <s v="R"/>
    <x v="2"/>
    <m/>
    <n v="6"/>
    <n v="0"/>
    <n v="0"/>
    <n v="0"/>
    <n v="0"/>
    <n v="3"/>
    <n v="2"/>
    <n v="0"/>
    <n v="0"/>
    <n v="1"/>
    <m/>
  </r>
  <r>
    <n v="11461"/>
    <m/>
    <m/>
    <m/>
    <x v="11"/>
    <s v="Peter"/>
    <s v="Lulonke"/>
    <s v="Peter Lulonke"/>
    <x v="35"/>
    <s v="R"/>
    <x v="2"/>
    <m/>
    <n v="8"/>
    <n v="0"/>
    <n v="0"/>
    <n v="0"/>
    <n v="0"/>
    <n v="2"/>
    <n v="2"/>
    <n v="0"/>
    <n v="2"/>
    <n v="2"/>
    <m/>
  </r>
  <r>
    <n v="11462"/>
    <m/>
    <m/>
    <m/>
    <x v="11"/>
    <s v="Speelman"/>
    <s v="Liyezela"/>
    <s v="Speelman Liyezela"/>
    <x v="35"/>
    <s v="R"/>
    <x v="4"/>
    <m/>
    <n v="5"/>
    <n v="0"/>
    <n v="0"/>
    <n v="0"/>
    <n v="0"/>
    <n v="3"/>
    <n v="1"/>
    <n v="0"/>
    <n v="1"/>
    <n v="0"/>
    <m/>
  </r>
  <r>
    <n v="11254"/>
    <m/>
    <m/>
    <m/>
    <x v="10"/>
    <s v="Faltien"/>
    <s v="Lulonke"/>
    <s v="Faltien Lulonke"/>
    <x v="46"/>
    <s v="R"/>
    <x v="5"/>
    <m/>
    <n v="5"/>
    <n v="0"/>
    <n v="1"/>
    <n v="0"/>
    <n v="1"/>
    <n v="1"/>
    <n v="0"/>
    <n v="0"/>
    <n v="2"/>
    <n v="0"/>
    <m/>
  </r>
  <r>
    <n v="11467"/>
    <m/>
    <m/>
    <m/>
    <x v="11"/>
    <s v="Mcali"/>
    <s v="Kungawo"/>
    <s v="Mcali Kungawo"/>
    <x v="35"/>
    <s v="R"/>
    <x v="4"/>
    <m/>
    <n v="10"/>
    <n v="0"/>
    <n v="0"/>
    <n v="0"/>
    <n v="0"/>
    <n v="2"/>
    <n v="2"/>
    <n v="2"/>
    <n v="3"/>
    <n v="1"/>
    <m/>
  </r>
  <r>
    <n v="11468"/>
    <m/>
    <m/>
    <m/>
    <x v="11"/>
    <s v="Tukani"/>
    <s v="Mikhulu"/>
    <s v="Tukani Mikhulu"/>
    <x v="35"/>
    <s v="R"/>
    <x v="1"/>
    <m/>
    <n v="7"/>
    <n v="0"/>
    <n v="0"/>
    <n v="0"/>
    <n v="0"/>
    <n v="2"/>
    <n v="2"/>
    <n v="1"/>
    <n v="1"/>
    <n v="1"/>
    <m/>
  </r>
  <r>
    <n v="11469"/>
    <m/>
    <m/>
    <m/>
    <x v="11"/>
    <s v="Zwakala"/>
    <s v="Buhlebenkosi"/>
    <s v="Zwakala Buhlebenkosi"/>
    <x v="35"/>
    <s v="R"/>
    <x v="1"/>
    <m/>
    <n v="8"/>
    <n v="0"/>
    <n v="0"/>
    <n v="0"/>
    <n v="0"/>
    <n v="2"/>
    <n v="1"/>
    <n v="2"/>
    <n v="2"/>
    <n v="1"/>
    <m/>
  </r>
  <r>
    <n v="13045"/>
    <m/>
    <m/>
    <m/>
    <x v="8"/>
    <s v="Dondashe"/>
    <s v="Hlanganani"/>
    <s v="Dondashe Hlanganani"/>
    <x v="15"/>
    <s v="R"/>
    <x v="3"/>
    <m/>
    <n v="11"/>
    <n v="0"/>
    <n v="0"/>
    <n v="0"/>
    <n v="0"/>
    <n v="2"/>
    <n v="4"/>
    <n v="3"/>
    <n v="2"/>
    <n v="0"/>
    <m/>
  </r>
  <r>
    <n v="12193"/>
    <m/>
    <s v="10227B204449"/>
    <s v="Ikapa School"/>
    <x v="3"/>
    <s v="Plaatjies "/>
    <s v="Sibabalo "/>
    <s v="Plaatjies  Sibabalo "/>
    <x v="26"/>
    <s v="R"/>
    <x v="2"/>
    <m/>
    <n v="13"/>
    <n v="0"/>
    <n v="0"/>
    <n v="0"/>
    <n v="0"/>
    <n v="3"/>
    <n v="1"/>
    <n v="2"/>
    <n v="2"/>
    <n v="5"/>
    <m/>
  </r>
  <r>
    <n v="13064"/>
    <m/>
    <m/>
    <s v="Ikapa School"/>
    <x v="3"/>
    <s v="Kosolo"/>
    <s v="Mbalentle"/>
    <s v="Kosolo Mbalentle"/>
    <x v="26"/>
    <s v="R"/>
    <x v="0"/>
    <m/>
    <n v="13"/>
    <n v="0"/>
    <n v="0"/>
    <n v="0"/>
    <n v="0"/>
    <n v="4"/>
    <n v="2"/>
    <n v="2"/>
    <n v="1"/>
    <n v="4"/>
    <m/>
  </r>
  <r>
    <n v="12360"/>
    <m/>
    <m/>
    <m/>
    <x v="7"/>
    <s v="Kawe"/>
    <s v="Siphosethu"/>
    <s v="Kawe Siphosethu"/>
    <x v="22"/>
    <n v="1"/>
    <x v="3"/>
    <m/>
    <n v="11"/>
    <n v="0"/>
    <n v="0"/>
    <n v="0"/>
    <n v="0"/>
    <n v="2"/>
    <n v="4"/>
    <n v="2"/>
    <n v="2"/>
    <n v="1"/>
    <m/>
  </r>
  <r>
    <n v="12437"/>
    <m/>
    <s v="9227B173125"/>
    <s v="Ikapa School"/>
    <x v="9"/>
    <s v="Mngeni"/>
    <s v="Alunamda"/>
    <s v="Mngeni Alunamda"/>
    <x v="41"/>
    <s v="R"/>
    <x v="2"/>
    <m/>
    <n v="8"/>
    <n v="0"/>
    <n v="0"/>
    <n v="0"/>
    <n v="0"/>
    <n v="4"/>
    <n v="0"/>
    <n v="1"/>
    <n v="2"/>
    <n v="0"/>
    <n v="1"/>
  </r>
  <r>
    <n v="12436"/>
    <m/>
    <s v=""/>
    <s v="Ikapa School"/>
    <x v="9"/>
    <s v="Situngu"/>
    <s v="Onela"/>
    <s v="Situngu Onela"/>
    <x v="41"/>
    <s v="R"/>
    <x v="4"/>
    <m/>
    <n v="7"/>
    <n v="0"/>
    <n v="0"/>
    <n v="0"/>
    <n v="0"/>
    <n v="4"/>
    <n v="0"/>
    <n v="1"/>
    <n v="2"/>
    <n v="0"/>
    <m/>
  </r>
  <r>
    <n v="12441"/>
    <m/>
    <s v="9227B075846"/>
    <s v="Ikapa School"/>
    <x v="9"/>
    <s v="Dyimi"/>
    <s v="Simohlule"/>
    <s v="Dyimi Simohlule"/>
    <x v="41"/>
    <s v="R"/>
    <x v="4"/>
    <m/>
    <n v="7"/>
    <n v="0"/>
    <n v="0"/>
    <n v="0"/>
    <n v="0"/>
    <n v="3"/>
    <n v="1"/>
    <n v="1"/>
    <n v="2"/>
    <n v="0"/>
    <m/>
  </r>
  <r>
    <n v="12443"/>
    <m/>
    <s v="9227B224501"/>
    <s v="Ikapa School"/>
    <x v="9"/>
    <s v="Grootboom"/>
    <s v="Lelothando"/>
    <s v="Grootboom Lelothando"/>
    <x v="41"/>
    <s v="R"/>
    <x v="1"/>
    <m/>
    <n v="7"/>
    <n v="0"/>
    <n v="0"/>
    <n v="0"/>
    <n v="0"/>
    <n v="3"/>
    <n v="1"/>
    <n v="1"/>
    <n v="2"/>
    <n v="0"/>
    <m/>
  </r>
  <r>
    <n v="12444"/>
    <m/>
    <s v=""/>
    <s v="Ikapa School"/>
    <x v="9"/>
    <s v="Ndikila"/>
    <s v="Entle"/>
    <s v="Ndikila Entle"/>
    <x v="41"/>
    <s v="R"/>
    <x v="1"/>
    <m/>
    <n v="4"/>
    <n v="0"/>
    <n v="0"/>
    <n v="0"/>
    <n v="0"/>
    <n v="2"/>
    <n v="0"/>
    <n v="1"/>
    <n v="1"/>
    <n v="0"/>
    <m/>
  </r>
  <r>
    <n v="12448"/>
    <m/>
    <s v="9227B244036"/>
    <s v="Ikapa School"/>
    <x v="9"/>
    <s v="Kafatyi"/>
    <s v="Liqhawe"/>
    <s v="Kafatyi Liqhawe"/>
    <x v="41"/>
    <s v="R"/>
    <x v="1"/>
    <m/>
    <n v="6"/>
    <n v="0"/>
    <n v="0"/>
    <n v="0"/>
    <n v="0"/>
    <n v="3"/>
    <n v="1"/>
    <n v="1"/>
    <n v="1"/>
    <n v="0"/>
    <m/>
  </r>
  <r>
    <n v="12445"/>
    <m/>
    <s v=""/>
    <s v="Ikapa School"/>
    <x v="9"/>
    <s v="Madiba"/>
    <s v="Othalive"/>
    <s v="Madiba Othalive"/>
    <x v="41"/>
    <s v="R"/>
    <x v="1"/>
    <m/>
    <n v="6"/>
    <n v="0"/>
    <n v="0"/>
    <n v="0"/>
    <n v="0"/>
    <n v="3"/>
    <n v="0"/>
    <n v="1"/>
    <n v="2"/>
    <n v="0"/>
    <m/>
  </r>
  <r>
    <n v="12449"/>
    <m/>
    <s v="9227B310754"/>
    <s v="Ikapa School"/>
    <x v="9"/>
    <s v="Sameka"/>
    <s v="Luncumo"/>
    <s v="Sameka Luncumo"/>
    <x v="41"/>
    <s v="R"/>
    <x v="1"/>
    <m/>
    <n v="7"/>
    <n v="0"/>
    <n v="0"/>
    <n v="0"/>
    <n v="0"/>
    <n v="4"/>
    <n v="1"/>
    <n v="1"/>
    <n v="1"/>
    <n v="0"/>
    <m/>
  </r>
  <r>
    <n v="11338"/>
    <m/>
    <m/>
    <m/>
    <x v="10"/>
    <s v="Sobeko"/>
    <s v="Siphelele"/>
    <s v="Sobeko Siphelele"/>
    <x v="30"/>
    <s v="R"/>
    <x v="3"/>
    <m/>
    <n v="8"/>
    <n v="0"/>
    <n v="0"/>
    <n v="0"/>
    <n v="1"/>
    <n v="3"/>
    <n v="2"/>
    <n v="2"/>
    <n v="0"/>
    <n v="0"/>
    <m/>
  </r>
  <r>
    <n v="12255"/>
    <m/>
    <m/>
    <m/>
    <x v="7"/>
    <s v="Daniels"/>
    <s v="Lathithilanga"/>
    <s v="Daniels Lathithilanga"/>
    <x v="18"/>
    <s v="R"/>
    <x v="3"/>
    <m/>
    <n v="2"/>
    <n v="0"/>
    <n v="0"/>
    <n v="0"/>
    <n v="1"/>
    <n v="1"/>
    <n v="0"/>
    <n v="0"/>
    <n v="0"/>
    <n v="0"/>
    <m/>
  </r>
  <r>
    <n v="12435"/>
    <m/>
    <s v=""/>
    <s v="Ikapa School"/>
    <x v="9"/>
    <s v="Pantyo"/>
    <s v="Lunathi"/>
    <s v="Pantyo Lunathi"/>
    <x v="41"/>
    <s v="R"/>
    <x v="4"/>
    <m/>
    <n v="7"/>
    <n v="0"/>
    <n v="0"/>
    <n v="0"/>
    <n v="1"/>
    <n v="3"/>
    <n v="0"/>
    <n v="1"/>
    <n v="2"/>
    <n v="0"/>
    <m/>
  </r>
  <r>
    <n v="12439"/>
    <m/>
    <s v="9227B105218"/>
    <s v="Ikapa School"/>
    <x v="9"/>
    <s v="Dyaloyi"/>
    <s v="Lingcwalise"/>
    <s v="Dyaloyi Lingcwalise"/>
    <x v="41"/>
    <s v="R"/>
    <x v="4"/>
    <m/>
    <n v="6"/>
    <n v="0"/>
    <n v="0"/>
    <n v="0"/>
    <n v="1"/>
    <n v="2"/>
    <n v="0"/>
    <n v="1"/>
    <n v="2"/>
    <n v="0"/>
    <m/>
  </r>
  <r>
    <n v="12746"/>
    <m/>
    <m/>
    <s v="Ikapa School"/>
    <x v="5"/>
    <s v="Makhwaba"/>
    <s v="Amthanda"/>
    <s v="Makhwaba Amthanda"/>
    <x v="36"/>
    <n v="1"/>
    <x v="2"/>
    <s v="Yes"/>
    <n v="3"/>
    <n v="0"/>
    <n v="0"/>
    <n v="0"/>
    <n v="1"/>
    <n v="1"/>
    <n v="0"/>
    <n v="0"/>
    <n v="1"/>
    <n v="0"/>
    <m/>
  </r>
  <r>
    <n v="12749"/>
    <m/>
    <m/>
    <s v="Ikapa School"/>
    <x v="5"/>
    <s v="Maqhutywa"/>
    <s v="Alwaba"/>
    <s v="Maqhutywa Alwaba"/>
    <x v="36"/>
    <n v="1"/>
    <x v="2"/>
    <s v="Yes"/>
    <n v="3"/>
    <n v="0"/>
    <n v="0"/>
    <n v="0"/>
    <n v="1"/>
    <n v="1"/>
    <n v="0"/>
    <n v="0"/>
    <n v="1"/>
    <n v="0"/>
    <m/>
  </r>
  <r>
    <n v="12751"/>
    <m/>
    <m/>
    <s v="Ikapa School"/>
    <x v="5"/>
    <s v="Solani"/>
    <s v="Bayanda"/>
    <s v="Solani Bayanda"/>
    <x v="36"/>
    <n v="1"/>
    <x v="2"/>
    <s v="Yes"/>
    <n v="4"/>
    <n v="0"/>
    <n v="0"/>
    <n v="0"/>
    <n v="1"/>
    <n v="1"/>
    <n v="0"/>
    <n v="0"/>
    <n v="1"/>
    <n v="1"/>
    <m/>
  </r>
  <r>
    <n v="12770"/>
    <m/>
    <m/>
    <s v="Ikapa School"/>
    <x v="5"/>
    <s v="Maguga"/>
    <s v="Msindisi"/>
    <s v="Maguga Msindisi"/>
    <x v="36"/>
    <n v="1"/>
    <x v="2"/>
    <s v="Yes"/>
    <n v="7"/>
    <n v="0"/>
    <n v="0"/>
    <n v="0"/>
    <n v="1"/>
    <n v="2"/>
    <n v="2"/>
    <n v="0"/>
    <n v="1"/>
    <n v="1"/>
    <m/>
  </r>
  <r>
    <n v="11261"/>
    <m/>
    <m/>
    <m/>
    <x v="10"/>
    <s v="Azingce"/>
    <s v="Gxogxo"/>
    <s v="Azingce Gxogxo"/>
    <x v="46"/>
    <s v="R"/>
    <x v="5"/>
    <m/>
    <n v="5"/>
    <n v="0"/>
    <n v="1"/>
    <n v="0"/>
    <n v="1"/>
    <n v="1"/>
    <n v="2"/>
    <n v="0"/>
    <n v="0"/>
    <n v="0"/>
    <m/>
  </r>
  <r>
    <n v="11262"/>
    <m/>
    <m/>
    <m/>
    <x v="10"/>
    <s v="Marwanqana"/>
    <s v="Oyama"/>
    <s v="Marwanqana Oyama"/>
    <x v="46"/>
    <s v="R"/>
    <x v="6"/>
    <m/>
    <n v="6"/>
    <n v="0"/>
    <n v="1"/>
    <n v="0"/>
    <n v="1"/>
    <n v="1"/>
    <n v="2"/>
    <n v="0"/>
    <n v="1"/>
    <n v="0"/>
    <m/>
  </r>
  <r>
    <n v="12550"/>
    <m/>
    <m/>
    <s v="Ikapa School"/>
    <x v="5"/>
    <s v="Sukwana"/>
    <s v="Indiphile"/>
    <s v="Sukwana Indiphile"/>
    <x v="36"/>
    <n v="1"/>
    <x v="0"/>
    <s v="Yes"/>
    <n v="4"/>
    <n v="0"/>
    <n v="0"/>
    <n v="0"/>
    <n v="1"/>
    <n v="1"/>
    <n v="0"/>
    <n v="0"/>
    <n v="1"/>
    <n v="1"/>
    <m/>
  </r>
  <r>
    <n v="11309"/>
    <m/>
    <m/>
    <m/>
    <x v="10"/>
    <s v="Lama "/>
    <s v="Endinako"/>
    <s v="Lama  Endinako"/>
    <x v="29"/>
    <n v="1"/>
    <x v="5"/>
    <m/>
    <n v="4"/>
    <n v="0"/>
    <n v="0"/>
    <n v="0"/>
    <n v="0"/>
    <n v="1"/>
    <n v="1"/>
    <n v="1"/>
    <n v="1"/>
    <m/>
    <m/>
  </r>
  <r>
    <n v="11409"/>
    <m/>
    <m/>
    <m/>
    <x v="10"/>
    <s v="Booi"/>
    <s v="Ambesiwe"/>
    <s v="Booi Ambesiwe"/>
    <x v="40"/>
    <s v="R"/>
    <x v="3"/>
    <m/>
    <n v="4"/>
    <n v="0"/>
    <n v="1"/>
    <n v="0"/>
    <n v="0"/>
    <n v="1"/>
    <n v="0"/>
    <n v="1"/>
    <m/>
    <n v="1"/>
    <m/>
  </r>
  <r>
    <n v="11414"/>
    <m/>
    <m/>
    <m/>
    <x v="10"/>
    <s v="Mootryose"/>
    <s v="Saxola"/>
    <s v="Mootryose Saxola"/>
    <x v="40"/>
    <s v="R"/>
    <x v="1"/>
    <m/>
    <n v="3"/>
    <n v="0"/>
    <n v="1"/>
    <n v="0"/>
    <n v="0"/>
    <n v="1"/>
    <n v="0"/>
    <n v="1"/>
    <n v="0"/>
    <n v="0"/>
    <m/>
  </r>
  <r>
    <n v="11268"/>
    <m/>
    <m/>
    <m/>
    <x v="10"/>
    <s v="Skwentu"/>
    <s v="Siphuthando"/>
    <s v="Skwentu Siphuthando"/>
    <x v="46"/>
    <s v="R"/>
    <x v="6"/>
    <m/>
    <n v="4"/>
    <n v="0"/>
    <n v="0"/>
    <n v="0"/>
    <n v="1"/>
    <n v="1"/>
    <n v="1"/>
    <n v="0"/>
    <n v="1"/>
    <n v="0"/>
    <m/>
  </r>
  <r>
    <n v="11243"/>
    <m/>
    <m/>
    <m/>
    <x v="10"/>
    <s v="Peter"/>
    <s v="Indiphile"/>
    <s v="Peter Indiphile"/>
    <x v="46"/>
    <s v="R"/>
    <x v="2"/>
    <m/>
    <n v="5"/>
    <n v="0"/>
    <n v="2"/>
    <n v="0"/>
    <n v="0"/>
    <n v="1"/>
    <n v="1"/>
    <n v="0"/>
    <n v="1"/>
    <n v="0"/>
    <m/>
  </r>
  <r>
    <n v="11253"/>
    <m/>
    <m/>
    <m/>
    <x v="10"/>
    <s v="Totyi"/>
    <s v="Sinentlantla"/>
    <s v="Totyi Sinentlantla"/>
    <x v="46"/>
    <s v="R"/>
    <x v="1"/>
    <m/>
    <n v="5"/>
    <n v="0"/>
    <n v="1"/>
    <n v="0"/>
    <n v="1"/>
    <n v="0"/>
    <n v="2"/>
    <n v="0"/>
    <n v="1"/>
    <n v="0"/>
    <m/>
  </r>
  <r>
    <n v="11283"/>
    <m/>
    <m/>
    <m/>
    <x v="10"/>
    <s v="Kubashe"/>
    <s v="Luphawu"/>
    <s v="Kubashe Luphawu"/>
    <x v="46"/>
    <s v="R"/>
    <x v="2"/>
    <m/>
    <n v="4"/>
    <n v="0"/>
    <n v="1"/>
    <n v="0"/>
    <n v="0"/>
    <n v="1"/>
    <n v="1"/>
    <n v="0"/>
    <n v="1"/>
    <n v="0"/>
    <m/>
  </r>
  <r>
    <n v="11473"/>
    <m/>
    <m/>
    <m/>
    <x v="11"/>
    <s v="Mnyamana"/>
    <s v="Rose"/>
    <s v="Mnyamana Rose"/>
    <x v="35"/>
    <s v="R"/>
    <x v="1"/>
    <m/>
    <n v="7"/>
    <n v="0"/>
    <n v="1"/>
    <n v="0"/>
    <n v="0"/>
    <n v="2"/>
    <n v="0"/>
    <n v="1"/>
    <n v="2"/>
    <n v="1"/>
    <m/>
  </r>
  <r>
    <n v="11808"/>
    <m/>
    <m/>
    <m/>
    <x v="1"/>
    <s v="Tesana"/>
    <s v="Liphelo"/>
    <s v="Tesana Liphelo"/>
    <x v="33"/>
    <n v="1"/>
    <x v="4"/>
    <m/>
    <n v="10"/>
    <n v="1"/>
    <n v="1"/>
    <n v="0"/>
    <n v="1"/>
    <n v="1"/>
    <n v="2"/>
    <n v="0"/>
    <n v="3"/>
    <n v="1"/>
    <m/>
  </r>
  <r>
    <n v="12074"/>
    <m/>
    <m/>
    <m/>
    <x v="8"/>
    <s v="Chishakwe "/>
    <s v="Owen"/>
    <s v="Chishakwe  Owen"/>
    <x v="15"/>
    <s v="R"/>
    <x v="4"/>
    <m/>
    <n v="11"/>
    <n v="0"/>
    <n v="1"/>
    <n v="0"/>
    <n v="0"/>
    <n v="1"/>
    <n v="5"/>
    <n v="2"/>
    <n v="2"/>
    <n v="0"/>
    <m/>
  </r>
  <r>
    <n v="12232"/>
    <m/>
    <m/>
    <m/>
    <x v="7"/>
    <s v="Notshoba"/>
    <s v="Likuwe"/>
    <s v="Notshoba Likuwe"/>
    <x v="18"/>
    <s v="R"/>
    <x v="2"/>
    <m/>
    <n v="6"/>
    <n v="0"/>
    <n v="1"/>
    <n v="0"/>
    <n v="0"/>
    <n v="1"/>
    <n v="0"/>
    <n v="1"/>
    <n v="2"/>
    <n v="1"/>
    <m/>
  </r>
  <r>
    <n v="11288"/>
    <m/>
    <m/>
    <m/>
    <x v="10"/>
    <s v="Ngqumaza"/>
    <s v="Elethu"/>
    <s v="Ngqumaza Elethu"/>
    <x v="46"/>
    <s v="R"/>
    <x v="4"/>
    <m/>
    <n v="3"/>
    <n v="0"/>
    <n v="1"/>
    <n v="0"/>
    <n v="0"/>
    <n v="1"/>
    <n v="0"/>
    <n v="0"/>
    <n v="1"/>
    <n v="0"/>
    <m/>
  </r>
  <r>
    <n v="11270"/>
    <m/>
    <m/>
    <m/>
    <x v="10"/>
    <s v="Tyali"/>
    <s v="Anathi"/>
    <s v="Tyali Anathi"/>
    <x v="46"/>
    <s v="R"/>
    <x v="1"/>
    <m/>
    <n v="4"/>
    <n v="0"/>
    <n v="1"/>
    <n v="0"/>
    <n v="0"/>
    <n v="1"/>
    <n v="0"/>
    <n v="0"/>
    <n v="2"/>
    <n v="0"/>
    <m/>
  </r>
  <r>
    <n v="12393"/>
    <m/>
    <s v=""/>
    <s v="Ikapa School"/>
    <x v="9"/>
    <s v="Siko"/>
    <s v="Aphelele"/>
    <s v="Siko Aphelele"/>
    <x v="16"/>
    <n v="1"/>
    <x v="1"/>
    <m/>
    <n v="3"/>
    <n v="0"/>
    <n v="1"/>
    <n v="0"/>
    <n v="0"/>
    <n v="2"/>
    <n v="0"/>
    <n v="0"/>
    <n v="0"/>
    <n v="0"/>
    <m/>
  </r>
  <r>
    <n v="12432"/>
    <m/>
    <s v=""/>
    <s v="Ikapa School"/>
    <x v="9"/>
    <s v="Gedze"/>
    <s v="Othandwayo"/>
    <s v="Gedze Othandwayo"/>
    <x v="41"/>
    <s v="R"/>
    <x v="2"/>
    <m/>
    <n v="8"/>
    <n v="0"/>
    <n v="1"/>
    <n v="0"/>
    <n v="0"/>
    <n v="3"/>
    <n v="1"/>
    <n v="1"/>
    <n v="2"/>
    <n v="0"/>
    <m/>
  </r>
  <r>
    <n v="12433"/>
    <m/>
    <s v=""/>
    <s v="Ikapa School"/>
    <x v="9"/>
    <s v="Bali"/>
    <s v="Buhlebenkosi"/>
    <s v="Bali Buhlebenkosi"/>
    <x v="41"/>
    <s v="R"/>
    <x v="2"/>
    <m/>
    <n v="9"/>
    <n v="0"/>
    <n v="1"/>
    <n v="0"/>
    <n v="0"/>
    <n v="3"/>
    <n v="1"/>
    <n v="1"/>
    <n v="3"/>
    <n v="0"/>
    <m/>
  </r>
  <r>
    <n v="12462"/>
    <m/>
    <s v=""/>
    <s v="Ikapa School"/>
    <x v="9"/>
    <s v="Tyala"/>
    <s v="Zizo"/>
    <s v="Tyala Zizo"/>
    <x v="27"/>
    <s v="R"/>
    <x v="2"/>
    <m/>
    <n v="5"/>
    <n v="0"/>
    <n v="1"/>
    <n v="0"/>
    <n v="0"/>
    <n v="2"/>
    <n v="0"/>
    <n v="1"/>
    <n v="1"/>
    <m/>
    <m/>
  </r>
  <r>
    <n v="12463"/>
    <m/>
    <s v=""/>
    <s v="Ikapa School"/>
    <x v="9"/>
    <s v="Mrara"/>
    <s v="Owethu"/>
    <s v="Mrara Owethu"/>
    <x v="27"/>
    <s v="R"/>
    <x v="2"/>
    <m/>
    <n v="7"/>
    <n v="0"/>
    <n v="1"/>
    <n v="0"/>
    <n v="0"/>
    <n v="3"/>
    <n v="0"/>
    <n v="2"/>
    <n v="1"/>
    <m/>
    <m/>
  </r>
  <r>
    <n v="12465"/>
    <m/>
    <s v=""/>
    <s v="Ikapa School"/>
    <x v="9"/>
    <s v="Tsengiwe"/>
    <s v="Sikhalo"/>
    <s v="Tsengiwe Sikhalo"/>
    <x v="27"/>
    <s v="R"/>
    <x v="4"/>
    <m/>
    <n v="5"/>
    <n v="0"/>
    <n v="1"/>
    <n v="0"/>
    <n v="0"/>
    <n v="1"/>
    <n v="1"/>
    <n v="1"/>
    <n v="1"/>
    <m/>
    <m/>
  </r>
  <r>
    <n v="12477"/>
    <m/>
    <s v=""/>
    <s v="Ikapa School"/>
    <x v="9"/>
    <s v="Kutase"/>
    <s v="Iminathi"/>
    <s v="Kutase Iminathi"/>
    <x v="27"/>
    <s v="R"/>
    <x v="1"/>
    <m/>
    <n v="6"/>
    <n v="0"/>
    <n v="1"/>
    <n v="0"/>
    <n v="0"/>
    <n v="2"/>
    <n v="1"/>
    <n v="1"/>
    <n v="1"/>
    <m/>
    <m/>
  </r>
  <r>
    <n v="12474"/>
    <m/>
    <s v=""/>
    <s v="Ikapa School"/>
    <x v="9"/>
    <s v="Mde"/>
    <s v="Enzokuhle"/>
    <s v="Mde Enzokuhle"/>
    <x v="27"/>
    <s v="R"/>
    <x v="1"/>
    <m/>
    <n v="6"/>
    <n v="0"/>
    <n v="1"/>
    <n v="0"/>
    <n v="0"/>
    <n v="2"/>
    <n v="1"/>
    <n v="1"/>
    <n v="1"/>
    <m/>
    <m/>
  </r>
  <r>
    <n v="12480"/>
    <m/>
    <s v=""/>
    <s v="Ikapa School"/>
    <x v="9"/>
    <s v="Mgwangqa"/>
    <s v="Ezethu"/>
    <s v="Mgwangqa Ezethu"/>
    <x v="27"/>
    <s v="R"/>
    <x v="1"/>
    <m/>
    <n v="6"/>
    <n v="0"/>
    <n v="1"/>
    <n v="0"/>
    <n v="0"/>
    <n v="2"/>
    <n v="1"/>
    <n v="1"/>
    <n v="1"/>
    <m/>
    <m/>
  </r>
  <r>
    <n v="12568"/>
    <m/>
    <s v="8227A461903"/>
    <s v="Ikapa School"/>
    <x v="5"/>
    <s v="Kinqa"/>
    <s v="Esihle"/>
    <s v="Kinqa Esihle"/>
    <x v="42"/>
    <s v="R"/>
    <x v="1"/>
    <m/>
    <n v="7"/>
    <n v="0"/>
    <n v="0"/>
    <n v="0"/>
    <n v="2"/>
    <n v="1"/>
    <n v="1"/>
    <n v="1"/>
    <n v="2"/>
    <m/>
    <m/>
  </r>
  <r>
    <n v="12953"/>
    <s v="Left School"/>
    <m/>
    <m/>
    <x v="2"/>
    <s v="Tetani"/>
    <s v="Simthandile"/>
    <s v="Tetani Simthandile"/>
    <x v="23"/>
    <n v="1"/>
    <x v="0"/>
    <s v="Yes"/>
    <n v="2"/>
    <n v="0"/>
    <n v="0"/>
    <n v="0"/>
    <n v="2"/>
    <n v="0"/>
    <n v="0"/>
    <n v="0"/>
    <n v="0"/>
    <n v="0"/>
    <m/>
  </r>
  <r>
    <n v="12818"/>
    <m/>
    <s v=""/>
    <s v="Ikapa School"/>
    <x v="6"/>
    <s v="Polweni"/>
    <s v="Zandile"/>
    <s v="Polweni Zandile"/>
    <x v="13"/>
    <s v="R"/>
    <x v="4"/>
    <m/>
    <n v="2"/>
    <n v="0"/>
    <n v="0"/>
    <n v="0"/>
    <n v="2"/>
    <n v="0"/>
    <n v="0"/>
    <n v="0"/>
    <n v="0"/>
    <n v="0"/>
    <m/>
  </r>
  <r>
    <n v="11303"/>
    <m/>
    <m/>
    <m/>
    <x v="10"/>
    <s v="Mente"/>
    <s v="Luphiwo"/>
    <s v="Mente Luphiwo"/>
    <x v="29"/>
    <n v="1"/>
    <x v="1"/>
    <m/>
    <n v="6"/>
    <n v="0"/>
    <n v="0"/>
    <n v="0"/>
    <n v="1"/>
    <n v="0"/>
    <n v="1"/>
    <n v="2"/>
    <n v="2"/>
    <m/>
    <m/>
  </r>
  <r>
    <n v="11265"/>
    <m/>
    <m/>
    <m/>
    <x v="10"/>
    <s v="Vakele"/>
    <s v="Elam"/>
    <s v="Vakele Elam"/>
    <x v="46"/>
    <s v="R"/>
    <x v="6"/>
    <m/>
    <n v="3"/>
    <n v="0"/>
    <n v="1"/>
    <n v="0"/>
    <n v="0"/>
    <n v="1"/>
    <n v="0"/>
    <n v="0"/>
    <n v="1"/>
    <n v="0"/>
    <m/>
  </r>
  <r>
    <n v="11252"/>
    <m/>
    <m/>
    <m/>
    <x v="10"/>
    <s v="Sinaku"/>
    <s v="Azosule"/>
    <s v="Sinaku Azosule"/>
    <x v="46"/>
    <s v="R"/>
    <x v="1"/>
    <m/>
    <n v="4"/>
    <n v="0"/>
    <n v="1"/>
    <n v="0"/>
    <n v="1"/>
    <n v="0"/>
    <n v="0"/>
    <n v="0"/>
    <n v="2"/>
    <n v="0"/>
    <m/>
  </r>
  <r>
    <n v="11255"/>
    <m/>
    <m/>
    <m/>
    <x v="10"/>
    <s v="Fatman"/>
    <s v="Silindokuhle"/>
    <s v="Fatman Silindokuhle"/>
    <x v="46"/>
    <s v="R"/>
    <x v="5"/>
    <m/>
    <n v="3"/>
    <n v="0"/>
    <n v="1"/>
    <n v="0"/>
    <n v="1"/>
    <n v="0"/>
    <n v="0"/>
    <n v="0"/>
    <n v="1"/>
    <n v="0"/>
    <m/>
  </r>
  <r>
    <n v="11784"/>
    <m/>
    <m/>
    <m/>
    <x v="1"/>
    <s v="Thoba"/>
    <s v="Lulibo"/>
    <s v="Thoba Lulibo"/>
    <x v="33"/>
    <n v="1"/>
    <x v="5"/>
    <s v="Yes"/>
    <n v="2"/>
    <n v="0"/>
    <n v="1"/>
    <n v="0"/>
    <n v="1"/>
    <n v="0"/>
    <n v="0"/>
    <n v="0"/>
    <m/>
    <m/>
    <m/>
  </r>
  <r>
    <n v="11796"/>
    <m/>
    <m/>
    <m/>
    <x v="1"/>
    <s v="Tola"/>
    <s v="Liyema"/>
    <s v="Tola Liyema"/>
    <x v="33"/>
    <n v="1"/>
    <x v="5"/>
    <s v="Yes"/>
    <n v="7"/>
    <n v="1"/>
    <n v="0"/>
    <n v="0"/>
    <n v="2"/>
    <n v="1"/>
    <n v="2"/>
    <n v="1"/>
    <m/>
    <m/>
    <m/>
  </r>
  <r>
    <n v="11779"/>
    <m/>
    <m/>
    <m/>
    <x v="1"/>
    <s v="Tom "/>
    <s v="Uyathandwa"/>
    <s v="Tom  Uyathandwa"/>
    <x v="33"/>
    <n v="1"/>
    <x v="0"/>
    <s v="Yes"/>
    <n v="2"/>
    <n v="0"/>
    <n v="1"/>
    <n v="0"/>
    <n v="1"/>
    <n v="0"/>
    <n v="0"/>
    <n v="0"/>
    <m/>
    <m/>
    <m/>
  </r>
  <r>
    <n v="11815"/>
    <m/>
    <m/>
    <m/>
    <x v="1"/>
    <s v="Tsipa"/>
    <s v="Tsepiso"/>
    <s v="Tsipa Tsepiso"/>
    <x v="33"/>
    <n v="1"/>
    <x v="2"/>
    <m/>
    <n v="8"/>
    <n v="1"/>
    <n v="1"/>
    <n v="0"/>
    <n v="0"/>
    <n v="0"/>
    <n v="1"/>
    <n v="0"/>
    <n v="3"/>
    <n v="2"/>
    <m/>
  </r>
  <r>
    <n v="12456"/>
    <m/>
    <s v=""/>
    <s v="Ikapa School"/>
    <x v="9"/>
    <s v="Kameni"/>
    <s v="Luphawu"/>
    <s v="Kameni Luphawu"/>
    <x v="27"/>
    <s v="R"/>
    <x v="3"/>
    <m/>
    <n v="6"/>
    <n v="0"/>
    <n v="1"/>
    <n v="0"/>
    <n v="1"/>
    <n v="1"/>
    <n v="1"/>
    <n v="1"/>
    <n v="1"/>
    <m/>
    <m/>
  </r>
  <r>
    <n v="12565"/>
    <m/>
    <s v=""/>
    <s v="Ikapa School"/>
    <x v="5"/>
    <s v="Jali"/>
    <s v="Aluthando"/>
    <s v="Jali Aluthando"/>
    <x v="42"/>
    <s v="R"/>
    <x v="5"/>
    <m/>
    <n v="7"/>
    <n v="0"/>
    <n v="1"/>
    <n v="0"/>
    <n v="1"/>
    <n v="2"/>
    <n v="1"/>
    <n v="1"/>
    <n v="1"/>
    <m/>
    <m/>
  </r>
  <r>
    <n v="11353"/>
    <m/>
    <m/>
    <m/>
    <x v="10"/>
    <s v="Mazwana"/>
    <s v="Lulonke"/>
    <s v="Mazwana Lulonke"/>
    <x v="30"/>
    <s v="R"/>
    <x v="4"/>
    <m/>
    <n v="4"/>
    <n v="0"/>
    <n v="2"/>
    <n v="0"/>
    <n v="0"/>
    <n v="0"/>
    <n v="0"/>
    <n v="1"/>
    <n v="1"/>
    <n v="0"/>
    <m/>
  </r>
  <r>
    <n v="11355"/>
    <m/>
    <m/>
    <m/>
    <x v="10"/>
    <s v="Ndevu"/>
    <s v="Alunamda"/>
    <s v="Ndevu Alunamda"/>
    <x v="30"/>
    <s v="R"/>
    <x v="4"/>
    <m/>
    <n v="3"/>
    <n v="0"/>
    <n v="2"/>
    <n v="0"/>
    <n v="0"/>
    <n v="0"/>
    <n v="0"/>
    <n v="0"/>
    <n v="1"/>
    <n v="0"/>
    <m/>
  </r>
  <r>
    <n v="11324"/>
    <m/>
    <m/>
    <m/>
    <x v="10"/>
    <s v="Ncishana"/>
    <s v="Olwam"/>
    <s v="Ncishana Olwam"/>
    <x v="29"/>
    <n v="1"/>
    <x v="1"/>
    <m/>
    <n v="4"/>
    <n v="0"/>
    <n v="1"/>
    <n v="0"/>
    <n v="0"/>
    <n v="0"/>
    <n v="1"/>
    <n v="1"/>
    <n v="1"/>
    <m/>
    <m/>
  </r>
  <r>
    <n v="11259"/>
    <m/>
    <m/>
    <m/>
    <x v="10"/>
    <s v="Jama"/>
    <s v="Anovuyo"/>
    <s v="Jama Anovuyo"/>
    <x v="46"/>
    <s v="R"/>
    <x v="5"/>
    <m/>
    <n v="4"/>
    <n v="0"/>
    <n v="1"/>
    <n v="0"/>
    <n v="1"/>
    <n v="0"/>
    <n v="2"/>
    <n v="0"/>
    <n v="0"/>
    <n v="0"/>
    <m/>
  </r>
  <r>
    <n v="11205"/>
    <m/>
    <m/>
    <m/>
    <x v="10"/>
    <s v="Doro"/>
    <s v="Lithalethu"/>
    <s v="Doro Lithalethu"/>
    <x v="17"/>
    <n v="1"/>
    <x v="3"/>
    <m/>
    <n v="6"/>
    <n v="0"/>
    <n v="2"/>
    <n v="0"/>
    <n v="0"/>
    <n v="0"/>
    <n v="1"/>
    <n v="1"/>
    <n v="2"/>
    <m/>
    <m/>
  </r>
  <r>
    <n v="11206"/>
    <m/>
    <m/>
    <m/>
    <x v="10"/>
    <s v="Fukuse"/>
    <s v="Anesipho"/>
    <s v="Fukuse Anesipho"/>
    <x v="17"/>
    <n v="1"/>
    <x v="2"/>
    <m/>
    <n v="4"/>
    <n v="0"/>
    <n v="2"/>
    <n v="0"/>
    <n v="0"/>
    <n v="0"/>
    <n v="1"/>
    <n v="1"/>
    <n v="0"/>
    <m/>
    <m/>
  </r>
  <r>
    <n v="11215"/>
    <m/>
    <m/>
    <m/>
    <x v="10"/>
    <s v="Magwala"/>
    <s v="Lunje"/>
    <s v="Magwala Lunje"/>
    <x v="17"/>
    <n v="1"/>
    <x v="2"/>
    <s v="Yes"/>
    <n v="2"/>
    <n v="0"/>
    <n v="2"/>
    <n v="0"/>
    <n v="0"/>
    <n v="0"/>
    <n v="0"/>
    <n v="0"/>
    <n v="0"/>
    <m/>
    <m/>
  </r>
  <r>
    <n v="11208"/>
    <m/>
    <m/>
    <m/>
    <x v="10"/>
    <s v="Gula"/>
    <s v="Enzokuhle"/>
    <s v="Gula Enzokuhle"/>
    <x v="17"/>
    <n v="1"/>
    <x v="1"/>
    <s v="Yes"/>
    <n v="4"/>
    <n v="0"/>
    <n v="2"/>
    <n v="0"/>
    <n v="0"/>
    <n v="0"/>
    <n v="0"/>
    <n v="1"/>
    <n v="1"/>
    <m/>
    <m/>
  </r>
  <r>
    <n v="11240"/>
    <m/>
    <m/>
    <m/>
    <x v="10"/>
    <s v="Ximiya"/>
    <s v="Bukho"/>
    <s v="Ximiya Bukho"/>
    <x v="17"/>
    <n v="1"/>
    <x v="1"/>
    <s v="Yes"/>
    <n v="2"/>
    <n v="0"/>
    <n v="2"/>
    <n v="0"/>
    <n v="0"/>
    <n v="0"/>
    <n v="0"/>
    <n v="0"/>
    <n v="0"/>
    <m/>
    <m/>
  </r>
  <r>
    <n v="11222"/>
    <m/>
    <m/>
    <m/>
    <x v="10"/>
    <s v="Nana"/>
    <s v="Akhanathi"/>
    <s v="Nana Akhanathi"/>
    <x v="17"/>
    <n v="1"/>
    <x v="5"/>
    <s v="Yes"/>
    <n v="4"/>
    <n v="0"/>
    <n v="2"/>
    <n v="0"/>
    <n v="0"/>
    <n v="0"/>
    <n v="1"/>
    <n v="1"/>
    <n v="0"/>
    <m/>
    <m/>
  </r>
  <r>
    <n v="11238"/>
    <m/>
    <m/>
    <m/>
    <x v="10"/>
    <s v="Wambi"/>
    <s v="Libhangolam"/>
    <s v="Wambi Libhangolam"/>
    <x v="17"/>
    <n v="1"/>
    <x v="5"/>
    <s v="Yes"/>
    <n v="5"/>
    <n v="0"/>
    <n v="2"/>
    <n v="0"/>
    <n v="0"/>
    <n v="0"/>
    <n v="1"/>
    <n v="1"/>
    <n v="1"/>
    <m/>
    <m/>
  </r>
  <r>
    <n v="11232"/>
    <m/>
    <m/>
    <m/>
    <x v="10"/>
    <s v="Selani"/>
    <s v="Emmanuel"/>
    <s v="Selani Emmanuel"/>
    <x v="17"/>
    <n v="1"/>
    <x v="5"/>
    <s v="Yes"/>
    <n v="2"/>
    <n v="0"/>
    <n v="2"/>
    <n v="0"/>
    <n v="0"/>
    <n v="0"/>
    <n v="0"/>
    <n v="0"/>
    <n v="0"/>
    <m/>
    <m/>
  </r>
  <r>
    <n v="11812"/>
    <m/>
    <m/>
    <m/>
    <x v="1"/>
    <s v="Zamani"/>
    <s v="Asiyolise"/>
    <s v="Zamani Asiyolise"/>
    <x v="33"/>
    <n v="1"/>
    <x v="3"/>
    <m/>
    <n v="12"/>
    <n v="1"/>
    <n v="1"/>
    <n v="0"/>
    <n v="2"/>
    <n v="2"/>
    <n v="1"/>
    <n v="1"/>
    <n v="2"/>
    <n v="2"/>
    <m/>
  </r>
  <r>
    <n v="12901"/>
    <m/>
    <s v=""/>
    <s v="Ikapa School"/>
    <x v="3"/>
    <s v="Mayoli"/>
    <s v="Linam"/>
    <s v="Mayoli Linam"/>
    <x v="7"/>
    <n v="1"/>
    <x v="4"/>
    <m/>
    <n v="11"/>
    <n v="0"/>
    <n v="2"/>
    <n v="0"/>
    <n v="0"/>
    <n v="0"/>
    <n v="0"/>
    <n v="5"/>
    <n v="2"/>
    <n v="2"/>
    <m/>
  </r>
  <r>
    <n v="12347"/>
    <m/>
    <m/>
    <m/>
    <x v="7"/>
    <s v="Constable"/>
    <s v="Alupheli"/>
    <s v="Constable Alupheli"/>
    <x v="22"/>
    <n v="1"/>
    <x v="2"/>
    <m/>
    <n v="5"/>
    <n v="0"/>
    <n v="1"/>
    <n v="0"/>
    <n v="0"/>
    <n v="0"/>
    <n v="2"/>
    <n v="2"/>
    <n v="0"/>
    <n v="0"/>
    <m/>
  </r>
  <r>
    <n v="12314"/>
    <m/>
    <m/>
    <m/>
    <x v="7"/>
    <s v="Madyo"/>
    <s v="PhathuXolo"/>
    <s v="Madyo PhathuXolo"/>
    <x v="20"/>
    <n v="1"/>
    <x v="3"/>
    <m/>
    <n v="8"/>
    <n v="1"/>
    <n v="1"/>
    <n v="0"/>
    <n v="0"/>
    <n v="0"/>
    <n v="1"/>
    <n v="3"/>
    <n v="1"/>
    <n v="1"/>
    <m/>
  </r>
  <r>
    <n v="11277"/>
    <m/>
    <m/>
    <m/>
    <x v="10"/>
    <s v="Anganathi"/>
    <s v="Gobingca"/>
    <s v="Anganathi Gobingca"/>
    <x v="46"/>
    <s v="R"/>
    <x v="3"/>
    <m/>
    <n v="3"/>
    <n v="0"/>
    <n v="2"/>
    <n v="0"/>
    <n v="0"/>
    <n v="0"/>
    <n v="0"/>
    <n v="0"/>
    <n v="1"/>
    <n v="0"/>
    <m/>
  </r>
  <r>
    <n v="12400"/>
    <m/>
    <s v=""/>
    <s v="Ikapa School"/>
    <x v="9"/>
    <s v="Ngqungwana"/>
    <s v="Linathi"/>
    <s v="Ngqungwana Linathi"/>
    <x v="16"/>
    <n v="1"/>
    <x v="4"/>
    <m/>
    <n v="3"/>
    <n v="0"/>
    <n v="2"/>
    <n v="0"/>
    <n v="0"/>
    <n v="1"/>
    <n v="0"/>
    <n v="0"/>
    <n v="0"/>
    <n v="0"/>
    <m/>
  </r>
  <r>
    <n v="12384"/>
    <m/>
    <s v=""/>
    <s v="Ikapa School"/>
    <x v="9"/>
    <s v="Mraji"/>
    <s v="Lukhanyiso"/>
    <s v="Mraji Lukhanyiso"/>
    <x v="16"/>
    <n v="1"/>
    <x v="0"/>
    <s v="Yes"/>
    <n v="2"/>
    <n v="0"/>
    <n v="2"/>
    <n v="0"/>
    <m/>
    <n v="0"/>
    <n v="0"/>
    <n v="0"/>
    <n v="0"/>
    <n v="0"/>
    <m/>
  </r>
  <r>
    <n v="12385"/>
    <m/>
    <s v=""/>
    <s v="Ikapa School"/>
    <x v="9"/>
    <s v="Teyise"/>
    <s v="Athandile"/>
    <s v="Teyise Athandile"/>
    <x v="16"/>
    <n v="1"/>
    <x v="0"/>
    <s v="Yes"/>
    <n v="2"/>
    <n v="0"/>
    <n v="2"/>
    <n v="0"/>
    <n v="0"/>
    <n v="0"/>
    <m/>
    <m/>
    <n v="0"/>
    <n v="0"/>
    <m/>
  </r>
  <r>
    <n v="12643"/>
    <s v="Graduated"/>
    <m/>
    <m/>
    <x v="2"/>
    <s v="Masele"/>
    <s v="Othandwayo"/>
    <s v="Masele Othandwayo"/>
    <x v="21"/>
    <n v="1"/>
    <x v="0"/>
    <s v="Yes"/>
    <n v="2"/>
    <n v="0"/>
    <n v="2"/>
    <n v="0"/>
    <n v="0"/>
    <n v="0"/>
    <n v="0"/>
    <n v="0"/>
    <m/>
    <m/>
    <m/>
  </r>
  <r>
    <n v="12816"/>
    <m/>
    <s v=""/>
    <s v="Ikapa School"/>
    <x v="6"/>
    <s v="Mantawule"/>
    <s v="Awonke"/>
    <s v="Mantawule Awonke"/>
    <x v="13"/>
    <s v="R"/>
    <x v="2"/>
    <m/>
    <n v="12"/>
    <n v="0"/>
    <n v="2"/>
    <n v="0"/>
    <n v="0"/>
    <n v="0"/>
    <n v="3"/>
    <n v="4"/>
    <n v="0"/>
    <n v="3"/>
    <m/>
  </r>
  <r>
    <n v="11688"/>
    <m/>
    <s v=""/>
    <s v="Ikapa School"/>
    <x v="0"/>
    <s v="Somyalo"/>
    <s v="Mivuyo"/>
    <s v="Somyalo Mivuyo"/>
    <x v="48"/>
    <n v="1"/>
    <x v="2"/>
    <s v="Yes"/>
    <n v="21"/>
    <n v="0"/>
    <n v="4"/>
    <n v="0"/>
    <n v="2"/>
    <n v="5"/>
    <n v="5"/>
    <n v="5"/>
    <m/>
    <m/>
    <m/>
  </r>
  <r>
    <n v="11689"/>
    <m/>
    <s v=""/>
    <s v="Ikapa School"/>
    <x v="0"/>
    <s v="Saki"/>
    <s v="Chumani"/>
    <s v="Saki Chumani"/>
    <x v="48"/>
    <n v="1"/>
    <x v="2"/>
    <s v="Yes"/>
    <n v="19"/>
    <n v="0"/>
    <n v="4"/>
    <n v="0"/>
    <n v="2"/>
    <n v="5"/>
    <n v="4"/>
    <n v="4"/>
    <m/>
    <m/>
    <m/>
  </r>
  <r>
    <n v="11690"/>
    <m/>
    <s v=""/>
    <s v="Ikapa School"/>
    <x v="0"/>
    <s v="Fikiso"/>
    <s v="Minentle"/>
    <s v="Fikiso Minentle"/>
    <x v="48"/>
    <n v="1"/>
    <x v="2"/>
    <s v="Yes"/>
    <n v="21"/>
    <n v="0"/>
    <n v="4"/>
    <n v="0"/>
    <n v="2"/>
    <n v="5"/>
    <n v="5"/>
    <n v="5"/>
    <m/>
    <m/>
    <m/>
  </r>
  <r>
    <n v="11695"/>
    <s v="Graduated"/>
    <s v=""/>
    <s v="Ikapa School"/>
    <x v="0"/>
    <s v="Tshilita"/>
    <s v="Lingomso"/>
    <s v="Tshilita Lingomso"/>
    <x v="48"/>
    <n v="1"/>
    <x v="4"/>
    <s v="Yes"/>
    <n v="11"/>
    <n v="0"/>
    <n v="4"/>
    <n v="0"/>
    <n v="2"/>
    <n v="5"/>
    <n v="0"/>
    <n v="0"/>
    <m/>
    <m/>
    <m/>
  </r>
  <r>
    <n v="12861"/>
    <s v="Graduated"/>
    <s v=""/>
    <s v="Ikapa School"/>
    <x v="0"/>
    <s v="Gotyana"/>
    <s v="Lusanele"/>
    <s v="Gotyana Lusanele"/>
    <x v="48"/>
    <n v="1"/>
    <x v="4"/>
    <s v="Yes"/>
    <n v="10"/>
    <n v="0"/>
    <n v="4"/>
    <n v="0"/>
    <n v="2"/>
    <n v="4"/>
    <n v="0"/>
    <n v="0"/>
    <m/>
    <m/>
    <m/>
  </r>
  <r>
    <n v="11705"/>
    <s v="Graduated"/>
    <s v=""/>
    <s v="Ikapa School"/>
    <x v="0"/>
    <s v="Tumani"/>
    <s v="Xolela"/>
    <s v="Tumani Xolela"/>
    <x v="48"/>
    <n v="1"/>
    <x v="0"/>
    <s v="Yes"/>
    <n v="6"/>
    <n v="0"/>
    <n v="4"/>
    <n v="0"/>
    <n v="2"/>
    <n v="0"/>
    <n v="0"/>
    <n v="0"/>
    <m/>
    <m/>
    <m/>
  </r>
  <r>
    <n v="11708"/>
    <s v="Graduated"/>
    <s v=""/>
    <s v="Ikapa School"/>
    <x v="0"/>
    <s v="Bungani"/>
    <s v="Lanele"/>
    <s v="Bungani Lanele"/>
    <x v="48"/>
    <n v="1"/>
    <x v="0"/>
    <s v="Yes"/>
    <n v="6"/>
    <n v="0"/>
    <n v="4"/>
    <n v="0"/>
    <n v="2"/>
    <n v="0"/>
    <n v="0"/>
    <n v="0"/>
    <m/>
    <m/>
    <m/>
  </r>
  <r>
    <n v="11711"/>
    <s v="Graduated"/>
    <s v=""/>
    <s v="Ikapa School"/>
    <x v="0"/>
    <s v="Thomas"/>
    <s v="Kungawo"/>
    <s v="Thomas Kungawo"/>
    <x v="48"/>
    <n v="1"/>
    <x v="0"/>
    <s v="Yes"/>
    <n v="6"/>
    <n v="0"/>
    <n v="4"/>
    <n v="0"/>
    <n v="2"/>
    <n v="0"/>
    <n v="0"/>
    <n v="0"/>
    <m/>
    <m/>
    <m/>
  </r>
  <r>
    <n v="11680"/>
    <m/>
    <s v=""/>
    <s v="Ikapa School"/>
    <x v="0"/>
    <s v="Jansen"/>
    <s v="Sisipho"/>
    <s v="Jansen Sisipho"/>
    <x v="48"/>
    <n v="1"/>
    <x v="3"/>
    <m/>
    <n v="18"/>
    <n v="0"/>
    <n v="3"/>
    <n v="1"/>
    <n v="1"/>
    <n v="3"/>
    <n v="5"/>
    <n v="5"/>
    <m/>
    <m/>
    <m/>
  </r>
  <r>
    <n v="11682"/>
    <m/>
    <s v=""/>
    <s v="Ikapa School"/>
    <x v="0"/>
    <s v="Erasmus"/>
    <s v="Zintle"/>
    <s v="Erasmus Zintle"/>
    <x v="48"/>
    <n v="1"/>
    <x v="3"/>
    <m/>
    <n v="19"/>
    <n v="0"/>
    <n v="4"/>
    <n v="1"/>
    <n v="0"/>
    <n v="5"/>
    <n v="5"/>
    <n v="4"/>
    <m/>
    <m/>
    <m/>
  </r>
  <r>
    <n v="11693"/>
    <m/>
    <s v=""/>
    <s v="Ikapa School"/>
    <x v="0"/>
    <s v="Mayekiso"/>
    <s v="Lunam"/>
    <s v="Mayekiso Lunam"/>
    <x v="48"/>
    <n v="1"/>
    <x v="4"/>
    <s v="Yes"/>
    <n v="17"/>
    <n v="0"/>
    <n v="3"/>
    <n v="0"/>
    <n v="2"/>
    <n v="4"/>
    <n v="4"/>
    <n v="4"/>
    <m/>
    <m/>
    <m/>
  </r>
  <r>
    <n v="11698"/>
    <s v="Graduated"/>
    <s v=""/>
    <s v="Ikapa School"/>
    <x v="0"/>
    <s v="Lingani"/>
    <s v="Lizoma"/>
    <s v="Lingani Lizoma"/>
    <x v="48"/>
    <n v="1"/>
    <x v="4"/>
    <s v="Yes"/>
    <n v="7"/>
    <n v="0"/>
    <n v="3"/>
    <n v="1"/>
    <n v="0"/>
    <n v="1"/>
    <n v="0"/>
    <n v="2"/>
    <m/>
    <m/>
    <m/>
  </r>
  <r>
    <n v="11694"/>
    <m/>
    <s v=""/>
    <s v="Ikapa School"/>
    <x v="0"/>
    <s v="Tsenene"/>
    <s v="Sinothando"/>
    <s v="Tsenene Sinothando"/>
    <x v="48"/>
    <n v="1"/>
    <x v="4"/>
    <s v="Yes"/>
    <n v="19"/>
    <n v="0"/>
    <n v="2"/>
    <n v="0"/>
    <n v="2"/>
    <n v="5"/>
    <n v="5"/>
    <n v="5"/>
    <m/>
    <m/>
    <m/>
  </r>
  <r>
    <n v="11697"/>
    <m/>
    <s v=""/>
    <s v="Ikapa School"/>
    <x v="0"/>
    <s v="Vokwana"/>
    <s v="Imange"/>
    <s v="Vokwana Imange"/>
    <x v="48"/>
    <n v="1"/>
    <x v="4"/>
    <s v="Yes"/>
    <n v="19"/>
    <n v="0"/>
    <n v="4"/>
    <n v="0"/>
    <n v="0"/>
    <n v="5"/>
    <n v="5"/>
    <n v="5"/>
    <m/>
    <m/>
    <m/>
  </r>
  <r>
    <n v="11709"/>
    <s v="Graduated"/>
    <s v=""/>
    <s v="Ikapa School"/>
    <x v="0"/>
    <s v="Pasiwe"/>
    <s v="Aqhama"/>
    <s v="Pasiwe Aqhama"/>
    <x v="48"/>
    <n v="1"/>
    <x v="0"/>
    <s v="Yes"/>
    <n v="3"/>
    <n v="0"/>
    <n v="2"/>
    <n v="0"/>
    <n v="1"/>
    <n v="0"/>
    <n v="0"/>
    <n v="0"/>
    <m/>
    <m/>
    <m/>
  </r>
  <r>
    <n v="12572"/>
    <m/>
    <s v=""/>
    <s v="Ikapa School"/>
    <x v="5"/>
    <s v="Madyo"/>
    <s v="Asikhanyisele"/>
    <s v="Madyo Asikhanyisele"/>
    <x v="42"/>
    <s v="R"/>
    <x v="3"/>
    <m/>
    <n v="13"/>
    <n v="0"/>
    <n v="1"/>
    <n v="2"/>
    <n v="3"/>
    <n v="1"/>
    <n v="2"/>
    <n v="2"/>
    <n v="2"/>
    <m/>
    <m/>
  </r>
  <r>
    <n v="12578"/>
    <m/>
    <s v=""/>
    <s v="Ikapa School"/>
    <x v="5"/>
    <s v="Mene"/>
    <s v="Asange"/>
    <s v="Mene Asange"/>
    <x v="42"/>
    <s v="R"/>
    <x v="2"/>
    <s v="Yes"/>
    <n v="9"/>
    <n v="0"/>
    <n v="2"/>
    <n v="2"/>
    <n v="1"/>
    <n v="1"/>
    <n v="1"/>
    <n v="2"/>
    <n v="0"/>
    <m/>
    <m/>
  </r>
  <r>
    <n v="12582"/>
    <m/>
    <s v=""/>
    <s v="Ikapa School"/>
    <x v="5"/>
    <s v="Mpafi"/>
    <s v="Luniko"/>
    <s v="Mpafi Luniko"/>
    <x v="42"/>
    <s v="R"/>
    <x v="3"/>
    <m/>
    <n v="7"/>
    <n v="0"/>
    <n v="2"/>
    <n v="1"/>
    <n v="2"/>
    <n v="1"/>
    <n v="0"/>
    <n v="1"/>
    <m/>
    <m/>
    <m/>
  </r>
  <r>
    <n v="12581"/>
    <m/>
    <s v="8227A140848"/>
    <s v="Ikapa School"/>
    <x v="5"/>
    <s v="Mondi"/>
    <s v="Sinelizwi"/>
    <s v="Mondi Sinelizwi"/>
    <x v="42"/>
    <s v="R"/>
    <x v="4"/>
    <m/>
    <n v="9"/>
    <n v="0"/>
    <n v="2"/>
    <n v="1"/>
    <n v="2"/>
    <n v="1"/>
    <n v="1"/>
    <n v="1"/>
    <n v="1"/>
    <m/>
    <m/>
  </r>
  <r>
    <n v="12564"/>
    <m/>
    <s v=""/>
    <s v="Ikapa School"/>
    <x v="5"/>
    <s v="Jacobs"/>
    <s v="Hlela"/>
    <s v="Jacobs Hlela"/>
    <x v="42"/>
    <s v="R"/>
    <x v="3"/>
    <m/>
    <n v="11"/>
    <n v="0"/>
    <n v="2"/>
    <n v="0"/>
    <n v="3"/>
    <n v="1"/>
    <n v="2"/>
    <n v="2"/>
    <n v="1"/>
    <m/>
    <m/>
  </r>
  <r>
    <n v="12583"/>
    <m/>
    <m/>
    <s v="Ikapa School"/>
    <x v="5"/>
    <s v="Muba"/>
    <s v="Lulonke"/>
    <s v="Muba Lulonke"/>
    <x v="42"/>
    <s v="R"/>
    <x v="1"/>
    <m/>
    <n v="9"/>
    <n v="0"/>
    <n v="1"/>
    <n v="1"/>
    <n v="2"/>
    <n v="1"/>
    <n v="1"/>
    <n v="1"/>
    <n v="2"/>
    <m/>
    <m/>
  </r>
  <r>
    <n v="12592"/>
    <m/>
    <s v="8227A240346"/>
    <s v="Ikapa School"/>
    <x v="5"/>
    <s v="Slatsha"/>
    <s v="Oluthando"/>
    <s v="Slatsha Oluthando"/>
    <x v="42"/>
    <s v="R"/>
    <x v="1"/>
    <m/>
    <n v="8"/>
    <n v="0"/>
    <n v="1"/>
    <n v="1"/>
    <n v="2"/>
    <n v="1"/>
    <n v="1"/>
    <n v="2"/>
    <n v="0"/>
    <m/>
    <m/>
  </r>
  <r>
    <n v="12559"/>
    <m/>
    <s v="8227A321414"/>
    <s v="Ikapa School"/>
    <x v="5"/>
    <s v="Dyonashe"/>
    <s v="Ahlumile"/>
    <s v="Dyonashe Ahlumile"/>
    <x v="42"/>
    <s v="R"/>
    <x v="3"/>
    <m/>
    <n v="11"/>
    <n v="0"/>
    <n v="1"/>
    <n v="0"/>
    <n v="3"/>
    <n v="1"/>
    <n v="2"/>
    <n v="2"/>
    <n v="2"/>
    <m/>
    <m/>
  </r>
  <r>
    <n v="12590"/>
    <m/>
    <s v="8227A313147"/>
    <s v="Ikapa School"/>
    <x v="5"/>
    <s v="Seti"/>
    <s v="Lamla"/>
    <s v="Seti Lamla"/>
    <x v="42"/>
    <s v="R"/>
    <x v="2"/>
    <m/>
    <n v="9"/>
    <n v="0"/>
    <n v="1"/>
    <n v="0"/>
    <n v="3"/>
    <n v="1"/>
    <n v="2"/>
    <n v="2"/>
    <n v="0"/>
    <m/>
    <m/>
  </r>
  <r>
    <n v="12915"/>
    <m/>
    <m/>
    <s v="Ikapa School"/>
    <x v="5"/>
    <s v="Yawa"/>
    <s v="Luniko"/>
    <s v="Yawa Luniko"/>
    <x v="42"/>
    <s v="R"/>
    <x v="3"/>
    <m/>
    <n v="7"/>
    <n v="0"/>
    <n v="2"/>
    <n v="0"/>
    <n v="2"/>
    <n v="1"/>
    <n v="1"/>
    <n v="1"/>
    <n v="0"/>
    <m/>
    <m/>
  </r>
  <r>
    <n v="12593"/>
    <m/>
    <s v="8227A280919"/>
    <s v="Ikapa School"/>
    <x v="5"/>
    <s v="Sonazo"/>
    <s v="Zenathi"/>
    <s v="Sonazo Zenathi"/>
    <x v="42"/>
    <s v="R"/>
    <x v="3"/>
    <m/>
    <n v="9"/>
    <n v="0"/>
    <n v="2"/>
    <n v="0"/>
    <n v="2"/>
    <n v="0"/>
    <n v="1"/>
    <n v="3"/>
    <n v="1"/>
    <m/>
    <m/>
  </r>
  <r>
    <n v="12576"/>
    <m/>
    <m/>
    <s v="Ikapa School"/>
    <x v="5"/>
    <s v="Mbonyana"/>
    <s v="Ongeziwe"/>
    <s v="Mbonyana Ongeziwe"/>
    <x v="42"/>
    <s v="R"/>
    <x v="2"/>
    <m/>
    <n v="9"/>
    <n v="0"/>
    <n v="2"/>
    <n v="0"/>
    <n v="2"/>
    <n v="2"/>
    <n v="2"/>
    <n v="0"/>
    <n v="1"/>
    <m/>
    <m/>
  </r>
  <r>
    <n v="13052"/>
    <m/>
    <m/>
    <m/>
    <x v="8"/>
    <s v="Blouw"/>
    <s v="Abulele"/>
    <s v="Blouw Abulele"/>
    <x v="31"/>
    <s v="R"/>
    <x v="0"/>
    <m/>
    <n v="7"/>
    <n v="0"/>
    <n v="0"/>
    <m/>
    <n v="1"/>
    <n v="3"/>
    <n v="2"/>
    <n v="0"/>
    <n v="0"/>
    <n v="1"/>
    <m/>
  </r>
  <r>
    <n v="12986"/>
    <m/>
    <m/>
    <s v="Ikapa School"/>
    <x v="9"/>
    <s v="Teyise"/>
    <s v="Livuse"/>
    <s v="Teyise Livuse"/>
    <x v="27"/>
    <s v="R"/>
    <x v="4"/>
    <m/>
    <n v="5"/>
    <n v="0"/>
    <n v="0"/>
    <n v="0"/>
    <n v="1"/>
    <n v="1"/>
    <n v="1"/>
    <n v="1"/>
    <n v="1"/>
    <m/>
    <m/>
  </r>
  <r>
    <n v="13063"/>
    <m/>
    <m/>
    <s v="Ikapa School"/>
    <x v="5"/>
    <s v="Mzayiya"/>
    <s v="Imvano"/>
    <s v="Mzayiya Imvano"/>
    <x v="36"/>
    <n v="1"/>
    <x v="0"/>
    <m/>
    <n v="8"/>
    <n v="0"/>
    <m/>
    <n v="0"/>
    <n v="1"/>
    <n v="2"/>
    <n v="2"/>
    <n v="1"/>
    <n v="1"/>
    <n v="1"/>
    <m/>
  </r>
  <r>
    <n v="12990"/>
    <m/>
    <m/>
    <m/>
    <x v="8"/>
    <s v="Lihlumelo"/>
    <s v="Kettledas"/>
    <s v="Lihlumelo Kettledas"/>
    <x v="47"/>
    <n v="1"/>
    <x v="4"/>
    <m/>
    <n v="6"/>
    <n v="0"/>
    <n v="1"/>
    <n v="0"/>
    <n v="0"/>
    <n v="1"/>
    <m/>
    <n v="1"/>
    <m/>
    <n v="3"/>
    <m/>
  </r>
  <r>
    <n v="11497"/>
    <m/>
    <m/>
    <m/>
    <x v="11"/>
    <s v="Xoli"/>
    <s v="Imivuyo"/>
    <s v="Xoli Imivuyo"/>
    <x v="39"/>
    <n v="1"/>
    <x v="3"/>
    <m/>
    <n v="12"/>
    <n v="0"/>
    <n v="1"/>
    <m/>
    <m/>
    <n v="3"/>
    <m/>
    <n v="3"/>
    <n v="2"/>
    <n v="3"/>
    <m/>
  </r>
  <r>
    <n v="11502"/>
    <m/>
    <m/>
    <m/>
    <x v="11"/>
    <s v="Nyathi"/>
    <s v="Libomobutsha"/>
    <s v="Nyathi Libomobutsha"/>
    <x v="39"/>
    <n v="1"/>
    <x v="4"/>
    <m/>
    <n v="9"/>
    <n v="0"/>
    <n v="1"/>
    <m/>
    <m/>
    <n v="2"/>
    <n v="1"/>
    <n v="2"/>
    <n v="2"/>
    <n v="1"/>
    <m/>
  </r>
  <r>
    <n v="12459"/>
    <m/>
    <s v=""/>
    <s v="Ikapa School"/>
    <x v="9"/>
    <s v="Keli"/>
    <s v="Alwaba"/>
    <s v="Keli Alwaba"/>
    <x v="27"/>
    <s v="R"/>
    <x v="2"/>
    <m/>
    <n v="7"/>
    <n v="0"/>
    <n v="1"/>
    <m/>
    <n v="1"/>
    <n v="2"/>
    <n v="0"/>
    <n v="2"/>
    <n v="1"/>
    <m/>
    <m/>
  </r>
  <r>
    <n v="12588"/>
    <m/>
    <s v=""/>
    <s v="Ikapa School"/>
    <x v="5"/>
    <s v="Qotongo"/>
    <s v="Lubenam"/>
    <s v="Qotongo Lubenam"/>
    <x v="42"/>
    <s v="R"/>
    <x v="2"/>
    <m/>
    <n v="10"/>
    <n v="0"/>
    <n v="2"/>
    <n v="0"/>
    <n v="2"/>
    <n v="1"/>
    <n v="2"/>
    <n v="2"/>
    <n v="1"/>
    <m/>
    <m/>
  </r>
  <r>
    <n v="12597"/>
    <m/>
    <s v=""/>
    <s v="Ikapa School"/>
    <x v="5"/>
    <s v="Tshitshi"/>
    <s v="Lihlume"/>
    <s v="Tshitshi Lihlume"/>
    <x v="42"/>
    <s v="R"/>
    <x v="2"/>
    <s v="Yes"/>
    <n v="7"/>
    <n v="0"/>
    <n v="2"/>
    <n v="0"/>
    <n v="2"/>
    <n v="0"/>
    <n v="0"/>
    <n v="1"/>
    <n v="2"/>
    <m/>
    <m/>
  </r>
  <r>
    <n v="12554"/>
    <m/>
    <s v="8227A351346"/>
    <s v="Ikapa School"/>
    <x v="5"/>
    <s v="Ala"/>
    <s v="Likwezi"/>
    <s v="Ala Likwezi"/>
    <x v="42"/>
    <s v="R"/>
    <x v="4"/>
    <m/>
    <n v="10"/>
    <n v="0"/>
    <n v="2"/>
    <n v="0"/>
    <n v="2"/>
    <n v="1"/>
    <n v="1"/>
    <n v="2"/>
    <n v="2"/>
    <m/>
    <m/>
  </r>
  <r>
    <n v="12558"/>
    <m/>
    <s v=""/>
    <s v="Ikapa School"/>
    <x v="5"/>
    <s v="De Vos"/>
    <s v="Justin"/>
    <s v="De Vos Justin"/>
    <x v="42"/>
    <s v="R"/>
    <x v="6"/>
    <s v="Yes"/>
    <n v="7"/>
    <n v="0"/>
    <n v="2"/>
    <n v="0"/>
    <n v="2"/>
    <n v="0"/>
    <n v="1"/>
    <n v="2"/>
    <n v="0"/>
    <m/>
    <m/>
  </r>
  <r>
    <n v="12570"/>
    <m/>
    <s v=""/>
    <s v="Ikapa School"/>
    <x v="5"/>
    <s v="Kondile"/>
    <s v="Liyabona"/>
    <s v="Kondile Liyabona"/>
    <x v="42"/>
    <s v="R"/>
    <x v="4"/>
    <m/>
    <n v="9"/>
    <n v="0"/>
    <n v="1"/>
    <n v="0"/>
    <n v="2"/>
    <n v="1"/>
    <n v="1"/>
    <n v="2"/>
    <n v="2"/>
    <m/>
    <m/>
  </r>
  <r>
    <n v="12580"/>
    <m/>
    <s v=""/>
    <s v="Ikapa School"/>
    <x v="5"/>
    <s v="Mlotana"/>
    <s v="Phiwokuhle"/>
    <s v="Mlotana Phiwokuhle"/>
    <x v="42"/>
    <s v="R"/>
    <x v="4"/>
    <s v="Yes"/>
    <n v="6"/>
    <n v="0"/>
    <n v="1"/>
    <n v="0"/>
    <n v="2"/>
    <n v="1"/>
    <n v="1"/>
    <n v="1"/>
    <n v="0"/>
    <m/>
    <m/>
  </r>
  <r>
    <n v="12599"/>
    <m/>
    <s v="8227A304559"/>
    <s v="Ikapa School"/>
    <x v="5"/>
    <s v="Zamuntu"/>
    <s v="Alonge"/>
    <s v="Zamuntu Alonge"/>
    <x v="42"/>
    <s v="R"/>
    <x v="1"/>
    <m/>
    <n v="7"/>
    <n v="0"/>
    <n v="1"/>
    <n v="0"/>
    <n v="2"/>
    <n v="1"/>
    <n v="1"/>
    <n v="1"/>
    <n v="1"/>
    <m/>
    <m/>
  </r>
  <r>
    <n v="13059"/>
    <m/>
    <m/>
    <s v="Ikapa School"/>
    <x v="5"/>
    <s v="Maveti"/>
    <s v="Othalive"/>
    <s v="Maveti Othalive"/>
    <x v="42"/>
    <s v="R"/>
    <x v="0"/>
    <m/>
    <n v="9"/>
    <n v="0"/>
    <n v="1"/>
    <n v="0"/>
    <n v="2"/>
    <n v="1"/>
    <n v="2"/>
    <n v="2"/>
    <n v="1"/>
    <m/>
    <m/>
  </r>
  <r>
    <n v="12569"/>
    <m/>
    <s v="8227A510411"/>
    <s v="Ikapa School"/>
    <x v="5"/>
    <s v="Kitti"/>
    <s v="Amila"/>
    <s v="Kitti Amila"/>
    <x v="42"/>
    <s v="R"/>
    <x v="3"/>
    <m/>
    <n v="9"/>
    <n v="0"/>
    <n v="2"/>
    <n v="0"/>
    <n v="1"/>
    <n v="1"/>
    <n v="2"/>
    <n v="2"/>
    <n v="1"/>
    <m/>
    <m/>
  </r>
  <r>
    <n v="12566"/>
    <m/>
    <s v=""/>
    <s v="Ikapa School"/>
    <x v="5"/>
    <s v="Kanana"/>
    <s v="Akhanathi"/>
    <s v="Kanana Akhanathi"/>
    <x v="42"/>
    <s v="R"/>
    <x v="2"/>
    <m/>
    <n v="7"/>
    <n v="0"/>
    <n v="0"/>
    <n v="0"/>
    <n v="2"/>
    <n v="1"/>
    <n v="2"/>
    <n v="2"/>
    <n v="0"/>
    <m/>
    <m/>
  </r>
  <r>
    <n v="12579"/>
    <m/>
    <s v=""/>
    <s v="Ikapa School"/>
    <x v="5"/>
    <s v="Mgoduka"/>
    <s v="Unathi"/>
    <s v="Mgoduka Unathi"/>
    <x v="42"/>
    <s v="R"/>
    <x v="4"/>
    <m/>
    <n v="2"/>
    <n v="0"/>
    <n v="1"/>
    <n v="0"/>
    <n v="0"/>
    <n v="1"/>
    <n v="0"/>
    <n v="0"/>
    <m/>
    <m/>
    <m/>
  </r>
  <r>
    <n v="12004"/>
    <m/>
    <m/>
    <m/>
    <x v="4"/>
    <s v="August"/>
    <s v="Sibulele"/>
    <s v="August Sibulele"/>
    <x v="49"/>
    <n v="1"/>
    <x v="3"/>
    <m/>
    <n v="21"/>
    <n v="0"/>
    <n v="3"/>
    <n v="0"/>
    <n v="4"/>
    <n v="4"/>
    <n v="1"/>
    <n v="3"/>
    <n v="3"/>
    <n v="3"/>
    <m/>
  </r>
  <r>
    <n v="12005"/>
    <m/>
    <m/>
    <m/>
    <x v="4"/>
    <s v="Vimbayo"/>
    <s v="Ahlumile"/>
    <s v="Vimbayo Ahlumile"/>
    <x v="49"/>
    <n v="1"/>
    <x v="3"/>
    <m/>
    <n v="20"/>
    <n v="0"/>
    <n v="3"/>
    <n v="0"/>
    <n v="4"/>
    <n v="4"/>
    <n v="1"/>
    <n v="3"/>
    <n v="2"/>
    <n v="3"/>
    <m/>
  </r>
  <r>
    <n v="12008"/>
    <m/>
    <m/>
    <m/>
    <x v="4"/>
    <s v="Tawuli"/>
    <s v="Lukhanye"/>
    <s v="Tawuli Lukhanye"/>
    <x v="49"/>
    <n v="1"/>
    <x v="3"/>
    <m/>
    <n v="20"/>
    <n v="0"/>
    <n v="3"/>
    <n v="0"/>
    <n v="4"/>
    <n v="4"/>
    <n v="1"/>
    <n v="3"/>
    <n v="3"/>
    <n v="2"/>
    <m/>
  </r>
  <r>
    <n v="12011"/>
    <m/>
    <m/>
    <m/>
    <x v="4"/>
    <s v="Mooi"/>
    <s v="Otha"/>
    <s v="Mooi Otha"/>
    <x v="49"/>
    <n v="1"/>
    <x v="2"/>
    <m/>
    <n v="20"/>
    <n v="0"/>
    <n v="3"/>
    <n v="0"/>
    <n v="4"/>
    <n v="4"/>
    <n v="1"/>
    <n v="2"/>
    <n v="3"/>
    <n v="3"/>
    <m/>
  </r>
  <r>
    <n v="12003"/>
    <m/>
    <m/>
    <m/>
    <x v="4"/>
    <s v="Xampi"/>
    <s v="Lunathi"/>
    <s v="Xampi Lunathi"/>
    <x v="49"/>
    <n v="1"/>
    <x v="3"/>
    <m/>
    <n v="16"/>
    <n v="0"/>
    <n v="3"/>
    <n v="0"/>
    <n v="3"/>
    <n v="4"/>
    <n v="1"/>
    <n v="1"/>
    <n v="2"/>
    <n v="2"/>
    <m/>
  </r>
  <r>
    <n v="12006"/>
    <m/>
    <m/>
    <m/>
    <x v="4"/>
    <s v="Twecu"/>
    <s v="Minentle"/>
    <s v="Twecu Minentle"/>
    <x v="49"/>
    <n v="1"/>
    <x v="3"/>
    <m/>
    <n v="18"/>
    <n v="0"/>
    <n v="3"/>
    <n v="0"/>
    <n v="3"/>
    <n v="4"/>
    <n v="1"/>
    <n v="2"/>
    <n v="2"/>
    <n v="3"/>
    <m/>
  </r>
  <r>
    <n v="12007"/>
    <m/>
    <m/>
    <m/>
    <x v="4"/>
    <s v="Mbobela"/>
    <s v="Athavile"/>
    <s v="Mbobela Athavile"/>
    <x v="49"/>
    <n v="1"/>
    <x v="3"/>
    <m/>
    <n v="20"/>
    <n v="0"/>
    <n v="3"/>
    <n v="0"/>
    <n v="3"/>
    <n v="4"/>
    <n v="1"/>
    <n v="3"/>
    <n v="3"/>
    <n v="3"/>
    <m/>
  </r>
  <r>
    <n v="12009"/>
    <m/>
    <m/>
    <m/>
    <x v="4"/>
    <s v="Ngqanyana"/>
    <s v="Elethu"/>
    <s v="Ngqanyana Elethu"/>
    <x v="49"/>
    <n v="1"/>
    <x v="3"/>
    <m/>
    <n v="20"/>
    <n v="0"/>
    <n v="3"/>
    <n v="0"/>
    <n v="3"/>
    <n v="4"/>
    <n v="1"/>
    <n v="3"/>
    <n v="3"/>
    <n v="3"/>
    <m/>
  </r>
  <r>
    <n v="12012"/>
    <m/>
    <m/>
    <m/>
    <x v="4"/>
    <s v="Beto"/>
    <s v="Likuwe"/>
    <s v="Beto Likuwe"/>
    <x v="49"/>
    <n v="1"/>
    <x v="2"/>
    <m/>
    <n v="18"/>
    <n v="0"/>
    <n v="3"/>
    <n v="0"/>
    <n v="3"/>
    <n v="4"/>
    <n v="1"/>
    <n v="2"/>
    <n v="2"/>
    <n v="3"/>
    <m/>
  </r>
  <r>
    <n v="12020"/>
    <m/>
    <m/>
    <m/>
    <x v="4"/>
    <s v="Moyakhe"/>
    <s v="Siphesihle"/>
    <s v="Moyakhe Siphesihle"/>
    <x v="49"/>
    <n v="1"/>
    <x v="4"/>
    <s v="Yes"/>
    <n v="12"/>
    <n v="0"/>
    <n v="2"/>
    <n v="0"/>
    <n v="3"/>
    <n v="2"/>
    <n v="2"/>
    <n v="2"/>
    <n v="1"/>
    <m/>
    <m/>
  </r>
  <r>
    <n v="11244"/>
    <m/>
    <m/>
    <m/>
    <x v="10"/>
    <s v="Qokose"/>
    <s v="Liviwe"/>
    <s v="Qokose Liviwe"/>
    <x v="46"/>
    <s v="R"/>
    <x v="4"/>
    <m/>
    <n v="1"/>
    <n v="0"/>
    <n v="0"/>
    <n v="0"/>
    <n v="0"/>
    <n v="0"/>
    <n v="0"/>
    <n v="0"/>
    <n v="1"/>
    <n v="0"/>
    <m/>
  </r>
  <r>
    <n v="11486"/>
    <m/>
    <m/>
    <m/>
    <x v="11"/>
    <s v="Langwa"/>
    <s v="Ndalwentle"/>
    <s v="Langwa Ndalwentle"/>
    <x v="39"/>
    <n v="1"/>
    <x v="2"/>
    <s v="Yes"/>
    <n v="10"/>
    <n v="0"/>
    <n v="1"/>
    <n v="1"/>
    <n v="3"/>
    <n v="1"/>
    <m/>
    <m/>
    <n v="2"/>
    <n v="2"/>
    <m/>
  </r>
  <r>
    <n v="11476"/>
    <m/>
    <m/>
    <m/>
    <x v="11"/>
    <s v="Blackie"/>
    <s v="Libonge"/>
    <s v="Blackie Libonge"/>
    <x v="39"/>
    <n v="1"/>
    <x v="2"/>
    <s v="Yes"/>
    <n v="10"/>
    <n v="0"/>
    <n v="1"/>
    <m/>
    <n v="1"/>
    <n v="1"/>
    <n v="2"/>
    <m/>
    <n v="3"/>
    <n v="2"/>
    <m/>
  </r>
  <r>
    <n v="12021"/>
    <m/>
    <m/>
    <m/>
    <x v="4"/>
    <s v="Coboza"/>
    <s v="Avethandwa"/>
    <s v="Coboza Avethandwa"/>
    <x v="49"/>
    <n v="1"/>
    <x v="4"/>
    <s v="Yes"/>
    <n v="12"/>
    <n v="0"/>
    <n v="2"/>
    <n v="0"/>
    <n v="3"/>
    <n v="2"/>
    <n v="2"/>
    <n v="2"/>
    <n v="1"/>
    <m/>
    <m/>
  </r>
  <r>
    <n v="11477"/>
    <m/>
    <m/>
    <m/>
    <x v="11"/>
    <s v="Dala"/>
    <s v="Sivenathi"/>
    <s v="Dala Sivenathi"/>
    <x v="39"/>
    <n v="1"/>
    <x v="1"/>
    <s v="Yes"/>
    <n v="7"/>
    <n v="0"/>
    <m/>
    <n v="1"/>
    <n v="2"/>
    <n v="1"/>
    <m/>
    <m/>
    <n v="1"/>
    <n v="2"/>
    <m/>
  </r>
  <r>
    <n v="11466"/>
    <m/>
    <m/>
    <m/>
    <x v="11"/>
    <s v="Thus"/>
    <s v="Onako"/>
    <s v="Thus Onako"/>
    <x v="35"/>
    <s v="R"/>
    <x v="4"/>
    <m/>
    <n v="8"/>
    <n v="0"/>
    <n v="0"/>
    <n v="0"/>
    <n v="0"/>
    <n v="1"/>
    <n v="2"/>
    <n v="1"/>
    <n v="2"/>
    <n v="2"/>
    <m/>
  </r>
  <r>
    <n v="11472"/>
    <m/>
    <m/>
    <m/>
    <x v="11"/>
    <s v="Mboleka"/>
    <s v="Esihle"/>
    <s v="Mboleka Esihle"/>
    <x v="35"/>
    <s v="R"/>
    <x v="1"/>
    <m/>
    <n v="10"/>
    <n v="0"/>
    <n v="1"/>
    <n v="0"/>
    <n v="0"/>
    <n v="2"/>
    <n v="1"/>
    <n v="1"/>
    <n v="4"/>
    <n v="1"/>
    <m/>
  </r>
  <r>
    <n v="12864"/>
    <m/>
    <m/>
    <m/>
    <x v="11"/>
    <s v="Saki"/>
    <s v="Avuyile"/>
    <s v="Saki Avuyile"/>
    <x v="35"/>
    <s v="R"/>
    <x v="1"/>
    <m/>
    <n v="8"/>
    <n v="0"/>
    <n v="0"/>
    <n v="0"/>
    <n v="0"/>
    <n v="2"/>
    <n v="1"/>
    <n v="1"/>
    <n v="3"/>
    <n v="1"/>
    <m/>
  </r>
  <r>
    <n v="11474"/>
    <m/>
    <m/>
    <m/>
    <x v="11"/>
    <s v="Gaxela"/>
    <s v="Asonwabise"/>
    <s v="Gaxela Asonwabise"/>
    <x v="35"/>
    <s v="R"/>
    <x v="1"/>
    <m/>
    <n v="8"/>
    <n v="0"/>
    <n v="0"/>
    <n v="0"/>
    <n v="0"/>
    <n v="2"/>
    <n v="1"/>
    <n v="2"/>
    <n v="2"/>
    <n v="1"/>
    <m/>
  </r>
  <r>
    <n v="12091"/>
    <m/>
    <m/>
    <m/>
    <x v="8"/>
    <s v="Nelani"/>
    <s v="Bongolethu"/>
    <s v="Nelani Bongolethu"/>
    <x v="31"/>
    <s v="R"/>
    <x v="2"/>
    <m/>
    <n v="11"/>
    <n v="0"/>
    <n v="0"/>
    <n v="0"/>
    <n v="1"/>
    <n v="4"/>
    <n v="2"/>
    <n v="1"/>
    <n v="1"/>
    <n v="2"/>
    <m/>
  </r>
  <r>
    <n v="12446"/>
    <m/>
    <s v=""/>
    <s v="Ikapa School"/>
    <x v="9"/>
    <s v="Madonci"/>
    <s v="Elizabeth"/>
    <s v="Madonci Elizabeth"/>
    <x v="41"/>
    <s v="R"/>
    <x v="1"/>
    <m/>
    <n v="7"/>
    <n v="0"/>
    <n v="0"/>
    <n v="0"/>
    <n v="0"/>
    <n v="3"/>
    <n v="1"/>
    <n v="1"/>
    <n v="1"/>
    <n v="0"/>
    <n v="1"/>
  </r>
  <r>
    <n v="12447"/>
    <m/>
    <s v="9227B191707"/>
    <s v="Ikapa School"/>
    <x v="9"/>
    <s v="Mleve"/>
    <s v="Anam"/>
    <s v="Mleve Anam"/>
    <x v="41"/>
    <s v="R"/>
    <x v="1"/>
    <m/>
    <n v="6"/>
    <n v="0"/>
    <n v="0"/>
    <n v="0"/>
    <n v="0"/>
    <n v="3"/>
    <n v="1"/>
    <n v="1"/>
    <n v="1"/>
    <n v="0"/>
    <m/>
  </r>
  <r>
    <n v="12468"/>
    <m/>
    <s v=""/>
    <s v="Ikapa School"/>
    <x v="9"/>
    <s v="Kameni"/>
    <s v="Lubone"/>
    <s v="Kameni Lubone"/>
    <x v="27"/>
    <s v="R"/>
    <x v="4"/>
    <m/>
    <n v="4"/>
    <n v="0"/>
    <n v="0"/>
    <n v="0"/>
    <n v="0"/>
    <n v="1"/>
    <n v="1"/>
    <n v="0"/>
    <n v="2"/>
    <m/>
    <m/>
  </r>
  <r>
    <n v="12476"/>
    <m/>
    <s v=""/>
    <s v="Ikapa School"/>
    <x v="9"/>
    <s v="Niyabo"/>
    <s v="Olulodwa"/>
    <s v="Niyabo Olulodwa"/>
    <x v="27"/>
    <s v="R"/>
    <x v="1"/>
    <m/>
    <n v="5"/>
    <n v="0"/>
    <n v="0"/>
    <n v="0"/>
    <n v="0"/>
    <n v="2"/>
    <n v="1"/>
    <n v="1"/>
    <n v="1"/>
    <m/>
    <m/>
  </r>
  <r>
    <n v="12479"/>
    <m/>
    <s v=""/>
    <s v="Ikapa School"/>
    <x v="9"/>
    <s v="Swaartbooi"/>
    <s v="Zingce"/>
    <s v="Swaartbooi Zingce"/>
    <x v="27"/>
    <s v="R"/>
    <x v="1"/>
    <m/>
    <n v="5"/>
    <n v="0"/>
    <n v="0"/>
    <n v="0"/>
    <n v="0"/>
    <n v="2"/>
    <n v="1"/>
    <n v="1"/>
    <n v="1"/>
    <m/>
    <m/>
  </r>
  <r>
    <n v="12763"/>
    <m/>
    <m/>
    <s v="Ikapa School"/>
    <x v="5"/>
    <s v="Hlekani"/>
    <s v="Luphawu"/>
    <s v="Hlekani Luphawu"/>
    <x v="36"/>
    <n v="1"/>
    <x v="3"/>
    <m/>
    <n v="12"/>
    <n v="0"/>
    <n v="0"/>
    <n v="0"/>
    <n v="0"/>
    <n v="4"/>
    <n v="2"/>
    <n v="3"/>
    <n v="3"/>
    <n v="0"/>
    <m/>
  </r>
  <r>
    <n v="12773"/>
    <m/>
    <m/>
    <s v="Ikapa School"/>
    <x v="5"/>
    <s v="Akon"/>
    <s v="Cengani"/>
    <s v="Akon Cengani"/>
    <x v="36"/>
    <n v="1"/>
    <x v="3"/>
    <m/>
    <n v="3"/>
    <n v="0"/>
    <n v="0"/>
    <n v="0"/>
    <n v="0"/>
    <n v="1"/>
    <n v="2"/>
    <n v="0"/>
    <n v="0"/>
    <n v="0"/>
    <m/>
  </r>
  <r>
    <n v="12762"/>
    <m/>
    <m/>
    <s v="Ikapa School"/>
    <x v="5"/>
    <s v="Mjumbuxa"/>
    <s v="Asanele"/>
    <s v="Mjumbuxa Asanele"/>
    <x v="36"/>
    <n v="1"/>
    <x v="2"/>
    <s v="Yes"/>
    <n v="3"/>
    <n v="0"/>
    <n v="0"/>
    <n v="0"/>
    <n v="0"/>
    <n v="1"/>
    <n v="0"/>
    <n v="0"/>
    <n v="1"/>
    <n v="1"/>
    <m/>
  </r>
  <r>
    <n v="11481"/>
    <m/>
    <m/>
    <m/>
    <x v="11"/>
    <s v="Jack"/>
    <s v="Asanele"/>
    <s v="Jack Asanele"/>
    <x v="39"/>
    <n v="1"/>
    <x v="1"/>
    <s v="Yes"/>
    <n v="5"/>
    <n v="0"/>
    <m/>
    <n v="1"/>
    <n v="2"/>
    <n v="1"/>
    <m/>
    <m/>
    <n v="1"/>
    <n v="0"/>
    <m/>
  </r>
  <r>
    <n v="11475"/>
    <m/>
    <m/>
    <m/>
    <x v="11"/>
    <s v="Bani"/>
    <s v="Sinesipho"/>
    <s v="Bani Sinesipho"/>
    <x v="39"/>
    <n v="1"/>
    <x v="1"/>
    <s v="Yes"/>
    <n v="5"/>
    <n v="0"/>
    <m/>
    <n v="1"/>
    <n v="2"/>
    <n v="1"/>
    <m/>
    <m/>
    <n v="1"/>
    <n v="0"/>
    <m/>
  </r>
  <r>
    <n v="12752"/>
    <m/>
    <m/>
    <s v="Ikapa School"/>
    <x v="5"/>
    <s v="Sali"/>
    <s v="Ithandile"/>
    <s v="Sali Ithandile"/>
    <x v="36"/>
    <n v="1"/>
    <x v="0"/>
    <s v="Yes"/>
    <n v="2"/>
    <n v="0"/>
    <n v="0"/>
    <n v="0"/>
    <n v="0"/>
    <n v="1"/>
    <n v="0"/>
    <m/>
    <n v="1"/>
    <n v="0"/>
    <m/>
  </r>
  <r>
    <n v="12744"/>
    <m/>
    <m/>
    <s v="Ikapa School"/>
    <x v="5"/>
    <s v="Hoboshe"/>
    <s v="Intando"/>
    <s v="Hoboshe Intando"/>
    <x v="36"/>
    <n v="1"/>
    <x v="0"/>
    <s v="Yes"/>
    <n v="4"/>
    <n v="0"/>
    <n v="0"/>
    <n v="0"/>
    <n v="0"/>
    <n v="2"/>
    <n v="1"/>
    <m/>
    <n v="1"/>
    <n v="0"/>
    <m/>
  </r>
  <r>
    <n v="12461"/>
    <m/>
    <s v=""/>
    <s v="Ikapa School"/>
    <x v="9"/>
    <s v="Boko"/>
    <s v="Azole"/>
    <s v="Boko Azole"/>
    <x v="27"/>
    <s v="R"/>
    <x v="2"/>
    <m/>
    <n v="5"/>
    <n v="0"/>
    <n v="0"/>
    <n v="0"/>
    <n v="1"/>
    <n v="2"/>
    <n v="0"/>
    <n v="1"/>
    <n v="1"/>
    <m/>
    <m/>
  </r>
  <r>
    <n v="12754"/>
    <m/>
    <m/>
    <s v="Ikapa School"/>
    <x v="5"/>
    <s v="Poswa"/>
    <s v="Anga"/>
    <s v="Poswa Anga"/>
    <x v="36"/>
    <n v="1"/>
    <x v="3"/>
    <m/>
    <n v="3"/>
    <n v="0"/>
    <n v="0"/>
    <n v="0"/>
    <n v="1"/>
    <n v="2"/>
    <n v="0"/>
    <n v="0"/>
    <n v="0"/>
    <n v="0"/>
    <m/>
  </r>
  <r>
    <n v="12745"/>
    <m/>
    <m/>
    <s v="Ikapa School"/>
    <x v="5"/>
    <s v="Mabokwana"/>
    <s v="Lusikelelo"/>
    <s v="Mabokwana Lusikelelo"/>
    <x v="36"/>
    <n v="1"/>
    <x v="3"/>
    <m/>
    <n v="11"/>
    <n v="0"/>
    <n v="0"/>
    <n v="0"/>
    <n v="1"/>
    <n v="3"/>
    <n v="2"/>
    <n v="3"/>
    <n v="2"/>
    <n v="0"/>
    <m/>
  </r>
  <r>
    <n v="12768"/>
    <m/>
    <m/>
    <s v="Ikapa School"/>
    <x v="5"/>
    <s v="Mngxube"/>
    <s v="Vuyokazi"/>
    <s v="Mngxube Vuyokazi"/>
    <x v="36"/>
    <n v="1"/>
    <x v="3"/>
    <s v="Yes"/>
    <n v="10"/>
    <n v="0"/>
    <n v="0"/>
    <n v="0"/>
    <n v="1"/>
    <n v="1"/>
    <n v="2"/>
    <n v="3"/>
    <n v="2"/>
    <n v="1"/>
    <m/>
  </r>
  <r>
    <n v="12740"/>
    <m/>
    <m/>
    <s v="Ikapa School"/>
    <x v="5"/>
    <s v="Bhelelwa"/>
    <s v="Azania"/>
    <s v="Bhelelwa Azania"/>
    <x v="36"/>
    <n v="1"/>
    <x v="3"/>
    <m/>
    <n v="11"/>
    <n v="0"/>
    <n v="0"/>
    <n v="0"/>
    <n v="1"/>
    <n v="2"/>
    <n v="2"/>
    <n v="3"/>
    <n v="2"/>
    <n v="1"/>
    <m/>
  </r>
  <r>
    <n v="12747"/>
    <m/>
    <m/>
    <s v="Ikapa School"/>
    <x v="5"/>
    <s v="Malanga"/>
    <s v="Solathiso"/>
    <s v="Malanga Solathiso"/>
    <x v="36"/>
    <n v="1"/>
    <x v="2"/>
    <s v="Yes"/>
    <n v="5"/>
    <n v="0"/>
    <n v="0"/>
    <n v="0"/>
    <n v="1"/>
    <n v="0"/>
    <n v="0"/>
    <n v="2"/>
    <n v="2"/>
    <n v="0"/>
    <m/>
  </r>
  <r>
    <n v="12766"/>
    <m/>
    <m/>
    <s v="Ikapa School"/>
    <x v="5"/>
    <s v="Mcwali"/>
    <s v="Prince"/>
    <s v="Mcwali Prince"/>
    <x v="36"/>
    <n v="1"/>
    <x v="4"/>
    <s v="Yes"/>
    <n v="9"/>
    <n v="0"/>
    <n v="0"/>
    <n v="0"/>
    <n v="1"/>
    <n v="1"/>
    <n v="1"/>
    <n v="3"/>
    <n v="2"/>
    <n v="1"/>
    <m/>
  </r>
  <r>
    <n v="12761"/>
    <m/>
    <m/>
    <s v="Ikapa School"/>
    <x v="5"/>
    <s v="Mhlekwa"/>
    <s v="Likuwe"/>
    <s v="Mhlekwa Likuwe"/>
    <x v="36"/>
    <n v="1"/>
    <x v="4"/>
    <s v="Yes"/>
    <n v="2"/>
    <n v="0"/>
    <n v="0"/>
    <n v="0"/>
    <n v="1"/>
    <n v="0"/>
    <n v="0"/>
    <n v="0"/>
    <n v="1"/>
    <n v="0"/>
    <m/>
  </r>
  <r>
    <n v="11487"/>
    <m/>
    <m/>
    <m/>
    <x v="11"/>
    <s v="Langwa"/>
    <s v="Simanye"/>
    <s v="Langwa Simanye"/>
    <x v="39"/>
    <n v="1"/>
    <x v="4"/>
    <m/>
    <n v="5"/>
    <n v="0"/>
    <n v="1"/>
    <m/>
    <n v="2"/>
    <n v="1"/>
    <m/>
    <m/>
    <n v="1"/>
    <n v="0"/>
    <m/>
  </r>
  <r>
    <n v="12756"/>
    <m/>
    <m/>
    <s v="Ikapa School"/>
    <x v="5"/>
    <s v="Nqaba"/>
    <s v="Siphosethu"/>
    <s v="Nqaba Siphosethu"/>
    <x v="36"/>
    <n v="1"/>
    <x v="0"/>
    <s v="Yes"/>
    <n v="4"/>
    <n v="0"/>
    <n v="0"/>
    <n v="0"/>
    <n v="1"/>
    <n v="0"/>
    <n v="1"/>
    <n v="0"/>
    <n v="1"/>
    <n v="1"/>
    <m/>
  </r>
  <r>
    <n v="12765"/>
    <m/>
    <m/>
    <s v="Ikapa School"/>
    <x v="5"/>
    <s v="Maswana"/>
    <s v="Lundonele"/>
    <s v="Maswana Lundonele"/>
    <x v="36"/>
    <n v="1"/>
    <x v="0"/>
    <s v="Yes"/>
    <n v="2"/>
    <n v="0"/>
    <n v="0"/>
    <n v="0"/>
    <n v="1"/>
    <n v="0"/>
    <n v="0"/>
    <m/>
    <n v="1"/>
    <n v="0"/>
    <m/>
  </r>
  <r>
    <n v="12760"/>
    <m/>
    <m/>
    <s v="Ikapa School"/>
    <x v="5"/>
    <s v="Ndlebe"/>
    <s v="Ivakele"/>
    <s v="Ndlebe Ivakele"/>
    <x v="36"/>
    <n v="1"/>
    <x v="0"/>
    <s v="Yes"/>
    <n v="2"/>
    <n v="0"/>
    <n v="0"/>
    <n v="0"/>
    <n v="1"/>
    <n v="0"/>
    <n v="0"/>
    <m/>
    <n v="1"/>
    <n v="0"/>
    <m/>
  </r>
  <r>
    <n v="12759"/>
    <m/>
    <m/>
    <s v="Ikapa School"/>
    <x v="5"/>
    <s v="Mnyongothi"/>
    <s v="Iminathi"/>
    <s v="Mnyongothi Iminathi"/>
    <x v="36"/>
    <n v="1"/>
    <x v="0"/>
    <s v="Yes"/>
    <n v="2"/>
    <n v="0"/>
    <n v="0"/>
    <n v="0"/>
    <n v="1"/>
    <n v="0"/>
    <n v="0"/>
    <n v="0"/>
    <n v="1"/>
    <n v="0"/>
    <m/>
  </r>
  <r>
    <n v="12771"/>
    <m/>
    <m/>
    <s v="Ikapa School"/>
    <x v="5"/>
    <s v="Mbengo"/>
    <s v="Anganathi"/>
    <s v="Mbengo Anganathi"/>
    <x v="36"/>
    <n v="1"/>
    <x v="0"/>
    <s v="Yes"/>
    <n v="3"/>
    <n v="0"/>
    <n v="0"/>
    <n v="0"/>
    <n v="1"/>
    <n v="0"/>
    <n v="0"/>
    <n v="0"/>
    <n v="1"/>
    <n v="1"/>
    <m/>
  </r>
  <r>
    <n v="12758"/>
    <m/>
    <m/>
    <s v="Ikapa School"/>
    <x v="5"/>
    <s v="Mxoveni"/>
    <s v="Simiso"/>
    <s v="Mxoveni Simiso"/>
    <x v="36"/>
    <n v="1"/>
    <x v="0"/>
    <s v="Yes"/>
    <n v="3"/>
    <n v="0"/>
    <n v="0"/>
    <n v="0"/>
    <n v="1"/>
    <n v="0"/>
    <n v="0"/>
    <n v="1"/>
    <n v="1"/>
    <n v="0"/>
    <m/>
  </r>
  <r>
    <n v="12755"/>
    <m/>
    <m/>
    <s v="Ikapa School"/>
    <x v="5"/>
    <s v="Ntathawe"/>
    <s v="Avela"/>
    <s v="Ntathawe Avela"/>
    <x v="36"/>
    <n v="1"/>
    <x v="0"/>
    <s v="Yes"/>
    <n v="4"/>
    <n v="0"/>
    <n v="0"/>
    <n v="0"/>
    <n v="1"/>
    <n v="1"/>
    <n v="1"/>
    <n v="0"/>
    <n v="1"/>
    <n v="0"/>
    <m/>
  </r>
  <r>
    <n v="12595"/>
    <m/>
    <s v="8227A032627"/>
    <s v="Ikapa School"/>
    <x v="5"/>
    <s v="Tola"/>
    <s v="Enzokuhle"/>
    <s v="Tola Enzokuhle"/>
    <x v="42"/>
    <s v="R"/>
    <x v="6"/>
    <m/>
    <n v="3"/>
    <n v="0"/>
    <n v="0"/>
    <n v="0"/>
    <n v="1"/>
    <n v="0"/>
    <n v="0"/>
    <n v="2"/>
    <n v="0"/>
    <m/>
    <m/>
  </r>
  <r>
    <n v="11363"/>
    <m/>
    <m/>
    <m/>
    <x v="10"/>
    <s v="Mlambo"/>
    <s v="Miyolo"/>
    <s v="Mlambo Miyolo"/>
    <x v="30"/>
    <s v="R"/>
    <x v="1"/>
    <m/>
    <n v="10"/>
    <n v="0"/>
    <n v="1"/>
    <n v="0"/>
    <n v="0"/>
    <n v="3"/>
    <n v="2"/>
    <n v="2"/>
    <n v="2"/>
    <n v="0"/>
    <m/>
  </r>
  <r>
    <n v="11218"/>
    <m/>
    <m/>
    <m/>
    <x v="10"/>
    <s v="Mbathane"/>
    <s v="Asemahle"/>
    <s v="Mbathane Asemahle"/>
    <x v="17"/>
    <n v="1"/>
    <x v="3"/>
    <m/>
    <n v="5"/>
    <n v="0"/>
    <n v="1"/>
    <n v="0"/>
    <n v="0"/>
    <n v="0"/>
    <n v="1"/>
    <n v="1"/>
    <n v="2"/>
    <m/>
    <m/>
  </r>
  <r>
    <n v="11213"/>
    <m/>
    <m/>
    <m/>
    <x v="10"/>
    <s v="Kleinbooi"/>
    <s v="Lisolekhaya"/>
    <s v="Kleinbooi Lisolekhaya"/>
    <x v="17"/>
    <n v="1"/>
    <x v="3"/>
    <m/>
    <n v="1"/>
    <n v="0"/>
    <n v="1"/>
    <n v="0"/>
    <n v="0"/>
    <n v="0"/>
    <n v="0"/>
    <n v="0"/>
    <n v="0"/>
    <m/>
    <m/>
  </r>
  <r>
    <n v="11239"/>
    <m/>
    <m/>
    <m/>
    <x v="10"/>
    <s v="Xhashinika"/>
    <s v="Aluve"/>
    <s v="Xhashinika Aluve"/>
    <x v="17"/>
    <n v="1"/>
    <x v="3"/>
    <m/>
    <n v="4"/>
    <n v="0"/>
    <n v="1"/>
    <n v="0"/>
    <n v="0"/>
    <n v="0"/>
    <n v="1"/>
    <n v="1"/>
    <n v="1"/>
    <m/>
    <m/>
  </r>
  <r>
    <n v="11241"/>
    <m/>
    <m/>
    <m/>
    <x v="10"/>
    <s v="Xhanco"/>
    <s v="Linathi"/>
    <s v="Xhanco Linathi"/>
    <x v="17"/>
    <n v="1"/>
    <x v="3"/>
    <m/>
    <n v="1"/>
    <n v="0"/>
    <n v="1"/>
    <n v="0"/>
    <n v="0"/>
    <n v="0"/>
    <n v="0"/>
    <n v="0"/>
    <n v="0"/>
    <m/>
    <m/>
  </r>
  <r>
    <n v="11204"/>
    <m/>
    <m/>
    <m/>
    <x v="10"/>
    <s v="Mqambalala"/>
    <s v="Libhongo"/>
    <s v="Mqambalala Libhongo"/>
    <x v="17"/>
    <n v="1"/>
    <x v="3"/>
    <m/>
    <n v="5"/>
    <n v="0"/>
    <n v="1"/>
    <n v="0"/>
    <n v="0"/>
    <n v="0"/>
    <n v="1"/>
    <n v="1"/>
    <n v="2"/>
    <m/>
    <m/>
  </r>
  <r>
    <n v="11221"/>
    <m/>
    <m/>
    <m/>
    <x v="10"/>
    <s v="Mxoli"/>
    <s v="Akholwa"/>
    <s v="Mxoli Akholwa"/>
    <x v="17"/>
    <n v="1"/>
    <x v="3"/>
    <m/>
    <n v="4"/>
    <n v="0"/>
    <n v="1"/>
    <n v="0"/>
    <n v="0"/>
    <n v="0"/>
    <n v="1"/>
    <n v="1"/>
    <n v="1"/>
    <m/>
    <m/>
  </r>
  <r>
    <n v="11217"/>
    <m/>
    <m/>
    <m/>
    <x v="10"/>
    <s v="Mazungule"/>
    <s v="Sino"/>
    <s v="Mazungule Sino"/>
    <x v="17"/>
    <n v="1"/>
    <x v="2"/>
    <m/>
    <n v="3"/>
    <n v="0"/>
    <n v="1"/>
    <n v="0"/>
    <n v="0"/>
    <n v="0"/>
    <n v="1"/>
    <n v="1"/>
    <n v="0"/>
    <m/>
    <m/>
  </r>
  <r>
    <n v="11216"/>
    <m/>
    <m/>
    <m/>
    <x v="10"/>
    <s v="Manyathi"/>
    <s v="Akum"/>
    <s v="Manyathi Akum"/>
    <x v="17"/>
    <n v="1"/>
    <x v="2"/>
    <m/>
    <n v="5"/>
    <n v="0"/>
    <n v="1"/>
    <n v="0"/>
    <n v="0"/>
    <n v="0"/>
    <n v="1"/>
    <n v="2"/>
    <n v="1"/>
    <m/>
    <m/>
  </r>
  <r>
    <n v="11210"/>
    <m/>
    <m/>
    <m/>
    <x v="10"/>
    <s v="Jacob"/>
    <s v="Siya"/>
    <s v="Jacob Siya"/>
    <x v="17"/>
    <n v="1"/>
    <x v="2"/>
    <s v="Yes"/>
    <n v="2"/>
    <n v="0"/>
    <n v="1"/>
    <n v="0"/>
    <n v="0"/>
    <n v="0"/>
    <n v="1"/>
    <n v="0"/>
    <n v="0"/>
    <m/>
    <m/>
  </r>
  <r>
    <n v="11219"/>
    <m/>
    <m/>
    <m/>
    <x v="10"/>
    <s v="Mbebetho"/>
    <s v="Luniko"/>
    <s v="Mbebetho Luniko"/>
    <x v="17"/>
    <n v="1"/>
    <x v="2"/>
    <m/>
    <n v="6"/>
    <n v="0"/>
    <n v="1"/>
    <n v="0"/>
    <n v="0"/>
    <n v="0"/>
    <n v="1"/>
    <n v="2"/>
    <n v="2"/>
    <m/>
    <m/>
  </r>
  <r>
    <n v="11214"/>
    <m/>
    <m/>
    <m/>
    <x v="10"/>
    <s v="Loteni"/>
    <s v="Inathi"/>
    <s v="Loteni Inathi"/>
    <x v="17"/>
    <n v="1"/>
    <x v="2"/>
    <m/>
    <n v="4"/>
    <n v="0"/>
    <n v="1"/>
    <n v="0"/>
    <n v="0"/>
    <n v="0"/>
    <n v="1"/>
    <n v="1"/>
    <n v="1"/>
    <m/>
    <m/>
  </r>
  <r>
    <n v="11228"/>
    <m/>
    <m/>
    <m/>
    <x v="10"/>
    <s v="Nyathi"/>
    <s v="Siphesihle"/>
    <s v="Nyathi Siphesihle"/>
    <x v="17"/>
    <n v="1"/>
    <x v="4"/>
    <m/>
    <n v="2"/>
    <n v="0"/>
    <n v="1"/>
    <n v="0"/>
    <n v="0"/>
    <n v="0"/>
    <n v="1"/>
    <n v="0"/>
    <n v="0"/>
    <m/>
    <m/>
  </r>
  <r>
    <n v="11233"/>
    <m/>
    <m/>
    <m/>
    <x v="10"/>
    <s v="Sikani"/>
    <s v="Minentle"/>
    <s v="Sikani Minentle"/>
    <x v="17"/>
    <n v="1"/>
    <x v="4"/>
    <s v="Yes"/>
    <n v="1"/>
    <n v="0"/>
    <n v="1"/>
    <n v="0"/>
    <n v="0"/>
    <n v="0"/>
    <n v="0"/>
    <n v="0"/>
    <n v="0"/>
    <m/>
    <m/>
  </r>
  <r>
    <n v="11203"/>
    <m/>
    <m/>
    <m/>
    <x v="10"/>
    <s v="Diba"/>
    <s v="Zingce"/>
    <s v="Diba Zingce"/>
    <x v="17"/>
    <n v="1"/>
    <x v="4"/>
    <s v="Yes"/>
    <n v="4"/>
    <n v="0"/>
    <n v="1"/>
    <n v="0"/>
    <n v="0"/>
    <n v="0"/>
    <n v="1"/>
    <n v="1"/>
    <n v="1"/>
    <m/>
    <m/>
  </r>
  <r>
    <n v="11234"/>
    <m/>
    <m/>
    <m/>
    <x v="10"/>
    <s v="Skwentu"/>
    <s v="Aliziwe"/>
    <s v="Skwentu Aliziwe"/>
    <x v="17"/>
    <n v="1"/>
    <x v="4"/>
    <s v="Yes"/>
    <n v="2"/>
    <n v="0"/>
    <n v="1"/>
    <n v="0"/>
    <n v="0"/>
    <n v="0"/>
    <n v="1"/>
    <n v="0"/>
    <n v="0"/>
    <m/>
    <m/>
  </r>
  <r>
    <n v="11236"/>
    <m/>
    <m/>
    <m/>
    <x v="10"/>
    <s v="Teyise"/>
    <s v="Khayone"/>
    <s v="Teyise Khayone"/>
    <x v="17"/>
    <n v="1"/>
    <x v="4"/>
    <s v="Yes"/>
    <n v="1"/>
    <n v="0"/>
    <n v="1"/>
    <n v="0"/>
    <n v="0"/>
    <n v="0"/>
    <n v="0"/>
    <n v="0"/>
    <n v="0"/>
    <m/>
    <m/>
  </r>
  <r>
    <n v="11220"/>
    <m/>
    <m/>
    <m/>
    <x v="10"/>
    <s v="Mothabi"/>
    <s v="Sipho"/>
    <s v="Mothabi Sipho"/>
    <x v="17"/>
    <n v="1"/>
    <x v="4"/>
    <s v="Yes"/>
    <n v="3"/>
    <n v="0"/>
    <n v="1"/>
    <n v="0"/>
    <n v="0"/>
    <n v="0"/>
    <n v="0"/>
    <n v="1"/>
    <n v="1"/>
    <m/>
    <m/>
  </r>
  <r>
    <n v="11207"/>
    <m/>
    <m/>
    <m/>
    <x v="10"/>
    <s v="Goliath"/>
    <s v="Akhumzi"/>
    <s v="Goliath Akhumzi"/>
    <x v="17"/>
    <n v="1"/>
    <x v="4"/>
    <s v="Yes"/>
    <n v="1"/>
    <n v="0"/>
    <n v="1"/>
    <n v="0"/>
    <n v="0"/>
    <n v="0"/>
    <n v="0"/>
    <n v="0"/>
    <n v="0"/>
    <m/>
    <m/>
  </r>
  <r>
    <n v="11223"/>
    <m/>
    <m/>
    <m/>
    <x v="10"/>
    <s v="Ngqandu"/>
    <s v="Siya"/>
    <s v="Ngqandu Siya"/>
    <x v="17"/>
    <n v="1"/>
    <x v="1"/>
    <s v="Yes"/>
    <n v="3"/>
    <n v="0"/>
    <n v="1"/>
    <n v="0"/>
    <n v="0"/>
    <n v="0"/>
    <n v="1"/>
    <n v="1"/>
    <n v="0"/>
    <m/>
    <m/>
  </r>
  <r>
    <n v="11225"/>
    <m/>
    <m/>
    <m/>
    <x v="10"/>
    <s v="Nqaka"/>
    <s v="Kungawo"/>
    <s v="Nqaka Kungawo"/>
    <x v="17"/>
    <n v="1"/>
    <x v="1"/>
    <m/>
    <n v="1"/>
    <n v="0"/>
    <n v="1"/>
    <n v="0"/>
    <n v="0"/>
    <n v="0"/>
    <n v="0"/>
    <n v="0"/>
    <n v="0"/>
    <m/>
    <m/>
  </r>
  <r>
    <n v="11237"/>
    <m/>
    <m/>
    <m/>
    <x v="10"/>
    <s v="Vulani"/>
    <s v="Zenande"/>
    <s v="Vulani Zenande"/>
    <x v="17"/>
    <n v="1"/>
    <x v="1"/>
    <s v="Yes"/>
    <n v="1"/>
    <n v="0"/>
    <n v="1"/>
    <n v="0"/>
    <n v="0"/>
    <n v="0"/>
    <n v="0"/>
    <n v="0"/>
    <n v="0"/>
    <m/>
    <m/>
  </r>
  <r>
    <n v="11209"/>
    <m/>
    <m/>
    <m/>
    <x v="10"/>
    <s v="Humana"/>
    <s v="Melokuhle"/>
    <s v="Humana Melokuhle"/>
    <x v="17"/>
    <n v="1"/>
    <x v="1"/>
    <s v="Yes"/>
    <n v="3"/>
    <n v="0"/>
    <n v="1"/>
    <n v="0"/>
    <n v="0"/>
    <n v="0"/>
    <n v="0"/>
    <n v="1"/>
    <n v="1"/>
    <m/>
    <m/>
  </r>
  <r>
    <n v="11211"/>
    <m/>
    <m/>
    <m/>
    <x v="10"/>
    <s v="Jekemba"/>
    <s v="Othalive"/>
    <s v="Jekemba Othalive"/>
    <x v="17"/>
    <n v="1"/>
    <x v="1"/>
    <s v="Yes"/>
    <n v="1"/>
    <n v="0"/>
    <n v="1"/>
    <n v="0"/>
    <n v="0"/>
    <n v="0"/>
    <n v="0"/>
    <n v="0"/>
    <n v="0"/>
    <m/>
    <m/>
  </r>
  <r>
    <n v="11226"/>
    <m/>
    <m/>
    <m/>
    <x v="10"/>
    <s v="Ntoyanzo"/>
    <s v="Uyanda"/>
    <s v="Ntoyanzo Uyanda"/>
    <x v="17"/>
    <n v="1"/>
    <x v="1"/>
    <s v="Yes"/>
    <n v="1"/>
    <n v="0"/>
    <n v="1"/>
    <n v="0"/>
    <n v="0"/>
    <n v="0"/>
    <n v="0"/>
    <n v="0"/>
    <n v="0"/>
    <m/>
    <m/>
  </r>
  <r>
    <n v="11224"/>
    <m/>
    <m/>
    <m/>
    <x v="10"/>
    <s v="Ngquwe"/>
    <s v="Lulonke"/>
    <s v="Ngquwe Lulonke"/>
    <x v="17"/>
    <n v="1"/>
    <x v="5"/>
    <s v="Yes"/>
    <n v="1"/>
    <n v="0"/>
    <n v="1"/>
    <n v="0"/>
    <n v="0"/>
    <n v="0"/>
    <n v="0"/>
    <n v="0"/>
    <n v="0"/>
    <m/>
    <m/>
  </r>
  <r>
    <n v="11230"/>
    <m/>
    <m/>
    <m/>
    <x v="10"/>
    <s v="Roxo"/>
    <s v="Bombani"/>
    <s v="Roxo Bombani"/>
    <x v="17"/>
    <n v="1"/>
    <x v="5"/>
    <m/>
    <n v="3"/>
    <n v="0"/>
    <n v="1"/>
    <n v="0"/>
    <n v="0"/>
    <n v="0"/>
    <n v="1"/>
    <n v="1"/>
    <n v="0"/>
    <m/>
    <m/>
  </r>
  <r>
    <n v="11227"/>
    <m/>
    <m/>
    <m/>
    <x v="10"/>
    <s v="Ntsundwana"/>
    <s v="Sasha"/>
    <s v="Ntsundwana Sasha"/>
    <x v="17"/>
    <n v="1"/>
    <x v="5"/>
    <s v="Yes"/>
    <n v="1"/>
    <n v="0"/>
    <n v="1"/>
    <n v="0"/>
    <n v="0"/>
    <n v="0"/>
    <n v="0"/>
    <n v="0"/>
    <n v="0"/>
    <m/>
    <m/>
  </r>
  <r>
    <n v="11231"/>
    <m/>
    <m/>
    <m/>
    <x v="10"/>
    <s v="Sani"/>
    <s v="Mikhaye"/>
    <s v="Sani Mikhaye"/>
    <x v="17"/>
    <n v="1"/>
    <x v="5"/>
    <s v="Yes"/>
    <n v="1"/>
    <n v="0"/>
    <n v="1"/>
    <n v="0"/>
    <n v="0"/>
    <n v="0"/>
    <n v="0"/>
    <n v="0"/>
    <n v="0"/>
    <m/>
    <m/>
  </r>
  <r>
    <n v="13067"/>
    <m/>
    <m/>
    <m/>
    <x v="11"/>
    <s v="Mthwapi"/>
    <s v="Sinawe"/>
    <s v="Mthwapi Sinawe"/>
    <x v="39"/>
    <n v="1"/>
    <x v="0"/>
    <m/>
    <n v="5"/>
    <n v="0"/>
    <n v="1"/>
    <n v="0"/>
    <n v="0"/>
    <n v="1"/>
    <m/>
    <n v="1"/>
    <n v="2"/>
    <n v="0"/>
    <m/>
  </r>
  <r>
    <n v="13068"/>
    <m/>
    <m/>
    <m/>
    <x v="11"/>
    <s v="Mkhanyele"/>
    <s v="Uzizukise"/>
    <s v="Mkhanyele Uzizukise"/>
    <x v="39"/>
    <n v="1"/>
    <x v="0"/>
    <m/>
    <n v="2"/>
    <n v="0"/>
    <n v="1"/>
    <n v="0"/>
    <n v="0"/>
    <n v="1"/>
    <n v="0"/>
    <n v="0"/>
    <n v="0"/>
    <n v="0"/>
    <m/>
  </r>
  <r>
    <n v="12072"/>
    <m/>
    <m/>
    <m/>
    <x v="8"/>
    <s v="Ngceza "/>
    <s v="Lukhanyo"/>
    <s v="Ngceza  Lukhanyo"/>
    <x v="15"/>
    <s v="R"/>
    <x v="2"/>
    <m/>
    <n v="12"/>
    <n v="0"/>
    <n v="1"/>
    <n v="0"/>
    <n v="0"/>
    <n v="0"/>
    <n v="5"/>
    <n v="3"/>
    <n v="2"/>
    <n v="1"/>
    <m/>
  </r>
  <r>
    <n v="12353"/>
    <m/>
    <m/>
    <m/>
    <x v="7"/>
    <s v="Mhlahlo"/>
    <s v="Oyama"/>
    <s v="Mhlahlo Oyama"/>
    <x v="22"/>
    <n v="1"/>
    <x v="2"/>
    <m/>
    <n v="10"/>
    <n v="0"/>
    <n v="1"/>
    <n v="0"/>
    <n v="0"/>
    <n v="0"/>
    <n v="3"/>
    <n v="3"/>
    <n v="2"/>
    <n v="1"/>
    <m/>
  </r>
  <r>
    <n v="12297"/>
    <m/>
    <m/>
    <m/>
    <x v="7"/>
    <s v="Moli"/>
    <s v="Minenhle"/>
    <s v="Moli Minenhle"/>
    <x v="11"/>
    <n v="1"/>
    <x v="1"/>
    <m/>
    <n v="1"/>
    <n v="1"/>
    <n v="0"/>
    <n v="0"/>
    <n v="0"/>
    <n v="0"/>
    <n v="0"/>
    <n v="0"/>
    <n v="0"/>
    <n v="0"/>
    <m/>
  </r>
  <r>
    <n v="13055"/>
    <s v="New"/>
    <m/>
    <m/>
    <x v="11"/>
    <s v="Nyendwana"/>
    <s v="Othandwayo"/>
    <s v="Nyendwana Othandwayo"/>
    <x v="39"/>
    <n v="1"/>
    <x v="0"/>
    <m/>
    <n v="3"/>
    <n v="0"/>
    <n v="0"/>
    <n v="1"/>
    <n v="2"/>
    <n v="0"/>
    <m/>
    <m/>
    <n v="0"/>
    <n v="0"/>
    <m/>
  </r>
  <r>
    <n v="12429"/>
    <m/>
    <s v=""/>
    <s v="Ikapa School"/>
    <x v="9"/>
    <s v="Rasmeni"/>
    <s v="Siphelele"/>
    <s v="Rasmeni Siphelele"/>
    <x v="41"/>
    <s v="R"/>
    <x v="2"/>
    <m/>
    <n v="1"/>
    <n v="0"/>
    <n v="1"/>
    <n v="0"/>
    <n v="0"/>
    <n v="0"/>
    <n v="0"/>
    <n v="0"/>
    <n v="0"/>
    <n v="0"/>
    <m/>
  </r>
  <r>
    <n v="12478"/>
    <m/>
    <s v=""/>
    <s v="Ikapa School"/>
    <x v="9"/>
    <s v="Sithela"/>
    <s v="Ithandile"/>
    <s v="Sithela Ithandile"/>
    <x v="27"/>
    <s v="R"/>
    <x v="1"/>
    <m/>
    <n v="5"/>
    <n v="0"/>
    <n v="1"/>
    <n v="0"/>
    <n v="0"/>
    <n v="1"/>
    <n v="1"/>
    <n v="1"/>
    <n v="1"/>
    <m/>
    <m/>
  </r>
  <r>
    <n v="12560"/>
    <m/>
    <s v=""/>
    <s v="Ikapa School"/>
    <x v="5"/>
    <s v="Faku"/>
    <s v="Sithenkosi"/>
    <s v="Faku Sithenkosi"/>
    <x v="42"/>
    <s v="R"/>
    <x v="1"/>
    <m/>
    <n v="3"/>
    <n v="0"/>
    <n v="1"/>
    <n v="0"/>
    <n v="0"/>
    <n v="1"/>
    <n v="0"/>
    <n v="1"/>
    <n v="0"/>
    <m/>
    <m/>
  </r>
  <r>
    <n v="12573"/>
    <m/>
    <s v="8227A295328"/>
    <s v="Ikapa School"/>
    <x v="5"/>
    <s v="Madyongolo"/>
    <s v="Iviwe"/>
    <s v="Madyongolo Iviwe"/>
    <x v="42"/>
    <s v="R"/>
    <x v="1"/>
    <m/>
    <n v="4"/>
    <n v="0"/>
    <n v="1"/>
    <n v="0"/>
    <n v="0"/>
    <n v="0"/>
    <n v="1"/>
    <n v="0"/>
    <n v="2"/>
    <m/>
    <m/>
  </r>
  <r>
    <n v="12555"/>
    <m/>
    <s v=""/>
    <s v="Ikapa School"/>
    <x v="5"/>
    <s v="Blou"/>
    <s v="Vezokuhle"/>
    <s v="Blou Vezokuhle"/>
    <x v="42"/>
    <s v="R"/>
    <x v="5"/>
    <m/>
    <n v="4"/>
    <n v="0"/>
    <n v="1"/>
    <n v="0"/>
    <n v="0"/>
    <n v="1"/>
    <n v="1"/>
    <n v="1"/>
    <n v="0"/>
    <m/>
    <m/>
  </r>
  <r>
    <n v="12562"/>
    <m/>
    <m/>
    <s v="Ikapa School"/>
    <x v="5"/>
    <s v="Futhuzela"/>
    <s v="Anovuyo"/>
    <s v="Futhuzela Anovuyo"/>
    <x v="42"/>
    <s v="R"/>
    <x v="7"/>
    <m/>
    <n v="3"/>
    <n v="0"/>
    <n v="1"/>
    <n v="0"/>
    <n v="0"/>
    <n v="1"/>
    <n v="0"/>
    <n v="1"/>
    <m/>
    <m/>
    <m/>
  </r>
  <r>
    <n v="12969"/>
    <s v="Left School"/>
    <m/>
    <m/>
    <x v="2"/>
    <s v="Hani"/>
    <s v="Libuke"/>
    <s v="Hani Libuke"/>
    <x v="23"/>
    <n v="1"/>
    <x v="2"/>
    <m/>
    <n v="1"/>
    <n v="0"/>
    <n v="1"/>
    <n v="0"/>
    <n v="0"/>
    <n v="0"/>
    <n v="0"/>
    <n v="0"/>
    <n v="0"/>
    <n v="0"/>
    <m/>
  </r>
  <r>
    <n v="12022"/>
    <m/>
    <m/>
    <m/>
    <x v="4"/>
    <s v="Ganu"/>
    <s v="Lunje"/>
    <s v="Ganu Lunje"/>
    <x v="49"/>
    <n v="1"/>
    <x v="4"/>
    <s v="Yes"/>
    <n v="12"/>
    <n v="0"/>
    <n v="2"/>
    <n v="0"/>
    <n v="3"/>
    <n v="2"/>
    <n v="2"/>
    <n v="2"/>
    <n v="1"/>
    <m/>
    <m/>
  </r>
  <r>
    <n v="12019"/>
    <m/>
    <m/>
    <m/>
    <x v="4"/>
    <s v="Mbetha"/>
    <s v="Alulutho"/>
    <s v="Mbetha Alulutho"/>
    <x v="49"/>
    <n v="1"/>
    <x v="0"/>
    <s v="Yes"/>
    <n v="12"/>
    <n v="0"/>
    <n v="2"/>
    <n v="0"/>
    <n v="3"/>
    <n v="2"/>
    <n v="2"/>
    <n v="2"/>
    <n v="1"/>
    <m/>
    <m/>
  </r>
  <r>
    <n v="12010"/>
    <m/>
    <m/>
    <m/>
    <x v="4"/>
    <s v="Pike"/>
    <s v="Indiphile"/>
    <s v="Pike Indiphile"/>
    <x v="49"/>
    <n v="1"/>
    <x v="2"/>
    <m/>
    <n v="19"/>
    <n v="0"/>
    <n v="3"/>
    <n v="0"/>
    <n v="2"/>
    <n v="4"/>
    <n v="1"/>
    <n v="3"/>
    <n v="3"/>
    <n v="3"/>
    <m/>
  </r>
  <r>
    <n v="12013"/>
    <m/>
    <m/>
    <m/>
    <x v="4"/>
    <s v="Pakade"/>
    <s v="Nolugcobo"/>
    <s v="Pakade Nolugcobo"/>
    <x v="49"/>
    <n v="1"/>
    <x v="2"/>
    <m/>
    <n v="15"/>
    <n v="0"/>
    <n v="3"/>
    <n v="0"/>
    <n v="2"/>
    <n v="3"/>
    <n v="2"/>
    <n v="4"/>
    <n v="1"/>
    <n v="0"/>
    <m/>
  </r>
  <r>
    <n v="12014"/>
    <m/>
    <m/>
    <m/>
    <x v="4"/>
    <s v="Mama"/>
    <s v="Khayone"/>
    <s v="Mama Khayone"/>
    <x v="49"/>
    <n v="1"/>
    <x v="2"/>
    <m/>
    <n v="14"/>
    <n v="0"/>
    <n v="3"/>
    <n v="0"/>
    <n v="2"/>
    <n v="3"/>
    <n v="1"/>
    <n v="4"/>
    <n v="1"/>
    <n v="0"/>
    <m/>
  </r>
  <r>
    <n v="12017"/>
    <m/>
    <m/>
    <m/>
    <x v="4"/>
    <s v="Nono"/>
    <s v="Mibuyo"/>
    <s v="Nono Mivuyo"/>
    <x v="49"/>
    <n v="1"/>
    <x v="4"/>
    <m/>
    <n v="14"/>
    <n v="0"/>
    <n v="3"/>
    <n v="0"/>
    <n v="2"/>
    <n v="3"/>
    <n v="1"/>
    <n v="4"/>
    <n v="1"/>
    <n v="0"/>
    <m/>
  </r>
  <r>
    <n v="12018"/>
    <m/>
    <m/>
    <m/>
    <x v="4"/>
    <s v="Notshoba"/>
    <s v="Athayanda"/>
    <s v="Notshoba Athayanda"/>
    <x v="49"/>
    <n v="1"/>
    <x v="4"/>
    <m/>
    <n v="11"/>
    <n v="0"/>
    <n v="3"/>
    <n v="0"/>
    <n v="2"/>
    <n v="2"/>
    <n v="1"/>
    <n v="2"/>
    <n v="1"/>
    <n v="0"/>
    <m/>
  </r>
  <r>
    <n v="12015"/>
    <m/>
    <m/>
    <m/>
    <x v="4"/>
    <s v="Dulwana"/>
    <s v="Uzosole"/>
    <s v="Dulwana Uzosole"/>
    <x v="49"/>
    <n v="1"/>
    <x v="2"/>
    <m/>
    <n v="12"/>
    <n v="0"/>
    <n v="2"/>
    <n v="0"/>
    <n v="2"/>
    <n v="3"/>
    <n v="1"/>
    <n v="4"/>
    <m/>
    <m/>
    <m/>
  </r>
  <r>
    <n v="12016"/>
    <m/>
    <m/>
    <m/>
    <x v="4"/>
    <s v="Sesani"/>
    <s v="Olunje"/>
    <s v="Sesani Olunje"/>
    <x v="49"/>
    <n v="1"/>
    <x v="2"/>
    <m/>
    <n v="12"/>
    <n v="0"/>
    <n v="2"/>
    <n v="0"/>
    <n v="2"/>
    <n v="2"/>
    <n v="1"/>
    <n v="4"/>
    <n v="1"/>
    <n v="0"/>
    <m/>
  </r>
  <r>
    <n v="12027"/>
    <m/>
    <m/>
    <m/>
    <x v="4"/>
    <s v="Magcoba"/>
    <s v="Amthandile"/>
    <s v="Magcoba Amthandile"/>
    <x v="49"/>
    <n v="1"/>
    <x v="0"/>
    <s v="Yes"/>
    <n v="6"/>
    <n v="0"/>
    <n v="2"/>
    <n v="0"/>
    <n v="2"/>
    <n v="1"/>
    <n v="1"/>
    <n v="0"/>
    <n v="0"/>
    <n v="0"/>
    <m/>
  </r>
  <r>
    <n v="12975"/>
    <m/>
    <m/>
    <m/>
    <x v="8"/>
    <s v="Ndakweni"/>
    <s v="Axolile"/>
    <s v="Ndakweni Axolile"/>
    <x v="47"/>
    <n v="1"/>
    <x v="3"/>
    <m/>
    <n v="3"/>
    <n v="0"/>
    <n v="0"/>
    <n v="0"/>
    <n v="0"/>
    <n v="1"/>
    <n v="0"/>
    <n v="1"/>
    <m/>
    <n v="1"/>
    <m/>
  </r>
  <r>
    <n v="13046"/>
    <m/>
    <m/>
    <m/>
    <x v="8"/>
    <s v="Seti"/>
    <s v="Siphesihle"/>
    <s v="Seti Siphesihle"/>
    <x v="15"/>
    <s v="R"/>
    <x v="2"/>
    <m/>
    <n v="11"/>
    <n v="0"/>
    <n v="0"/>
    <n v="0"/>
    <n v="0"/>
    <n v="1"/>
    <n v="5"/>
    <n v="3"/>
    <n v="2"/>
    <n v="0"/>
    <m/>
  </r>
  <r>
    <n v="13062"/>
    <m/>
    <m/>
    <s v="Ikapa School"/>
    <x v="5"/>
    <s v="Sibanda"/>
    <s v="Luniko"/>
    <s v="Sibanda Luniko"/>
    <x v="36"/>
    <n v="1"/>
    <x v="0"/>
    <s v="Yes"/>
    <n v="6"/>
    <n v="0"/>
    <m/>
    <n v="0"/>
    <n v="0"/>
    <n v="2"/>
    <n v="1"/>
    <n v="1"/>
    <n v="2"/>
    <n v="0"/>
    <m/>
  </r>
  <r>
    <n v="11489"/>
    <m/>
    <m/>
    <m/>
    <x v="11"/>
    <s v="Lloyd"/>
    <s v="Alivenathi"/>
    <s v="Lloyd Alivenathi"/>
    <x v="39"/>
    <n v="1"/>
    <x v="1"/>
    <s v="Yes"/>
    <n v="7"/>
    <n v="0"/>
    <m/>
    <n v="1"/>
    <n v="2"/>
    <m/>
    <m/>
    <m/>
    <n v="1"/>
    <n v="3"/>
    <m/>
  </r>
  <r>
    <n v="13051"/>
    <m/>
    <m/>
    <m/>
    <x v="8"/>
    <s v="Lukhwe"/>
    <s v="Liviwe"/>
    <s v="Lukhwe Liviwe"/>
    <x v="31"/>
    <s v="R"/>
    <x v="0"/>
    <m/>
    <n v="8"/>
    <n v="0"/>
    <n v="0"/>
    <m/>
    <n v="1"/>
    <n v="2"/>
    <n v="2"/>
    <n v="3"/>
    <n v="0"/>
    <n v="0"/>
    <m/>
  </r>
  <r>
    <n v="12029"/>
    <m/>
    <m/>
    <m/>
    <x v="4"/>
    <s v="Mzamo"/>
    <s v="Lubambo"/>
    <s v="Mzamo Lubambo"/>
    <x v="49"/>
    <n v="1"/>
    <x v="0"/>
    <s v="Yes"/>
    <n v="7"/>
    <n v="0"/>
    <n v="2"/>
    <n v="0"/>
    <n v="2"/>
    <n v="2"/>
    <n v="1"/>
    <n v="0"/>
    <n v="0"/>
    <n v="0"/>
    <m/>
  </r>
  <r>
    <n v="12031"/>
    <m/>
    <m/>
    <m/>
    <x v="4"/>
    <s v="Kaleni"/>
    <s v="Cwenga"/>
    <s v="Kaleni Cwenga"/>
    <x v="49"/>
    <n v="1"/>
    <x v="0"/>
    <s v="Yes"/>
    <n v="8"/>
    <n v="0"/>
    <n v="2"/>
    <n v="0"/>
    <n v="2"/>
    <n v="2"/>
    <n v="1"/>
    <n v="0"/>
    <n v="1"/>
    <n v="0"/>
    <m/>
  </r>
  <r>
    <n v="12023"/>
    <m/>
    <m/>
    <m/>
    <x v="4"/>
    <s v="Soga"/>
    <s v="Aluna"/>
    <s v="Soga Aluna"/>
    <x v="49"/>
    <n v="1"/>
    <x v="4"/>
    <s v="Yes"/>
    <n v="6"/>
    <n v="0"/>
    <n v="2"/>
    <n v="0"/>
    <n v="1"/>
    <n v="2"/>
    <n v="1"/>
    <n v="0"/>
    <n v="0"/>
    <m/>
    <m/>
  </r>
  <r>
    <n v="12025"/>
    <m/>
    <m/>
    <m/>
    <x v="4"/>
    <s v="January"/>
    <s v="Inathi"/>
    <s v="January Inathi"/>
    <x v="49"/>
    <n v="1"/>
    <x v="4"/>
    <s v="Yes"/>
    <n v="7"/>
    <n v="0"/>
    <n v="2"/>
    <n v="0"/>
    <n v="1"/>
    <n v="2"/>
    <n v="1"/>
    <n v="0"/>
    <n v="1"/>
    <m/>
    <m/>
  </r>
  <r>
    <n v="12026"/>
    <m/>
    <m/>
    <m/>
    <x v="4"/>
    <s v="Kebe"/>
    <s v="Kungawo"/>
    <s v="Kebe Kungawo"/>
    <x v="49"/>
    <n v="1"/>
    <x v="4"/>
    <s v="Yes"/>
    <n v="6"/>
    <n v="0"/>
    <n v="2"/>
    <n v="0"/>
    <n v="1"/>
    <n v="2"/>
    <n v="1"/>
    <n v="0"/>
    <n v="0"/>
    <n v="0"/>
    <m/>
  </r>
  <r>
    <n v="12024"/>
    <m/>
    <m/>
    <m/>
    <x v="4"/>
    <s v="Skei"/>
    <s v="Siyasanga"/>
    <s v="Skei Siyasanga"/>
    <x v="49"/>
    <n v="1"/>
    <x v="0"/>
    <s v="Yes"/>
    <n v="2"/>
    <n v="0"/>
    <n v="2"/>
    <n v="0"/>
    <n v="0"/>
    <n v="0"/>
    <n v="0"/>
    <n v="0"/>
    <n v="0"/>
    <m/>
    <m/>
  </r>
  <r>
    <n v="11301"/>
    <m/>
    <m/>
    <m/>
    <x v="10"/>
    <s v="Mbekile"/>
    <s v="Linomtha"/>
    <s v="Mbekile Linomtha"/>
    <x v="29"/>
    <n v="1"/>
    <x v="4"/>
    <m/>
    <n v="0"/>
    <n v="0"/>
    <n v="0"/>
    <n v="0"/>
    <n v="0"/>
    <n v="0"/>
    <n v="0"/>
    <n v="0"/>
    <n v="0"/>
    <m/>
    <m/>
  </r>
  <r>
    <n v="11426"/>
    <m/>
    <m/>
    <m/>
    <x v="10"/>
    <s v="Vena"/>
    <s v="Mivuyo"/>
    <s v="Vena Mivuyo"/>
    <x v="40"/>
    <s v="R"/>
    <x v="5"/>
    <m/>
    <n v="2"/>
    <n v="0"/>
    <n v="0"/>
    <n v="0"/>
    <n v="0"/>
    <n v="0"/>
    <n v="0"/>
    <n v="1"/>
    <n v="1"/>
    <n v="0"/>
    <m/>
  </r>
  <r>
    <n v="11494"/>
    <m/>
    <m/>
    <m/>
    <x v="11"/>
    <s v="Mcali"/>
    <s v="Likuwe"/>
    <s v="Mcali Likuwe"/>
    <x v="39"/>
    <n v="1"/>
    <x v="4"/>
    <m/>
    <m/>
    <n v="0"/>
    <m/>
    <m/>
    <m/>
    <m/>
    <m/>
    <m/>
    <n v="2"/>
    <n v="1"/>
    <m/>
  </r>
  <r>
    <n v="11501"/>
    <m/>
    <m/>
    <m/>
    <x v="11"/>
    <s v="Ngceshe"/>
    <s v="Akhona"/>
    <s v="Ngceshe Akhona"/>
    <x v="39"/>
    <n v="1"/>
    <x v="1"/>
    <m/>
    <n v="4"/>
    <n v="0"/>
    <m/>
    <m/>
    <m/>
    <m/>
    <m/>
    <m/>
    <n v="2"/>
    <n v="2"/>
    <m/>
  </r>
  <r>
    <n v="11496"/>
    <m/>
    <m/>
    <m/>
    <x v="11"/>
    <s v="Mfulakwa"/>
    <s v="Ovayo"/>
    <s v="Mfulakwa Ovayo"/>
    <x v="39"/>
    <n v="1"/>
    <x v="1"/>
    <m/>
    <n v="4"/>
    <n v="0"/>
    <m/>
    <m/>
    <m/>
    <m/>
    <m/>
    <m/>
    <n v="2"/>
    <n v="2"/>
    <m/>
  </r>
  <r>
    <n v="11478"/>
    <m/>
    <m/>
    <m/>
    <x v="11"/>
    <s v="Faku"/>
    <s v="Alunamda"/>
    <s v="Faku Alunamda"/>
    <x v="39"/>
    <n v="1"/>
    <x v="1"/>
    <s v="Yes"/>
    <n v="3"/>
    <n v="0"/>
    <m/>
    <m/>
    <m/>
    <m/>
    <m/>
    <m/>
    <n v="1"/>
    <n v="2"/>
    <m/>
  </r>
  <r>
    <n v="13065"/>
    <m/>
    <m/>
    <s v="Ikapa School"/>
    <x v="3"/>
    <s v="Kolisi"/>
    <s v="Lilonke"/>
    <s v="Kolisi Lilonke"/>
    <x v="26"/>
    <s v="R"/>
    <x v="0"/>
    <m/>
    <n v="7"/>
    <n v="0"/>
    <n v="0"/>
    <n v="0"/>
    <n v="0"/>
    <n v="0"/>
    <n v="0"/>
    <n v="0"/>
    <n v="2"/>
    <n v="5"/>
    <m/>
  </r>
  <r>
    <n v="12424"/>
    <m/>
    <s v="9227B131015"/>
    <s v="Ikapa School"/>
    <x v="9"/>
    <s v="Mabona"/>
    <s v="Likuwe"/>
    <s v="Mabona Likuwe"/>
    <x v="41"/>
    <s v="R"/>
    <x v="3"/>
    <m/>
    <n v="5"/>
    <n v="0"/>
    <n v="0"/>
    <n v="0"/>
    <n v="0"/>
    <n v="2"/>
    <n v="1"/>
    <n v="1"/>
    <n v="1"/>
    <n v="0"/>
    <m/>
  </r>
  <r>
    <n v="12981"/>
    <s v="Left School"/>
    <m/>
    <s v="Ikapa School"/>
    <x v="9"/>
    <s v="Xate"/>
    <s v="Aloyise"/>
    <s v="Xate Aloyise"/>
    <x v="27"/>
    <s v="R"/>
    <x v="2"/>
    <m/>
    <n v="0"/>
    <n v="0"/>
    <n v="0"/>
    <n v="0"/>
    <n v="0"/>
    <n v="0"/>
    <n v="0"/>
    <n v="0"/>
    <n v="0"/>
    <m/>
    <m/>
  </r>
  <r>
    <n v="12767"/>
    <m/>
    <m/>
    <s v="Ikapa School"/>
    <x v="5"/>
    <s v="Mntumane"/>
    <s v="Limithando"/>
    <s v="Mntumane Limithando"/>
    <x v="36"/>
    <n v="1"/>
    <x v="3"/>
    <m/>
    <n v="2"/>
    <n v="0"/>
    <n v="0"/>
    <n v="0"/>
    <n v="0"/>
    <n v="2"/>
    <n v="0"/>
    <n v="0"/>
    <n v="0"/>
    <n v="0"/>
    <m/>
  </r>
  <r>
    <n v="12748"/>
    <m/>
    <m/>
    <s v="Ikapa School"/>
    <x v="5"/>
    <s v="Mancam"/>
    <s v="Alizwa"/>
    <s v="Mancam Alizwa"/>
    <x v="36"/>
    <n v="1"/>
    <x v="2"/>
    <s v="Yes"/>
    <n v="1"/>
    <n v="0"/>
    <n v="0"/>
    <n v="0"/>
    <n v="0"/>
    <n v="0"/>
    <n v="0"/>
    <n v="0"/>
    <n v="1"/>
    <n v="0"/>
    <m/>
  </r>
  <r>
    <n v="13053"/>
    <m/>
    <m/>
    <m/>
    <x v="11"/>
    <s v="Ncoko"/>
    <s v="Imibongo"/>
    <s v="Ncoko Imibongo"/>
    <x v="39"/>
    <n v="1"/>
    <x v="0"/>
    <m/>
    <n v="2"/>
    <n v="0"/>
    <n v="0"/>
    <n v="1"/>
    <n v="0"/>
    <n v="0"/>
    <m/>
    <m/>
    <n v="0"/>
    <n v="1"/>
    <m/>
  </r>
  <r>
    <n v="12772"/>
    <m/>
    <m/>
    <s v="Ikapa School"/>
    <x v="5"/>
    <s v="Mtati"/>
    <s v="Lunje"/>
    <s v="Mtati Lunje"/>
    <x v="36"/>
    <n v="1"/>
    <x v="0"/>
    <s v="Yes"/>
    <n v="4"/>
    <n v="0"/>
    <n v="0"/>
    <n v="0"/>
    <n v="0"/>
    <n v="1"/>
    <n v="1"/>
    <n v="0"/>
    <n v="1"/>
    <n v="1"/>
    <m/>
  </r>
  <r>
    <n v="13054"/>
    <m/>
    <m/>
    <m/>
    <x v="11"/>
    <s v="Shumpa"/>
    <s v="Niyole"/>
    <s v="Shumpa Niyole"/>
    <x v="39"/>
    <n v="1"/>
    <x v="0"/>
    <m/>
    <n v="1"/>
    <n v="0"/>
    <n v="0"/>
    <n v="1"/>
    <n v="0"/>
    <n v="0"/>
    <m/>
    <m/>
    <n v="0"/>
    <n v="0"/>
    <m/>
  </r>
  <r>
    <n v="12030"/>
    <m/>
    <m/>
    <m/>
    <x v="4"/>
    <s v="Gaxela"/>
    <s v="Liyathandwa"/>
    <s v="Gaxela Liyathandwa"/>
    <x v="49"/>
    <n v="1"/>
    <x v="0"/>
    <s v="Yes"/>
    <n v="2"/>
    <n v="0"/>
    <n v="2"/>
    <n v="0"/>
    <n v="0"/>
    <n v="0"/>
    <n v="0"/>
    <n v="0"/>
    <n v="0"/>
    <n v="0"/>
    <m/>
  </r>
  <r>
    <n v="12032"/>
    <m/>
    <m/>
    <m/>
    <x v="4"/>
    <s v="Mahabe"/>
    <s v="Luphawu"/>
    <s v="Mahabe Luphawu"/>
    <x v="49"/>
    <n v="1"/>
    <x v="0"/>
    <s v="Yes"/>
    <n v="2"/>
    <n v="0"/>
    <n v="2"/>
    <n v="0"/>
    <n v="0"/>
    <n v="0"/>
    <n v="0"/>
    <n v="0"/>
    <n v="0"/>
    <n v="0"/>
    <m/>
  </r>
  <r>
    <n v="12033"/>
    <m/>
    <m/>
    <m/>
    <x v="4"/>
    <s v="Tshamela"/>
    <s v="Golden"/>
    <s v="Tshamela Golden"/>
    <x v="49"/>
    <n v="1"/>
    <x v="0"/>
    <s v="Yes"/>
    <n v="2"/>
    <n v="0"/>
    <n v="2"/>
    <n v="0"/>
    <n v="0"/>
    <n v="0"/>
    <n v="0"/>
    <n v="0"/>
    <n v="0"/>
    <m/>
    <m/>
  </r>
  <r>
    <n v="12034"/>
    <m/>
    <m/>
    <m/>
    <x v="4"/>
    <s v="Wasa"/>
    <s v="Alunamda"/>
    <s v="Wasa  Alunamda"/>
    <x v="49"/>
    <n v="1"/>
    <x v="0"/>
    <s v="Yes"/>
    <n v="2"/>
    <n v="0"/>
    <n v="2"/>
    <n v="0"/>
    <m/>
    <n v="0"/>
    <n v="0"/>
    <n v="0"/>
    <n v="0"/>
    <m/>
    <m/>
  </r>
  <r>
    <n v="12035"/>
    <m/>
    <m/>
    <m/>
    <x v="4"/>
    <s v="Jali"/>
    <s v="Chulumanco"/>
    <s v="Jali Chulumanco"/>
    <x v="49"/>
    <n v="1"/>
    <x v="0"/>
    <s v="Yes"/>
    <n v="2"/>
    <n v="0"/>
    <n v="2"/>
    <n v="0"/>
    <m/>
    <n v="0"/>
    <n v="0"/>
    <n v="0"/>
    <n v="0"/>
    <m/>
    <m/>
  </r>
  <r>
    <n v="12036"/>
    <m/>
    <m/>
    <m/>
    <x v="4"/>
    <s v="Maliza"/>
    <s v="Liqaqambile"/>
    <s v="Maliza Liqaqambile"/>
    <x v="49"/>
    <n v="1"/>
    <x v="0"/>
    <s v="Yes"/>
    <n v="2"/>
    <n v="0"/>
    <n v="2"/>
    <n v="0"/>
    <m/>
    <n v="0"/>
    <n v="0"/>
    <n v="0"/>
    <n v="0"/>
    <m/>
    <m/>
  </r>
  <r>
    <n v="12037"/>
    <m/>
    <m/>
    <m/>
    <x v="4"/>
    <s v="Plaatjies"/>
    <s v="Awonke"/>
    <s v="Plaatjies Awonke"/>
    <x v="49"/>
    <n v="1"/>
    <x v="0"/>
    <s v="Yes"/>
    <n v="2"/>
    <n v="0"/>
    <n v="2"/>
    <n v="0"/>
    <m/>
    <n v="0"/>
    <n v="0"/>
    <n v="0"/>
    <n v="0"/>
    <m/>
    <m/>
  </r>
  <r>
    <n v="12038"/>
    <m/>
    <m/>
    <m/>
    <x v="4"/>
    <s v="Vumazonke"/>
    <s v="Iza"/>
    <s v="Vumazonke Iza"/>
    <x v="49"/>
    <n v="1"/>
    <x v="0"/>
    <s v="Yes"/>
    <n v="2"/>
    <n v="0"/>
    <n v="2"/>
    <n v="0"/>
    <m/>
    <n v="0"/>
    <n v="0"/>
    <n v="0"/>
    <n v="0"/>
    <m/>
    <m/>
  </r>
  <r>
    <n v="12039"/>
    <m/>
    <m/>
    <m/>
    <x v="4"/>
    <s v="Maduka"/>
    <s v="Likhona"/>
    <s v="Maduka Likhona"/>
    <x v="49"/>
    <n v="1"/>
    <x v="0"/>
    <s v="Yes"/>
    <n v="2"/>
    <n v="0"/>
    <n v="2"/>
    <n v="0"/>
    <m/>
    <n v="0"/>
    <n v="0"/>
    <n v="0"/>
    <n v="0"/>
    <m/>
    <m/>
  </r>
  <r>
    <n v="12028"/>
    <m/>
    <m/>
    <m/>
    <x v="4"/>
    <s v="Stout"/>
    <s v="Siphelo"/>
    <s v="Stout Siphelo"/>
    <x v="49"/>
    <n v="1"/>
    <x v="0"/>
    <s v="Yes"/>
    <n v="2"/>
    <n v="0"/>
    <n v="1"/>
    <n v="0"/>
    <n v="0"/>
    <n v="0"/>
    <n v="0"/>
    <n v="0"/>
    <n v="1"/>
    <n v="0"/>
    <m/>
  </r>
  <r>
    <n v="12706"/>
    <m/>
    <m/>
    <m/>
    <x v="2"/>
    <s v="Futshane"/>
    <s v="Lunezo"/>
    <s v="Futshane Lunezo"/>
    <x v="50"/>
    <s v="R"/>
    <x v="3"/>
    <m/>
    <n v="20"/>
    <n v="0"/>
    <n v="3"/>
    <n v="0"/>
    <n v="2"/>
    <n v="4"/>
    <n v="0"/>
    <n v="5"/>
    <n v="5"/>
    <n v="1"/>
    <m/>
  </r>
  <r>
    <n v="12717"/>
    <m/>
    <m/>
    <m/>
    <x v="2"/>
    <s v="Mbinza"/>
    <s v="Simamkele"/>
    <s v="Mbinza Simamkele"/>
    <x v="50"/>
    <s v="R"/>
    <x v="3"/>
    <m/>
    <n v="21"/>
    <n v="0"/>
    <n v="3"/>
    <n v="0"/>
    <n v="2"/>
    <n v="5"/>
    <n v="2"/>
    <n v="3"/>
    <n v="5"/>
    <n v="1"/>
    <m/>
  </r>
  <r>
    <n v="12703"/>
    <m/>
    <m/>
    <m/>
    <x v="2"/>
    <s v="Cwaba"/>
    <s v="Lusanele"/>
    <s v="Cwaba Lusanele"/>
    <x v="50"/>
    <s v="R"/>
    <x v="3"/>
    <m/>
    <n v="23"/>
    <n v="0"/>
    <n v="3"/>
    <n v="0"/>
    <n v="2"/>
    <n v="5"/>
    <n v="2"/>
    <n v="5"/>
    <n v="5"/>
    <n v="1"/>
    <m/>
  </r>
  <r>
    <n v="12735"/>
    <m/>
    <m/>
    <m/>
    <x v="2"/>
    <s v="Roqo"/>
    <s v="Akhanani"/>
    <s v="Roqo Akhanani"/>
    <x v="50"/>
    <s v="R"/>
    <x v="2"/>
    <m/>
    <n v="23"/>
    <n v="0"/>
    <n v="3"/>
    <n v="0"/>
    <n v="2"/>
    <n v="5"/>
    <n v="2"/>
    <n v="5"/>
    <n v="5"/>
    <n v="1"/>
    <m/>
  </r>
  <r>
    <n v="12715"/>
    <m/>
    <m/>
    <m/>
    <x v="2"/>
    <s v="Maqhula"/>
    <s v="Emihle"/>
    <s v="Maqhula Emihle"/>
    <x v="50"/>
    <s v="R"/>
    <x v="2"/>
    <m/>
    <n v="22"/>
    <n v="0"/>
    <n v="3"/>
    <n v="0"/>
    <n v="2"/>
    <n v="5"/>
    <n v="2"/>
    <n v="5"/>
    <n v="4"/>
    <n v="1"/>
    <m/>
  </r>
  <r>
    <n v="12722"/>
    <m/>
    <m/>
    <m/>
    <x v="2"/>
    <s v="Mkoteli"/>
    <s v="Simelokuhle"/>
    <s v="Mkoteli Simelokuhle"/>
    <x v="50"/>
    <s v="R"/>
    <x v="4"/>
    <m/>
    <n v="20"/>
    <n v="0"/>
    <n v="3"/>
    <n v="0"/>
    <n v="2"/>
    <n v="5"/>
    <n v="2"/>
    <n v="4"/>
    <n v="4"/>
    <n v="0"/>
    <m/>
  </r>
  <r>
    <n v="12733"/>
    <m/>
    <m/>
    <m/>
    <x v="2"/>
    <s v="Nyangwa"/>
    <s v="Phawu"/>
    <s v="Nyangwa Phawu"/>
    <x v="50"/>
    <s v="R"/>
    <x v="4"/>
    <m/>
    <n v="22"/>
    <n v="0"/>
    <n v="3"/>
    <n v="0"/>
    <n v="2"/>
    <n v="5"/>
    <n v="2"/>
    <n v="4"/>
    <n v="5"/>
    <n v="1"/>
    <m/>
  </r>
  <r>
    <n v="12708"/>
    <m/>
    <m/>
    <m/>
    <x v="2"/>
    <s v="Gwatyuza"/>
    <s v="Olothando"/>
    <s v="Gwatyuza Olothando"/>
    <x v="50"/>
    <s v="R"/>
    <x v="4"/>
    <m/>
    <n v="23"/>
    <n v="0"/>
    <n v="3"/>
    <n v="0"/>
    <n v="2"/>
    <n v="5"/>
    <n v="2"/>
    <n v="5"/>
    <n v="5"/>
    <n v="1"/>
    <m/>
  </r>
  <r>
    <n v="12731"/>
    <m/>
    <m/>
    <m/>
    <x v="2"/>
    <s v="Notyena"/>
    <s v="Lunje"/>
    <s v="Notyena Lunje"/>
    <x v="50"/>
    <s v="R"/>
    <x v="4"/>
    <m/>
    <n v="21"/>
    <n v="0"/>
    <n v="3"/>
    <n v="0"/>
    <n v="2"/>
    <n v="5"/>
    <n v="1"/>
    <n v="4"/>
    <n v="5"/>
    <n v="1"/>
    <m/>
  </r>
  <r>
    <n v="12775"/>
    <m/>
    <m/>
    <m/>
    <x v="2"/>
    <s v="Tom"/>
    <s v="Aneziwe"/>
    <s v="Tom Aneziwe"/>
    <x v="50"/>
    <s v="R"/>
    <x v="4"/>
    <m/>
    <n v="21"/>
    <n v="0"/>
    <n v="3"/>
    <n v="0"/>
    <n v="2"/>
    <n v="4"/>
    <n v="2"/>
    <n v="5"/>
    <n v="4"/>
    <n v="1"/>
    <m/>
  </r>
  <r>
    <n v="12700"/>
    <m/>
    <m/>
    <m/>
    <x v="2"/>
    <s v="Adonisi"/>
    <s v="Iyana"/>
    <s v="Adonisi Iyana"/>
    <x v="50"/>
    <s v="R"/>
    <x v="1"/>
    <m/>
    <n v="23"/>
    <n v="0"/>
    <n v="3"/>
    <n v="0"/>
    <n v="2"/>
    <n v="5"/>
    <n v="2"/>
    <n v="5"/>
    <n v="5"/>
    <n v="1"/>
    <m/>
  </r>
  <r>
    <n v="12718"/>
    <m/>
    <m/>
    <m/>
    <x v="2"/>
    <s v="Mentoor"/>
    <s v="Asive"/>
    <s v="Mentoor Asive"/>
    <x v="50"/>
    <s v="R"/>
    <x v="3"/>
    <m/>
    <n v="22"/>
    <n v="0"/>
    <n v="2"/>
    <n v="0"/>
    <n v="2"/>
    <n v="5"/>
    <n v="2"/>
    <n v="5"/>
    <n v="5"/>
    <n v="1"/>
    <m/>
  </r>
  <r>
    <n v="12702"/>
    <m/>
    <m/>
    <m/>
    <x v="2"/>
    <s v="Bongco"/>
    <s v="Sibulele"/>
    <s v="Bongco Sibulele"/>
    <x v="50"/>
    <s v="R"/>
    <x v="2"/>
    <m/>
    <n v="19"/>
    <n v="0"/>
    <n v="2"/>
    <n v="0"/>
    <n v="2"/>
    <n v="4"/>
    <n v="2"/>
    <n v="4"/>
    <n v="4"/>
    <n v="1"/>
    <m/>
  </r>
  <r>
    <n v="12710"/>
    <m/>
    <m/>
    <m/>
    <x v="2"/>
    <s v="Joloza"/>
    <s v="Lisakhanya"/>
    <s v="Joloza Lisakhanya"/>
    <x v="50"/>
    <s v="R"/>
    <x v="2"/>
    <m/>
    <n v="21"/>
    <n v="0"/>
    <n v="2"/>
    <n v="0"/>
    <n v="2"/>
    <n v="4"/>
    <n v="2"/>
    <n v="5"/>
    <n v="5"/>
    <n v="1"/>
    <m/>
  </r>
  <r>
    <n v="12721"/>
    <m/>
    <m/>
    <m/>
    <x v="2"/>
    <s v="Mkhondo"/>
    <s v="Eyama"/>
    <s v="Mkhondo Eyama"/>
    <x v="50"/>
    <s v="R"/>
    <x v="2"/>
    <m/>
    <n v="19"/>
    <n v="0"/>
    <n v="2"/>
    <n v="0"/>
    <n v="2"/>
    <n v="4"/>
    <n v="2"/>
    <n v="5"/>
    <n v="3"/>
    <n v="1"/>
    <m/>
  </r>
  <r>
    <n v="12732"/>
    <m/>
    <m/>
    <m/>
    <x v="2"/>
    <s v="Noyenga"/>
    <s v="Luphawo"/>
    <s v="Noyenga Luphawo"/>
    <x v="50"/>
    <s v="R"/>
    <x v="4"/>
    <m/>
    <n v="21"/>
    <n v="0"/>
    <n v="2"/>
    <n v="0"/>
    <n v="2"/>
    <n v="4"/>
    <n v="2"/>
    <n v="5"/>
    <n v="5"/>
    <n v="1"/>
    <m/>
  </r>
  <r>
    <n v="12705"/>
    <m/>
    <m/>
    <m/>
    <x v="2"/>
    <s v="Dumezweni"/>
    <s v="Luphawu"/>
    <s v="Dumezweni Luphawu"/>
    <x v="50"/>
    <s v="R"/>
    <x v="1"/>
    <m/>
    <n v="22"/>
    <n v="0"/>
    <n v="2"/>
    <n v="0"/>
    <n v="2"/>
    <n v="5"/>
    <n v="2"/>
    <n v="5"/>
    <n v="5"/>
    <n v="1"/>
    <m/>
  </r>
  <r>
    <n v="11941"/>
    <m/>
    <m/>
    <m/>
    <x v="4"/>
    <s v="Nobebe"/>
    <s v="Luphiwo"/>
    <s v="Nobebe Luphiwo"/>
    <x v="43"/>
    <n v="1"/>
    <x v="3"/>
    <m/>
    <n v="14"/>
    <n v="0"/>
    <n v="2"/>
    <n v="0"/>
    <n v="0"/>
    <n v="0"/>
    <n v="2"/>
    <n v="4"/>
    <n v="2"/>
    <n v="4"/>
    <m/>
  </r>
  <r>
    <n v="11937"/>
    <m/>
    <m/>
    <m/>
    <x v="4"/>
    <s v="Nqenqeza"/>
    <s v="Hlelokuhle"/>
    <s v="Nqenqeza Hlelokuhle"/>
    <x v="43"/>
    <n v="1"/>
    <x v="3"/>
    <m/>
    <n v="13"/>
    <n v="0"/>
    <n v="3"/>
    <n v="0"/>
    <n v="0"/>
    <n v="0"/>
    <n v="0"/>
    <n v="3"/>
    <n v="3"/>
    <n v="4"/>
    <m/>
  </r>
  <r>
    <n v="11938"/>
    <m/>
    <m/>
    <m/>
    <x v="4"/>
    <s v="Maci"/>
    <s v="Ongama"/>
    <s v="Maci Ongama"/>
    <x v="43"/>
    <n v="1"/>
    <x v="3"/>
    <m/>
    <n v="16"/>
    <n v="0"/>
    <n v="3"/>
    <n v="0"/>
    <n v="0"/>
    <n v="0"/>
    <n v="2"/>
    <n v="4"/>
    <n v="3"/>
    <n v="4"/>
    <m/>
  </r>
  <r>
    <n v="11935"/>
    <m/>
    <m/>
    <m/>
    <x v="4"/>
    <s v="Gcakazi"/>
    <s v="Likhona"/>
    <s v="Gcakazi Likhona"/>
    <x v="43"/>
    <n v="1"/>
    <x v="3"/>
    <m/>
    <n v="14"/>
    <n v="0"/>
    <n v="3"/>
    <n v="0"/>
    <n v="0"/>
    <n v="0"/>
    <n v="1"/>
    <n v="4"/>
    <n v="2"/>
    <n v="4"/>
    <m/>
  </r>
  <r>
    <n v="11933"/>
    <m/>
    <m/>
    <m/>
    <x v="4"/>
    <s v="Mtala"/>
    <s v="Ayazingca"/>
    <s v="Mtala Ayazingca"/>
    <x v="43"/>
    <n v="1"/>
    <x v="3"/>
    <m/>
    <n v="16"/>
    <n v="0"/>
    <n v="3"/>
    <n v="0"/>
    <n v="0"/>
    <n v="0"/>
    <n v="2"/>
    <n v="4"/>
    <n v="3"/>
    <n v="4"/>
    <m/>
  </r>
  <r>
    <n v="11936"/>
    <m/>
    <m/>
    <m/>
    <x v="4"/>
    <s v="Msuthu"/>
    <s v="Avuzwa"/>
    <s v="Msuthu Avuzwa"/>
    <x v="43"/>
    <n v="1"/>
    <x v="3"/>
    <m/>
    <n v="16"/>
    <n v="0"/>
    <n v="3"/>
    <n v="0"/>
    <n v="0"/>
    <n v="0"/>
    <n v="2"/>
    <n v="4"/>
    <n v="3"/>
    <n v="4"/>
    <m/>
  </r>
  <r>
    <n v="11931"/>
    <m/>
    <m/>
    <m/>
    <x v="4"/>
    <s v="Kana"/>
    <s v="Amyoli"/>
    <s v="Kana Amyoli"/>
    <x v="43"/>
    <n v="1"/>
    <x v="2"/>
    <m/>
    <n v="16"/>
    <n v="0"/>
    <n v="3"/>
    <n v="0"/>
    <n v="0"/>
    <n v="0"/>
    <n v="2"/>
    <n v="4"/>
    <n v="3"/>
    <n v="4"/>
    <m/>
  </r>
  <r>
    <n v="11929"/>
    <m/>
    <m/>
    <m/>
    <x v="4"/>
    <s v="Magwali"/>
    <s v="Luphumlo"/>
    <s v="Magwali Luphumlo"/>
    <x v="43"/>
    <n v="1"/>
    <x v="2"/>
    <s v="Yes"/>
    <n v="15"/>
    <n v="0"/>
    <n v="2"/>
    <n v="0"/>
    <n v="0"/>
    <n v="0"/>
    <n v="2"/>
    <n v="4"/>
    <n v="3"/>
    <n v="4"/>
    <m/>
  </r>
  <r>
    <n v="11930"/>
    <m/>
    <m/>
    <m/>
    <x v="4"/>
    <s v="Keye"/>
    <s v="Ibone"/>
    <s v="Keye Ibone"/>
    <x v="43"/>
    <n v="1"/>
    <x v="2"/>
    <m/>
    <n v="14"/>
    <n v="0"/>
    <n v="2"/>
    <n v="0"/>
    <n v="0"/>
    <n v="0"/>
    <n v="2"/>
    <n v="3"/>
    <n v="3"/>
    <n v="4"/>
    <m/>
  </r>
  <r>
    <n v="11927"/>
    <m/>
    <m/>
    <m/>
    <x v="4"/>
    <s v="Bokuva"/>
    <s v="Luphawu"/>
    <s v="Bokuva Luphawu"/>
    <x v="43"/>
    <n v="1"/>
    <x v="2"/>
    <s v="Yes"/>
    <n v="15"/>
    <n v="0"/>
    <n v="2"/>
    <n v="0"/>
    <n v="0"/>
    <n v="0"/>
    <n v="2"/>
    <n v="4"/>
    <n v="3"/>
    <n v="4"/>
    <m/>
  </r>
  <r>
    <n v="11928"/>
    <m/>
    <m/>
    <m/>
    <x v="4"/>
    <s v="Mgoduka"/>
    <s v="Alutho"/>
    <s v="Mgoduka Alutho"/>
    <x v="43"/>
    <n v="1"/>
    <x v="2"/>
    <m/>
    <n v="15"/>
    <n v="0"/>
    <n v="2"/>
    <n v="0"/>
    <n v="0"/>
    <n v="0"/>
    <n v="2"/>
    <n v="4"/>
    <n v="3"/>
    <n v="4"/>
    <m/>
  </r>
  <r>
    <n v="11926"/>
    <m/>
    <m/>
    <m/>
    <x v="4"/>
    <s v="Antony"/>
    <s v="Libhongo"/>
    <s v="Antony Libhongo"/>
    <x v="43"/>
    <n v="1"/>
    <x v="0"/>
    <s v="Yes"/>
    <n v="15"/>
    <n v="0"/>
    <n v="2"/>
    <n v="0"/>
    <n v="0"/>
    <n v="0"/>
    <n v="2"/>
    <n v="4"/>
    <n v="3"/>
    <n v="4"/>
    <m/>
  </r>
  <r>
    <n v="11924"/>
    <m/>
    <m/>
    <m/>
    <x v="4"/>
    <s v="Danster"/>
    <s v="Limyoli"/>
    <s v="Danster Limyoli"/>
    <x v="43"/>
    <n v="1"/>
    <x v="0"/>
    <s v="Yes"/>
    <n v="13"/>
    <n v="0"/>
    <n v="2"/>
    <n v="0"/>
    <n v="0"/>
    <n v="0"/>
    <n v="2"/>
    <n v="3"/>
    <n v="2"/>
    <n v="4"/>
    <m/>
  </r>
  <r>
    <n v="11922"/>
    <m/>
    <m/>
    <m/>
    <x v="4"/>
    <s v="Mabandla"/>
    <s v="Esethu"/>
    <s v="Mabandla Esethu"/>
    <x v="43"/>
    <n v="1"/>
    <x v="0"/>
    <s v="Yes"/>
    <n v="14"/>
    <n v="0"/>
    <n v="2"/>
    <n v="0"/>
    <n v="0"/>
    <n v="0"/>
    <n v="2"/>
    <n v="3"/>
    <n v="3"/>
    <n v="4"/>
    <m/>
  </r>
  <r>
    <n v="11923"/>
    <m/>
    <m/>
    <m/>
    <x v="4"/>
    <s v="Mlomla"/>
    <s v="Unako"/>
    <s v="Mlomla Unako"/>
    <x v="43"/>
    <n v="1"/>
    <x v="0"/>
    <s v="Yes"/>
    <n v="14"/>
    <n v="0"/>
    <n v="2"/>
    <n v="0"/>
    <n v="0"/>
    <n v="0"/>
    <n v="1"/>
    <n v="4"/>
    <n v="3"/>
    <n v="4"/>
    <m/>
  </r>
  <r>
    <n v="11921"/>
    <m/>
    <m/>
    <m/>
    <x v="4"/>
    <s v="Kulute"/>
    <s v="Emvelo"/>
    <s v="Kulute Emvelo"/>
    <x v="43"/>
    <n v="1"/>
    <x v="0"/>
    <s v="Yes"/>
    <n v="13"/>
    <n v="0"/>
    <n v="1"/>
    <n v="0"/>
    <n v="0"/>
    <n v="0"/>
    <n v="1"/>
    <n v="4"/>
    <n v="3"/>
    <n v="4"/>
    <m/>
  </r>
  <r>
    <n v="11925"/>
    <m/>
    <m/>
    <m/>
    <x v="4"/>
    <s v="Tshanga"/>
    <s v="Bungcwele"/>
    <s v="Tshanga Bungcwele"/>
    <x v="43"/>
    <n v="1"/>
    <x v="0"/>
    <s v="Yes"/>
    <n v="4"/>
    <n v="0"/>
    <n v="2"/>
    <n v="0"/>
    <n v="0"/>
    <n v="0"/>
    <n v="2"/>
    <n v="0"/>
    <m/>
    <m/>
    <m/>
  </r>
  <r>
    <n v="11920"/>
    <m/>
    <m/>
    <m/>
    <x v="4"/>
    <s v="Button"/>
    <s v="Asomeleze"/>
    <s v="Button Asomeleze"/>
    <x v="43"/>
    <n v="1"/>
    <x v="0"/>
    <s v="Yes"/>
    <n v="14"/>
    <n v="0"/>
    <n v="2"/>
    <n v="0"/>
    <n v="0"/>
    <n v="0"/>
    <n v="2"/>
    <n v="3"/>
    <n v="3"/>
    <n v="4"/>
    <m/>
  </r>
  <r>
    <n v="11914"/>
    <m/>
    <m/>
    <m/>
    <x v="4"/>
    <s v="Pefile"/>
    <s v="Imange"/>
    <s v="Pefile Imange"/>
    <x v="43"/>
    <n v="1"/>
    <x v="0"/>
    <s v="Yes"/>
    <n v="15"/>
    <n v="0"/>
    <n v="2"/>
    <n v="0"/>
    <n v="0"/>
    <n v="0"/>
    <n v="2"/>
    <n v="4"/>
    <n v="3"/>
    <n v="4"/>
    <m/>
  </r>
  <r>
    <n v="11917"/>
    <m/>
    <m/>
    <m/>
    <x v="4"/>
    <s v="Zali"/>
    <s v="Alunamda"/>
    <s v="Zali Alunamda"/>
    <x v="43"/>
    <n v="1"/>
    <x v="0"/>
    <s v="Yes"/>
    <n v="14"/>
    <n v="0"/>
    <n v="2"/>
    <n v="0"/>
    <n v="0"/>
    <n v="0"/>
    <n v="1"/>
    <n v="4"/>
    <n v="3"/>
    <n v="4"/>
    <m/>
  </r>
  <r>
    <n v="11916"/>
    <m/>
    <m/>
    <m/>
    <x v="4"/>
    <s v="Wana"/>
    <s v="Hope"/>
    <s v="Wana Hope"/>
    <x v="43"/>
    <n v="1"/>
    <x v="0"/>
    <s v="Yes"/>
    <n v="15"/>
    <n v="0"/>
    <n v="2"/>
    <n v="0"/>
    <n v="0"/>
    <n v="0"/>
    <n v="2"/>
    <n v="4"/>
    <n v="3"/>
    <n v="4"/>
    <m/>
  </r>
  <r>
    <n v="11911"/>
    <m/>
    <m/>
    <m/>
    <x v="4"/>
    <s v="Mtana"/>
    <s v="AYABUKWA"/>
    <s v="Mtana Ayabukwa"/>
    <x v="43"/>
    <n v="1"/>
    <x v="0"/>
    <s v="Yes"/>
    <n v="15"/>
    <n v="0"/>
    <n v="2"/>
    <n v="0"/>
    <n v="0"/>
    <n v="0"/>
    <n v="2"/>
    <n v="4"/>
    <n v="3"/>
    <n v="4"/>
    <m/>
  </r>
  <r>
    <n v="11919"/>
    <m/>
    <m/>
    <m/>
    <x v="4"/>
    <s v="Grootboom"/>
    <s v="Khayone"/>
    <s v="Grootboom Khayone"/>
    <x v="43"/>
    <n v="1"/>
    <x v="0"/>
    <s v="Yes"/>
    <n v="0"/>
    <n v="0"/>
    <m/>
    <n v="0"/>
    <n v="0"/>
    <n v="0"/>
    <m/>
    <m/>
    <m/>
    <m/>
    <m/>
  </r>
  <r>
    <n v="11908"/>
    <m/>
    <m/>
    <m/>
    <x v="4"/>
    <s v="Mase"/>
    <s v="Hlalumi"/>
    <s v="Mase Hlalumi"/>
    <x v="43"/>
    <n v="1"/>
    <x v="0"/>
    <s v="Yes"/>
    <n v="14"/>
    <n v="0"/>
    <n v="2"/>
    <n v="0"/>
    <n v="0"/>
    <n v="0"/>
    <n v="1"/>
    <n v="4"/>
    <n v="3"/>
    <n v="4"/>
    <m/>
  </r>
  <r>
    <n v="11913"/>
    <m/>
    <m/>
    <m/>
    <x v="4"/>
    <s v="Nqasi"/>
    <s v="Liviwe"/>
    <s v="Nqasi Liviwe"/>
    <x v="43"/>
    <n v="1"/>
    <x v="0"/>
    <s v="Yes"/>
    <n v="13"/>
    <n v="0"/>
    <n v="2"/>
    <n v="0"/>
    <n v="0"/>
    <n v="0"/>
    <n v="1"/>
    <n v="4"/>
    <n v="3"/>
    <n v="3"/>
    <m/>
  </r>
  <r>
    <n v="11918"/>
    <m/>
    <m/>
    <m/>
    <x v="4"/>
    <s v="Mlambo"/>
    <s v="Siphelele"/>
    <s v="Mlambo Siphelele"/>
    <x v="43"/>
    <n v="1"/>
    <x v="0"/>
    <s v="Yes"/>
    <n v="14"/>
    <n v="0"/>
    <n v="2"/>
    <n v="0"/>
    <n v="0"/>
    <n v="0"/>
    <n v="1"/>
    <n v="4"/>
    <n v="3"/>
    <n v="4"/>
    <m/>
  </r>
  <r>
    <n v="11907"/>
    <m/>
    <m/>
    <m/>
    <x v="4"/>
    <s v="Lindi"/>
    <s v="Limthandayo"/>
    <s v="Lindi Limthandayo"/>
    <x v="43"/>
    <n v="1"/>
    <x v="0"/>
    <s v="Yes"/>
    <n v="13"/>
    <n v="0"/>
    <n v="1"/>
    <n v="0"/>
    <n v="0"/>
    <n v="0"/>
    <n v="1"/>
    <n v="4"/>
    <n v="3"/>
    <n v="4"/>
    <m/>
  </r>
  <r>
    <n v="11910"/>
    <m/>
    <m/>
    <m/>
    <x v="4"/>
    <s v="Mqwebedu"/>
    <s v="Onika"/>
    <s v="Mqwebedu Onika"/>
    <x v="43"/>
    <n v="1"/>
    <x v="0"/>
    <s v="Yes"/>
    <n v="14"/>
    <n v="0"/>
    <n v="2"/>
    <n v="0"/>
    <n v="0"/>
    <n v="0"/>
    <n v="1"/>
    <n v="4"/>
    <n v="3"/>
    <n v="4"/>
    <m/>
  </r>
  <r>
    <n v="11909"/>
    <m/>
    <m/>
    <m/>
    <x v="4"/>
    <s v="Jack"/>
    <s v="Alunamda"/>
    <s v="Jack Alunamda"/>
    <x v="43"/>
    <n v="1"/>
    <x v="0"/>
    <s v="Yes"/>
    <n v="14"/>
    <n v="0"/>
    <n v="2"/>
    <n v="0"/>
    <n v="0"/>
    <n v="0"/>
    <n v="1"/>
    <n v="4"/>
    <n v="3"/>
    <n v="4"/>
    <m/>
  </r>
  <r>
    <n v="11912"/>
    <m/>
    <m/>
    <m/>
    <x v="4"/>
    <s v="Ncayo"/>
    <s v="Sihlumile"/>
    <s v="Ncayo Sihlumile"/>
    <x v="43"/>
    <n v="1"/>
    <x v="0"/>
    <s v="Yes"/>
    <n v="14"/>
    <n v="0"/>
    <n v="2"/>
    <n v="0"/>
    <n v="0"/>
    <n v="0"/>
    <n v="1"/>
    <n v="4"/>
    <n v="3"/>
    <n v="4"/>
    <m/>
  </r>
  <r>
    <n v="11915"/>
    <m/>
    <m/>
    <m/>
    <x v="4"/>
    <s v="Tsengiwe"/>
    <s v="Buhlanti"/>
    <s v="Tsengiwe Buhlanti"/>
    <x v="43"/>
    <n v="1"/>
    <x v="0"/>
    <s v="Yes"/>
    <n v="13"/>
    <n v="0"/>
    <n v="2"/>
    <n v="0"/>
    <n v="0"/>
    <n v="0"/>
    <n v="1"/>
    <n v="4"/>
    <n v="3"/>
    <n v="3"/>
    <m/>
  </r>
  <r>
    <n v="13056"/>
    <s v="New"/>
    <m/>
    <m/>
    <x v="11"/>
    <s v="Tshali"/>
    <s v="Kungawo"/>
    <s v="Tshali Kungawo"/>
    <x v="39"/>
    <n v="1"/>
    <x v="0"/>
    <m/>
    <n v="1"/>
    <n v="0"/>
    <n v="0"/>
    <n v="1"/>
    <n v="0"/>
    <n v="0"/>
    <m/>
    <m/>
    <n v="0"/>
    <n v="0"/>
    <m/>
  </r>
  <r>
    <n v="12055"/>
    <m/>
    <m/>
    <m/>
    <x v="8"/>
    <s v="Lizani"/>
    <s v="Yongama"/>
    <s v="Lizani Yongama"/>
    <x v="47"/>
    <n v="1"/>
    <x v="4"/>
    <m/>
    <n v="0"/>
    <n v="0"/>
    <n v="0"/>
    <n v="0"/>
    <n v="0"/>
    <n v="0"/>
    <n v="0"/>
    <n v="0"/>
    <m/>
    <n v="0"/>
    <m/>
  </r>
  <r>
    <n v="12860"/>
    <m/>
    <s v="6227A104014"/>
    <s v="Ikapa School"/>
    <x v="6"/>
    <s v="Lamani"/>
    <s v="Anathi"/>
    <s v="Lamani Anathi"/>
    <x v="32"/>
    <n v="1"/>
    <x v="0"/>
    <s v="Yes"/>
    <n v="0"/>
    <n v="0"/>
    <n v="0"/>
    <n v="0"/>
    <n v="0"/>
    <n v="0"/>
    <n v="0"/>
    <n v="0"/>
    <n v="0"/>
    <n v="0"/>
    <m/>
  </r>
  <r>
    <n v="12865"/>
    <m/>
    <s v="6227A282841"/>
    <s v="Ikapa School"/>
    <x v="6"/>
    <s v="Manjezi"/>
    <s v="Okuhle"/>
    <s v="Manjezi Okuhle"/>
    <x v="32"/>
    <n v="1"/>
    <x v="0"/>
    <s v="Yes"/>
    <n v="0"/>
    <n v="0"/>
    <n v="0"/>
    <n v="0"/>
    <n v="0"/>
    <n v="0"/>
    <n v="0"/>
    <n v="0"/>
    <n v="0"/>
    <n v="0"/>
    <m/>
  </r>
  <r>
    <n v="12852"/>
    <m/>
    <s v="6227A121424"/>
    <s v="Ikapa School"/>
    <x v="6"/>
    <s v="April"/>
    <s v="Avethandwa"/>
    <s v="April Avethandwa"/>
    <x v="32"/>
    <n v="1"/>
    <x v="0"/>
    <s v="Yes"/>
    <n v="0"/>
    <n v="0"/>
    <n v="0"/>
    <n v="0"/>
    <n v="0"/>
    <n v="0"/>
    <n v="0"/>
    <n v="0"/>
    <n v="0"/>
    <n v="0"/>
    <m/>
  </r>
  <r>
    <n v="12714"/>
    <m/>
    <m/>
    <m/>
    <x v="2"/>
    <s v="Makhuluma"/>
    <s v="Oluthando"/>
    <s v="Makhuluma Oluthando"/>
    <x v="50"/>
    <s v="R"/>
    <x v="1"/>
    <m/>
    <n v="19"/>
    <n v="0"/>
    <n v="2"/>
    <n v="0"/>
    <n v="2"/>
    <n v="3"/>
    <n v="2"/>
    <n v="4"/>
    <n v="5"/>
    <n v="1"/>
    <m/>
  </r>
  <r>
    <n v="12712"/>
    <m/>
    <m/>
    <m/>
    <x v="2"/>
    <s v="Magidimesi"/>
    <s v="Inaminkosi"/>
    <s v="Magidimesi Inaminkosi"/>
    <x v="50"/>
    <s v="R"/>
    <x v="1"/>
    <m/>
    <n v="17"/>
    <n v="0"/>
    <n v="2"/>
    <n v="0"/>
    <n v="2"/>
    <n v="4"/>
    <n v="2"/>
    <n v="3"/>
    <n v="3"/>
    <n v="1"/>
    <m/>
  </r>
  <r>
    <n v="12734"/>
    <m/>
    <m/>
    <m/>
    <x v="2"/>
    <s v="Phoko"/>
    <s v="Asamnkele"/>
    <s v="Phoko Asamnkele"/>
    <x v="50"/>
    <s v="R"/>
    <x v="1"/>
    <m/>
    <n v="22"/>
    <n v="0"/>
    <n v="2"/>
    <n v="0"/>
    <n v="2"/>
    <n v="5"/>
    <n v="2"/>
    <n v="5"/>
    <n v="5"/>
    <n v="1"/>
    <m/>
  </r>
  <r>
    <n v="12774"/>
    <m/>
    <m/>
    <m/>
    <x v="2"/>
    <s v="Thethani"/>
    <s v="Bayolise"/>
    <s v="Thethani Bayolise"/>
    <x v="50"/>
    <s v="R"/>
    <x v="4"/>
    <m/>
    <n v="21"/>
    <n v="0"/>
    <n v="3"/>
    <n v="0"/>
    <n v="1"/>
    <n v="4"/>
    <n v="2"/>
    <n v="5"/>
    <n v="5"/>
    <n v="1"/>
    <m/>
  </r>
  <r>
    <n v="12704"/>
    <m/>
    <m/>
    <m/>
    <x v="2"/>
    <s v="Dlakavu"/>
    <s v="Lingcwele"/>
    <s v="Dlakavu Lingcwele"/>
    <x v="50"/>
    <s v="R"/>
    <x v="1"/>
    <m/>
    <n v="21"/>
    <n v="0"/>
    <n v="3"/>
    <n v="0"/>
    <n v="1"/>
    <n v="5"/>
    <n v="2"/>
    <n v="5"/>
    <n v="4"/>
    <n v="1"/>
    <m/>
  </r>
  <r>
    <n v="12701"/>
    <m/>
    <m/>
    <m/>
    <x v="2"/>
    <s v="Ben"/>
    <s v="Anganathi"/>
    <s v="Ben Anganathi"/>
    <x v="50"/>
    <s v="R"/>
    <x v="1"/>
    <m/>
    <n v="22"/>
    <n v="0"/>
    <n v="3"/>
    <n v="0"/>
    <n v="1"/>
    <n v="5"/>
    <n v="2"/>
    <n v="5"/>
    <n v="5"/>
    <n v="1"/>
    <m/>
  </r>
  <r>
    <n v="12709"/>
    <m/>
    <m/>
    <m/>
    <x v="2"/>
    <s v="Jela"/>
    <s v="Phiwokuhle"/>
    <s v="Jela Phiwokuhle"/>
    <x v="50"/>
    <s v="R"/>
    <x v="5"/>
    <m/>
    <n v="19"/>
    <n v="0"/>
    <n v="3"/>
    <n v="0"/>
    <n v="1"/>
    <n v="4"/>
    <n v="0"/>
    <n v="5"/>
    <n v="5"/>
    <n v="1"/>
    <m/>
  </r>
  <r>
    <n v="12730"/>
    <m/>
    <m/>
    <m/>
    <x v="2"/>
    <s v="Nkosinkulu"/>
    <s v="Odwa"/>
    <s v="Nkosinkulu Odwa"/>
    <x v="50"/>
    <s v="R"/>
    <x v="0"/>
    <s v="Yes"/>
    <n v="21"/>
    <n v="0"/>
    <n v="3"/>
    <n v="0"/>
    <n v="1"/>
    <n v="5"/>
    <n v="2"/>
    <n v="4"/>
    <n v="5"/>
    <n v="1"/>
    <m/>
  </r>
  <r>
    <n v="12736"/>
    <m/>
    <m/>
    <m/>
    <x v="2"/>
    <s v="Sahule"/>
    <s v="Alunamida"/>
    <s v="Sahule Alunamida"/>
    <x v="50"/>
    <s v="R"/>
    <x v="0"/>
    <s v="Yes"/>
    <n v="22"/>
    <n v="0"/>
    <n v="3"/>
    <n v="0"/>
    <n v="1"/>
    <n v="5"/>
    <n v="2"/>
    <n v="5"/>
    <n v="5"/>
    <n v="1"/>
    <m/>
  </r>
  <r>
    <n v="12728"/>
    <m/>
    <m/>
    <m/>
    <x v="2"/>
    <s v="Mwila"/>
    <s v="Miyanda"/>
    <s v="Mwila Miyanda"/>
    <x v="50"/>
    <s v="R"/>
    <x v="0"/>
    <s v="Yes"/>
    <n v="21"/>
    <n v="0"/>
    <n v="3"/>
    <n v="0"/>
    <n v="1"/>
    <n v="5"/>
    <n v="2"/>
    <n v="4"/>
    <n v="5"/>
    <n v="1"/>
    <m/>
  </r>
  <r>
    <n v="12729"/>
    <m/>
    <m/>
    <m/>
    <x v="2"/>
    <s v="Namba"/>
    <s v="Ivenathi"/>
    <s v="Namba Ivenathi"/>
    <x v="50"/>
    <s v="R"/>
    <x v="4"/>
    <m/>
    <n v="19"/>
    <n v="0"/>
    <n v="1"/>
    <n v="0"/>
    <n v="2"/>
    <n v="4"/>
    <n v="1"/>
    <n v="5"/>
    <n v="5"/>
    <n v="1"/>
    <m/>
  </r>
  <r>
    <n v="12720"/>
    <m/>
    <m/>
    <m/>
    <x v="2"/>
    <s v="Mhlontlo"/>
    <s v="Uyathandwa"/>
    <s v="Mhlontlo Uyathandwa"/>
    <x v="50"/>
    <s v="R"/>
    <x v="1"/>
    <m/>
    <n v="21"/>
    <n v="0"/>
    <n v="2"/>
    <n v="0"/>
    <n v="1"/>
    <n v="5"/>
    <n v="2"/>
    <n v="5"/>
    <n v="5"/>
    <n v="1"/>
    <m/>
  </r>
  <r>
    <n v="12739"/>
    <m/>
    <m/>
    <m/>
    <x v="2"/>
    <s v="Sidali"/>
    <s v="Sibabalwe"/>
    <s v="Sidali Sibabalwe"/>
    <x v="50"/>
    <s v="R"/>
    <x v="5"/>
    <m/>
    <n v="20"/>
    <n v="0"/>
    <n v="2"/>
    <n v="0"/>
    <n v="1"/>
    <n v="4"/>
    <n v="2"/>
    <n v="5"/>
    <n v="5"/>
    <n v="1"/>
    <m/>
  </r>
  <r>
    <n v="12724"/>
    <m/>
    <m/>
    <m/>
    <x v="2"/>
    <s v="Mthembu"/>
    <s v="Athaphiwe"/>
    <s v="Mthembu Athaphiwe"/>
    <x v="50"/>
    <s v="R"/>
    <x v="5"/>
    <m/>
    <n v="19"/>
    <n v="0"/>
    <n v="2"/>
    <n v="0"/>
    <n v="1"/>
    <n v="5"/>
    <n v="2"/>
    <n v="4"/>
    <n v="4"/>
    <n v="1"/>
    <m/>
  </r>
  <r>
    <n v="12727"/>
    <m/>
    <m/>
    <m/>
    <x v="2"/>
    <s v="Mtya"/>
    <s v="Somila"/>
    <s v="Mtya Somila"/>
    <x v="50"/>
    <s v="R"/>
    <x v="5"/>
    <m/>
    <n v="18"/>
    <n v="0"/>
    <n v="2"/>
    <n v="0"/>
    <n v="1"/>
    <n v="3"/>
    <n v="2"/>
    <n v="5"/>
    <n v="4"/>
    <n v="1"/>
    <m/>
  </r>
  <r>
    <n v="12726"/>
    <m/>
    <m/>
    <m/>
    <x v="2"/>
    <s v="Mtshengu"/>
    <s v="Oyintando"/>
    <s v="Mtshengu Oyintando"/>
    <x v="50"/>
    <s v="R"/>
    <x v="5"/>
    <s v="Yes"/>
    <n v="17"/>
    <n v="0"/>
    <n v="2"/>
    <n v="0"/>
    <n v="1"/>
    <n v="5"/>
    <n v="2"/>
    <n v="4"/>
    <n v="2"/>
    <n v="1"/>
    <m/>
  </r>
  <r>
    <n v="12719"/>
    <m/>
    <m/>
    <m/>
    <x v="2"/>
    <s v="Mtokeli"/>
    <s v="Stephen"/>
    <s v="Mfokeli Stephen"/>
    <x v="50"/>
    <s v="R"/>
    <x v="5"/>
    <m/>
    <n v="19"/>
    <n v="0"/>
    <n v="2"/>
    <n v="0"/>
    <n v="1"/>
    <n v="3"/>
    <n v="2"/>
    <n v="5"/>
    <n v="5"/>
    <n v="1"/>
    <m/>
  </r>
  <r>
    <n v="12711"/>
    <m/>
    <m/>
    <m/>
    <x v="2"/>
    <s v="Jucwa"/>
    <s v="Lwandise"/>
    <s v="Jucwa Lwandise"/>
    <x v="50"/>
    <s v="R"/>
    <x v="5"/>
    <m/>
    <n v="20"/>
    <n v="0"/>
    <n v="2"/>
    <n v="0"/>
    <n v="1"/>
    <n v="4"/>
    <n v="2"/>
    <n v="5"/>
    <n v="5"/>
    <n v="1"/>
    <m/>
  </r>
  <r>
    <n v="12737"/>
    <m/>
    <m/>
    <m/>
    <x v="2"/>
    <s v="Schoeman"/>
    <s v="Avenathi"/>
    <s v="Schoeman Avenathi"/>
    <x v="50"/>
    <s v="R"/>
    <x v="0"/>
    <s v="Yes"/>
    <n v="20"/>
    <n v="0"/>
    <n v="2"/>
    <n v="0"/>
    <n v="1"/>
    <n v="4"/>
    <n v="2"/>
    <n v="5"/>
    <n v="5"/>
    <n v="1"/>
    <m/>
  </r>
  <r>
    <n v="12725"/>
    <m/>
    <m/>
    <m/>
    <x v="2"/>
    <s v="Mtshawukanye"/>
    <s v="Alu"/>
    <s v="Mtshawukanye Alu"/>
    <x v="50"/>
    <s v="R"/>
    <x v="2"/>
    <m/>
    <n v="19"/>
    <n v="0"/>
    <n v="3"/>
    <n v="0"/>
    <n v="0"/>
    <n v="5"/>
    <n v="1"/>
    <n v="5"/>
    <n v="4"/>
    <n v="1"/>
    <m/>
  </r>
  <r>
    <n v="11492"/>
    <m/>
    <m/>
    <m/>
    <x v="11"/>
    <s v="Matiwana"/>
    <s v="Othandwayo"/>
    <s v="Matiwana Othandwayo"/>
    <x v="39"/>
    <n v="1"/>
    <x v="1"/>
    <s v="Yes"/>
    <n v="5"/>
    <n v="0"/>
    <m/>
    <m/>
    <m/>
    <n v="1"/>
    <m/>
    <m/>
    <n v="1"/>
    <n v="3"/>
    <m/>
  </r>
  <r>
    <n v="12716"/>
    <m/>
    <m/>
    <m/>
    <x v="2"/>
    <s v="Mate"/>
    <s v="Zingce"/>
    <s v="Mate Zingce"/>
    <x v="50"/>
    <s v="R"/>
    <x v="5"/>
    <m/>
    <n v="19"/>
    <n v="0"/>
    <n v="1"/>
    <n v="0"/>
    <n v="1"/>
    <n v="4"/>
    <n v="2"/>
    <n v="5"/>
    <n v="5"/>
    <n v="1"/>
    <m/>
  </r>
  <r>
    <n v="12713"/>
    <m/>
    <m/>
    <m/>
    <x v="2"/>
    <s v="Makeleni"/>
    <s v="Buhlebenkosi"/>
    <s v="Makeleni Buhlebenkosi"/>
    <x v="50"/>
    <s v="R"/>
    <x v="3"/>
    <m/>
    <n v="16"/>
    <n v="0"/>
    <n v="2"/>
    <n v="0"/>
    <n v="0"/>
    <n v="3"/>
    <n v="1"/>
    <n v="4"/>
    <n v="5"/>
    <n v="1"/>
    <m/>
  </r>
  <r>
    <n v="12707"/>
    <m/>
    <m/>
    <m/>
    <x v="2"/>
    <s v="Gqozo"/>
    <s v="Nkanyezi"/>
    <s v="Gqozo Nkanyezi"/>
    <x v="50"/>
    <s v="R"/>
    <x v="3"/>
    <m/>
    <n v="1"/>
    <n v="0"/>
    <n v="0"/>
    <n v="0"/>
    <n v="0"/>
    <n v="0"/>
    <n v="0"/>
    <n v="0"/>
    <n v="0"/>
    <n v="1"/>
    <m/>
  </r>
  <r>
    <n v="13087"/>
    <s v="Left"/>
    <m/>
    <m/>
    <x v="8"/>
    <s v="Bikwa"/>
    <s v="Ababalwe"/>
    <s v="Bikwa Ababalwe"/>
    <x v="47"/>
    <n v="1"/>
    <x v="0"/>
    <m/>
    <n v="0"/>
    <n v="0"/>
    <m/>
    <n v="0"/>
    <m/>
    <m/>
    <m/>
    <m/>
    <n v="0"/>
    <m/>
    <m/>
  </r>
  <r>
    <n v="13101"/>
    <m/>
    <m/>
    <s v="Ikapa School"/>
    <x v="0"/>
    <s v="Wakashe"/>
    <s v="Lihlanda"/>
    <s v="Wakashe Lihlanda"/>
    <x v="38"/>
    <n v="1"/>
    <x v="5"/>
    <m/>
    <n v="12"/>
    <n v="0"/>
    <n v="0"/>
    <n v="0"/>
    <n v="0"/>
    <n v="5"/>
    <n v="5"/>
    <n v="2"/>
    <m/>
    <m/>
    <m/>
  </r>
  <r>
    <n v="12738"/>
    <m/>
    <m/>
    <m/>
    <x v="2"/>
    <s v="Sibanda"/>
    <s v="Luniko"/>
    <s v="Sibanda Luniko"/>
    <x v="50"/>
    <s v="R"/>
    <x v="2"/>
    <m/>
    <n v="2"/>
    <n v="0"/>
    <m/>
    <n v="0"/>
    <n v="2"/>
    <m/>
    <m/>
    <m/>
    <m/>
    <m/>
    <m/>
  </r>
  <r>
    <n v="13098"/>
    <s v="Graduated"/>
    <m/>
    <m/>
    <x v="2"/>
    <s v="Ntabeni"/>
    <s v="Naledi"/>
    <s v="Ntabeni Naledi"/>
    <x v="21"/>
    <n v="1"/>
    <x v="0"/>
    <s v="Yes"/>
    <n v="7"/>
    <n v="0"/>
    <n v="0"/>
    <n v="0"/>
    <n v="0"/>
    <n v="5"/>
    <n v="2"/>
    <n v="0"/>
    <m/>
    <m/>
    <m/>
  </r>
  <r>
    <n v="13099"/>
    <s v="Graduated"/>
    <m/>
    <m/>
    <x v="2"/>
    <s v="Mpange"/>
    <s v="Lelethu"/>
    <s v="Mpange Lelethu"/>
    <x v="21"/>
    <n v="1"/>
    <x v="0"/>
    <s v="Yes"/>
    <n v="0"/>
    <m/>
    <m/>
    <m/>
    <m/>
    <m/>
    <m/>
    <m/>
    <m/>
    <m/>
    <m/>
  </r>
  <r>
    <n v="13100"/>
    <m/>
    <m/>
    <s v="Ikapa School"/>
    <x v="0"/>
    <s v="Gantsho"/>
    <s v="Asivile"/>
    <s v="Gantsho Asivile"/>
    <x v="38"/>
    <n v="1"/>
    <x v="5"/>
    <m/>
    <n v="4"/>
    <n v="0"/>
    <n v="0"/>
    <n v="0"/>
    <n v="0"/>
    <n v="4"/>
    <m/>
    <m/>
    <m/>
    <m/>
    <m/>
  </r>
  <r>
    <n v="13102"/>
    <m/>
    <m/>
    <s v="Ikapa School"/>
    <x v="0"/>
    <s v="Ncontsa"/>
    <s v="Ayazinca"/>
    <s v="Ncontsa Ayazinca"/>
    <x v="28"/>
    <s v="R"/>
    <x v="6"/>
    <m/>
    <n v="6"/>
    <n v="0"/>
    <n v="0"/>
    <n v="0"/>
    <n v="0"/>
    <n v="1"/>
    <n v="2"/>
    <n v="3"/>
    <m/>
    <m/>
    <m/>
  </r>
  <r>
    <n v="13044"/>
    <m/>
    <m/>
    <s v="Ikapa School"/>
    <x v="5"/>
    <s v="Yoko"/>
    <s v="Asemahle"/>
    <s v="Yoko Asemahle"/>
    <x v="9"/>
    <n v="1"/>
    <x v="3"/>
    <m/>
    <n v="11"/>
    <n v="0"/>
    <n v="0"/>
    <n v="0"/>
    <n v="0"/>
    <n v="4"/>
    <n v="1"/>
    <n v="2"/>
    <n v="3"/>
    <n v="1"/>
    <m/>
  </r>
  <r>
    <n v="13103"/>
    <m/>
    <m/>
    <s v="Ikapa School"/>
    <x v="5"/>
    <s v="Fololo"/>
    <s v="Imphile"/>
    <s v="Fololo Imphile"/>
    <x v="36"/>
    <n v="1"/>
    <x v="2"/>
    <m/>
    <n v="3"/>
    <n v="0"/>
    <n v="0"/>
    <n v="0"/>
    <n v="0"/>
    <n v="1"/>
    <n v="1"/>
    <n v="0"/>
    <n v="1"/>
    <n v="0"/>
    <m/>
  </r>
  <r>
    <n v="13104"/>
    <m/>
    <m/>
    <s v="Ikapa School"/>
    <x v="5"/>
    <s v="Ntisa"/>
    <s v="Simange"/>
    <s v="Ntisa Simange"/>
    <x v="36"/>
    <n v="1"/>
    <x v="0"/>
    <s v="Yes"/>
    <n v="1"/>
    <m/>
    <m/>
    <m/>
    <m/>
    <m/>
    <m/>
    <m/>
    <n v="1"/>
    <n v="0"/>
    <m/>
  </r>
  <r>
    <n v="13105"/>
    <m/>
    <m/>
    <m/>
    <x v="4"/>
    <s v="Kate"/>
    <s v="Sinentlantla"/>
    <s v="Kate Sinentlantla"/>
    <x v="6"/>
    <s v="R"/>
    <x v="3"/>
    <m/>
    <n v="12"/>
    <m/>
    <m/>
    <m/>
    <m/>
    <m/>
    <n v="3"/>
    <n v="3"/>
    <n v="3"/>
    <n v="3"/>
    <m/>
  </r>
  <r>
    <n v="12723"/>
    <m/>
    <m/>
    <m/>
    <x v="2"/>
    <s v="Mtati"/>
    <s v="Ndiphiwe"/>
    <s v="Mtati Ndiphiwe"/>
    <x v="50"/>
    <s v="R"/>
    <x v="3"/>
    <s v="Yes"/>
    <n v="0"/>
    <n v="0"/>
    <m/>
    <n v="0"/>
    <n v="0"/>
    <m/>
    <m/>
    <m/>
    <m/>
    <m/>
    <m/>
  </r>
  <r>
    <n v="13107"/>
    <m/>
    <m/>
    <m/>
    <x v="4"/>
    <s v="Lindani"/>
    <s v="Alunamda"/>
    <s v="Lindani Alunamda"/>
    <x v="5"/>
    <s v="R"/>
    <x v="1"/>
    <m/>
    <n v="1"/>
    <m/>
    <m/>
    <m/>
    <m/>
    <m/>
    <n v="1"/>
    <n v="0"/>
    <m/>
    <m/>
    <m/>
  </r>
  <r>
    <n v="12723"/>
    <m/>
    <m/>
    <s v="Ikapa School"/>
    <x v="5"/>
    <s v="Mtati"/>
    <s v="Ndiphiwe"/>
    <s v="Mtati Ndiphiwe"/>
    <x v="36"/>
    <n v="1"/>
    <x v="0"/>
    <s v="Yes"/>
    <n v="4"/>
    <n v="0"/>
    <n v="0"/>
    <n v="0"/>
    <n v="1"/>
    <n v="0"/>
    <n v="0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(Avg sessions per E" cacheId="19" applyNumberFormats="0" applyBorderFormats="0" applyFontFormats="0" applyPatternFormats="0" applyAlignmentFormats="0" applyWidthHeightFormats="0" dataCaption="" updatedVersion="8" compact="0" compactData="0">
  <location ref="A1:C65" firstHeaderRow="1" firstDataRow="1" firstDataCol="2"/>
  <pivotFields count="23">
    <pivotField name="Mcode" compact="0" outline="0" multipleItemSelectionAllowed="1" showAll="0"/>
    <pivotField name="Notes" compact="0" outline="0" multipleItemSelectionAllowed="1" showAll="0"/>
    <pivotField name="Ikapa ID" compact="0" outline="0" multipleItemSelectionAllowed="1" showAll="0"/>
    <pivotField name="Ikapa School" compact="0" outline="0" multipleItemSelectionAllowed="1" showAll="0"/>
    <pivotField name="School" axis="axisRow" compact="0" outline="0" multipleItemSelectionAllowed="1" showAll="0" sortType="ascending">
      <items count="13">
        <item x="10"/>
        <item x="11"/>
        <item x="0"/>
        <item x="1"/>
        <item x="4"/>
        <item x="8"/>
        <item x="3"/>
        <item x="7"/>
        <item x="9"/>
        <item x="5"/>
        <item x="2"/>
        <item x="6"/>
        <item t="default"/>
      </items>
    </pivotField>
    <pivotField name="Surname" compact="0" outline="0" multipleItemSelectionAllowed="1" showAll="0"/>
    <pivotField name="First Name" compact="0" outline="0" multipleItemSelectionAllowed="1" showAll="0"/>
    <pivotField name="Full Name" compact="0" outline="0" multipleItemSelectionAllowed="1" showAll="0"/>
    <pivotField name="EA Name" axis="axisRow" compact="0" outline="0" multipleItemSelectionAllowed="1" showAll="0" sortType="ascending">
      <items count="52">
        <item x="16"/>
        <item x="13"/>
        <item x="41"/>
        <item x="17"/>
        <item x="34"/>
        <item x="27"/>
        <item x="10"/>
        <item x="30"/>
        <item x="33"/>
        <item x="6"/>
        <item x="28"/>
        <item x="43"/>
        <item x="36"/>
        <item x="23"/>
        <item x="38"/>
        <item x="25"/>
        <item x="22"/>
        <item x="19"/>
        <item x="29"/>
        <item x="1"/>
        <item x="3"/>
        <item x="12"/>
        <item x="11"/>
        <item x="44"/>
        <item x="14"/>
        <item x="31"/>
        <item x="18"/>
        <item x="20"/>
        <item x="9"/>
        <item x="37"/>
        <item x="5"/>
        <item x="40"/>
        <item x="21"/>
        <item x="4"/>
        <item x="35"/>
        <item x="45"/>
        <item x="46"/>
        <item x="39"/>
        <item x="24"/>
        <item x="0"/>
        <item x="26"/>
        <item x="7"/>
        <item x="15"/>
        <item x="47"/>
        <item x="48"/>
        <item x="42"/>
        <item x="32"/>
        <item x="8"/>
        <item x="49"/>
        <item x="2"/>
        <item x="50"/>
        <item t="default"/>
      </items>
    </pivotField>
    <pivotField name="Grade" compact="0" outline="0" multipleItemSelectionAllowed="1" showAll="0"/>
    <pivotField name="Group" compact="0" outline="0" multipleItemSelectionAllowed="1" showAll="0"/>
    <pivotField name="Graduate" compact="0" outline="0" multipleItemSelectionAllowed="1" showAll="0"/>
    <pivotField name="Total No. of sessions" dataField="1" compact="0" outline="0" multipleItemSelectionAllowed="1" showAll="0"/>
    <pivotField name="11 -15 Sept" compact="0" outline="0" multipleItemSelectionAllowed="1" showAll="0"/>
    <pivotField name="18 - 22 Sept" compact="0" outline="0" multipleItemSelectionAllowed="1" showAll="0"/>
    <pivotField name="25 -29 Sept" compact="0" outline="0" multipleItemSelectionAllowed="1" showAll="0"/>
    <pivotField name="10 - 13 Oct " compact="0" outline="0" multipleItemSelectionAllowed="1" showAll="0"/>
    <pivotField name="16 - 20 Oct" compact="0" outline="0" multipleItemSelectionAllowed="1" showAll="0"/>
    <pivotField name="23 - 27 Oct" compact="0" outline="0" multipleItemSelectionAllowed="1" showAll="0"/>
    <pivotField name="30 Oct- 3 Nov " compact="0" outline="0" multipleItemSelectionAllowed="1" showAll="0"/>
    <pivotField name="6 -10 Nov" compact="0" outline="0" multipleItemSelectionAllowed="1" showAll="0"/>
    <pivotField name="13 - 17 Nov" compact="0" outline="0" multipleItemSelectionAllowed="1" showAll="0"/>
    <pivotField name="20 -24 Nov" compact="0" outline="0" multipleItemSelectionAllowed="1" showAll="0"/>
  </pivotFields>
  <rowFields count="2">
    <field x="4"/>
    <field x="8"/>
  </rowFields>
  <rowItems count="64">
    <i>
      <x/>
      <x v="3"/>
    </i>
    <i r="1">
      <x v="4"/>
    </i>
    <i r="1">
      <x v="7"/>
    </i>
    <i r="1">
      <x v="18"/>
    </i>
    <i r="1">
      <x v="31"/>
    </i>
    <i r="1">
      <x v="36"/>
    </i>
    <i t="default">
      <x/>
    </i>
    <i>
      <x v="1"/>
      <x v="34"/>
    </i>
    <i r="1">
      <x v="37"/>
    </i>
    <i t="default">
      <x v="1"/>
    </i>
    <i>
      <x v="2"/>
      <x v="10"/>
    </i>
    <i r="1">
      <x v="14"/>
    </i>
    <i r="1">
      <x v="20"/>
    </i>
    <i r="1">
      <x v="23"/>
    </i>
    <i r="1">
      <x v="35"/>
    </i>
    <i r="1">
      <x v="39"/>
    </i>
    <i r="1">
      <x v="44"/>
    </i>
    <i t="default">
      <x v="2"/>
    </i>
    <i>
      <x v="3"/>
      <x v="8"/>
    </i>
    <i r="1">
      <x v="19"/>
    </i>
    <i r="1">
      <x v="38"/>
    </i>
    <i r="1">
      <x v="47"/>
    </i>
    <i t="default">
      <x v="3"/>
    </i>
    <i>
      <x v="4"/>
      <x v="9"/>
    </i>
    <i r="1">
      <x v="11"/>
    </i>
    <i r="1">
      <x v="21"/>
    </i>
    <i r="1">
      <x v="30"/>
    </i>
    <i r="1">
      <x v="48"/>
    </i>
    <i t="default">
      <x v="4"/>
    </i>
    <i>
      <x v="5"/>
      <x v="25"/>
    </i>
    <i r="1">
      <x v="42"/>
    </i>
    <i r="1">
      <x v="43"/>
    </i>
    <i t="default">
      <x v="5"/>
    </i>
    <i>
      <x v="6"/>
      <x v="17"/>
    </i>
    <i r="1">
      <x v="24"/>
    </i>
    <i r="1">
      <x v="33"/>
    </i>
    <i r="1">
      <x v="40"/>
    </i>
    <i r="1">
      <x v="41"/>
    </i>
    <i t="default">
      <x v="6"/>
    </i>
    <i>
      <x v="7"/>
      <x v="16"/>
    </i>
    <i r="1">
      <x v="22"/>
    </i>
    <i r="1">
      <x v="26"/>
    </i>
    <i r="1">
      <x v="27"/>
    </i>
    <i t="default">
      <x v="7"/>
    </i>
    <i>
      <x v="8"/>
      <x/>
    </i>
    <i r="1">
      <x v="2"/>
    </i>
    <i r="1">
      <x v="5"/>
    </i>
    <i r="1">
      <x v="29"/>
    </i>
    <i t="default">
      <x v="8"/>
    </i>
    <i>
      <x v="9"/>
      <x v="12"/>
    </i>
    <i r="1">
      <x v="28"/>
    </i>
    <i r="1">
      <x v="45"/>
    </i>
    <i t="default">
      <x v="9"/>
    </i>
    <i>
      <x v="10"/>
      <x v="13"/>
    </i>
    <i r="1">
      <x v="15"/>
    </i>
    <i r="1">
      <x v="32"/>
    </i>
    <i r="1">
      <x v="49"/>
    </i>
    <i r="1">
      <x v="50"/>
    </i>
    <i t="default">
      <x v="10"/>
    </i>
    <i>
      <x v="11"/>
      <x v="1"/>
    </i>
    <i r="1">
      <x v="6"/>
    </i>
    <i r="1">
      <x v="46"/>
    </i>
    <i t="default">
      <x v="11"/>
    </i>
    <i t="grand">
      <x/>
    </i>
  </rowItems>
  <colItems count="1">
    <i/>
  </colItems>
  <dataFields count="1">
    <dataField name="AVERAGE of Total No. of sessions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1" cacheId="19" applyNumberFormats="0" applyBorderFormats="0" applyFontFormats="0" applyPatternFormats="0" applyAlignmentFormats="0" applyWidthHeightFormats="0" dataCaption="" updatedVersion="8" compact="0" compactData="0">
  <location ref="A1:K15" firstHeaderRow="1" firstDataRow="2" firstDataCol="1"/>
  <pivotFields count="23">
    <pivotField name="Mcode" compact="0" outline="0" multipleItemSelectionAllowed="1" showAll="0"/>
    <pivotField name="Notes" compact="0" outline="0" multipleItemSelectionAllowed="1" showAll="0"/>
    <pivotField name="Ikapa ID" compact="0" outline="0" multipleItemSelectionAllowed="1" showAll="0"/>
    <pivotField name="Ikapa School" compact="0" outline="0" multipleItemSelectionAllowed="1" showAll="0"/>
    <pivotField name="School" axis="axisRow" compact="0" outline="0" multipleItemSelectionAllowed="1" showAll="0" sortType="ascending">
      <items count="13">
        <item x="10"/>
        <item x="11"/>
        <item x="0"/>
        <item x="1"/>
        <item x="4"/>
        <item x="8"/>
        <item x="3"/>
        <item x="7"/>
        <item x="9"/>
        <item x="5"/>
        <item x="2"/>
        <item x="6"/>
        <item t="default"/>
      </items>
    </pivotField>
    <pivotField name="Surname" compact="0" outline="0" multipleItemSelectionAllowed="1" showAll="0"/>
    <pivotField name="First Name" compact="0" outline="0" multipleItemSelectionAllowed="1" showAll="0"/>
    <pivotField name="Full Name" compact="0" outline="0" multipleItemSelectionAllowed="1" showAll="0"/>
    <pivotField name="EA Name" compact="0" outline="0" multipleItemSelectionAllowed="1" showAll="0"/>
    <pivotField name="Grade" compact="0" outline="0" multipleItemSelectionAllowed="1" showAll="0"/>
    <pivotField name="Group" compact="0" outline="0" multipleItemSelectionAllowed="1" showAll="0"/>
    <pivotField name="Graduate" compact="0" outline="0" multipleItemSelectionAllowed="1" showAll="0"/>
    <pivotField name="Total No. of sessions" compact="0" outline="0" multipleItemSelectionAllowed="1" showAll="0"/>
    <pivotField name="11 -15 Sept" dataField="1" compact="0" outline="0" multipleItemSelectionAllowed="1" showAll="0"/>
    <pivotField name="18 - 22 Sept" dataField="1" compact="0" outline="0" multipleItemSelectionAllowed="1" showAll="0"/>
    <pivotField name="25 -29 Sept" dataField="1" compact="0" outline="0" multipleItemSelectionAllowed="1" showAll="0"/>
    <pivotField name="10 - 13 Oct " dataField="1" compact="0" outline="0" multipleItemSelectionAllowed="1" showAll="0"/>
    <pivotField name="16 - 20 Oct" dataField="1" compact="0" outline="0" multipleItemSelectionAllowed="1" showAll="0"/>
    <pivotField name="23 - 27 Oct" dataField="1" compact="0" outline="0" multipleItemSelectionAllowed="1" showAll="0"/>
    <pivotField name="30 Oct- 3 Nov " dataField="1" compact="0" outline="0" multipleItemSelectionAllowed="1" showAll="0"/>
    <pivotField name="6 -10 Nov" dataField="1" compact="0" outline="0" multipleItemSelectionAllowed="1" showAll="0"/>
    <pivotField name="13 - 17 Nov" dataField="1" compact="0" outline="0" multipleItemSelectionAllowed="1" showAll="0"/>
    <pivotField name="20 -24 Nov" dataField="1" compact="0" outline="0" multipleItemSelectionAllowe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11 -15 Sept" fld="13" baseField="0"/>
    <dataField name="SUM of 18 - 22 Sept" fld="14" baseField="0"/>
    <dataField name="SUM of 25 -29 Sept" fld="15" baseField="0"/>
    <dataField name="SUM of 10 - 13 Oct " fld="16" baseField="0"/>
    <dataField name="SUM of 16 - 20 Oct" fld="17" baseField="0"/>
    <dataField name="SUM of 23 - 27 Oct" fld="18" baseField="0"/>
    <dataField name="SUM of 30 Oct- 3 Nov " fld="19" baseField="0"/>
    <dataField name="SUM of 6 -10 Nov" fld="20" baseField="0"/>
    <dataField name="SUM of 13 - 17 Nov" fld="21" baseField="0"/>
    <dataField name="SUM of 20 -24 Nov" fld="2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11 2" cacheId="19" applyNumberFormats="0" applyBorderFormats="0" applyFontFormats="0" applyPatternFormats="0" applyAlignmentFormats="0" applyWidthHeightFormats="0" dataCaption="" updatedVersion="8" compact="0" compactData="0">
  <location ref="A34:J48" firstHeaderRow="1" firstDataRow="2" firstDataCol="1" rowPageCount="1" colPageCount="1"/>
  <pivotFields count="23">
    <pivotField name="Mcode" compact="0" outline="0" multipleItemSelectionAllowed="1" showAll="0"/>
    <pivotField name="Notes" compact="0" outline="0" multipleItemSelectionAllowed="1" showAll="0"/>
    <pivotField name="Ikapa ID" compact="0" outline="0" multipleItemSelectionAllowed="1" showAll="0"/>
    <pivotField name="Ikapa School" compact="0" outline="0" multipleItemSelectionAllowed="1" showAll="0"/>
    <pivotField name="School" axis="axisRow" compact="0" outline="0" multipleItemSelectionAllowed="1" showAll="0" sortType="ascending">
      <items count="13">
        <item x="10"/>
        <item x="11"/>
        <item x="0"/>
        <item x="1"/>
        <item x="4"/>
        <item x="8"/>
        <item x="3"/>
        <item x="7"/>
        <item x="9"/>
        <item x="5"/>
        <item x="2"/>
        <item x="6"/>
        <item t="default"/>
      </items>
    </pivotField>
    <pivotField name="Surname" compact="0" outline="0" multipleItemSelectionAllowed="1" showAll="0"/>
    <pivotField name="First Name" compact="0" outline="0" multipleItemSelectionAllowed="1" showAll="0"/>
    <pivotField name="Full Name" compact="0" outline="0" multipleItemSelectionAllowed="1" showAll="0"/>
    <pivotField name="EA Name" compact="0" outline="0" multipleItemSelectionAllowed="1" showAll="0"/>
    <pivotField name="Grade" compact="0" outline="0" multipleItemSelectionAllowed="1" showAll="0"/>
    <pivotField name="Group" axis="axisPage" compact="0" outline="0" multipleItemSelectionAllowed="1" showAll="0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name="Graduate" compact="0" outline="0" multipleItemSelectionAllowed="1" showAll="0"/>
    <pivotField name="Total No. of sessions" dataField="1" compact="0" outline="0" multipleItemSelectionAllowed="1" showAll="0"/>
    <pivotField name="11 -15 Sept" dataField="1" compact="0" outline="0" multipleItemSelectionAllowed="1" showAll="0"/>
    <pivotField name="18 - 22 Sept" dataField="1" compact="0" outline="0" multipleItemSelectionAllowed="1" showAll="0"/>
    <pivotField name="25 -29 Sept" dataField="1" compact="0" outline="0" multipleItemSelectionAllowed="1" showAll="0"/>
    <pivotField name="10 - 13 Oct " dataField="1" compact="0" outline="0" multipleItemSelectionAllowed="1" showAll="0"/>
    <pivotField name="16 - 20 Oct" dataField="1" compact="0" outline="0" multipleItemSelectionAllowed="1" showAll="0"/>
    <pivotField name="23 - 27 Oct" dataField="1" compact="0" outline="0" multipleItemSelectionAllowed="1" showAll="0"/>
    <pivotField name="30 Oct- 3 Nov " compact="0" outline="0" multipleItemSelectionAllowed="1" showAll="0"/>
    <pivotField name="6 -10 Nov" dataField="1" compact="0" outline="0" multipleItemSelectionAllowed="1" showAll="0"/>
    <pivotField name="13 - 17 Nov" dataField="1" compact="0" outline="0" multipleItemSelectionAllowed="1" showAll="0"/>
    <pivotField name="20 -24 Nov" compact="0" outline="0" multipleItemSelectionAllowe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0" hier="0"/>
  </pageFields>
  <dataFields count="9">
    <dataField name="AVERAGE of 11 -15 Sept" fld="13" subtotal="average" baseField="0"/>
    <dataField name="AVERAGE of 18 - 22 Sept" fld="14" subtotal="average" baseField="0"/>
    <dataField name="AVERAGE of 25 -29 Sept" fld="15" subtotal="average" baseField="0"/>
    <dataField name="AVERAGE of 10 - 13 Oct " fld="16" subtotal="average" baseField="0"/>
    <dataField name="AVERAGE of 16 - 20 Oct" fld="17" subtotal="average" baseField="0"/>
    <dataField name="AVERAGE of 23 - 27 Oct" fld="18" subtotal="average" baseField="0"/>
    <dataField name="AVERAGE of 6 -10 Nov" fld="20" subtotal="average" baseField="0"/>
    <dataField name="AVERAGE of 13 - 17 Nov" fld="21" subtotal="average" baseField="0"/>
    <dataField name="SUM of Total No. of sessions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No. of kids per EA" cacheId="19" applyNumberFormats="0" applyBorderFormats="0" applyFontFormats="0" applyPatternFormats="0" applyAlignmentFormats="0" applyWidthHeightFormats="0" dataCaption="" updatedVersion="8" compact="0" compactData="0">
  <location ref="A1:C65" firstHeaderRow="1" firstDataRow="1" firstDataCol="2"/>
  <pivotFields count="23">
    <pivotField name="Mcode" compact="0" outline="0" multipleItemSelectionAllowed="1" showAll="0"/>
    <pivotField name="Notes" compact="0" outline="0" multipleItemSelectionAllowed="1" showAll="0"/>
    <pivotField name="Ikapa ID" compact="0" outline="0" multipleItemSelectionAllowed="1" showAll="0"/>
    <pivotField name="Ikapa School" compact="0" outline="0" multipleItemSelectionAllowed="1" showAll="0"/>
    <pivotField name="School" axis="axisRow" compact="0" outline="0" multipleItemSelectionAllowed="1" showAll="0" sortType="ascending">
      <items count="13">
        <item x="10"/>
        <item x="11"/>
        <item x="0"/>
        <item x="1"/>
        <item x="4"/>
        <item x="8"/>
        <item x="3"/>
        <item x="7"/>
        <item x="9"/>
        <item x="5"/>
        <item x="2"/>
        <item x="6"/>
        <item t="default"/>
      </items>
    </pivotField>
    <pivotField name="Surname" compact="0" outline="0" multipleItemSelectionAllowed="1" showAll="0"/>
    <pivotField name="First Name" compact="0" outline="0" multipleItemSelectionAllowed="1" showAll="0"/>
    <pivotField name="Full Name" dataField="1" compact="0" outline="0" multipleItemSelectionAllowed="1" showAll="0"/>
    <pivotField name="EA Name" axis="axisRow" compact="0" outline="0" multipleItemSelectionAllowed="1" showAll="0" sortType="ascending">
      <items count="52">
        <item x="16"/>
        <item x="13"/>
        <item x="41"/>
        <item x="17"/>
        <item x="34"/>
        <item x="27"/>
        <item x="10"/>
        <item x="30"/>
        <item x="33"/>
        <item x="6"/>
        <item x="28"/>
        <item x="43"/>
        <item x="36"/>
        <item x="23"/>
        <item x="38"/>
        <item x="25"/>
        <item x="22"/>
        <item x="19"/>
        <item x="29"/>
        <item x="1"/>
        <item x="3"/>
        <item x="12"/>
        <item x="11"/>
        <item x="44"/>
        <item x="14"/>
        <item x="31"/>
        <item x="18"/>
        <item x="20"/>
        <item x="9"/>
        <item x="37"/>
        <item x="5"/>
        <item sd="0" x="40"/>
        <item x="21"/>
        <item x="4"/>
        <item x="35"/>
        <item x="45"/>
        <item sd="0" x="46"/>
        <item x="39"/>
        <item x="24"/>
        <item x="0"/>
        <item x="26"/>
        <item x="7"/>
        <item x="15"/>
        <item x="47"/>
        <item x="48"/>
        <item x="42"/>
        <item x="32"/>
        <item x="8"/>
        <item x="49"/>
        <item x="2"/>
        <item x="50"/>
        <item t="default"/>
      </items>
    </pivotField>
    <pivotField name="Grade" compact="0" outline="0" multipleItemSelectionAllowed="1" showAll="0"/>
    <pivotField name="Group" compact="0" outline="0" multipleItemSelectionAllowed="1" showAll="0"/>
    <pivotField name="Graduate" compact="0" outline="0" multipleItemSelectionAllowed="1" showAll="0"/>
    <pivotField name="Total No. of sessions" compact="0" outline="0" multipleItemSelectionAllowed="1" showAll="0"/>
    <pivotField name="11 -15 Sept" compact="0" outline="0" multipleItemSelectionAllowed="1" showAll="0"/>
    <pivotField name="18 - 22 Sept" compact="0" outline="0" multipleItemSelectionAllowed="1" showAll="0"/>
    <pivotField name="25 -29 Sept" compact="0" outline="0" multipleItemSelectionAllowed="1" showAll="0"/>
    <pivotField name="10 - 13 Oct " compact="0" outline="0" multipleItemSelectionAllowed="1" showAll="0"/>
    <pivotField name="16 - 20 Oct" compact="0" outline="0" multipleItemSelectionAllowed="1" showAll="0"/>
    <pivotField name="23 - 27 Oct" compact="0" outline="0" multipleItemSelectionAllowed="1" showAll="0"/>
    <pivotField name="30 Oct- 3 Nov " compact="0" outline="0" multipleItemSelectionAllowed="1" showAll="0"/>
    <pivotField name="6 -10 Nov" compact="0" outline="0" multipleItemSelectionAllowed="1" showAll="0"/>
    <pivotField name="13 - 17 Nov" compact="0" outline="0" multipleItemSelectionAllowed="1" showAll="0"/>
    <pivotField name="20 -24 Nov" compact="0" outline="0" multipleItemSelectionAllowed="1" showAll="0"/>
  </pivotFields>
  <rowFields count="2">
    <field x="4"/>
    <field x="8"/>
  </rowFields>
  <rowItems count="64">
    <i>
      <x/>
      <x v="3"/>
    </i>
    <i r="1">
      <x v="4"/>
    </i>
    <i r="1">
      <x v="7"/>
    </i>
    <i r="1">
      <x v="18"/>
    </i>
    <i r="1">
      <x v="31"/>
    </i>
    <i r="1">
      <x v="36"/>
    </i>
    <i t="default">
      <x/>
    </i>
    <i>
      <x v="1"/>
      <x v="34"/>
    </i>
    <i r="1">
      <x v="37"/>
    </i>
    <i t="default">
      <x v="1"/>
    </i>
    <i>
      <x v="2"/>
      <x v="10"/>
    </i>
    <i r="1">
      <x v="14"/>
    </i>
    <i r="1">
      <x v="20"/>
    </i>
    <i r="1">
      <x v="23"/>
    </i>
    <i r="1">
      <x v="35"/>
    </i>
    <i r="1">
      <x v="39"/>
    </i>
    <i r="1">
      <x v="44"/>
    </i>
    <i t="default">
      <x v="2"/>
    </i>
    <i>
      <x v="3"/>
      <x v="8"/>
    </i>
    <i r="1">
      <x v="19"/>
    </i>
    <i r="1">
      <x v="38"/>
    </i>
    <i r="1">
      <x v="47"/>
    </i>
    <i t="default">
      <x v="3"/>
    </i>
    <i>
      <x v="4"/>
      <x v="9"/>
    </i>
    <i r="1">
      <x v="11"/>
    </i>
    <i r="1">
      <x v="21"/>
    </i>
    <i r="1">
      <x v="30"/>
    </i>
    <i r="1">
      <x v="48"/>
    </i>
    <i t="default">
      <x v="4"/>
    </i>
    <i>
      <x v="5"/>
      <x v="25"/>
    </i>
    <i r="1">
      <x v="42"/>
    </i>
    <i r="1">
      <x v="43"/>
    </i>
    <i t="default">
      <x v="5"/>
    </i>
    <i>
      <x v="6"/>
      <x v="17"/>
    </i>
    <i r="1">
      <x v="24"/>
    </i>
    <i r="1">
      <x v="33"/>
    </i>
    <i r="1">
      <x v="40"/>
    </i>
    <i r="1">
      <x v="41"/>
    </i>
    <i t="default">
      <x v="6"/>
    </i>
    <i>
      <x v="7"/>
      <x v="16"/>
    </i>
    <i r="1">
      <x v="22"/>
    </i>
    <i r="1">
      <x v="26"/>
    </i>
    <i r="1">
      <x v="27"/>
    </i>
    <i t="default">
      <x v="7"/>
    </i>
    <i>
      <x v="8"/>
      <x/>
    </i>
    <i r="1">
      <x v="2"/>
    </i>
    <i r="1">
      <x v="5"/>
    </i>
    <i r="1">
      <x v="29"/>
    </i>
    <i t="default">
      <x v="8"/>
    </i>
    <i>
      <x v="9"/>
      <x v="12"/>
    </i>
    <i r="1">
      <x v="28"/>
    </i>
    <i r="1">
      <x v="45"/>
    </i>
    <i t="default">
      <x v="9"/>
    </i>
    <i>
      <x v="10"/>
      <x v="13"/>
    </i>
    <i r="1">
      <x v="15"/>
    </i>
    <i r="1">
      <x v="32"/>
    </i>
    <i r="1">
      <x v="49"/>
    </i>
    <i r="1">
      <x v="50"/>
    </i>
    <i t="default">
      <x v="10"/>
    </i>
    <i>
      <x v="11"/>
      <x v="1"/>
    </i>
    <i r="1">
      <x v="6"/>
    </i>
    <i r="1">
      <x v="46"/>
    </i>
    <i t="default">
      <x v="11"/>
    </i>
    <i t="grand">
      <x/>
    </i>
  </rowItems>
  <colItems count="1">
    <i/>
  </colItems>
  <dataFields count="1">
    <dataField name="COUNTA of Full Name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5"/>
  <sheetViews>
    <sheetView workbookViewId="0"/>
  </sheetViews>
  <sheetFormatPr baseColWidth="10" defaultColWidth="14.5" defaultRowHeight="15" customHeight="1" x14ac:dyDescent="0.2"/>
  <cols>
    <col min="1" max="1" width="20.1640625" customWidth="1"/>
    <col min="2" max="2" width="20.33203125" customWidth="1"/>
    <col min="3" max="3" width="25" customWidth="1"/>
    <col min="4" max="4" width="25.5" customWidth="1"/>
  </cols>
  <sheetData>
    <row r="1" spans="1:4" x14ac:dyDescent="0.2">
      <c r="A1" s="1" t="s">
        <v>0</v>
      </c>
      <c r="C1" s="1" t="s">
        <v>1</v>
      </c>
      <c r="D1" s="1" t="s">
        <v>2</v>
      </c>
    </row>
    <row r="2" spans="1:4" x14ac:dyDescent="0.2">
      <c r="C2" s="2">
        <f t="shared" ref="C2:D2" si="0">COUNTIF(C4:C65,"Yes")/COUNTA(C4:C65)</f>
        <v>7.8431372549019607E-2</v>
      </c>
      <c r="D2" s="2">
        <f t="shared" si="0"/>
        <v>7.8431372549019607E-2</v>
      </c>
    </row>
    <row r="3" spans="1:4" x14ac:dyDescent="0.2">
      <c r="A3" s="3" t="s">
        <v>3</v>
      </c>
      <c r="B3" s="3" t="s">
        <v>4</v>
      </c>
    </row>
    <row r="4" spans="1:4" x14ac:dyDescent="0.2">
      <c r="A4" s="3" t="s">
        <v>5</v>
      </c>
      <c r="B4" s="4" t="s">
        <v>6</v>
      </c>
      <c r="C4" s="4" t="s">
        <v>7</v>
      </c>
      <c r="D4" s="4" t="s">
        <v>7</v>
      </c>
    </row>
    <row r="5" spans="1:4" x14ac:dyDescent="0.2">
      <c r="A5" s="5"/>
      <c r="B5" s="4" t="s">
        <v>8</v>
      </c>
      <c r="C5" s="4" t="s">
        <v>7</v>
      </c>
      <c r="D5" s="4" t="s">
        <v>7</v>
      </c>
    </row>
    <row r="6" spans="1:4" x14ac:dyDescent="0.2">
      <c r="A6" s="5"/>
      <c r="B6" s="4" t="s">
        <v>9</v>
      </c>
      <c r="C6" s="4" t="s">
        <v>7</v>
      </c>
      <c r="D6" s="4" t="s">
        <v>7</v>
      </c>
    </row>
    <row r="7" spans="1:4" x14ac:dyDescent="0.2">
      <c r="A7" s="5"/>
      <c r="B7" s="4" t="s">
        <v>10</v>
      </c>
      <c r="C7" s="4" t="s">
        <v>7</v>
      </c>
      <c r="D7" s="4" t="s">
        <v>7</v>
      </c>
    </row>
    <row r="8" spans="1:4" x14ac:dyDescent="0.2">
      <c r="A8" s="5"/>
      <c r="B8" s="4" t="s">
        <v>11</v>
      </c>
      <c r="C8" s="4" t="s">
        <v>7</v>
      </c>
      <c r="D8" s="4" t="s">
        <v>7</v>
      </c>
    </row>
    <row r="9" spans="1:4" x14ac:dyDescent="0.2">
      <c r="A9" s="5"/>
      <c r="B9" s="4" t="s">
        <v>12</v>
      </c>
      <c r="C9" s="4" t="s">
        <v>7</v>
      </c>
      <c r="D9" s="4" t="s">
        <v>7</v>
      </c>
    </row>
    <row r="10" spans="1:4" x14ac:dyDescent="0.2">
      <c r="A10" s="5"/>
      <c r="B10" s="5"/>
    </row>
    <row r="11" spans="1:4" x14ac:dyDescent="0.2">
      <c r="A11" s="3" t="s">
        <v>13</v>
      </c>
      <c r="B11" s="4" t="s">
        <v>14</v>
      </c>
      <c r="C11" s="4" t="s">
        <v>7</v>
      </c>
      <c r="D11" s="4" t="s">
        <v>7</v>
      </c>
    </row>
    <row r="12" spans="1:4" x14ac:dyDescent="0.2">
      <c r="A12" s="5"/>
      <c r="B12" s="4" t="s">
        <v>15</v>
      </c>
      <c r="C12" s="4" t="s">
        <v>7</v>
      </c>
      <c r="D12" s="4" t="s">
        <v>7</v>
      </c>
    </row>
    <row r="13" spans="1:4" x14ac:dyDescent="0.2">
      <c r="A13" s="5"/>
      <c r="B13" s="5"/>
    </row>
    <row r="14" spans="1:4" x14ac:dyDescent="0.2">
      <c r="A14" s="3" t="s">
        <v>16</v>
      </c>
      <c r="B14" s="4" t="s">
        <v>17</v>
      </c>
      <c r="C14" s="4" t="s">
        <v>7</v>
      </c>
      <c r="D14" s="4" t="s">
        <v>7</v>
      </c>
    </row>
    <row r="15" spans="1:4" x14ac:dyDescent="0.2">
      <c r="A15" s="5"/>
      <c r="B15" s="4" t="s">
        <v>18</v>
      </c>
      <c r="C15" s="4" t="s">
        <v>7</v>
      </c>
      <c r="D15" s="4" t="s">
        <v>7</v>
      </c>
    </row>
    <row r="16" spans="1:4" x14ac:dyDescent="0.2">
      <c r="A16" s="5"/>
      <c r="B16" s="4" t="s">
        <v>19</v>
      </c>
      <c r="C16" s="4" t="s">
        <v>7</v>
      </c>
      <c r="D16" s="4" t="s">
        <v>7</v>
      </c>
    </row>
    <row r="17" spans="1:4" x14ac:dyDescent="0.2">
      <c r="A17" s="5"/>
      <c r="B17" s="4" t="s">
        <v>20</v>
      </c>
      <c r="C17" s="4" t="s">
        <v>7</v>
      </c>
      <c r="D17" s="4" t="s">
        <v>7</v>
      </c>
    </row>
    <row r="18" spans="1:4" x14ac:dyDescent="0.2">
      <c r="A18" s="5"/>
      <c r="B18" s="4" t="s">
        <v>21</v>
      </c>
      <c r="C18" s="4" t="s">
        <v>7</v>
      </c>
      <c r="D18" s="4" t="s">
        <v>7</v>
      </c>
    </row>
    <row r="19" spans="1:4" x14ac:dyDescent="0.2">
      <c r="A19" s="5"/>
      <c r="B19" s="4" t="s">
        <v>22</v>
      </c>
      <c r="C19" s="4" t="s">
        <v>7</v>
      </c>
      <c r="D19" s="4" t="s">
        <v>7</v>
      </c>
    </row>
    <row r="20" spans="1:4" x14ac:dyDescent="0.2">
      <c r="A20" s="5"/>
      <c r="B20" s="4" t="s">
        <v>23</v>
      </c>
      <c r="C20" s="4" t="s">
        <v>7</v>
      </c>
      <c r="D20" s="4" t="s">
        <v>7</v>
      </c>
    </row>
    <row r="21" spans="1:4" x14ac:dyDescent="0.2">
      <c r="A21" s="5"/>
      <c r="B21" s="5"/>
    </row>
    <row r="22" spans="1:4" x14ac:dyDescent="0.2">
      <c r="A22" s="3" t="s">
        <v>24</v>
      </c>
      <c r="B22" s="4" t="s">
        <v>25</v>
      </c>
      <c r="C22" s="4" t="s">
        <v>7</v>
      </c>
      <c r="D22" s="4" t="s">
        <v>7</v>
      </c>
    </row>
    <row r="23" spans="1:4" x14ac:dyDescent="0.2">
      <c r="A23" s="5"/>
      <c r="B23" s="4" t="s">
        <v>26</v>
      </c>
      <c r="C23" s="4" t="s">
        <v>7</v>
      </c>
      <c r="D23" s="4" t="s">
        <v>7</v>
      </c>
    </row>
    <row r="24" spans="1:4" x14ac:dyDescent="0.2">
      <c r="A24" s="5"/>
      <c r="B24" s="4" t="s">
        <v>27</v>
      </c>
      <c r="C24" s="4" t="s">
        <v>7</v>
      </c>
      <c r="D24" s="4" t="s">
        <v>7</v>
      </c>
    </row>
    <row r="25" spans="1:4" x14ac:dyDescent="0.2">
      <c r="A25" s="5"/>
      <c r="B25" s="5"/>
    </row>
    <row r="26" spans="1:4" x14ac:dyDescent="0.2">
      <c r="A26" s="3" t="s">
        <v>28</v>
      </c>
      <c r="B26" s="4" t="s">
        <v>29</v>
      </c>
      <c r="C26" s="4" t="s">
        <v>7</v>
      </c>
      <c r="D26" s="4" t="s">
        <v>7</v>
      </c>
    </row>
    <row r="27" spans="1:4" x14ac:dyDescent="0.2">
      <c r="A27" s="5"/>
      <c r="B27" s="4" t="s">
        <v>30</v>
      </c>
      <c r="C27" s="4" t="s">
        <v>7</v>
      </c>
      <c r="D27" s="4" t="s">
        <v>7</v>
      </c>
    </row>
    <row r="28" spans="1:4" x14ac:dyDescent="0.2">
      <c r="A28" s="5"/>
      <c r="B28" s="4" t="s">
        <v>31</v>
      </c>
      <c r="C28" s="4" t="s">
        <v>7</v>
      </c>
      <c r="D28" s="4" t="s">
        <v>7</v>
      </c>
    </row>
    <row r="29" spans="1:4" x14ac:dyDescent="0.2">
      <c r="A29" s="5"/>
      <c r="B29" s="4" t="s">
        <v>32</v>
      </c>
      <c r="C29" s="4" t="s">
        <v>7</v>
      </c>
      <c r="D29" s="4" t="s">
        <v>7</v>
      </c>
    </row>
    <row r="30" spans="1:4" x14ac:dyDescent="0.2">
      <c r="A30" s="5"/>
      <c r="B30" s="4" t="s">
        <v>33</v>
      </c>
      <c r="C30" s="4" t="s">
        <v>7</v>
      </c>
      <c r="D30" s="4" t="s">
        <v>7</v>
      </c>
    </row>
    <row r="31" spans="1:4" x14ac:dyDescent="0.2">
      <c r="A31" s="5"/>
      <c r="B31" s="5"/>
    </row>
    <row r="32" spans="1:4" x14ac:dyDescent="0.2">
      <c r="A32" s="3" t="s">
        <v>34</v>
      </c>
      <c r="B32" s="4" t="s">
        <v>35</v>
      </c>
      <c r="C32" s="4" t="s">
        <v>7</v>
      </c>
      <c r="D32" s="4" t="s">
        <v>7</v>
      </c>
    </row>
    <row r="33" spans="1:4" x14ac:dyDescent="0.2">
      <c r="A33" s="5"/>
      <c r="B33" s="4" t="s">
        <v>36</v>
      </c>
      <c r="C33" s="4" t="s">
        <v>7</v>
      </c>
      <c r="D33" s="4" t="s">
        <v>7</v>
      </c>
    </row>
    <row r="34" spans="1:4" x14ac:dyDescent="0.2">
      <c r="A34" s="5"/>
      <c r="B34" s="4" t="s">
        <v>37</v>
      </c>
      <c r="C34" s="4" t="s">
        <v>7</v>
      </c>
      <c r="D34" s="4" t="s">
        <v>7</v>
      </c>
    </row>
    <row r="35" spans="1:4" x14ac:dyDescent="0.2">
      <c r="A35" s="5"/>
      <c r="B35" s="5"/>
    </row>
    <row r="36" spans="1:4" x14ac:dyDescent="0.2">
      <c r="A36" s="3" t="s">
        <v>38</v>
      </c>
      <c r="B36" s="4" t="s">
        <v>39</v>
      </c>
      <c r="C36" s="4" t="s">
        <v>7</v>
      </c>
      <c r="D36" s="4" t="s">
        <v>7</v>
      </c>
    </row>
    <row r="37" spans="1:4" x14ac:dyDescent="0.2">
      <c r="A37" s="5"/>
      <c r="B37" s="4" t="s">
        <v>40</v>
      </c>
      <c r="C37" s="4" t="s">
        <v>7</v>
      </c>
      <c r="D37" s="4" t="s">
        <v>7</v>
      </c>
    </row>
    <row r="38" spans="1:4" x14ac:dyDescent="0.2">
      <c r="A38" s="5"/>
      <c r="B38" s="4" t="s">
        <v>41</v>
      </c>
      <c r="C38" s="4" t="s">
        <v>7</v>
      </c>
      <c r="D38" s="4" t="s">
        <v>7</v>
      </c>
    </row>
    <row r="39" spans="1:4" x14ac:dyDescent="0.2">
      <c r="A39" s="5"/>
      <c r="B39" s="5"/>
    </row>
    <row r="40" spans="1:4" x14ac:dyDescent="0.2">
      <c r="A40" s="3" t="s">
        <v>42</v>
      </c>
      <c r="B40" s="4" t="s">
        <v>43</v>
      </c>
      <c r="C40" s="4" t="s">
        <v>7</v>
      </c>
      <c r="D40" s="4" t="s">
        <v>7</v>
      </c>
    </row>
    <row r="41" spans="1:4" x14ac:dyDescent="0.2">
      <c r="A41" s="5"/>
      <c r="B41" s="4" t="s">
        <v>44</v>
      </c>
      <c r="C41" s="4" t="s">
        <v>7</v>
      </c>
      <c r="D41" s="4" t="s">
        <v>7</v>
      </c>
    </row>
    <row r="42" spans="1:4" x14ac:dyDescent="0.2">
      <c r="A42" s="5"/>
      <c r="B42" s="4" t="s">
        <v>45</v>
      </c>
      <c r="C42" s="4" t="s">
        <v>7</v>
      </c>
      <c r="D42" s="4" t="s">
        <v>7</v>
      </c>
    </row>
    <row r="43" spans="1:4" x14ac:dyDescent="0.2">
      <c r="A43" s="5"/>
      <c r="B43" s="4" t="s">
        <v>46</v>
      </c>
      <c r="C43" s="4" t="s">
        <v>7</v>
      </c>
      <c r="D43" s="4" t="s">
        <v>7</v>
      </c>
    </row>
    <row r="44" spans="1:4" x14ac:dyDescent="0.2">
      <c r="A44" s="5"/>
      <c r="B44" s="5"/>
    </row>
    <row r="45" spans="1:4" x14ac:dyDescent="0.2">
      <c r="A45" s="3" t="s">
        <v>47</v>
      </c>
      <c r="B45" s="4" t="s">
        <v>48</v>
      </c>
      <c r="C45" s="4" t="s">
        <v>7</v>
      </c>
      <c r="D45" s="4" t="s">
        <v>7</v>
      </c>
    </row>
    <row r="46" spans="1:4" x14ac:dyDescent="0.2">
      <c r="A46" s="5"/>
      <c r="B46" s="4" t="s">
        <v>49</v>
      </c>
      <c r="C46" s="4" t="s">
        <v>7</v>
      </c>
      <c r="D46" s="4" t="s">
        <v>7</v>
      </c>
    </row>
    <row r="47" spans="1:4" x14ac:dyDescent="0.2">
      <c r="A47" s="5"/>
      <c r="B47" s="4" t="s">
        <v>50</v>
      </c>
      <c r="C47" s="4" t="s">
        <v>7</v>
      </c>
      <c r="D47" s="4" t="s">
        <v>7</v>
      </c>
    </row>
    <row r="48" spans="1:4" x14ac:dyDescent="0.2">
      <c r="A48" s="5"/>
      <c r="B48" s="4" t="s">
        <v>51</v>
      </c>
      <c r="C48" s="4" t="s">
        <v>7</v>
      </c>
      <c r="D48" s="4" t="s">
        <v>7</v>
      </c>
    </row>
    <row r="49" spans="1:4" x14ac:dyDescent="0.2">
      <c r="A49" s="5"/>
      <c r="B49" s="4" t="s">
        <v>52</v>
      </c>
      <c r="C49" s="4" t="s">
        <v>7</v>
      </c>
      <c r="D49" s="4" t="s">
        <v>7</v>
      </c>
    </row>
    <row r="50" spans="1:4" x14ac:dyDescent="0.2">
      <c r="A50" s="5"/>
      <c r="B50" s="5"/>
      <c r="C50" s="4"/>
    </row>
    <row r="51" spans="1:4" x14ac:dyDescent="0.2">
      <c r="A51" s="3" t="s">
        <v>53</v>
      </c>
      <c r="B51" s="4" t="s">
        <v>54</v>
      </c>
      <c r="C51" s="4" t="s">
        <v>55</v>
      </c>
      <c r="D51" s="4" t="s">
        <v>55</v>
      </c>
    </row>
    <row r="52" spans="1:4" x14ac:dyDescent="0.2">
      <c r="A52" s="5"/>
      <c r="B52" s="4" t="s">
        <v>56</v>
      </c>
      <c r="C52" s="4" t="s">
        <v>55</v>
      </c>
      <c r="D52" s="4" t="s">
        <v>55</v>
      </c>
    </row>
    <row r="53" spans="1:4" x14ac:dyDescent="0.2">
      <c r="A53" s="5"/>
      <c r="B53" s="4" t="s">
        <v>57</v>
      </c>
      <c r="C53" s="4" t="s">
        <v>55</v>
      </c>
      <c r="D53" s="4" t="s">
        <v>58</v>
      </c>
    </row>
    <row r="54" spans="1:4" x14ac:dyDescent="0.2">
      <c r="A54" s="5"/>
      <c r="B54" s="4" t="s">
        <v>59</v>
      </c>
      <c r="C54" s="4" t="s">
        <v>55</v>
      </c>
      <c r="D54" s="4" t="s">
        <v>55</v>
      </c>
    </row>
    <row r="55" spans="1:4" x14ac:dyDescent="0.2">
      <c r="A55" s="5"/>
      <c r="B55" s="5"/>
    </row>
    <row r="56" spans="1:4" x14ac:dyDescent="0.2">
      <c r="A56" s="3" t="s">
        <v>60</v>
      </c>
      <c r="B56" s="4" t="s">
        <v>61</v>
      </c>
      <c r="C56" s="4" t="s">
        <v>7</v>
      </c>
      <c r="D56" s="4" t="s">
        <v>7</v>
      </c>
    </row>
    <row r="57" spans="1:4" x14ac:dyDescent="0.2">
      <c r="A57" s="5"/>
      <c r="B57" s="4" t="s">
        <v>62</v>
      </c>
      <c r="C57" s="4" t="s">
        <v>7</v>
      </c>
      <c r="D57" s="4" t="s">
        <v>7</v>
      </c>
    </row>
    <row r="58" spans="1:4" x14ac:dyDescent="0.2">
      <c r="A58" s="5"/>
      <c r="B58" s="4" t="s">
        <v>63</v>
      </c>
      <c r="C58" s="4" t="s">
        <v>7</v>
      </c>
      <c r="D58" s="4" t="s">
        <v>7</v>
      </c>
    </row>
    <row r="59" spans="1:4" x14ac:dyDescent="0.2">
      <c r="A59" s="5"/>
      <c r="B59" s="4" t="s">
        <v>64</v>
      </c>
      <c r="C59" s="4" t="s">
        <v>7</v>
      </c>
      <c r="D59" s="4" t="s">
        <v>7</v>
      </c>
    </row>
    <row r="60" spans="1:4" x14ac:dyDescent="0.2">
      <c r="A60" s="5"/>
      <c r="B60" s="5"/>
    </row>
    <row r="61" spans="1:4" x14ac:dyDescent="0.2">
      <c r="A61" s="3" t="s">
        <v>65</v>
      </c>
      <c r="B61" s="4" t="s">
        <v>66</v>
      </c>
      <c r="C61" s="4" t="s">
        <v>7</v>
      </c>
      <c r="D61" s="4" t="s">
        <v>7</v>
      </c>
    </row>
    <row r="62" spans="1:4" x14ac:dyDescent="0.2">
      <c r="A62" s="5"/>
      <c r="B62" s="4" t="s">
        <v>67</v>
      </c>
      <c r="C62" s="4" t="s">
        <v>7</v>
      </c>
      <c r="D62" s="4" t="s">
        <v>7</v>
      </c>
    </row>
    <row r="63" spans="1:4" x14ac:dyDescent="0.2">
      <c r="A63" s="5"/>
      <c r="B63" s="4" t="s">
        <v>68</v>
      </c>
      <c r="C63" s="4" t="s">
        <v>7</v>
      </c>
      <c r="D63" s="4" t="s">
        <v>7</v>
      </c>
    </row>
    <row r="64" spans="1:4" x14ac:dyDescent="0.2">
      <c r="A64" s="5"/>
      <c r="B64" s="4" t="s">
        <v>69</v>
      </c>
      <c r="C64" s="4" t="s">
        <v>7</v>
      </c>
      <c r="D64" s="4" t="s">
        <v>7</v>
      </c>
    </row>
    <row r="65" spans="1:4" x14ac:dyDescent="0.2">
      <c r="A65" s="5"/>
      <c r="B65" s="4" t="s">
        <v>70</v>
      </c>
      <c r="C65" s="4" t="s">
        <v>7</v>
      </c>
      <c r="D65" s="4" t="s">
        <v>7</v>
      </c>
    </row>
  </sheetData>
  <conditionalFormatting sqref="C4:D65">
    <cfRule type="cellIs" dxfId="14" priority="1" operator="equal">
      <formula>"Yes"</formula>
    </cfRule>
    <cfRule type="cellIs" dxfId="13" priority="2" operator="equal">
      <formula>"No"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00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2" width="13.83203125" customWidth="1"/>
    <col min="3" max="4" width="23" customWidth="1"/>
    <col min="5" max="5" width="18" customWidth="1"/>
    <col min="6" max="6" width="23.5" customWidth="1"/>
    <col min="7" max="7" width="20.5" customWidth="1"/>
    <col min="8" max="8" width="29.6640625" customWidth="1"/>
    <col min="9" max="9" width="26.5" customWidth="1"/>
    <col min="10" max="10" width="9.33203125" customWidth="1"/>
    <col min="11" max="11" width="9.5" customWidth="1"/>
    <col min="12" max="12" width="12.1640625" customWidth="1"/>
    <col min="13" max="14" width="22.33203125" customWidth="1"/>
    <col min="15" max="15" width="15" customWidth="1"/>
    <col min="16" max="16" width="18.6640625" customWidth="1"/>
    <col min="17" max="17" width="15.6640625" customWidth="1"/>
    <col min="18" max="18" width="17.1640625" customWidth="1"/>
    <col min="19" max="19" width="15" customWidth="1"/>
    <col min="21" max="21" width="16.1640625" customWidth="1"/>
    <col min="22" max="22" width="12.33203125" customWidth="1"/>
    <col min="23" max="23" width="13.83203125" customWidth="1"/>
    <col min="24" max="24" width="14" customWidth="1"/>
  </cols>
  <sheetData>
    <row r="1" spans="1:24" ht="30" customHeight="1" x14ac:dyDescent="0.2">
      <c r="A1" s="6" t="s">
        <v>71</v>
      </c>
      <c r="B1" s="6" t="s">
        <v>72</v>
      </c>
      <c r="C1" s="6" t="s">
        <v>73</v>
      </c>
      <c r="D1" s="6" t="s">
        <v>74</v>
      </c>
      <c r="E1" s="6" t="s">
        <v>3</v>
      </c>
      <c r="F1" s="6" t="s">
        <v>75</v>
      </c>
      <c r="G1" s="6" t="s">
        <v>76</v>
      </c>
      <c r="H1" s="6" t="s">
        <v>77</v>
      </c>
      <c r="I1" s="6" t="s">
        <v>4</v>
      </c>
      <c r="J1" s="7" t="s">
        <v>78</v>
      </c>
      <c r="K1" s="8" t="s">
        <v>79</v>
      </c>
      <c r="L1" s="9" t="s">
        <v>80</v>
      </c>
      <c r="M1" s="6" t="s">
        <v>81</v>
      </c>
      <c r="N1" s="6" t="s">
        <v>4639</v>
      </c>
      <c r="O1" s="8" t="s">
        <v>82</v>
      </c>
      <c r="P1" s="8" t="s">
        <v>83</v>
      </c>
      <c r="Q1" s="8" t="s">
        <v>84</v>
      </c>
      <c r="R1" s="8" t="s">
        <v>85</v>
      </c>
      <c r="S1" s="8" t="s">
        <v>86</v>
      </c>
      <c r="T1" s="8" t="s">
        <v>87</v>
      </c>
      <c r="U1" s="8" t="s">
        <v>88</v>
      </c>
      <c r="V1" s="8" t="s">
        <v>89</v>
      </c>
      <c r="W1" s="8" t="s">
        <v>90</v>
      </c>
      <c r="X1" s="8" t="s">
        <v>91</v>
      </c>
    </row>
    <row r="2" spans="1:24" ht="16" x14ac:dyDescent="0.2">
      <c r="A2" s="10">
        <v>11732</v>
      </c>
      <c r="B2" s="10" t="s">
        <v>92</v>
      </c>
      <c r="C2" s="10" t="s">
        <v>93</v>
      </c>
      <c r="D2" s="10" t="s">
        <v>74</v>
      </c>
      <c r="E2" s="10" t="s">
        <v>94</v>
      </c>
      <c r="F2" s="10" t="s">
        <v>95</v>
      </c>
      <c r="G2" s="10" t="s">
        <v>96</v>
      </c>
      <c r="H2" s="10" t="s">
        <v>97</v>
      </c>
      <c r="I2" s="11" t="s">
        <v>22</v>
      </c>
      <c r="J2" s="12">
        <v>1</v>
      </c>
      <c r="K2" s="13"/>
      <c r="L2" s="14" t="s">
        <v>55</v>
      </c>
      <c r="M2" s="6">
        <f t="shared" ref="M2:M256" si="0">SUM(O2:X2)</f>
        <v>17</v>
      </c>
      <c r="N2" s="6">
        <v>17</v>
      </c>
      <c r="O2" s="13">
        <v>0</v>
      </c>
      <c r="P2" s="13">
        <v>4</v>
      </c>
      <c r="Q2" s="13">
        <v>2</v>
      </c>
      <c r="R2" s="13">
        <v>3</v>
      </c>
      <c r="S2" s="13">
        <v>5</v>
      </c>
      <c r="T2" s="13">
        <v>2</v>
      </c>
      <c r="U2" s="13">
        <v>1</v>
      </c>
      <c r="V2" s="13"/>
      <c r="W2" s="13"/>
      <c r="X2" s="13"/>
    </row>
    <row r="3" spans="1:24" ht="16" x14ac:dyDescent="0.2">
      <c r="A3" s="10">
        <v>11725</v>
      </c>
      <c r="B3" s="10"/>
      <c r="C3" s="10" t="s">
        <v>93</v>
      </c>
      <c r="D3" s="10" t="s">
        <v>74</v>
      </c>
      <c r="E3" s="10" t="s">
        <v>94</v>
      </c>
      <c r="F3" s="10" t="s">
        <v>98</v>
      </c>
      <c r="G3" s="10" t="s">
        <v>99</v>
      </c>
      <c r="H3" s="10" t="s">
        <v>100</v>
      </c>
      <c r="I3" s="11" t="s">
        <v>22</v>
      </c>
      <c r="J3" s="12">
        <v>1</v>
      </c>
      <c r="K3" s="13">
        <v>4</v>
      </c>
      <c r="L3" s="14"/>
      <c r="M3" s="6">
        <f t="shared" si="0"/>
        <v>16</v>
      </c>
      <c r="N3" s="6">
        <v>16</v>
      </c>
      <c r="O3" s="13">
        <v>1</v>
      </c>
      <c r="P3" s="13">
        <v>3</v>
      </c>
      <c r="Q3" s="13">
        <v>1</v>
      </c>
      <c r="R3" s="13">
        <v>3</v>
      </c>
      <c r="S3" s="13">
        <v>5</v>
      </c>
      <c r="T3" s="13">
        <v>2</v>
      </c>
      <c r="U3" s="13">
        <v>1</v>
      </c>
      <c r="V3" s="13"/>
      <c r="W3" s="13"/>
      <c r="X3" s="13"/>
    </row>
    <row r="4" spans="1:24" ht="16" x14ac:dyDescent="0.2">
      <c r="A4" s="10">
        <v>11727</v>
      </c>
      <c r="B4" s="10"/>
      <c r="C4" s="10" t="s">
        <v>101</v>
      </c>
      <c r="D4" s="10" t="s">
        <v>74</v>
      </c>
      <c r="E4" s="10" t="s">
        <v>94</v>
      </c>
      <c r="F4" s="10" t="s">
        <v>102</v>
      </c>
      <c r="G4" s="10" t="s">
        <v>103</v>
      </c>
      <c r="H4" s="10" t="s">
        <v>104</v>
      </c>
      <c r="I4" s="11" t="s">
        <v>22</v>
      </c>
      <c r="J4" s="12">
        <v>1</v>
      </c>
      <c r="K4" s="13">
        <v>2</v>
      </c>
      <c r="L4" s="14"/>
      <c r="M4" s="6">
        <f t="shared" si="0"/>
        <v>15</v>
      </c>
      <c r="N4" s="6">
        <v>15</v>
      </c>
      <c r="O4" s="13">
        <v>1</v>
      </c>
      <c r="P4" s="13">
        <v>4</v>
      </c>
      <c r="Q4" s="13">
        <v>1</v>
      </c>
      <c r="R4" s="13">
        <v>3</v>
      </c>
      <c r="S4" s="13">
        <v>4</v>
      </c>
      <c r="T4" s="13">
        <v>2</v>
      </c>
      <c r="U4" s="13">
        <v>0</v>
      </c>
      <c r="V4" s="13"/>
      <c r="W4" s="13"/>
      <c r="X4" s="13"/>
    </row>
    <row r="5" spans="1:24" ht="16" x14ac:dyDescent="0.2">
      <c r="A5" s="10">
        <v>11726</v>
      </c>
      <c r="B5" s="10" t="s">
        <v>92</v>
      </c>
      <c r="C5" s="10" t="s">
        <v>93</v>
      </c>
      <c r="D5" s="10" t="s">
        <v>74</v>
      </c>
      <c r="E5" s="10" t="s">
        <v>94</v>
      </c>
      <c r="F5" s="10" t="s">
        <v>105</v>
      </c>
      <c r="G5" s="10" t="s">
        <v>106</v>
      </c>
      <c r="H5" s="10" t="s">
        <v>107</v>
      </c>
      <c r="I5" s="11" t="s">
        <v>22</v>
      </c>
      <c r="J5" s="12">
        <v>1</v>
      </c>
      <c r="K5" s="13"/>
      <c r="L5" s="14" t="s">
        <v>55</v>
      </c>
      <c r="M5" s="6">
        <f t="shared" si="0"/>
        <v>16</v>
      </c>
      <c r="N5" s="6">
        <v>16</v>
      </c>
      <c r="O5" s="13">
        <v>1</v>
      </c>
      <c r="P5" s="13">
        <v>4</v>
      </c>
      <c r="Q5" s="13"/>
      <c r="R5" s="13">
        <v>3</v>
      </c>
      <c r="S5" s="13">
        <v>5</v>
      </c>
      <c r="T5" s="13">
        <v>2</v>
      </c>
      <c r="U5" s="13">
        <v>1</v>
      </c>
      <c r="V5" s="13"/>
      <c r="W5" s="13"/>
      <c r="X5" s="13"/>
    </row>
    <row r="6" spans="1:24" x14ac:dyDescent="0.2">
      <c r="A6" s="10">
        <v>12945</v>
      </c>
      <c r="B6" s="10"/>
      <c r="C6" s="10"/>
      <c r="D6" s="15"/>
      <c r="E6" s="15" t="s">
        <v>53</v>
      </c>
      <c r="F6" s="15" t="s">
        <v>108</v>
      </c>
      <c r="G6" s="15" t="s">
        <v>109</v>
      </c>
      <c r="H6" s="10" t="s">
        <v>110</v>
      </c>
      <c r="I6" s="15" t="s">
        <v>56</v>
      </c>
      <c r="J6" s="16">
        <v>1</v>
      </c>
      <c r="K6" s="17">
        <v>1</v>
      </c>
      <c r="L6" s="14"/>
      <c r="M6" s="6">
        <f t="shared" si="0"/>
        <v>24</v>
      </c>
      <c r="N6" s="6">
        <v>19</v>
      </c>
      <c r="O6" s="13">
        <v>0</v>
      </c>
      <c r="P6" s="13">
        <v>4</v>
      </c>
      <c r="Q6" s="13">
        <v>2</v>
      </c>
      <c r="R6" s="13">
        <v>4</v>
      </c>
      <c r="S6" s="13">
        <v>5</v>
      </c>
      <c r="T6" s="13">
        <v>3</v>
      </c>
      <c r="U6" s="13">
        <v>1</v>
      </c>
      <c r="V6" s="13">
        <v>3</v>
      </c>
      <c r="W6" s="13">
        <v>2</v>
      </c>
      <c r="X6" s="13"/>
    </row>
    <row r="7" spans="1:24" x14ac:dyDescent="0.2">
      <c r="A7" s="10">
        <v>12668</v>
      </c>
      <c r="B7" s="10"/>
      <c r="C7" s="10"/>
      <c r="D7" s="15"/>
      <c r="E7" s="15" t="s">
        <v>28</v>
      </c>
      <c r="F7" s="15" t="s">
        <v>111</v>
      </c>
      <c r="G7" s="15" t="s">
        <v>112</v>
      </c>
      <c r="H7" s="10" t="s">
        <v>113</v>
      </c>
      <c r="I7" s="15" t="s">
        <v>114</v>
      </c>
      <c r="J7" s="12" t="s">
        <v>115</v>
      </c>
      <c r="K7" s="17">
        <v>2</v>
      </c>
      <c r="L7" s="14"/>
      <c r="M7" s="6">
        <f t="shared" si="0"/>
        <v>26</v>
      </c>
      <c r="N7" s="6">
        <v>20</v>
      </c>
      <c r="O7" s="13">
        <v>0</v>
      </c>
      <c r="P7" s="13">
        <v>5</v>
      </c>
      <c r="Q7" s="13">
        <v>1</v>
      </c>
      <c r="R7" s="13">
        <v>3</v>
      </c>
      <c r="S7" s="13">
        <v>5</v>
      </c>
      <c r="T7" s="13">
        <v>2</v>
      </c>
      <c r="U7" s="13">
        <v>4</v>
      </c>
      <c r="V7" s="13">
        <v>5</v>
      </c>
      <c r="W7" s="13">
        <v>1</v>
      </c>
      <c r="X7" s="13"/>
    </row>
    <row r="8" spans="1:24" x14ac:dyDescent="0.2">
      <c r="A8" s="10">
        <v>11550</v>
      </c>
      <c r="B8" s="10"/>
      <c r="C8" s="10" t="s">
        <v>93</v>
      </c>
      <c r="D8" s="10" t="s">
        <v>74</v>
      </c>
      <c r="E8" s="10" t="s">
        <v>94</v>
      </c>
      <c r="F8" s="15" t="s">
        <v>116</v>
      </c>
      <c r="G8" s="15" t="s">
        <v>117</v>
      </c>
      <c r="H8" s="10" t="s">
        <v>118</v>
      </c>
      <c r="I8" s="15" t="s">
        <v>119</v>
      </c>
      <c r="J8" s="12">
        <v>1</v>
      </c>
      <c r="K8" s="17">
        <v>2</v>
      </c>
      <c r="L8" s="14" t="s">
        <v>55</v>
      </c>
      <c r="M8" s="6">
        <f t="shared" si="0"/>
        <v>19</v>
      </c>
      <c r="N8" s="6">
        <v>19</v>
      </c>
      <c r="O8" s="13">
        <v>0</v>
      </c>
      <c r="P8" s="13">
        <v>4</v>
      </c>
      <c r="Q8" s="13">
        <v>1</v>
      </c>
      <c r="R8" s="13">
        <v>2</v>
      </c>
      <c r="S8" s="13">
        <v>5</v>
      </c>
      <c r="T8" s="13">
        <v>2</v>
      </c>
      <c r="U8" s="13">
        <v>5</v>
      </c>
      <c r="V8" s="13"/>
      <c r="W8" s="13"/>
      <c r="X8" s="13"/>
    </row>
    <row r="9" spans="1:24" x14ac:dyDescent="0.2">
      <c r="A9" s="10">
        <v>12561</v>
      </c>
      <c r="B9" s="10"/>
      <c r="C9" s="10" t="s">
        <v>93</v>
      </c>
      <c r="D9" s="10" t="s">
        <v>74</v>
      </c>
      <c r="E9" s="10" t="s">
        <v>94</v>
      </c>
      <c r="F9" s="15" t="s">
        <v>120</v>
      </c>
      <c r="G9" s="15" t="s">
        <v>121</v>
      </c>
      <c r="H9" s="10" t="s">
        <v>122</v>
      </c>
      <c r="I9" s="15" t="s">
        <v>119</v>
      </c>
      <c r="J9" s="12">
        <v>1</v>
      </c>
      <c r="K9" s="17">
        <v>2</v>
      </c>
      <c r="L9" s="14" t="s">
        <v>55</v>
      </c>
      <c r="M9" s="6">
        <f t="shared" si="0"/>
        <v>18</v>
      </c>
      <c r="N9" s="6">
        <v>18</v>
      </c>
      <c r="O9" s="13">
        <v>0</v>
      </c>
      <c r="P9" s="13">
        <v>4</v>
      </c>
      <c r="Q9" s="13">
        <v>1</v>
      </c>
      <c r="R9" s="13">
        <v>2</v>
      </c>
      <c r="S9" s="13">
        <v>5</v>
      </c>
      <c r="T9" s="13">
        <v>2</v>
      </c>
      <c r="U9" s="13">
        <v>4</v>
      </c>
      <c r="V9" s="13"/>
      <c r="W9" s="13"/>
      <c r="X9" s="13"/>
    </row>
    <row r="10" spans="1:24" x14ac:dyDescent="0.2">
      <c r="A10" s="10">
        <v>12574</v>
      </c>
      <c r="B10" s="10" t="s">
        <v>92</v>
      </c>
      <c r="C10" s="10" t="s">
        <v>93</v>
      </c>
      <c r="D10" s="10" t="s">
        <v>74</v>
      </c>
      <c r="E10" s="10" t="s">
        <v>94</v>
      </c>
      <c r="F10" s="15" t="s">
        <v>123</v>
      </c>
      <c r="G10" s="15" t="s">
        <v>124</v>
      </c>
      <c r="H10" s="10" t="s">
        <v>125</v>
      </c>
      <c r="I10" s="15" t="s">
        <v>119</v>
      </c>
      <c r="J10" s="12">
        <v>1</v>
      </c>
      <c r="K10" s="17">
        <v>3</v>
      </c>
      <c r="L10" s="14" t="s">
        <v>55</v>
      </c>
      <c r="M10" s="6">
        <f t="shared" si="0"/>
        <v>18</v>
      </c>
      <c r="N10" s="6">
        <v>18</v>
      </c>
      <c r="O10" s="13">
        <v>0</v>
      </c>
      <c r="P10" s="13">
        <v>4</v>
      </c>
      <c r="Q10" s="13">
        <v>1</v>
      </c>
      <c r="R10" s="13">
        <v>2</v>
      </c>
      <c r="S10" s="13">
        <v>5</v>
      </c>
      <c r="T10" s="13">
        <v>2</v>
      </c>
      <c r="U10" s="13">
        <v>4</v>
      </c>
      <c r="V10" s="13"/>
      <c r="W10" s="13"/>
      <c r="X10" s="13"/>
    </row>
    <row r="11" spans="1:24" ht="16" x14ac:dyDescent="0.2">
      <c r="A11" s="10">
        <v>11738</v>
      </c>
      <c r="B11" s="10"/>
      <c r="C11" s="10" t="s">
        <v>126</v>
      </c>
      <c r="D11" s="10" t="s">
        <v>74</v>
      </c>
      <c r="E11" s="10" t="s">
        <v>94</v>
      </c>
      <c r="F11" s="10" t="s">
        <v>127</v>
      </c>
      <c r="G11" s="10" t="s">
        <v>128</v>
      </c>
      <c r="H11" s="10" t="s">
        <v>129</v>
      </c>
      <c r="I11" s="11" t="s">
        <v>22</v>
      </c>
      <c r="J11" s="12">
        <v>1</v>
      </c>
      <c r="K11" s="13">
        <v>2</v>
      </c>
      <c r="L11" s="14"/>
      <c r="M11" s="6">
        <f t="shared" si="0"/>
        <v>15</v>
      </c>
      <c r="N11" s="6">
        <v>15</v>
      </c>
      <c r="O11" s="13">
        <v>1</v>
      </c>
      <c r="P11" s="13">
        <v>4</v>
      </c>
      <c r="Q11" s="13">
        <v>1</v>
      </c>
      <c r="R11" s="13">
        <v>2</v>
      </c>
      <c r="S11" s="13">
        <v>4</v>
      </c>
      <c r="T11" s="13">
        <v>2</v>
      </c>
      <c r="U11" s="13">
        <v>1</v>
      </c>
      <c r="V11" s="13"/>
      <c r="W11" s="13"/>
      <c r="X11" s="13"/>
    </row>
    <row r="12" spans="1:24" x14ac:dyDescent="0.2">
      <c r="A12" s="10">
        <v>12927</v>
      </c>
      <c r="B12" s="10"/>
      <c r="C12" s="10" t="s">
        <v>93</v>
      </c>
      <c r="D12" s="10" t="s">
        <v>74</v>
      </c>
      <c r="E12" s="15" t="s">
        <v>65</v>
      </c>
      <c r="F12" s="15" t="s">
        <v>130</v>
      </c>
      <c r="G12" s="15" t="s">
        <v>131</v>
      </c>
      <c r="H12" s="10" t="s">
        <v>132</v>
      </c>
      <c r="I12" s="15" t="s">
        <v>66</v>
      </c>
      <c r="J12" s="16" t="s">
        <v>115</v>
      </c>
      <c r="K12" s="17">
        <v>1</v>
      </c>
      <c r="L12" s="14"/>
      <c r="M12" s="6">
        <f t="shared" si="0"/>
        <v>25</v>
      </c>
      <c r="N12" s="6">
        <v>18</v>
      </c>
      <c r="O12" s="13">
        <v>2</v>
      </c>
      <c r="P12" s="13">
        <v>4</v>
      </c>
      <c r="Q12" s="13">
        <v>1</v>
      </c>
      <c r="R12" s="13">
        <v>4</v>
      </c>
      <c r="S12" s="13">
        <v>3</v>
      </c>
      <c r="T12" s="13">
        <v>2</v>
      </c>
      <c r="U12" s="13">
        <v>2</v>
      </c>
      <c r="V12" s="13">
        <v>3</v>
      </c>
      <c r="W12" s="13">
        <v>4</v>
      </c>
      <c r="X12" s="13"/>
    </row>
    <row r="13" spans="1:24" ht="16" x14ac:dyDescent="0.2">
      <c r="A13" s="10">
        <v>11739</v>
      </c>
      <c r="B13" s="10"/>
      <c r="C13" s="10" t="s">
        <v>133</v>
      </c>
      <c r="D13" s="10" t="s">
        <v>74</v>
      </c>
      <c r="E13" s="10" t="s">
        <v>94</v>
      </c>
      <c r="F13" s="10" t="s">
        <v>134</v>
      </c>
      <c r="G13" s="10" t="s">
        <v>135</v>
      </c>
      <c r="H13" s="10" t="s">
        <v>136</v>
      </c>
      <c r="I13" s="11" t="s">
        <v>22</v>
      </c>
      <c r="J13" s="12">
        <v>1</v>
      </c>
      <c r="K13" s="13">
        <v>3</v>
      </c>
      <c r="L13" s="14"/>
      <c r="M13" s="6">
        <f t="shared" si="0"/>
        <v>15</v>
      </c>
      <c r="N13" s="6">
        <v>15</v>
      </c>
      <c r="O13" s="13">
        <v>1</v>
      </c>
      <c r="P13" s="13">
        <v>4</v>
      </c>
      <c r="Q13" s="13">
        <v>1</v>
      </c>
      <c r="R13" s="13">
        <v>3</v>
      </c>
      <c r="S13" s="13">
        <v>3</v>
      </c>
      <c r="T13" s="13">
        <v>2</v>
      </c>
      <c r="U13" s="13">
        <v>1</v>
      </c>
      <c r="V13" s="13"/>
      <c r="W13" s="13"/>
      <c r="X13" s="13"/>
    </row>
    <row r="14" spans="1:24" x14ac:dyDescent="0.2">
      <c r="A14" s="10">
        <v>11559</v>
      </c>
      <c r="B14" s="10" t="s">
        <v>92</v>
      </c>
      <c r="C14" s="10" t="s">
        <v>93</v>
      </c>
      <c r="D14" s="10" t="s">
        <v>74</v>
      </c>
      <c r="E14" s="10" t="s">
        <v>94</v>
      </c>
      <c r="F14" s="15" t="s">
        <v>137</v>
      </c>
      <c r="G14" s="15" t="s">
        <v>138</v>
      </c>
      <c r="H14" s="10" t="s">
        <v>139</v>
      </c>
      <c r="I14" s="15" t="s">
        <v>119</v>
      </c>
      <c r="J14" s="12">
        <v>1</v>
      </c>
      <c r="K14" s="17">
        <v>3</v>
      </c>
      <c r="L14" s="14" t="s">
        <v>55</v>
      </c>
      <c r="M14" s="6">
        <f t="shared" si="0"/>
        <v>18</v>
      </c>
      <c r="N14" s="6">
        <v>18</v>
      </c>
      <c r="O14" s="13">
        <v>0</v>
      </c>
      <c r="P14" s="13">
        <v>4</v>
      </c>
      <c r="Q14" s="13">
        <v>0</v>
      </c>
      <c r="R14" s="13">
        <v>3</v>
      </c>
      <c r="S14" s="13">
        <v>5</v>
      </c>
      <c r="T14" s="13">
        <v>2</v>
      </c>
      <c r="U14" s="13">
        <v>4</v>
      </c>
      <c r="V14" s="13"/>
      <c r="W14" s="13"/>
      <c r="X14" s="13"/>
    </row>
    <row r="15" spans="1:24" ht="16" x14ac:dyDescent="0.2">
      <c r="A15" s="10">
        <v>11718</v>
      </c>
      <c r="B15" s="10"/>
      <c r="C15" s="10" t="s">
        <v>140</v>
      </c>
      <c r="D15" s="10" t="s">
        <v>74</v>
      </c>
      <c r="E15" s="10" t="s">
        <v>94</v>
      </c>
      <c r="F15" s="10" t="s">
        <v>141</v>
      </c>
      <c r="G15" s="10" t="s">
        <v>142</v>
      </c>
      <c r="H15" s="10" t="s">
        <v>143</v>
      </c>
      <c r="I15" s="11" t="s">
        <v>22</v>
      </c>
      <c r="J15" s="12">
        <v>1</v>
      </c>
      <c r="K15" s="13">
        <v>2</v>
      </c>
      <c r="L15" s="14"/>
      <c r="M15" s="6">
        <f t="shared" si="0"/>
        <v>15</v>
      </c>
      <c r="N15" s="6">
        <v>15</v>
      </c>
      <c r="O15" s="13">
        <v>1</v>
      </c>
      <c r="P15" s="13">
        <v>4</v>
      </c>
      <c r="Q15" s="13">
        <v>0</v>
      </c>
      <c r="R15" s="13">
        <v>2</v>
      </c>
      <c r="S15" s="13">
        <v>5</v>
      </c>
      <c r="T15" s="13">
        <v>2</v>
      </c>
      <c r="U15" s="13">
        <v>1</v>
      </c>
      <c r="V15" s="13"/>
      <c r="W15" s="13"/>
      <c r="X15" s="13"/>
    </row>
    <row r="16" spans="1:24" ht="16" x14ac:dyDescent="0.2">
      <c r="A16" s="10">
        <v>11722</v>
      </c>
      <c r="B16" s="10"/>
      <c r="C16" s="10" t="s">
        <v>93</v>
      </c>
      <c r="D16" s="10" t="s">
        <v>74</v>
      </c>
      <c r="E16" s="10" t="s">
        <v>94</v>
      </c>
      <c r="F16" s="10" t="s">
        <v>144</v>
      </c>
      <c r="G16" s="10" t="s">
        <v>145</v>
      </c>
      <c r="H16" s="10" t="s">
        <v>146</v>
      </c>
      <c r="I16" s="11" t="s">
        <v>22</v>
      </c>
      <c r="J16" s="12">
        <v>1</v>
      </c>
      <c r="K16" s="13">
        <v>3</v>
      </c>
      <c r="L16" s="14"/>
      <c r="M16" s="6">
        <f t="shared" si="0"/>
        <v>15</v>
      </c>
      <c r="N16" s="6">
        <v>15</v>
      </c>
      <c r="O16" s="13">
        <v>1</v>
      </c>
      <c r="P16" s="13">
        <v>4</v>
      </c>
      <c r="Q16" s="13">
        <v>0</v>
      </c>
      <c r="R16" s="13">
        <v>3</v>
      </c>
      <c r="S16" s="13">
        <v>4</v>
      </c>
      <c r="T16" s="13">
        <v>2</v>
      </c>
      <c r="U16" s="13">
        <v>1</v>
      </c>
      <c r="V16" s="13"/>
      <c r="W16" s="13"/>
      <c r="X16" s="13"/>
    </row>
    <row r="17" spans="1:24" ht="16" x14ac:dyDescent="0.2">
      <c r="A17" s="10">
        <v>11717</v>
      </c>
      <c r="B17" s="10" t="s">
        <v>92</v>
      </c>
      <c r="C17" s="10" t="s">
        <v>93</v>
      </c>
      <c r="D17" s="10" t="s">
        <v>74</v>
      </c>
      <c r="E17" s="10" t="s">
        <v>94</v>
      </c>
      <c r="F17" s="10" t="s">
        <v>147</v>
      </c>
      <c r="G17" s="10" t="s">
        <v>148</v>
      </c>
      <c r="H17" s="10" t="s">
        <v>149</v>
      </c>
      <c r="I17" s="11" t="s">
        <v>22</v>
      </c>
      <c r="J17" s="12">
        <v>1</v>
      </c>
      <c r="K17" s="13"/>
      <c r="L17" s="14" t="s">
        <v>55</v>
      </c>
      <c r="M17" s="6">
        <f t="shared" si="0"/>
        <v>16</v>
      </c>
      <c r="N17" s="6">
        <v>16</v>
      </c>
      <c r="O17" s="13">
        <v>1</v>
      </c>
      <c r="P17" s="13">
        <v>4</v>
      </c>
      <c r="Q17" s="13">
        <v>1</v>
      </c>
      <c r="R17" s="13">
        <v>3</v>
      </c>
      <c r="S17" s="13">
        <v>4</v>
      </c>
      <c r="T17" s="13">
        <v>2</v>
      </c>
      <c r="U17" s="13">
        <v>1</v>
      </c>
      <c r="V17" s="13"/>
      <c r="W17" s="13"/>
      <c r="X17" s="13"/>
    </row>
    <row r="18" spans="1:24" x14ac:dyDescent="0.2">
      <c r="A18" s="10">
        <v>11551</v>
      </c>
      <c r="B18" s="10"/>
      <c r="C18" s="10" t="s">
        <v>93</v>
      </c>
      <c r="D18" s="10" t="s">
        <v>74</v>
      </c>
      <c r="E18" s="10" t="s">
        <v>94</v>
      </c>
      <c r="F18" s="15" t="s">
        <v>150</v>
      </c>
      <c r="G18" s="15" t="s">
        <v>151</v>
      </c>
      <c r="H18" s="10" t="s">
        <v>152</v>
      </c>
      <c r="I18" s="15" t="s">
        <v>119</v>
      </c>
      <c r="J18" s="12">
        <v>1</v>
      </c>
      <c r="K18" s="17">
        <v>2</v>
      </c>
      <c r="L18" s="14"/>
      <c r="M18" s="6">
        <f t="shared" si="0"/>
        <v>18</v>
      </c>
      <c r="N18" s="6">
        <v>18</v>
      </c>
      <c r="O18" s="13">
        <v>0</v>
      </c>
      <c r="P18" s="13">
        <v>4</v>
      </c>
      <c r="Q18" s="13">
        <v>2</v>
      </c>
      <c r="R18" s="13">
        <v>0</v>
      </c>
      <c r="S18" s="13">
        <v>5</v>
      </c>
      <c r="T18" s="13">
        <v>2</v>
      </c>
      <c r="U18" s="13">
        <v>5</v>
      </c>
      <c r="V18" s="13"/>
      <c r="W18" s="13"/>
      <c r="X18" s="13"/>
    </row>
    <row r="19" spans="1:24" x14ac:dyDescent="0.2">
      <c r="A19" s="10">
        <v>11554</v>
      </c>
      <c r="B19" s="10" t="s">
        <v>92</v>
      </c>
      <c r="C19" s="10" t="s">
        <v>93</v>
      </c>
      <c r="D19" s="10" t="s">
        <v>74</v>
      </c>
      <c r="E19" s="10" t="s">
        <v>94</v>
      </c>
      <c r="F19" s="15" t="s">
        <v>153</v>
      </c>
      <c r="G19" s="15" t="s">
        <v>154</v>
      </c>
      <c r="H19" s="10" t="s">
        <v>155</v>
      </c>
      <c r="I19" s="15" t="s">
        <v>119</v>
      </c>
      <c r="J19" s="12">
        <v>1</v>
      </c>
      <c r="K19" s="17">
        <v>3</v>
      </c>
      <c r="L19" s="14" t="s">
        <v>55</v>
      </c>
      <c r="M19" s="6">
        <f t="shared" si="0"/>
        <v>17</v>
      </c>
      <c r="N19" s="6">
        <v>17</v>
      </c>
      <c r="O19" s="13">
        <v>0</v>
      </c>
      <c r="P19" s="13">
        <v>4</v>
      </c>
      <c r="Q19" s="13">
        <v>2</v>
      </c>
      <c r="R19" s="13">
        <v>0</v>
      </c>
      <c r="S19" s="13">
        <v>5</v>
      </c>
      <c r="T19" s="13">
        <v>2</v>
      </c>
      <c r="U19" s="13">
        <v>4</v>
      </c>
      <c r="V19" s="13"/>
      <c r="W19" s="13"/>
      <c r="X19" s="13"/>
    </row>
    <row r="20" spans="1:24" ht="15.75" customHeight="1" x14ac:dyDescent="0.2">
      <c r="A20" s="10">
        <v>12933</v>
      </c>
      <c r="B20" s="10"/>
      <c r="C20" s="10"/>
      <c r="D20" s="15"/>
      <c r="E20" s="15" t="s">
        <v>53</v>
      </c>
      <c r="F20" s="15" t="s">
        <v>156</v>
      </c>
      <c r="G20" s="15" t="s">
        <v>157</v>
      </c>
      <c r="H20" s="10" t="s">
        <v>158</v>
      </c>
      <c r="I20" s="15" t="s">
        <v>56</v>
      </c>
      <c r="J20" s="12">
        <v>1</v>
      </c>
      <c r="K20" s="17">
        <v>3</v>
      </c>
      <c r="L20" s="14"/>
      <c r="M20" s="6">
        <f t="shared" si="0"/>
        <v>21</v>
      </c>
      <c r="N20" s="6">
        <v>17</v>
      </c>
      <c r="O20" s="13">
        <v>0</v>
      </c>
      <c r="P20" s="13">
        <v>4</v>
      </c>
      <c r="Q20" s="13">
        <v>2</v>
      </c>
      <c r="R20" s="13">
        <v>4</v>
      </c>
      <c r="S20" s="13">
        <v>4</v>
      </c>
      <c r="T20" s="13">
        <v>2</v>
      </c>
      <c r="U20" s="13">
        <v>1</v>
      </c>
      <c r="V20" s="13">
        <v>1</v>
      </c>
      <c r="W20" s="13">
        <v>3</v>
      </c>
      <c r="X20" s="13"/>
    </row>
    <row r="21" spans="1:24" ht="15.75" customHeight="1" x14ac:dyDescent="0.2">
      <c r="A21" s="10">
        <v>11997</v>
      </c>
      <c r="B21" s="10"/>
      <c r="C21" s="10"/>
      <c r="D21" s="15"/>
      <c r="E21" s="15" t="s">
        <v>159</v>
      </c>
      <c r="F21" s="15" t="s">
        <v>160</v>
      </c>
      <c r="G21" s="15" t="s">
        <v>161</v>
      </c>
      <c r="H21" s="10" t="s">
        <v>162</v>
      </c>
      <c r="I21" s="15" t="s">
        <v>50</v>
      </c>
      <c r="J21" s="16" t="s">
        <v>115</v>
      </c>
      <c r="K21" s="17">
        <v>4</v>
      </c>
      <c r="L21" s="14"/>
      <c r="M21" s="6">
        <f t="shared" si="0"/>
        <v>30</v>
      </c>
      <c r="N21" s="6">
        <v>22</v>
      </c>
      <c r="O21" s="13">
        <v>0</v>
      </c>
      <c r="P21" s="13">
        <v>5</v>
      </c>
      <c r="Q21" s="13">
        <v>2</v>
      </c>
      <c r="R21" s="13">
        <v>4</v>
      </c>
      <c r="S21" s="13">
        <v>2</v>
      </c>
      <c r="T21" s="13">
        <v>4</v>
      </c>
      <c r="U21" s="13">
        <v>5</v>
      </c>
      <c r="V21" s="13">
        <v>4</v>
      </c>
      <c r="W21" s="13">
        <v>4</v>
      </c>
      <c r="X21" s="13"/>
    </row>
    <row r="22" spans="1:24" ht="15.75" customHeight="1" x14ac:dyDescent="0.2">
      <c r="A22" s="10">
        <v>11740</v>
      </c>
      <c r="B22" s="10"/>
      <c r="C22" s="10" t="s">
        <v>93</v>
      </c>
      <c r="D22" s="10" t="s">
        <v>74</v>
      </c>
      <c r="E22" s="10" t="s">
        <v>94</v>
      </c>
      <c r="F22" s="10" t="s">
        <v>163</v>
      </c>
      <c r="G22" s="10" t="s">
        <v>164</v>
      </c>
      <c r="H22" s="10" t="s">
        <v>165</v>
      </c>
      <c r="I22" s="11" t="s">
        <v>22</v>
      </c>
      <c r="J22" s="12">
        <v>1</v>
      </c>
      <c r="K22" s="13">
        <v>4</v>
      </c>
      <c r="L22" s="14"/>
      <c r="M22" s="6">
        <f t="shared" si="0"/>
        <v>13</v>
      </c>
      <c r="N22" s="6">
        <v>13</v>
      </c>
      <c r="O22" s="13">
        <v>1</v>
      </c>
      <c r="P22" s="13">
        <v>3</v>
      </c>
      <c r="Q22" s="13">
        <v>2</v>
      </c>
      <c r="R22" s="13">
        <v>3</v>
      </c>
      <c r="S22" s="13">
        <v>2</v>
      </c>
      <c r="T22" s="13">
        <v>2</v>
      </c>
      <c r="U22" s="13">
        <v>0</v>
      </c>
      <c r="V22" s="13"/>
      <c r="W22" s="13"/>
      <c r="X22" s="13"/>
    </row>
    <row r="23" spans="1:24" ht="15.75" customHeight="1" x14ac:dyDescent="0.2">
      <c r="A23" s="10">
        <v>11716</v>
      </c>
      <c r="B23" s="10"/>
      <c r="C23" s="10" t="s">
        <v>166</v>
      </c>
      <c r="D23" s="10" t="s">
        <v>74</v>
      </c>
      <c r="E23" s="10" t="s">
        <v>94</v>
      </c>
      <c r="F23" s="10" t="s">
        <v>167</v>
      </c>
      <c r="G23" s="10" t="s">
        <v>168</v>
      </c>
      <c r="H23" s="10" t="s">
        <v>169</v>
      </c>
      <c r="I23" s="11" t="s">
        <v>22</v>
      </c>
      <c r="J23" s="12">
        <v>1</v>
      </c>
      <c r="K23" s="13">
        <v>3</v>
      </c>
      <c r="L23" s="14"/>
      <c r="M23" s="6">
        <f t="shared" si="0"/>
        <v>14</v>
      </c>
      <c r="N23" s="6">
        <v>14</v>
      </c>
      <c r="O23" s="13">
        <v>1</v>
      </c>
      <c r="P23" s="13">
        <v>4</v>
      </c>
      <c r="Q23" s="13">
        <v>2</v>
      </c>
      <c r="R23" s="13">
        <v>2</v>
      </c>
      <c r="S23" s="13">
        <v>2</v>
      </c>
      <c r="T23" s="13">
        <v>2</v>
      </c>
      <c r="U23" s="13">
        <v>1</v>
      </c>
      <c r="V23" s="13"/>
      <c r="W23" s="13"/>
      <c r="X23" s="13"/>
    </row>
    <row r="24" spans="1:24" ht="15.75" customHeight="1" x14ac:dyDescent="0.2">
      <c r="A24" s="10">
        <v>12685</v>
      </c>
      <c r="B24" s="10"/>
      <c r="C24" s="10"/>
      <c r="D24" s="15"/>
      <c r="E24" s="15" t="s">
        <v>28</v>
      </c>
      <c r="F24" s="15" t="s">
        <v>170</v>
      </c>
      <c r="G24" s="15" t="s">
        <v>171</v>
      </c>
      <c r="H24" s="10" t="s">
        <v>172</v>
      </c>
      <c r="I24" s="15" t="s">
        <v>114</v>
      </c>
      <c r="J24" s="12" t="s">
        <v>115</v>
      </c>
      <c r="K24" s="17">
        <v>4</v>
      </c>
      <c r="L24" s="14"/>
      <c r="M24" s="6">
        <f t="shared" si="0"/>
        <v>26</v>
      </c>
      <c r="N24" s="6">
        <v>20</v>
      </c>
      <c r="O24" s="13">
        <v>0</v>
      </c>
      <c r="P24" s="13">
        <v>4</v>
      </c>
      <c r="Q24" s="13">
        <v>1</v>
      </c>
      <c r="R24" s="13">
        <v>3</v>
      </c>
      <c r="S24" s="13">
        <v>5</v>
      </c>
      <c r="T24" s="13">
        <v>2</v>
      </c>
      <c r="U24" s="13">
        <v>5</v>
      </c>
      <c r="V24" s="13">
        <v>5</v>
      </c>
      <c r="W24" s="13">
        <v>1</v>
      </c>
      <c r="X24" s="13"/>
    </row>
    <row r="25" spans="1:24" ht="15.75" customHeight="1" x14ac:dyDescent="0.2">
      <c r="A25" s="10">
        <v>11562</v>
      </c>
      <c r="B25" s="10"/>
      <c r="C25" s="10" t="s">
        <v>93</v>
      </c>
      <c r="D25" s="10" t="s">
        <v>74</v>
      </c>
      <c r="E25" s="10" t="s">
        <v>94</v>
      </c>
      <c r="F25" s="15" t="s">
        <v>173</v>
      </c>
      <c r="G25" s="15" t="s">
        <v>174</v>
      </c>
      <c r="H25" s="10" t="s">
        <v>175</v>
      </c>
      <c r="I25" s="15" t="s">
        <v>119</v>
      </c>
      <c r="J25" s="12">
        <v>1</v>
      </c>
      <c r="K25" s="17">
        <v>2</v>
      </c>
      <c r="L25" s="14" t="s">
        <v>55</v>
      </c>
      <c r="M25" s="6">
        <f t="shared" si="0"/>
        <v>18</v>
      </c>
      <c r="N25" s="6">
        <v>18</v>
      </c>
      <c r="O25" s="13">
        <v>0</v>
      </c>
      <c r="P25" s="13">
        <v>4</v>
      </c>
      <c r="Q25" s="13">
        <v>1</v>
      </c>
      <c r="R25" s="13">
        <v>1</v>
      </c>
      <c r="S25" s="13">
        <v>5</v>
      </c>
      <c r="T25" s="13">
        <v>2</v>
      </c>
      <c r="U25" s="13">
        <v>5</v>
      </c>
      <c r="V25" s="13"/>
      <c r="W25" s="13"/>
      <c r="X25" s="13"/>
    </row>
    <row r="26" spans="1:24" ht="15.75" customHeight="1" x14ac:dyDescent="0.2">
      <c r="A26" s="10">
        <v>11558</v>
      </c>
      <c r="B26" s="10" t="s">
        <v>92</v>
      </c>
      <c r="C26" s="10" t="s">
        <v>93</v>
      </c>
      <c r="D26" s="10" t="s">
        <v>74</v>
      </c>
      <c r="E26" s="10" t="s">
        <v>94</v>
      </c>
      <c r="F26" s="15" t="s">
        <v>176</v>
      </c>
      <c r="G26" s="15" t="s">
        <v>177</v>
      </c>
      <c r="H26" s="10" t="s">
        <v>178</v>
      </c>
      <c r="I26" s="15" t="s">
        <v>119</v>
      </c>
      <c r="J26" s="12">
        <v>1</v>
      </c>
      <c r="K26" s="17">
        <v>3</v>
      </c>
      <c r="L26" s="14" t="s">
        <v>55</v>
      </c>
      <c r="M26" s="6">
        <f t="shared" si="0"/>
        <v>17</v>
      </c>
      <c r="N26" s="6">
        <v>17</v>
      </c>
      <c r="O26" s="13">
        <v>0</v>
      </c>
      <c r="P26" s="13">
        <v>4</v>
      </c>
      <c r="Q26" s="13">
        <v>1</v>
      </c>
      <c r="R26" s="13">
        <v>1</v>
      </c>
      <c r="S26" s="13">
        <v>5</v>
      </c>
      <c r="T26" s="13">
        <v>2</v>
      </c>
      <c r="U26" s="13">
        <v>4</v>
      </c>
      <c r="V26" s="13"/>
      <c r="W26" s="13"/>
      <c r="X26" s="13"/>
    </row>
    <row r="27" spans="1:24" ht="15.75" customHeight="1" x14ac:dyDescent="0.2">
      <c r="A27" s="10">
        <v>11746</v>
      </c>
      <c r="B27" s="10"/>
      <c r="C27" s="10" t="s">
        <v>93</v>
      </c>
      <c r="D27" s="10" t="s">
        <v>74</v>
      </c>
      <c r="E27" s="10" t="s">
        <v>94</v>
      </c>
      <c r="F27" s="10" t="s">
        <v>179</v>
      </c>
      <c r="G27" s="10" t="s">
        <v>180</v>
      </c>
      <c r="H27" s="10" t="s">
        <v>181</v>
      </c>
      <c r="I27" s="11" t="s">
        <v>22</v>
      </c>
      <c r="J27" s="12">
        <v>1</v>
      </c>
      <c r="K27" s="13">
        <v>1</v>
      </c>
      <c r="L27" s="14"/>
      <c r="M27" s="6">
        <f t="shared" si="0"/>
        <v>14</v>
      </c>
      <c r="N27" s="6">
        <v>14</v>
      </c>
      <c r="O27" s="13">
        <v>1</v>
      </c>
      <c r="P27" s="13">
        <v>3</v>
      </c>
      <c r="Q27" s="13">
        <v>1</v>
      </c>
      <c r="R27" s="13">
        <v>1</v>
      </c>
      <c r="S27" s="13">
        <v>5</v>
      </c>
      <c r="T27" s="13">
        <v>2</v>
      </c>
      <c r="U27" s="13">
        <v>1</v>
      </c>
      <c r="V27" s="13"/>
      <c r="W27" s="13"/>
      <c r="X27" s="13"/>
    </row>
    <row r="28" spans="1:24" ht="15.75" customHeight="1" x14ac:dyDescent="0.2">
      <c r="A28" s="10">
        <v>12941</v>
      </c>
      <c r="B28" s="10"/>
      <c r="C28" s="10"/>
      <c r="D28" s="15"/>
      <c r="E28" s="15" t="s">
        <v>53</v>
      </c>
      <c r="F28" s="15" t="s">
        <v>182</v>
      </c>
      <c r="G28" s="15" t="s">
        <v>183</v>
      </c>
      <c r="H28" s="10" t="s">
        <v>184</v>
      </c>
      <c r="I28" s="15" t="s">
        <v>56</v>
      </c>
      <c r="J28" s="12">
        <v>1</v>
      </c>
      <c r="K28" s="13">
        <v>2</v>
      </c>
      <c r="L28" s="14"/>
      <c r="M28" s="6">
        <f t="shared" si="0"/>
        <v>26</v>
      </c>
      <c r="N28" s="6">
        <v>20</v>
      </c>
      <c r="O28" s="13">
        <v>0</v>
      </c>
      <c r="P28" s="13">
        <v>4</v>
      </c>
      <c r="Q28" s="13">
        <v>1</v>
      </c>
      <c r="R28" s="13">
        <v>4</v>
      </c>
      <c r="S28" s="13">
        <v>5</v>
      </c>
      <c r="T28" s="13">
        <v>4</v>
      </c>
      <c r="U28" s="13">
        <v>2</v>
      </c>
      <c r="V28" s="13">
        <v>3</v>
      </c>
      <c r="W28" s="13">
        <v>3</v>
      </c>
      <c r="X28" s="13"/>
    </row>
    <row r="29" spans="1:24" ht="15.75" customHeight="1" x14ac:dyDescent="0.2">
      <c r="A29" s="10">
        <v>12936</v>
      </c>
      <c r="B29" s="10"/>
      <c r="C29" s="10"/>
      <c r="D29" s="15"/>
      <c r="E29" s="15" t="s">
        <v>53</v>
      </c>
      <c r="F29" s="15" t="s">
        <v>185</v>
      </c>
      <c r="G29" s="15" t="s">
        <v>186</v>
      </c>
      <c r="H29" s="10" t="s">
        <v>187</v>
      </c>
      <c r="I29" s="15" t="s">
        <v>56</v>
      </c>
      <c r="J29" s="12">
        <v>1</v>
      </c>
      <c r="K29" s="17">
        <v>2</v>
      </c>
      <c r="L29" s="14"/>
      <c r="M29" s="6">
        <f t="shared" si="0"/>
        <v>23</v>
      </c>
      <c r="N29" s="6">
        <v>18</v>
      </c>
      <c r="O29" s="13">
        <v>0</v>
      </c>
      <c r="P29" s="13">
        <v>4</v>
      </c>
      <c r="Q29" s="13">
        <v>1</v>
      </c>
      <c r="R29" s="13">
        <v>4</v>
      </c>
      <c r="S29" s="13">
        <v>5</v>
      </c>
      <c r="T29" s="13">
        <v>3</v>
      </c>
      <c r="U29" s="13">
        <v>1</v>
      </c>
      <c r="V29" s="13">
        <v>3</v>
      </c>
      <c r="W29" s="13">
        <v>2</v>
      </c>
      <c r="X29" s="13"/>
    </row>
    <row r="30" spans="1:24" ht="15.75" customHeight="1" x14ac:dyDescent="0.2">
      <c r="A30" s="10">
        <v>12937</v>
      </c>
      <c r="B30" s="10"/>
      <c r="C30" s="10"/>
      <c r="D30" s="15"/>
      <c r="E30" s="15" t="s">
        <v>53</v>
      </c>
      <c r="F30" s="15" t="s">
        <v>188</v>
      </c>
      <c r="G30" s="15" t="s">
        <v>189</v>
      </c>
      <c r="H30" s="10" t="s">
        <v>190</v>
      </c>
      <c r="I30" s="15" t="s">
        <v>56</v>
      </c>
      <c r="J30" s="12">
        <v>1</v>
      </c>
      <c r="K30" s="17">
        <v>2</v>
      </c>
      <c r="L30" s="14"/>
      <c r="M30" s="6">
        <f t="shared" si="0"/>
        <v>24</v>
      </c>
      <c r="N30" s="6">
        <v>18</v>
      </c>
      <c r="O30" s="13">
        <v>0</v>
      </c>
      <c r="P30" s="13">
        <v>4</v>
      </c>
      <c r="Q30" s="13">
        <v>1</v>
      </c>
      <c r="R30" s="13">
        <v>4</v>
      </c>
      <c r="S30" s="13">
        <v>5</v>
      </c>
      <c r="T30" s="13">
        <v>3</v>
      </c>
      <c r="U30" s="13">
        <v>1</v>
      </c>
      <c r="V30" s="13">
        <v>3</v>
      </c>
      <c r="W30" s="13">
        <v>3</v>
      </c>
      <c r="X30" s="13"/>
    </row>
    <row r="31" spans="1:24" ht="15.75" customHeight="1" x14ac:dyDescent="0.2">
      <c r="A31" s="10">
        <v>11714</v>
      </c>
      <c r="B31" s="10"/>
      <c r="C31" s="10" t="s">
        <v>191</v>
      </c>
      <c r="D31" s="10" t="s">
        <v>74</v>
      </c>
      <c r="E31" s="10" t="s">
        <v>94</v>
      </c>
      <c r="F31" s="10" t="s">
        <v>192</v>
      </c>
      <c r="G31" s="10" t="s">
        <v>193</v>
      </c>
      <c r="H31" s="10" t="s">
        <v>194</v>
      </c>
      <c r="I31" s="11" t="s">
        <v>22</v>
      </c>
      <c r="J31" s="12">
        <v>1</v>
      </c>
      <c r="K31" s="13">
        <v>1</v>
      </c>
      <c r="L31" s="14"/>
      <c r="M31" s="6">
        <f t="shared" si="0"/>
        <v>14</v>
      </c>
      <c r="N31" s="6">
        <v>14</v>
      </c>
      <c r="O31" s="13">
        <v>0</v>
      </c>
      <c r="P31" s="13">
        <v>3</v>
      </c>
      <c r="Q31" s="13">
        <v>1</v>
      </c>
      <c r="R31" s="13">
        <v>3</v>
      </c>
      <c r="S31" s="13">
        <v>4</v>
      </c>
      <c r="T31" s="13">
        <v>2</v>
      </c>
      <c r="U31" s="13">
        <v>1</v>
      </c>
      <c r="V31" s="13"/>
      <c r="W31" s="13"/>
      <c r="X31" s="13"/>
    </row>
    <row r="32" spans="1:24" ht="15.75" customHeight="1" x14ac:dyDescent="0.2">
      <c r="A32" s="10">
        <v>12154</v>
      </c>
      <c r="B32" s="10"/>
      <c r="C32" s="10" t="s">
        <v>93</v>
      </c>
      <c r="D32" s="10" t="s">
        <v>74</v>
      </c>
      <c r="E32" s="15" t="s">
        <v>65</v>
      </c>
      <c r="F32" s="15" t="s">
        <v>195</v>
      </c>
      <c r="G32" s="15" t="s">
        <v>196</v>
      </c>
      <c r="H32" s="10" t="s">
        <v>197</v>
      </c>
      <c r="I32" s="15" t="s">
        <v>66</v>
      </c>
      <c r="J32" s="16" t="s">
        <v>115</v>
      </c>
      <c r="K32" s="17">
        <v>3</v>
      </c>
      <c r="L32" s="14"/>
      <c r="M32" s="6">
        <f t="shared" si="0"/>
        <v>26</v>
      </c>
      <c r="N32" s="6">
        <v>18</v>
      </c>
      <c r="O32" s="13">
        <v>2</v>
      </c>
      <c r="P32" s="13">
        <v>4</v>
      </c>
      <c r="Q32" s="13">
        <v>1</v>
      </c>
      <c r="R32" s="13">
        <v>4</v>
      </c>
      <c r="S32" s="13">
        <v>2</v>
      </c>
      <c r="T32" s="13">
        <v>3</v>
      </c>
      <c r="U32" s="13">
        <v>2</v>
      </c>
      <c r="V32" s="13">
        <v>3</v>
      </c>
      <c r="W32" s="13">
        <v>5</v>
      </c>
      <c r="X32" s="13"/>
    </row>
    <row r="33" spans="1:24" ht="15.75" customHeight="1" x14ac:dyDescent="0.2">
      <c r="A33" s="10">
        <v>11895</v>
      </c>
      <c r="B33" s="10"/>
      <c r="C33" s="10"/>
      <c r="D33" s="10"/>
      <c r="E33" s="10" t="s">
        <v>159</v>
      </c>
      <c r="F33" s="10" t="s">
        <v>198</v>
      </c>
      <c r="G33" s="10" t="s">
        <v>199</v>
      </c>
      <c r="H33" s="10" t="s">
        <v>200</v>
      </c>
      <c r="I33" s="10" t="s">
        <v>49</v>
      </c>
      <c r="J33" s="12" t="s">
        <v>115</v>
      </c>
      <c r="K33" s="13">
        <v>3</v>
      </c>
      <c r="L33" s="14"/>
      <c r="M33" s="6">
        <f t="shared" si="0"/>
        <v>24</v>
      </c>
      <c r="N33" s="6">
        <v>16</v>
      </c>
      <c r="O33" s="13">
        <v>0</v>
      </c>
      <c r="P33" s="13">
        <v>4</v>
      </c>
      <c r="Q33" s="13">
        <v>0</v>
      </c>
      <c r="R33" s="13">
        <v>2</v>
      </c>
      <c r="S33" s="13">
        <v>5</v>
      </c>
      <c r="T33" s="13">
        <v>3</v>
      </c>
      <c r="U33" s="13">
        <v>2</v>
      </c>
      <c r="V33" s="13">
        <v>4</v>
      </c>
      <c r="W33" s="13">
        <v>4</v>
      </c>
      <c r="X33" s="13"/>
    </row>
    <row r="34" spans="1:24" ht="15.75" customHeight="1" x14ac:dyDescent="0.2">
      <c r="A34" s="10">
        <v>11543</v>
      </c>
      <c r="B34" s="10"/>
      <c r="C34" s="10" t="s">
        <v>93</v>
      </c>
      <c r="D34" s="10" t="s">
        <v>74</v>
      </c>
      <c r="E34" s="10" t="s">
        <v>94</v>
      </c>
      <c r="F34" s="15" t="s">
        <v>201</v>
      </c>
      <c r="G34" s="15" t="s">
        <v>202</v>
      </c>
      <c r="H34" s="10" t="s">
        <v>203</v>
      </c>
      <c r="I34" s="15" t="s">
        <v>119</v>
      </c>
      <c r="J34" s="12">
        <v>1</v>
      </c>
      <c r="K34" s="17">
        <v>1</v>
      </c>
      <c r="L34" s="14"/>
      <c r="M34" s="6">
        <f t="shared" si="0"/>
        <v>17</v>
      </c>
      <c r="N34" s="6">
        <v>17</v>
      </c>
      <c r="O34" s="13">
        <v>1</v>
      </c>
      <c r="P34" s="13">
        <v>3</v>
      </c>
      <c r="Q34" s="13">
        <v>0</v>
      </c>
      <c r="R34" s="13">
        <v>2</v>
      </c>
      <c r="S34" s="13">
        <v>5</v>
      </c>
      <c r="T34" s="13">
        <v>2</v>
      </c>
      <c r="U34" s="13">
        <v>4</v>
      </c>
      <c r="V34" s="13"/>
      <c r="W34" s="13"/>
      <c r="X34" s="13"/>
    </row>
    <row r="35" spans="1:24" ht="15.75" customHeight="1" x14ac:dyDescent="0.2">
      <c r="A35" s="10">
        <v>11553</v>
      </c>
      <c r="B35" s="10"/>
      <c r="C35" s="10" t="s">
        <v>93</v>
      </c>
      <c r="D35" s="10" t="s">
        <v>74</v>
      </c>
      <c r="E35" s="10" t="s">
        <v>94</v>
      </c>
      <c r="F35" s="15" t="s">
        <v>204</v>
      </c>
      <c r="G35" s="15" t="s">
        <v>205</v>
      </c>
      <c r="H35" s="10" t="s">
        <v>206</v>
      </c>
      <c r="I35" s="15" t="s">
        <v>119</v>
      </c>
      <c r="J35" s="12">
        <v>1</v>
      </c>
      <c r="K35" s="17">
        <v>3</v>
      </c>
      <c r="L35" s="14" t="s">
        <v>55</v>
      </c>
      <c r="M35" s="6">
        <f t="shared" si="0"/>
        <v>17</v>
      </c>
      <c r="N35" s="6">
        <v>17</v>
      </c>
      <c r="O35" s="13">
        <v>0</v>
      </c>
      <c r="P35" s="13">
        <v>4</v>
      </c>
      <c r="Q35" s="13">
        <v>0</v>
      </c>
      <c r="R35" s="13">
        <v>2</v>
      </c>
      <c r="S35" s="13">
        <v>5</v>
      </c>
      <c r="T35" s="13">
        <v>2</v>
      </c>
      <c r="U35" s="13">
        <v>4</v>
      </c>
      <c r="V35" s="13"/>
      <c r="W35" s="13"/>
      <c r="X35" s="13"/>
    </row>
    <row r="36" spans="1:24" ht="15.75" customHeight="1" x14ac:dyDescent="0.2">
      <c r="A36" s="10">
        <v>12900</v>
      </c>
      <c r="B36" s="10"/>
      <c r="C36" s="10" t="s">
        <v>93</v>
      </c>
      <c r="D36" s="10" t="s">
        <v>74</v>
      </c>
      <c r="E36" s="15" t="s">
        <v>65</v>
      </c>
      <c r="F36" s="15" t="s">
        <v>207</v>
      </c>
      <c r="G36" s="15" t="s">
        <v>208</v>
      </c>
      <c r="H36" s="10" t="s">
        <v>209</v>
      </c>
      <c r="I36" s="15" t="s">
        <v>69</v>
      </c>
      <c r="J36" s="12">
        <v>1</v>
      </c>
      <c r="K36" s="17">
        <v>2</v>
      </c>
      <c r="L36" s="14"/>
      <c r="M36" s="6">
        <f t="shared" si="0"/>
        <v>23</v>
      </c>
      <c r="N36" s="6">
        <v>18</v>
      </c>
      <c r="O36" s="13">
        <v>0</v>
      </c>
      <c r="P36" s="13">
        <v>3</v>
      </c>
      <c r="Q36" s="13">
        <v>0</v>
      </c>
      <c r="R36" s="13">
        <v>4</v>
      </c>
      <c r="S36" s="13">
        <v>4</v>
      </c>
      <c r="T36" s="13">
        <v>2</v>
      </c>
      <c r="U36" s="13">
        <v>5</v>
      </c>
      <c r="V36" s="13">
        <v>2</v>
      </c>
      <c r="W36" s="13">
        <v>3</v>
      </c>
      <c r="X36" s="13"/>
    </row>
    <row r="37" spans="1:24" ht="15.75" customHeight="1" x14ac:dyDescent="0.2">
      <c r="A37" s="10">
        <v>12898</v>
      </c>
      <c r="B37" s="10"/>
      <c r="C37" s="10" t="s">
        <v>93</v>
      </c>
      <c r="D37" s="10" t="s">
        <v>74</v>
      </c>
      <c r="E37" s="15" t="s">
        <v>65</v>
      </c>
      <c r="F37" s="15" t="s">
        <v>210</v>
      </c>
      <c r="G37" s="15" t="s">
        <v>211</v>
      </c>
      <c r="H37" s="10" t="s">
        <v>212</v>
      </c>
      <c r="I37" s="15" t="s">
        <v>69</v>
      </c>
      <c r="J37" s="12">
        <v>1</v>
      </c>
      <c r="K37" s="17">
        <v>2</v>
      </c>
      <c r="L37" s="14"/>
      <c r="M37" s="6">
        <f t="shared" si="0"/>
        <v>23</v>
      </c>
      <c r="N37" s="6">
        <v>18</v>
      </c>
      <c r="O37" s="13">
        <v>0</v>
      </c>
      <c r="P37" s="13">
        <v>2</v>
      </c>
      <c r="Q37" s="13">
        <v>0</v>
      </c>
      <c r="R37" s="13">
        <v>4</v>
      </c>
      <c r="S37" s="13">
        <v>4</v>
      </c>
      <c r="T37" s="13">
        <v>3</v>
      </c>
      <c r="U37" s="13">
        <v>5</v>
      </c>
      <c r="V37" s="13">
        <v>2</v>
      </c>
      <c r="W37" s="13">
        <v>3</v>
      </c>
      <c r="X37" s="13"/>
    </row>
    <row r="38" spans="1:24" ht="15.75" customHeight="1" x14ac:dyDescent="0.2">
      <c r="A38" s="10">
        <v>12920</v>
      </c>
      <c r="B38" s="10"/>
      <c r="C38" s="10" t="s">
        <v>93</v>
      </c>
      <c r="D38" s="10" t="s">
        <v>74</v>
      </c>
      <c r="E38" s="15" t="s">
        <v>65</v>
      </c>
      <c r="F38" s="15" t="s">
        <v>213</v>
      </c>
      <c r="G38" s="15" t="s">
        <v>214</v>
      </c>
      <c r="H38" s="10" t="s">
        <v>215</v>
      </c>
      <c r="I38" s="15" t="s">
        <v>66</v>
      </c>
      <c r="J38" s="16" t="s">
        <v>115</v>
      </c>
      <c r="K38" s="17">
        <v>1</v>
      </c>
      <c r="L38" s="14" t="s">
        <v>55</v>
      </c>
      <c r="M38" s="6">
        <f t="shared" si="0"/>
        <v>24</v>
      </c>
      <c r="N38" s="6">
        <v>17</v>
      </c>
      <c r="O38" s="13">
        <v>2</v>
      </c>
      <c r="P38" s="13">
        <v>4</v>
      </c>
      <c r="Q38" s="13">
        <v>0</v>
      </c>
      <c r="R38" s="13">
        <v>4</v>
      </c>
      <c r="S38" s="13">
        <v>3</v>
      </c>
      <c r="T38" s="13">
        <v>2</v>
      </c>
      <c r="U38" s="13">
        <v>2</v>
      </c>
      <c r="V38" s="13">
        <v>2</v>
      </c>
      <c r="W38" s="13">
        <v>5</v>
      </c>
      <c r="X38" s="13"/>
    </row>
    <row r="39" spans="1:24" ht="15.75" customHeight="1" x14ac:dyDescent="0.2">
      <c r="A39" s="10">
        <v>11870</v>
      </c>
      <c r="B39" s="10"/>
      <c r="C39" s="10"/>
      <c r="D39" s="15"/>
      <c r="E39" s="15" t="s">
        <v>53</v>
      </c>
      <c r="F39" s="15" t="s">
        <v>216</v>
      </c>
      <c r="G39" s="15" t="s">
        <v>217</v>
      </c>
      <c r="H39" s="10" t="s">
        <v>218</v>
      </c>
      <c r="I39" s="15" t="s">
        <v>56</v>
      </c>
      <c r="J39" s="12">
        <v>1</v>
      </c>
      <c r="K39" s="17">
        <v>4</v>
      </c>
      <c r="L39" s="14" t="s">
        <v>55</v>
      </c>
      <c r="M39" s="6">
        <f t="shared" si="0"/>
        <v>10</v>
      </c>
      <c r="N39" s="6">
        <v>10</v>
      </c>
      <c r="O39" s="13">
        <v>0</v>
      </c>
      <c r="P39" s="13">
        <v>4</v>
      </c>
      <c r="Q39" s="13">
        <v>2</v>
      </c>
      <c r="R39" s="13">
        <v>3</v>
      </c>
      <c r="S39" s="13">
        <v>0</v>
      </c>
      <c r="T39" s="13">
        <v>1</v>
      </c>
      <c r="U39" s="13">
        <v>0</v>
      </c>
      <c r="V39" s="13">
        <v>0</v>
      </c>
      <c r="W39" s="13"/>
      <c r="X39" s="13"/>
    </row>
    <row r="40" spans="1:24" ht="15.75" customHeight="1" x14ac:dyDescent="0.2">
      <c r="A40" s="10">
        <v>12928</v>
      </c>
      <c r="B40" s="10"/>
      <c r="C40" s="10" t="s">
        <v>93</v>
      </c>
      <c r="D40" s="10" t="s">
        <v>74</v>
      </c>
      <c r="E40" s="15" t="s">
        <v>65</v>
      </c>
      <c r="F40" s="15" t="s">
        <v>219</v>
      </c>
      <c r="G40" s="15" t="s">
        <v>220</v>
      </c>
      <c r="H40" s="10" t="s">
        <v>221</v>
      </c>
      <c r="I40" s="15" t="s">
        <v>66</v>
      </c>
      <c r="J40" s="16" t="s">
        <v>115</v>
      </c>
      <c r="K40" s="17">
        <v>3</v>
      </c>
      <c r="L40" s="14"/>
      <c r="M40" s="6">
        <f t="shared" si="0"/>
        <v>25</v>
      </c>
      <c r="N40" s="6">
        <v>17</v>
      </c>
      <c r="O40" s="13">
        <v>2</v>
      </c>
      <c r="P40" s="13">
        <v>4</v>
      </c>
      <c r="Q40" s="13">
        <v>2</v>
      </c>
      <c r="R40" s="13">
        <v>1</v>
      </c>
      <c r="S40" s="13">
        <v>3</v>
      </c>
      <c r="T40" s="13">
        <v>3</v>
      </c>
      <c r="U40" s="13">
        <v>2</v>
      </c>
      <c r="V40" s="13">
        <v>3</v>
      </c>
      <c r="W40" s="13">
        <v>5</v>
      </c>
      <c r="X40" s="13"/>
    </row>
    <row r="41" spans="1:24" ht="15.75" customHeight="1" x14ac:dyDescent="0.2">
      <c r="A41" s="10">
        <v>11998</v>
      </c>
      <c r="B41" s="10"/>
      <c r="C41" s="10"/>
      <c r="D41" s="15"/>
      <c r="E41" s="15" t="s">
        <v>159</v>
      </c>
      <c r="F41" s="15" t="s">
        <v>222</v>
      </c>
      <c r="G41" s="15" t="s">
        <v>223</v>
      </c>
      <c r="H41" s="10" t="s">
        <v>224</v>
      </c>
      <c r="I41" s="15" t="s">
        <v>50</v>
      </c>
      <c r="J41" s="16" t="s">
        <v>115</v>
      </c>
      <c r="K41" s="17">
        <v>4</v>
      </c>
      <c r="L41" s="14"/>
      <c r="M41" s="6">
        <f t="shared" si="0"/>
        <v>29</v>
      </c>
      <c r="N41" s="6">
        <v>21</v>
      </c>
      <c r="O41" s="13">
        <v>0</v>
      </c>
      <c r="P41" s="13">
        <v>4</v>
      </c>
      <c r="Q41" s="13">
        <v>2</v>
      </c>
      <c r="R41" s="13">
        <v>4</v>
      </c>
      <c r="S41" s="13">
        <v>2</v>
      </c>
      <c r="T41" s="13">
        <v>4</v>
      </c>
      <c r="U41" s="13">
        <v>5</v>
      </c>
      <c r="V41" s="13">
        <v>4</v>
      </c>
      <c r="W41" s="13">
        <v>4</v>
      </c>
      <c r="X41" s="13"/>
    </row>
    <row r="42" spans="1:24" ht="15.75" customHeight="1" x14ac:dyDescent="0.2">
      <c r="A42" s="10">
        <v>11712</v>
      </c>
      <c r="B42" s="10"/>
      <c r="C42" s="10" t="s">
        <v>93</v>
      </c>
      <c r="D42" s="10" t="s">
        <v>74</v>
      </c>
      <c r="E42" s="10" t="s">
        <v>94</v>
      </c>
      <c r="F42" s="10" t="s">
        <v>225</v>
      </c>
      <c r="G42" s="10" t="s">
        <v>226</v>
      </c>
      <c r="H42" s="10" t="s">
        <v>227</v>
      </c>
      <c r="I42" s="11" t="s">
        <v>22</v>
      </c>
      <c r="J42" s="12">
        <v>1</v>
      </c>
      <c r="K42" s="13">
        <v>4</v>
      </c>
      <c r="L42" s="14"/>
      <c r="M42" s="6">
        <f t="shared" si="0"/>
        <v>13</v>
      </c>
      <c r="N42" s="6">
        <v>13</v>
      </c>
      <c r="O42" s="13">
        <v>1</v>
      </c>
      <c r="P42" s="13">
        <v>3</v>
      </c>
      <c r="Q42" s="13">
        <v>2</v>
      </c>
      <c r="R42" s="13">
        <v>2</v>
      </c>
      <c r="S42" s="13">
        <v>2</v>
      </c>
      <c r="T42" s="13">
        <v>2</v>
      </c>
      <c r="U42" s="13">
        <v>1</v>
      </c>
      <c r="V42" s="13"/>
      <c r="W42" s="13"/>
      <c r="X42" s="13"/>
    </row>
    <row r="43" spans="1:24" ht="15.75" customHeight="1" x14ac:dyDescent="0.2">
      <c r="A43" s="10">
        <v>12675</v>
      </c>
      <c r="B43" s="10"/>
      <c r="C43" s="10"/>
      <c r="D43" s="15"/>
      <c r="E43" s="15" t="s">
        <v>28</v>
      </c>
      <c r="F43" s="15" t="s">
        <v>228</v>
      </c>
      <c r="G43" s="15" t="s">
        <v>229</v>
      </c>
      <c r="H43" s="10" t="s">
        <v>230</v>
      </c>
      <c r="I43" s="15" t="s">
        <v>114</v>
      </c>
      <c r="J43" s="12" t="s">
        <v>115</v>
      </c>
      <c r="K43" s="17">
        <v>3</v>
      </c>
      <c r="L43" s="14"/>
      <c r="M43" s="6">
        <f t="shared" si="0"/>
        <v>24</v>
      </c>
      <c r="N43" s="6">
        <v>18</v>
      </c>
      <c r="O43" s="13">
        <v>0</v>
      </c>
      <c r="P43" s="13">
        <v>3</v>
      </c>
      <c r="Q43" s="13">
        <v>1</v>
      </c>
      <c r="R43" s="13">
        <v>3</v>
      </c>
      <c r="S43" s="13">
        <v>5</v>
      </c>
      <c r="T43" s="13">
        <v>2</v>
      </c>
      <c r="U43" s="13">
        <v>4</v>
      </c>
      <c r="V43" s="13">
        <v>5</v>
      </c>
      <c r="W43" s="13">
        <v>1</v>
      </c>
      <c r="X43" s="13"/>
    </row>
    <row r="44" spans="1:24" ht="15.75" customHeight="1" x14ac:dyDescent="0.2">
      <c r="A44" s="10">
        <v>12697</v>
      </c>
      <c r="B44" s="10"/>
      <c r="C44" s="10"/>
      <c r="D44" s="15"/>
      <c r="E44" s="15" t="s">
        <v>28</v>
      </c>
      <c r="F44" s="15" t="s">
        <v>231</v>
      </c>
      <c r="G44" s="15" t="s">
        <v>131</v>
      </c>
      <c r="H44" s="10" t="s">
        <v>232</v>
      </c>
      <c r="I44" s="15" t="s">
        <v>114</v>
      </c>
      <c r="J44" s="12" t="s">
        <v>115</v>
      </c>
      <c r="K44" s="17">
        <v>5</v>
      </c>
      <c r="L44" s="14" t="s">
        <v>55</v>
      </c>
      <c r="M44" s="6">
        <f t="shared" si="0"/>
        <v>25</v>
      </c>
      <c r="N44" s="6">
        <v>19</v>
      </c>
      <c r="O44" s="13">
        <v>0</v>
      </c>
      <c r="P44" s="13">
        <v>3</v>
      </c>
      <c r="Q44" s="13">
        <v>1</v>
      </c>
      <c r="R44" s="13">
        <v>3</v>
      </c>
      <c r="S44" s="13">
        <v>5</v>
      </c>
      <c r="T44" s="13">
        <v>2</v>
      </c>
      <c r="U44" s="13">
        <v>5</v>
      </c>
      <c r="V44" s="13">
        <v>5</v>
      </c>
      <c r="W44" s="13">
        <v>1</v>
      </c>
      <c r="X44" s="13"/>
    </row>
    <row r="45" spans="1:24" ht="15.75" customHeight="1" x14ac:dyDescent="0.2">
      <c r="A45" s="10">
        <v>12563</v>
      </c>
      <c r="B45" s="10"/>
      <c r="C45" s="10" t="s">
        <v>93</v>
      </c>
      <c r="D45" s="10" t="s">
        <v>74</v>
      </c>
      <c r="E45" s="10" t="s">
        <v>94</v>
      </c>
      <c r="F45" s="15" t="s">
        <v>233</v>
      </c>
      <c r="G45" s="15" t="s">
        <v>234</v>
      </c>
      <c r="H45" s="10" t="s">
        <v>235</v>
      </c>
      <c r="I45" s="15" t="s">
        <v>119</v>
      </c>
      <c r="J45" s="12">
        <v>1</v>
      </c>
      <c r="K45" s="17">
        <v>2</v>
      </c>
      <c r="L45" s="14" t="s">
        <v>55</v>
      </c>
      <c r="M45" s="6">
        <f t="shared" si="0"/>
        <v>17</v>
      </c>
      <c r="N45" s="6">
        <v>17</v>
      </c>
      <c r="O45" s="13">
        <v>0</v>
      </c>
      <c r="P45" s="13">
        <v>4</v>
      </c>
      <c r="Q45" s="13">
        <v>1</v>
      </c>
      <c r="R45" s="13">
        <v>1</v>
      </c>
      <c r="S45" s="13">
        <v>5</v>
      </c>
      <c r="T45" s="13">
        <v>1</v>
      </c>
      <c r="U45" s="13">
        <v>5</v>
      </c>
      <c r="V45" s="13"/>
      <c r="W45" s="13"/>
      <c r="X45" s="13"/>
    </row>
    <row r="46" spans="1:24" ht="15.75" customHeight="1" x14ac:dyDescent="0.2">
      <c r="A46" s="10">
        <v>11713</v>
      </c>
      <c r="B46" s="10"/>
      <c r="C46" s="10" t="s">
        <v>93</v>
      </c>
      <c r="D46" s="10" t="s">
        <v>74</v>
      </c>
      <c r="E46" s="10" t="s">
        <v>94</v>
      </c>
      <c r="F46" s="10" t="s">
        <v>236</v>
      </c>
      <c r="G46" s="10" t="s">
        <v>237</v>
      </c>
      <c r="H46" s="10" t="s">
        <v>238</v>
      </c>
      <c r="I46" s="11" t="s">
        <v>22</v>
      </c>
      <c r="J46" s="12">
        <v>1</v>
      </c>
      <c r="K46" s="13">
        <v>3</v>
      </c>
      <c r="L46" s="14"/>
      <c r="M46" s="6">
        <f t="shared" si="0"/>
        <v>13</v>
      </c>
      <c r="N46" s="6">
        <v>13</v>
      </c>
      <c r="O46" s="13">
        <v>1</v>
      </c>
      <c r="P46" s="13">
        <v>2</v>
      </c>
      <c r="Q46" s="13">
        <v>1</v>
      </c>
      <c r="R46" s="13">
        <v>1</v>
      </c>
      <c r="S46" s="13">
        <v>5</v>
      </c>
      <c r="T46" s="13">
        <v>2</v>
      </c>
      <c r="U46" s="13">
        <v>1</v>
      </c>
      <c r="V46" s="13"/>
      <c r="W46" s="13"/>
      <c r="X46" s="13"/>
    </row>
    <row r="47" spans="1:24" ht="15.75" customHeight="1" x14ac:dyDescent="0.2">
      <c r="A47" s="10">
        <v>11557</v>
      </c>
      <c r="B47" s="10" t="s">
        <v>92</v>
      </c>
      <c r="C47" s="10" t="s">
        <v>93</v>
      </c>
      <c r="D47" s="10" t="s">
        <v>74</v>
      </c>
      <c r="E47" s="10" t="s">
        <v>94</v>
      </c>
      <c r="F47" s="15" t="s">
        <v>239</v>
      </c>
      <c r="G47" s="15" t="s">
        <v>240</v>
      </c>
      <c r="H47" s="10" t="s">
        <v>241</v>
      </c>
      <c r="I47" s="15" t="s">
        <v>119</v>
      </c>
      <c r="J47" s="12">
        <v>1</v>
      </c>
      <c r="K47" s="17">
        <v>3</v>
      </c>
      <c r="L47" s="14" t="s">
        <v>55</v>
      </c>
      <c r="M47" s="6">
        <f t="shared" si="0"/>
        <v>16</v>
      </c>
      <c r="N47" s="6">
        <v>16</v>
      </c>
      <c r="O47" s="13">
        <v>0</v>
      </c>
      <c r="P47" s="13">
        <v>4</v>
      </c>
      <c r="Q47" s="13">
        <v>1</v>
      </c>
      <c r="R47" s="13">
        <v>0</v>
      </c>
      <c r="S47" s="13">
        <v>5</v>
      </c>
      <c r="T47" s="13">
        <v>2</v>
      </c>
      <c r="U47" s="13">
        <v>4</v>
      </c>
      <c r="V47" s="13"/>
      <c r="W47" s="13"/>
      <c r="X47" s="13"/>
    </row>
    <row r="48" spans="1:24" ht="15.75" customHeight="1" x14ac:dyDescent="0.2">
      <c r="A48" s="10">
        <v>12935</v>
      </c>
      <c r="B48" s="10"/>
      <c r="C48" s="10"/>
      <c r="D48" s="15"/>
      <c r="E48" s="15" t="s">
        <v>53</v>
      </c>
      <c r="F48" s="15" t="s">
        <v>242</v>
      </c>
      <c r="G48" s="15" t="s">
        <v>243</v>
      </c>
      <c r="H48" s="10" t="s">
        <v>244</v>
      </c>
      <c r="I48" s="15" t="s">
        <v>56</v>
      </c>
      <c r="J48" s="16">
        <v>1</v>
      </c>
      <c r="K48" s="17">
        <v>2</v>
      </c>
      <c r="L48" s="14"/>
      <c r="M48" s="6">
        <f t="shared" si="0"/>
        <v>21</v>
      </c>
      <c r="N48" s="6">
        <v>16</v>
      </c>
      <c r="O48" s="13">
        <v>0</v>
      </c>
      <c r="P48" s="13">
        <v>4</v>
      </c>
      <c r="Q48" s="13">
        <v>1</v>
      </c>
      <c r="R48" s="13">
        <v>3</v>
      </c>
      <c r="S48" s="13">
        <v>5</v>
      </c>
      <c r="T48" s="13">
        <v>2</v>
      </c>
      <c r="U48" s="13">
        <v>1</v>
      </c>
      <c r="V48" s="13">
        <v>3</v>
      </c>
      <c r="W48" s="13">
        <v>2</v>
      </c>
      <c r="X48" s="13"/>
    </row>
    <row r="49" spans="1:24" ht="15.75" customHeight="1" x14ac:dyDescent="0.2">
      <c r="A49" s="10">
        <v>11549</v>
      </c>
      <c r="B49" s="10"/>
      <c r="C49" s="10" t="s">
        <v>93</v>
      </c>
      <c r="D49" s="10" t="s">
        <v>74</v>
      </c>
      <c r="E49" s="10" t="s">
        <v>94</v>
      </c>
      <c r="F49" s="15" t="s">
        <v>245</v>
      </c>
      <c r="G49" s="15" t="s">
        <v>246</v>
      </c>
      <c r="H49" s="10" t="s">
        <v>247</v>
      </c>
      <c r="I49" s="15" t="s">
        <v>119</v>
      </c>
      <c r="J49" s="12">
        <v>1</v>
      </c>
      <c r="K49" s="17">
        <v>1</v>
      </c>
      <c r="L49" s="14" t="s">
        <v>55</v>
      </c>
      <c r="M49" s="6">
        <f t="shared" si="0"/>
        <v>17</v>
      </c>
      <c r="N49" s="6">
        <v>17</v>
      </c>
      <c r="O49" s="13">
        <v>0</v>
      </c>
      <c r="P49" s="13">
        <v>4</v>
      </c>
      <c r="Q49" s="13">
        <v>1</v>
      </c>
      <c r="R49" s="13">
        <v>1</v>
      </c>
      <c r="S49" s="13">
        <v>4</v>
      </c>
      <c r="T49" s="13">
        <v>2</v>
      </c>
      <c r="U49" s="13">
        <v>5</v>
      </c>
      <c r="V49" s="13"/>
      <c r="W49" s="13"/>
      <c r="X49" s="13"/>
    </row>
    <row r="50" spans="1:24" ht="15.75" customHeight="1" x14ac:dyDescent="0.2">
      <c r="A50" s="10">
        <v>11744</v>
      </c>
      <c r="B50" s="10" t="s">
        <v>248</v>
      </c>
      <c r="C50" s="10" t="s">
        <v>249</v>
      </c>
      <c r="D50" s="10" t="s">
        <v>74</v>
      </c>
      <c r="E50" s="10" t="s">
        <v>94</v>
      </c>
      <c r="F50" s="10" t="s">
        <v>250</v>
      </c>
      <c r="G50" s="10" t="s">
        <v>220</v>
      </c>
      <c r="H50" s="10" t="s">
        <v>251</v>
      </c>
      <c r="I50" s="11" t="s">
        <v>22</v>
      </c>
      <c r="J50" s="12">
        <v>1</v>
      </c>
      <c r="K50" s="13"/>
      <c r="L50" s="14" t="s">
        <v>55</v>
      </c>
      <c r="M50" s="6">
        <f t="shared" si="0"/>
        <v>13</v>
      </c>
      <c r="N50" s="6">
        <v>13</v>
      </c>
      <c r="O50" s="13">
        <v>1</v>
      </c>
      <c r="P50" s="13">
        <v>3</v>
      </c>
      <c r="Q50" s="13">
        <v>1</v>
      </c>
      <c r="R50" s="13">
        <v>1</v>
      </c>
      <c r="S50" s="13">
        <v>4</v>
      </c>
      <c r="T50" s="13">
        <v>2</v>
      </c>
      <c r="U50" s="13">
        <v>1</v>
      </c>
      <c r="V50" s="13"/>
      <c r="W50" s="13"/>
      <c r="X50" s="13"/>
    </row>
    <row r="51" spans="1:24" ht="15.75" customHeight="1" x14ac:dyDescent="0.2">
      <c r="A51" s="10">
        <v>11731</v>
      </c>
      <c r="B51" s="10" t="s">
        <v>248</v>
      </c>
      <c r="C51" s="10" t="s">
        <v>93</v>
      </c>
      <c r="D51" s="10" t="s">
        <v>74</v>
      </c>
      <c r="E51" s="10" t="s">
        <v>94</v>
      </c>
      <c r="F51" s="10" t="s">
        <v>252</v>
      </c>
      <c r="G51" s="10" t="s">
        <v>253</v>
      </c>
      <c r="H51" s="10" t="s">
        <v>254</v>
      </c>
      <c r="I51" s="11" t="s">
        <v>22</v>
      </c>
      <c r="J51" s="12">
        <v>1</v>
      </c>
      <c r="K51" s="13"/>
      <c r="L51" s="14" t="s">
        <v>55</v>
      </c>
      <c r="M51" s="6">
        <f t="shared" si="0"/>
        <v>12</v>
      </c>
      <c r="N51" s="6">
        <v>12</v>
      </c>
      <c r="O51" s="13">
        <v>1</v>
      </c>
      <c r="P51" s="13">
        <v>4</v>
      </c>
      <c r="Q51" s="13">
        <v>1</v>
      </c>
      <c r="R51" s="13">
        <v>1</v>
      </c>
      <c r="S51" s="13">
        <v>3</v>
      </c>
      <c r="T51" s="13">
        <v>2</v>
      </c>
      <c r="U51" s="13">
        <v>0</v>
      </c>
      <c r="V51" s="13"/>
      <c r="W51" s="13"/>
      <c r="X51" s="13"/>
    </row>
    <row r="52" spans="1:24" ht="15.75" customHeight="1" x14ac:dyDescent="0.2">
      <c r="A52" s="10">
        <v>11985</v>
      </c>
      <c r="B52" s="10"/>
      <c r="C52" s="10"/>
      <c r="D52" s="15"/>
      <c r="E52" s="15" t="s">
        <v>159</v>
      </c>
      <c r="F52" s="15" t="s">
        <v>255</v>
      </c>
      <c r="G52" s="15" t="s">
        <v>256</v>
      </c>
      <c r="H52" s="10" t="s">
        <v>257</v>
      </c>
      <c r="I52" s="15" t="s">
        <v>50</v>
      </c>
      <c r="J52" s="16" t="s">
        <v>115</v>
      </c>
      <c r="K52" s="17">
        <v>2</v>
      </c>
      <c r="L52" s="14"/>
      <c r="M52" s="6">
        <f t="shared" si="0"/>
        <v>29</v>
      </c>
      <c r="N52" s="6">
        <v>21</v>
      </c>
      <c r="O52" s="13">
        <v>0</v>
      </c>
      <c r="P52" s="13">
        <v>5</v>
      </c>
      <c r="Q52" s="13">
        <v>1</v>
      </c>
      <c r="R52" s="13">
        <v>4</v>
      </c>
      <c r="S52" s="13">
        <v>2</v>
      </c>
      <c r="T52" s="13">
        <v>4</v>
      </c>
      <c r="U52" s="13">
        <v>5</v>
      </c>
      <c r="V52" s="13">
        <v>4</v>
      </c>
      <c r="W52" s="13">
        <v>4</v>
      </c>
      <c r="X52" s="13"/>
    </row>
    <row r="53" spans="1:24" ht="15.75" customHeight="1" x14ac:dyDescent="0.2">
      <c r="A53" s="10">
        <v>11996</v>
      </c>
      <c r="B53" s="10"/>
      <c r="C53" s="10"/>
      <c r="D53" s="15"/>
      <c r="E53" s="15" t="s">
        <v>159</v>
      </c>
      <c r="F53" s="15" t="s">
        <v>258</v>
      </c>
      <c r="G53" s="15" t="s">
        <v>259</v>
      </c>
      <c r="H53" s="10" t="s">
        <v>260</v>
      </c>
      <c r="I53" s="15" t="s">
        <v>50</v>
      </c>
      <c r="J53" s="16" t="s">
        <v>115</v>
      </c>
      <c r="K53" s="17">
        <v>4</v>
      </c>
      <c r="L53" s="14"/>
      <c r="M53" s="6">
        <f t="shared" si="0"/>
        <v>27</v>
      </c>
      <c r="N53" s="6">
        <v>19</v>
      </c>
      <c r="O53" s="13">
        <v>0</v>
      </c>
      <c r="P53" s="13">
        <v>5</v>
      </c>
      <c r="Q53" s="13">
        <v>1</v>
      </c>
      <c r="R53" s="13">
        <v>4</v>
      </c>
      <c r="S53" s="13">
        <v>2</v>
      </c>
      <c r="T53" s="13">
        <v>3</v>
      </c>
      <c r="U53" s="13">
        <v>4</v>
      </c>
      <c r="V53" s="13">
        <v>4</v>
      </c>
      <c r="W53" s="13">
        <v>4</v>
      </c>
      <c r="X53" s="13"/>
    </row>
    <row r="54" spans="1:24" ht="15.75" customHeight="1" x14ac:dyDescent="0.2">
      <c r="A54" s="10">
        <v>12152</v>
      </c>
      <c r="B54" s="10"/>
      <c r="C54" s="10" t="s">
        <v>93</v>
      </c>
      <c r="D54" s="10" t="s">
        <v>74</v>
      </c>
      <c r="E54" s="15" t="s">
        <v>65</v>
      </c>
      <c r="F54" s="15" t="s">
        <v>261</v>
      </c>
      <c r="G54" s="15" t="s">
        <v>262</v>
      </c>
      <c r="H54" s="10" t="s">
        <v>263</v>
      </c>
      <c r="I54" s="15" t="s">
        <v>66</v>
      </c>
      <c r="J54" s="16" t="s">
        <v>115</v>
      </c>
      <c r="K54" s="17">
        <v>2</v>
      </c>
      <c r="L54" s="14"/>
      <c r="M54" s="6">
        <f t="shared" si="0"/>
        <v>16</v>
      </c>
      <c r="N54" s="6">
        <v>15</v>
      </c>
      <c r="O54" s="13">
        <v>2</v>
      </c>
      <c r="P54" s="13">
        <v>4</v>
      </c>
      <c r="Q54" s="13">
        <v>1</v>
      </c>
      <c r="R54" s="13">
        <v>3</v>
      </c>
      <c r="S54" s="13">
        <v>2</v>
      </c>
      <c r="T54" s="13">
        <v>2</v>
      </c>
      <c r="U54" s="13">
        <v>1</v>
      </c>
      <c r="V54" s="13">
        <v>1</v>
      </c>
      <c r="W54" s="13">
        <v>0</v>
      </c>
      <c r="X54" s="13"/>
    </row>
    <row r="55" spans="1:24" ht="15.75" customHeight="1" x14ac:dyDescent="0.2">
      <c r="A55" s="10">
        <v>12926</v>
      </c>
      <c r="B55" s="10"/>
      <c r="C55" s="10" t="s">
        <v>93</v>
      </c>
      <c r="D55" s="10" t="s">
        <v>74</v>
      </c>
      <c r="E55" s="15" t="s">
        <v>65</v>
      </c>
      <c r="F55" s="15" t="s">
        <v>264</v>
      </c>
      <c r="G55" s="15" t="s">
        <v>265</v>
      </c>
      <c r="H55" s="10" t="s">
        <v>266</v>
      </c>
      <c r="I55" s="15" t="s">
        <v>66</v>
      </c>
      <c r="J55" s="16" t="s">
        <v>115</v>
      </c>
      <c r="K55" s="17">
        <v>2</v>
      </c>
      <c r="L55" s="14"/>
      <c r="M55" s="6">
        <f t="shared" si="0"/>
        <v>25</v>
      </c>
      <c r="N55" s="6">
        <v>17</v>
      </c>
      <c r="O55" s="13">
        <v>2</v>
      </c>
      <c r="P55" s="13">
        <v>4</v>
      </c>
      <c r="Q55" s="13">
        <v>1</v>
      </c>
      <c r="R55" s="13">
        <v>3</v>
      </c>
      <c r="S55" s="13">
        <v>2</v>
      </c>
      <c r="T55" s="13">
        <v>3</v>
      </c>
      <c r="U55" s="13">
        <v>2</v>
      </c>
      <c r="V55" s="13">
        <v>3</v>
      </c>
      <c r="W55" s="13">
        <v>5</v>
      </c>
      <c r="X55" s="13"/>
    </row>
    <row r="56" spans="1:24" ht="15.75" customHeight="1" x14ac:dyDescent="0.2">
      <c r="A56" s="10">
        <v>12149</v>
      </c>
      <c r="B56" s="10"/>
      <c r="C56" s="10" t="s">
        <v>93</v>
      </c>
      <c r="D56" s="10" t="s">
        <v>74</v>
      </c>
      <c r="E56" s="15" t="s">
        <v>65</v>
      </c>
      <c r="F56" s="15" t="s">
        <v>267</v>
      </c>
      <c r="G56" s="15" t="s">
        <v>268</v>
      </c>
      <c r="H56" s="10" t="s">
        <v>269</v>
      </c>
      <c r="I56" s="15" t="s">
        <v>66</v>
      </c>
      <c r="J56" s="16" t="s">
        <v>115</v>
      </c>
      <c r="K56" s="17">
        <v>5</v>
      </c>
      <c r="L56" s="14" t="s">
        <v>55</v>
      </c>
      <c r="M56" s="6">
        <f t="shared" si="0"/>
        <v>23</v>
      </c>
      <c r="N56" s="6">
        <v>16</v>
      </c>
      <c r="O56" s="13">
        <v>2</v>
      </c>
      <c r="P56" s="13">
        <v>4</v>
      </c>
      <c r="Q56" s="13">
        <v>1</v>
      </c>
      <c r="R56" s="13">
        <v>3</v>
      </c>
      <c r="S56" s="13">
        <v>2</v>
      </c>
      <c r="T56" s="13">
        <v>2</v>
      </c>
      <c r="U56" s="13">
        <v>2</v>
      </c>
      <c r="V56" s="13">
        <v>2</v>
      </c>
      <c r="W56" s="13">
        <v>5</v>
      </c>
      <c r="X56" s="13"/>
    </row>
    <row r="57" spans="1:24" ht="15.75" customHeight="1" x14ac:dyDescent="0.2">
      <c r="A57" s="10">
        <v>11728</v>
      </c>
      <c r="B57" s="10"/>
      <c r="C57" s="10" t="s">
        <v>93</v>
      </c>
      <c r="D57" s="10" t="s">
        <v>74</v>
      </c>
      <c r="E57" s="10" t="s">
        <v>94</v>
      </c>
      <c r="F57" s="10" t="s">
        <v>270</v>
      </c>
      <c r="G57" s="10" t="s">
        <v>271</v>
      </c>
      <c r="H57" s="10" t="s">
        <v>272</v>
      </c>
      <c r="I57" s="11" t="s">
        <v>22</v>
      </c>
      <c r="J57" s="12">
        <v>1</v>
      </c>
      <c r="K57" s="13">
        <v>3</v>
      </c>
      <c r="L57" s="14"/>
      <c r="M57" s="6">
        <f t="shared" si="0"/>
        <v>13</v>
      </c>
      <c r="N57" s="6">
        <v>13</v>
      </c>
      <c r="O57" s="13">
        <v>1</v>
      </c>
      <c r="P57" s="13">
        <v>4</v>
      </c>
      <c r="Q57" s="13">
        <v>1</v>
      </c>
      <c r="R57" s="13">
        <v>2</v>
      </c>
      <c r="S57" s="13">
        <v>2</v>
      </c>
      <c r="T57" s="13">
        <v>2</v>
      </c>
      <c r="U57" s="13">
        <v>1</v>
      </c>
      <c r="V57" s="13"/>
      <c r="W57" s="13"/>
      <c r="X57" s="13"/>
    </row>
    <row r="58" spans="1:24" ht="15.75" customHeight="1" x14ac:dyDescent="0.2">
      <c r="A58" s="10">
        <v>12672</v>
      </c>
      <c r="B58" s="10"/>
      <c r="C58" s="10"/>
      <c r="D58" s="15"/>
      <c r="E58" s="15" t="s">
        <v>28</v>
      </c>
      <c r="F58" s="15" t="s">
        <v>273</v>
      </c>
      <c r="G58" s="15" t="s">
        <v>274</v>
      </c>
      <c r="H58" s="10" t="s">
        <v>275</v>
      </c>
      <c r="I58" s="15" t="s">
        <v>114</v>
      </c>
      <c r="J58" s="12" t="s">
        <v>115</v>
      </c>
      <c r="K58" s="17">
        <v>2</v>
      </c>
      <c r="L58" s="14"/>
      <c r="M58" s="6">
        <f t="shared" si="0"/>
        <v>25</v>
      </c>
      <c r="N58" s="6">
        <v>19</v>
      </c>
      <c r="O58" s="13">
        <v>0</v>
      </c>
      <c r="P58" s="13">
        <v>4</v>
      </c>
      <c r="Q58" s="13">
        <v>0</v>
      </c>
      <c r="R58" s="13">
        <v>3</v>
      </c>
      <c r="S58" s="13">
        <v>5</v>
      </c>
      <c r="T58" s="13">
        <v>2</v>
      </c>
      <c r="U58" s="13">
        <v>5</v>
      </c>
      <c r="V58" s="13">
        <v>5</v>
      </c>
      <c r="W58" s="13">
        <v>1</v>
      </c>
      <c r="X58" s="13"/>
    </row>
    <row r="59" spans="1:24" ht="15.75" customHeight="1" x14ac:dyDescent="0.2">
      <c r="A59" s="10">
        <v>12682</v>
      </c>
      <c r="B59" s="10"/>
      <c r="C59" s="10"/>
      <c r="D59" s="15"/>
      <c r="E59" s="15" t="s">
        <v>28</v>
      </c>
      <c r="F59" s="15" t="s">
        <v>276</v>
      </c>
      <c r="G59" s="15" t="s">
        <v>277</v>
      </c>
      <c r="H59" s="10" t="s">
        <v>278</v>
      </c>
      <c r="I59" s="15" t="s">
        <v>114</v>
      </c>
      <c r="J59" s="12" t="s">
        <v>115</v>
      </c>
      <c r="K59" s="17">
        <v>3</v>
      </c>
      <c r="L59" s="14"/>
      <c r="M59" s="6">
        <f t="shared" si="0"/>
        <v>25</v>
      </c>
      <c r="N59" s="6">
        <v>19</v>
      </c>
      <c r="O59" s="13">
        <v>0</v>
      </c>
      <c r="P59" s="13">
        <v>4</v>
      </c>
      <c r="Q59" s="13">
        <v>0</v>
      </c>
      <c r="R59" s="13">
        <v>3</v>
      </c>
      <c r="S59" s="13">
        <v>5</v>
      </c>
      <c r="T59" s="13">
        <v>2</v>
      </c>
      <c r="U59" s="13">
        <v>5</v>
      </c>
      <c r="V59" s="13">
        <v>5</v>
      </c>
      <c r="W59" s="13">
        <v>1</v>
      </c>
      <c r="X59" s="13"/>
    </row>
    <row r="60" spans="1:24" ht="15.75" customHeight="1" x14ac:dyDescent="0.2">
      <c r="A60" s="10">
        <v>12684</v>
      </c>
      <c r="B60" s="10"/>
      <c r="C60" s="10"/>
      <c r="D60" s="15"/>
      <c r="E60" s="15" t="s">
        <v>28</v>
      </c>
      <c r="F60" s="15" t="s">
        <v>279</v>
      </c>
      <c r="G60" s="15" t="s">
        <v>280</v>
      </c>
      <c r="H60" s="10" t="s">
        <v>281</v>
      </c>
      <c r="I60" s="15" t="s">
        <v>114</v>
      </c>
      <c r="J60" s="12" t="s">
        <v>115</v>
      </c>
      <c r="K60" s="17">
        <v>4</v>
      </c>
      <c r="L60" s="14"/>
      <c r="M60" s="6">
        <f t="shared" si="0"/>
        <v>25</v>
      </c>
      <c r="N60" s="6">
        <v>19</v>
      </c>
      <c r="O60" s="13">
        <v>0</v>
      </c>
      <c r="P60" s="13">
        <v>4</v>
      </c>
      <c r="Q60" s="13">
        <v>0</v>
      </c>
      <c r="R60" s="13">
        <v>3</v>
      </c>
      <c r="S60" s="13">
        <v>5</v>
      </c>
      <c r="T60" s="13">
        <v>2</v>
      </c>
      <c r="U60" s="13">
        <v>5</v>
      </c>
      <c r="V60" s="13">
        <v>5</v>
      </c>
      <c r="W60" s="13">
        <v>1</v>
      </c>
      <c r="X60" s="13"/>
    </row>
    <row r="61" spans="1:24" ht="15.75" customHeight="1" x14ac:dyDescent="0.2">
      <c r="A61" s="10">
        <v>12687</v>
      </c>
      <c r="B61" s="10"/>
      <c r="C61" s="10"/>
      <c r="D61" s="15"/>
      <c r="E61" s="15" t="s">
        <v>28</v>
      </c>
      <c r="F61" s="15" t="s">
        <v>282</v>
      </c>
      <c r="G61" s="15" t="s">
        <v>283</v>
      </c>
      <c r="H61" s="10" t="s">
        <v>284</v>
      </c>
      <c r="I61" s="15" t="s">
        <v>114</v>
      </c>
      <c r="J61" s="12" t="s">
        <v>115</v>
      </c>
      <c r="K61" s="17">
        <v>4</v>
      </c>
      <c r="L61" s="14"/>
      <c r="M61" s="6">
        <f t="shared" si="0"/>
        <v>25</v>
      </c>
      <c r="N61" s="6">
        <v>19</v>
      </c>
      <c r="O61" s="13">
        <v>0</v>
      </c>
      <c r="P61" s="13">
        <v>4</v>
      </c>
      <c r="Q61" s="13">
        <v>0</v>
      </c>
      <c r="R61" s="13">
        <v>3</v>
      </c>
      <c r="S61" s="13">
        <v>5</v>
      </c>
      <c r="T61" s="13">
        <v>2</v>
      </c>
      <c r="U61" s="13">
        <v>5</v>
      </c>
      <c r="V61" s="13">
        <v>5</v>
      </c>
      <c r="W61" s="13">
        <v>1</v>
      </c>
      <c r="X61" s="13"/>
    </row>
    <row r="62" spans="1:24" ht="15.75" customHeight="1" x14ac:dyDescent="0.2">
      <c r="A62" s="10">
        <v>11544</v>
      </c>
      <c r="B62" s="10"/>
      <c r="C62" s="10" t="s">
        <v>93</v>
      </c>
      <c r="D62" s="10" t="s">
        <v>74</v>
      </c>
      <c r="E62" s="10" t="s">
        <v>94</v>
      </c>
      <c r="F62" s="15" t="s">
        <v>285</v>
      </c>
      <c r="G62" s="15" t="s">
        <v>193</v>
      </c>
      <c r="H62" s="10" t="s">
        <v>286</v>
      </c>
      <c r="I62" s="15" t="s">
        <v>119</v>
      </c>
      <c r="J62" s="12">
        <v>1</v>
      </c>
      <c r="K62" s="17">
        <v>1</v>
      </c>
      <c r="L62" s="14"/>
      <c r="M62" s="6">
        <f t="shared" si="0"/>
        <v>17</v>
      </c>
      <c r="N62" s="6">
        <v>17</v>
      </c>
      <c r="O62" s="13">
        <v>0</v>
      </c>
      <c r="P62" s="13">
        <v>3</v>
      </c>
      <c r="Q62" s="13">
        <v>0</v>
      </c>
      <c r="R62" s="13">
        <v>2</v>
      </c>
      <c r="S62" s="13">
        <v>5</v>
      </c>
      <c r="T62" s="13">
        <v>2</v>
      </c>
      <c r="U62" s="13">
        <v>5</v>
      </c>
      <c r="V62" s="13"/>
      <c r="W62" s="13"/>
      <c r="X62" s="13"/>
    </row>
    <row r="63" spans="1:24" ht="15.75" customHeight="1" x14ac:dyDescent="0.2">
      <c r="A63" s="10">
        <v>11545</v>
      </c>
      <c r="B63" s="10"/>
      <c r="C63" s="10" t="s">
        <v>93</v>
      </c>
      <c r="D63" s="10" t="s">
        <v>74</v>
      </c>
      <c r="E63" s="10" t="s">
        <v>94</v>
      </c>
      <c r="F63" s="15" t="s">
        <v>287</v>
      </c>
      <c r="G63" s="15" t="s">
        <v>288</v>
      </c>
      <c r="H63" s="10" t="s">
        <v>289</v>
      </c>
      <c r="I63" s="15" t="s">
        <v>119</v>
      </c>
      <c r="J63" s="12">
        <v>1</v>
      </c>
      <c r="K63" s="17">
        <v>1</v>
      </c>
      <c r="L63" s="14"/>
      <c r="M63" s="6">
        <f t="shared" si="0"/>
        <v>17</v>
      </c>
      <c r="N63" s="6">
        <v>17</v>
      </c>
      <c r="O63" s="13">
        <v>0</v>
      </c>
      <c r="P63" s="13">
        <v>3</v>
      </c>
      <c r="Q63" s="13">
        <v>0</v>
      </c>
      <c r="R63" s="13">
        <v>2</v>
      </c>
      <c r="S63" s="13">
        <v>5</v>
      </c>
      <c r="T63" s="13">
        <v>2</v>
      </c>
      <c r="U63" s="13">
        <v>5</v>
      </c>
      <c r="V63" s="13"/>
      <c r="W63" s="13"/>
      <c r="X63" s="13"/>
    </row>
    <row r="64" spans="1:24" ht="15.75" customHeight="1" x14ac:dyDescent="0.2">
      <c r="A64" s="10">
        <v>11547</v>
      </c>
      <c r="B64" s="10"/>
      <c r="C64" s="10" t="s">
        <v>93</v>
      </c>
      <c r="D64" s="10" t="s">
        <v>74</v>
      </c>
      <c r="E64" s="10" t="s">
        <v>94</v>
      </c>
      <c r="F64" s="15" t="s">
        <v>290</v>
      </c>
      <c r="G64" s="15" t="s">
        <v>291</v>
      </c>
      <c r="H64" s="10" t="s">
        <v>292</v>
      </c>
      <c r="I64" s="15" t="s">
        <v>119</v>
      </c>
      <c r="J64" s="12">
        <v>1</v>
      </c>
      <c r="K64" s="17">
        <v>1</v>
      </c>
      <c r="L64" s="14"/>
      <c r="M64" s="6">
        <f t="shared" si="0"/>
        <v>17</v>
      </c>
      <c r="N64" s="6">
        <v>17</v>
      </c>
      <c r="O64" s="13">
        <v>0</v>
      </c>
      <c r="P64" s="13">
        <v>3</v>
      </c>
      <c r="Q64" s="13">
        <v>0</v>
      </c>
      <c r="R64" s="13">
        <v>2</v>
      </c>
      <c r="S64" s="13">
        <v>5</v>
      </c>
      <c r="T64" s="13">
        <v>2</v>
      </c>
      <c r="U64" s="13">
        <v>5</v>
      </c>
      <c r="V64" s="13"/>
      <c r="W64" s="13"/>
      <c r="X64" s="13"/>
    </row>
    <row r="65" spans="1:24" ht="15.75" customHeight="1" x14ac:dyDescent="0.2">
      <c r="A65" s="10">
        <v>12665</v>
      </c>
      <c r="B65" s="10"/>
      <c r="C65" s="10"/>
      <c r="D65" s="15"/>
      <c r="E65" s="15" t="s">
        <v>28</v>
      </c>
      <c r="F65" s="15" t="s">
        <v>293</v>
      </c>
      <c r="G65" s="15" t="s">
        <v>193</v>
      </c>
      <c r="H65" s="10" t="s">
        <v>294</v>
      </c>
      <c r="I65" s="15" t="s">
        <v>114</v>
      </c>
      <c r="J65" s="12" t="s">
        <v>115</v>
      </c>
      <c r="K65" s="17">
        <v>1</v>
      </c>
      <c r="L65" s="14"/>
      <c r="M65" s="6">
        <f t="shared" si="0"/>
        <v>23</v>
      </c>
      <c r="N65" s="6">
        <v>17</v>
      </c>
      <c r="O65" s="13">
        <v>0</v>
      </c>
      <c r="P65" s="13">
        <v>5</v>
      </c>
      <c r="Q65" s="13">
        <v>0</v>
      </c>
      <c r="R65" s="13">
        <v>2</v>
      </c>
      <c r="S65" s="13">
        <v>5</v>
      </c>
      <c r="T65" s="13">
        <v>2</v>
      </c>
      <c r="U65" s="13">
        <v>3</v>
      </c>
      <c r="V65" s="13">
        <v>5</v>
      </c>
      <c r="W65" s="13">
        <v>1</v>
      </c>
      <c r="X65" s="13"/>
    </row>
    <row r="66" spans="1:24" ht="15.75" customHeight="1" x14ac:dyDescent="0.2">
      <c r="A66" s="10">
        <v>11560</v>
      </c>
      <c r="B66" s="10" t="s">
        <v>92</v>
      </c>
      <c r="C66" s="10" t="s">
        <v>93</v>
      </c>
      <c r="D66" s="10" t="s">
        <v>74</v>
      </c>
      <c r="E66" s="10" t="s">
        <v>94</v>
      </c>
      <c r="F66" s="15" t="s">
        <v>295</v>
      </c>
      <c r="G66" s="15" t="s">
        <v>296</v>
      </c>
      <c r="H66" s="10" t="s">
        <v>297</v>
      </c>
      <c r="I66" s="15" t="s">
        <v>119</v>
      </c>
      <c r="J66" s="12">
        <v>1</v>
      </c>
      <c r="K66" s="17">
        <v>4</v>
      </c>
      <c r="L66" s="14" t="s">
        <v>55</v>
      </c>
      <c r="M66" s="6">
        <f t="shared" si="0"/>
        <v>16</v>
      </c>
      <c r="N66" s="6">
        <v>16</v>
      </c>
      <c r="O66" s="13">
        <v>0</v>
      </c>
      <c r="P66" s="13">
        <v>4</v>
      </c>
      <c r="Q66" s="13">
        <v>0</v>
      </c>
      <c r="R66" s="13">
        <v>1</v>
      </c>
      <c r="S66" s="13">
        <v>5</v>
      </c>
      <c r="T66" s="13">
        <v>2</v>
      </c>
      <c r="U66" s="13">
        <v>4</v>
      </c>
      <c r="V66" s="13"/>
      <c r="W66" s="13"/>
      <c r="X66" s="13"/>
    </row>
    <row r="67" spans="1:24" ht="15.75" customHeight="1" x14ac:dyDescent="0.2">
      <c r="A67" s="10">
        <v>12914</v>
      </c>
      <c r="B67" s="10"/>
      <c r="C67" s="10" t="s">
        <v>93</v>
      </c>
      <c r="D67" s="10" t="s">
        <v>74</v>
      </c>
      <c r="E67" s="15" t="s">
        <v>65</v>
      </c>
      <c r="F67" s="15" t="s">
        <v>298</v>
      </c>
      <c r="G67" s="15" t="s">
        <v>193</v>
      </c>
      <c r="H67" s="10" t="s">
        <v>299</v>
      </c>
      <c r="I67" s="15" t="s">
        <v>69</v>
      </c>
      <c r="J67" s="12">
        <v>1</v>
      </c>
      <c r="K67" s="17">
        <v>3</v>
      </c>
      <c r="L67" s="14"/>
      <c r="M67" s="6">
        <f t="shared" si="0"/>
        <v>21</v>
      </c>
      <c r="N67" s="6">
        <v>17</v>
      </c>
      <c r="O67" s="13">
        <v>0</v>
      </c>
      <c r="P67" s="13">
        <v>2</v>
      </c>
      <c r="Q67" s="13">
        <v>0</v>
      </c>
      <c r="R67" s="13">
        <v>4</v>
      </c>
      <c r="S67" s="13">
        <v>4</v>
      </c>
      <c r="T67" s="13">
        <v>2</v>
      </c>
      <c r="U67" s="13">
        <v>5</v>
      </c>
      <c r="V67" s="13">
        <v>2</v>
      </c>
      <c r="W67" s="13">
        <v>2</v>
      </c>
      <c r="X67" s="13"/>
    </row>
    <row r="68" spans="1:24" ht="15.75" customHeight="1" x14ac:dyDescent="0.2">
      <c r="A68" s="10">
        <v>11555</v>
      </c>
      <c r="B68" s="10"/>
      <c r="C68" s="10" t="s">
        <v>93</v>
      </c>
      <c r="D68" s="10" t="s">
        <v>74</v>
      </c>
      <c r="E68" s="10" t="s">
        <v>94</v>
      </c>
      <c r="F68" s="15" t="s">
        <v>300</v>
      </c>
      <c r="G68" s="15" t="s">
        <v>301</v>
      </c>
      <c r="H68" s="10" t="s">
        <v>302</v>
      </c>
      <c r="I68" s="15" t="s">
        <v>119</v>
      </c>
      <c r="J68" s="12">
        <v>1</v>
      </c>
      <c r="K68" s="17">
        <v>2</v>
      </c>
      <c r="L68" s="14"/>
      <c r="M68" s="6">
        <f t="shared" si="0"/>
        <v>16</v>
      </c>
      <c r="N68" s="6">
        <v>16</v>
      </c>
      <c r="O68" s="13">
        <v>0</v>
      </c>
      <c r="P68" s="13">
        <v>3</v>
      </c>
      <c r="Q68" s="13">
        <v>0</v>
      </c>
      <c r="R68" s="13">
        <v>3</v>
      </c>
      <c r="S68" s="13">
        <v>4</v>
      </c>
      <c r="T68" s="13">
        <v>2</v>
      </c>
      <c r="U68" s="13">
        <v>4</v>
      </c>
      <c r="V68" s="13"/>
      <c r="W68" s="13"/>
      <c r="X68" s="13"/>
    </row>
    <row r="69" spans="1:24" ht="15.75" customHeight="1" x14ac:dyDescent="0.2">
      <c r="A69" s="10">
        <v>11889</v>
      </c>
      <c r="B69" s="10"/>
      <c r="C69" s="10"/>
      <c r="D69" s="10"/>
      <c r="E69" s="10" t="s">
        <v>159</v>
      </c>
      <c r="F69" s="10" t="s">
        <v>303</v>
      </c>
      <c r="G69" s="10" t="s">
        <v>304</v>
      </c>
      <c r="H69" s="10" t="s">
        <v>305</v>
      </c>
      <c r="I69" s="10" t="s">
        <v>49</v>
      </c>
      <c r="J69" s="12" t="s">
        <v>115</v>
      </c>
      <c r="K69" s="13">
        <v>2</v>
      </c>
      <c r="L69" s="14"/>
      <c r="M69" s="6">
        <f t="shared" si="0"/>
        <v>24</v>
      </c>
      <c r="N69" s="6">
        <v>16</v>
      </c>
      <c r="O69" s="13">
        <v>0</v>
      </c>
      <c r="P69" s="13">
        <v>4</v>
      </c>
      <c r="Q69" s="13">
        <v>0</v>
      </c>
      <c r="R69" s="13">
        <v>2</v>
      </c>
      <c r="S69" s="13">
        <v>4</v>
      </c>
      <c r="T69" s="13">
        <v>3</v>
      </c>
      <c r="U69" s="13">
        <v>3</v>
      </c>
      <c r="V69" s="13">
        <v>4</v>
      </c>
      <c r="W69" s="13">
        <v>4</v>
      </c>
      <c r="X69" s="13"/>
    </row>
    <row r="70" spans="1:24" ht="15.75" customHeight="1" x14ac:dyDescent="0.2">
      <c r="A70" s="10">
        <v>11890</v>
      </c>
      <c r="B70" s="10"/>
      <c r="C70" s="10"/>
      <c r="D70" s="10"/>
      <c r="E70" s="10" t="s">
        <v>159</v>
      </c>
      <c r="F70" s="10" t="s">
        <v>306</v>
      </c>
      <c r="G70" s="10" t="s">
        <v>307</v>
      </c>
      <c r="H70" s="10" t="s">
        <v>308</v>
      </c>
      <c r="I70" s="10" t="s">
        <v>49</v>
      </c>
      <c r="J70" s="12" t="s">
        <v>115</v>
      </c>
      <c r="K70" s="13">
        <v>2</v>
      </c>
      <c r="L70" s="14"/>
      <c r="M70" s="6">
        <f t="shared" si="0"/>
        <v>25</v>
      </c>
      <c r="N70" s="6">
        <v>17</v>
      </c>
      <c r="O70" s="13">
        <v>0</v>
      </c>
      <c r="P70" s="13">
        <v>4</v>
      </c>
      <c r="Q70" s="13">
        <v>0</v>
      </c>
      <c r="R70" s="13">
        <v>2</v>
      </c>
      <c r="S70" s="13">
        <v>4</v>
      </c>
      <c r="T70" s="13">
        <v>3</v>
      </c>
      <c r="U70" s="13">
        <v>4</v>
      </c>
      <c r="V70" s="13">
        <v>4</v>
      </c>
      <c r="W70" s="13">
        <v>4</v>
      </c>
      <c r="X70" s="13"/>
    </row>
    <row r="71" spans="1:24" ht="15.75" customHeight="1" x14ac:dyDescent="0.2">
      <c r="A71" s="10">
        <v>11891</v>
      </c>
      <c r="B71" s="10"/>
      <c r="C71" s="10"/>
      <c r="D71" s="10"/>
      <c r="E71" s="10" t="s">
        <v>159</v>
      </c>
      <c r="F71" s="10" t="s">
        <v>309</v>
      </c>
      <c r="G71" s="10" t="s">
        <v>310</v>
      </c>
      <c r="H71" s="10" t="s">
        <v>311</v>
      </c>
      <c r="I71" s="10" t="s">
        <v>49</v>
      </c>
      <c r="J71" s="12" t="s">
        <v>115</v>
      </c>
      <c r="K71" s="13">
        <v>2</v>
      </c>
      <c r="L71" s="14"/>
      <c r="M71" s="6">
        <f t="shared" si="0"/>
        <v>23</v>
      </c>
      <c r="N71" s="6">
        <v>17</v>
      </c>
      <c r="O71" s="13">
        <v>0</v>
      </c>
      <c r="P71" s="13">
        <v>4</v>
      </c>
      <c r="Q71" s="13">
        <v>0</v>
      </c>
      <c r="R71" s="13">
        <v>2</v>
      </c>
      <c r="S71" s="13">
        <v>4</v>
      </c>
      <c r="T71" s="13">
        <v>3</v>
      </c>
      <c r="U71" s="13">
        <v>4</v>
      </c>
      <c r="V71" s="13">
        <v>3</v>
      </c>
      <c r="W71" s="13">
        <v>3</v>
      </c>
      <c r="X71" s="13"/>
    </row>
    <row r="72" spans="1:24" ht="15.75" customHeight="1" x14ac:dyDescent="0.2">
      <c r="A72" s="10">
        <v>11548</v>
      </c>
      <c r="B72" s="10"/>
      <c r="C72" s="10" t="s">
        <v>93</v>
      </c>
      <c r="D72" s="10" t="s">
        <v>74</v>
      </c>
      <c r="E72" s="10" t="s">
        <v>94</v>
      </c>
      <c r="F72" s="15" t="s">
        <v>312</v>
      </c>
      <c r="G72" s="15" t="s">
        <v>280</v>
      </c>
      <c r="H72" s="10" t="s">
        <v>313</v>
      </c>
      <c r="I72" s="15" t="s">
        <v>119</v>
      </c>
      <c r="J72" s="12">
        <v>1</v>
      </c>
      <c r="K72" s="17">
        <v>1</v>
      </c>
      <c r="L72" s="14"/>
      <c r="M72" s="6">
        <f t="shared" si="0"/>
        <v>15</v>
      </c>
      <c r="N72" s="6">
        <v>15</v>
      </c>
      <c r="O72" s="13">
        <v>1</v>
      </c>
      <c r="P72" s="13">
        <v>3</v>
      </c>
      <c r="Q72" s="13">
        <v>0</v>
      </c>
      <c r="R72" s="13">
        <v>2</v>
      </c>
      <c r="S72" s="13">
        <v>4</v>
      </c>
      <c r="T72" s="13">
        <v>2</v>
      </c>
      <c r="U72" s="13">
        <v>3</v>
      </c>
      <c r="V72" s="13"/>
      <c r="W72" s="13"/>
      <c r="X72" s="13"/>
    </row>
    <row r="73" spans="1:24" ht="15.75" customHeight="1" x14ac:dyDescent="0.2">
      <c r="A73" s="10">
        <v>11742</v>
      </c>
      <c r="B73" s="10"/>
      <c r="C73" s="10" t="s">
        <v>314</v>
      </c>
      <c r="D73" s="10" t="s">
        <v>74</v>
      </c>
      <c r="E73" s="10" t="s">
        <v>94</v>
      </c>
      <c r="F73" s="10" t="s">
        <v>315</v>
      </c>
      <c r="G73" s="11" t="s">
        <v>316</v>
      </c>
      <c r="H73" s="10" t="s">
        <v>317</v>
      </c>
      <c r="I73" s="11" t="s">
        <v>22</v>
      </c>
      <c r="J73" s="12">
        <v>1</v>
      </c>
      <c r="K73" s="13">
        <v>4</v>
      </c>
      <c r="L73" s="14"/>
      <c r="M73" s="6">
        <f t="shared" si="0"/>
        <v>13</v>
      </c>
      <c r="N73" s="6">
        <v>13</v>
      </c>
      <c r="O73" s="13">
        <v>1</v>
      </c>
      <c r="P73" s="13">
        <v>4</v>
      </c>
      <c r="Q73" s="13">
        <v>0</v>
      </c>
      <c r="R73" s="13">
        <v>2</v>
      </c>
      <c r="S73" s="13">
        <v>4</v>
      </c>
      <c r="T73" s="13">
        <v>1</v>
      </c>
      <c r="U73" s="13">
        <v>1</v>
      </c>
      <c r="V73" s="13"/>
      <c r="W73" s="13"/>
      <c r="X73" s="13"/>
    </row>
    <row r="74" spans="1:24" ht="15.75" customHeight="1" x14ac:dyDescent="0.2">
      <c r="A74" s="10">
        <v>12921</v>
      </c>
      <c r="B74" s="10"/>
      <c r="C74" s="10" t="s">
        <v>93</v>
      </c>
      <c r="D74" s="10" t="s">
        <v>74</v>
      </c>
      <c r="E74" s="15" t="s">
        <v>65</v>
      </c>
      <c r="F74" s="15" t="s">
        <v>318</v>
      </c>
      <c r="G74" s="15" t="s">
        <v>319</v>
      </c>
      <c r="H74" s="10" t="s">
        <v>320</v>
      </c>
      <c r="I74" s="15" t="s">
        <v>66</v>
      </c>
      <c r="J74" s="16" t="s">
        <v>115</v>
      </c>
      <c r="K74" s="17">
        <v>1</v>
      </c>
      <c r="L74" s="14"/>
      <c r="M74" s="6">
        <f t="shared" si="0"/>
        <v>25</v>
      </c>
      <c r="N74" s="6">
        <v>17</v>
      </c>
      <c r="O74" s="13">
        <v>2</v>
      </c>
      <c r="P74" s="13">
        <v>4</v>
      </c>
      <c r="Q74" s="13">
        <v>0</v>
      </c>
      <c r="R74" s="13">
        <v>3</v>
      </c>
      <c r="S74" s="13">
        <v>3</v>
      </c>
      <c r="T74" s="13">
        <v>3</v>
      </c>
      <c r="U74" s="13">
        <v>2</v>
      </c>
      <c r="V74" s="13">
        <v>3</v>
      </c>
      <c r="W74" s="13">
        <v>5</v>
      </c>
      <c r="X74" s="13"/>
    </row>
    <row r="75" spans="1:24" ht="15.75" customHeight="1" x14ac:dyDescent="0.2">
      <c r="A75" s="10">
        <v>12136</v>
      </c>
      <c r="B75" s="10"/>
      <c r="C75" s="10" t="s">
        <v>93</v>
      </c>
      <c r="D75" s="10" t="s">
        <v>74</v>
      </c>
      <c r="E75" s="15" t="s">
        <v>65</v>
      </c>
      <c r="F75" s="15" t="s">
        <v>321</v>
      </c>
      <c r="G75" s="15" t="s">
        <v>322</v>
      </c>
      <c r="H75" s="10" t="s">
        <v>323</v>
      </c>
      <c r="I75" s="15" t="s">
        <v>66</v>
      </c>
      <c r="J75" s="16" t="s">
        <v>115</v>
      </c>
      <c r="K75" s="17">
        <v>1</v>
      </c>
      <c r="L75" s="14"/>
      <c r="M75" s="6">
        <f t="shared" si="0"/>
        <v>23</v>
      </c>
      <c r="N75" s="6">
        <v>16</v>
      </c>
      <c r="O75" s="13">
        <v>2</v>
      </c>
      <c r="P75" s="13">
        <v>4</v>
      </c>
      <c r="Q75" s="13">
        <v>0</v>
      </c>
      <c r="R75" s="13">
        <v>3</v>
      </c>
      <c r="S75" s="13">
        <v>3</v>
      </c>
      <c r="T75" s="13">
        <v>2</v>
      </c>
      <c r="U75" s="13">
        <v>2</v>
      </c>
      <c r="V75" s="13">
        <v>3</v>
      </c>
      <c r="W75" s="13">
        <v>4</v>
      </c>
      <c r="X75" s="13"/>
    </row>
    <row r="76" spans="1:24" ht="15.75" customHeight="1" x14ac:dyDescent="0.2">
      <c r="A76" s="10">
        <v>12141</v>
      </c>
      <c r="B76" s="10"/>
      <c r="C76" s="10" t="s">
        <v>93</v>
      </c>
      <c r="D76" s="10" t="s">
        <v>74</v>
      </c>
      <c r="E76" s="15" t="s">
        <v>65</v>
      </c>
      <c r="F76" s="15" t="s">
        <v>324</v>
      </c>
      <c r="G76" s="15" t="s">
        <v>325</v>
      </c>
      <c r="H76" s="10" t="s">
        <v>326</v>
      </c>
      <c r="I76" s="15" t="s">
        <v>66</v>
      </c>
      <c r="J76" s="16" t="s">
        <v>115</v>
      </c>
      <c r="K76" s="17">
        <v>2</v>
      </c>
      <c r="L76" s="14"/>
      <c r="M76" s="6">
        <f t="shared" si="0"/>
        <v>24</v>
      </c>
      <c r="N76" s="6">
        <v>16</v>
      </c>
      <c r="O76" s="13">
        <v>2</v>
      </c>
      <c r="P76" s="13">
        <v>4</v>
      </c>
      <c r="Q76" s="13">
        <v>0</v>
      </c>
      <c r="R76" s="13">
        <v>3</v>
      </c>
      <c r="S76" s="13">
        <v>3</v>
      </c>
      <c r="T76" s="13">
        <v>3</v>
      </c>
      <c r="U76" s="13">
        <v>1</v>
      </c>
      <c r="V76" s="13">
        <v>3</v>
      </c>
      <c r="W76" s="13">
        <v>5</v>
      </c>
      <c r="X76" s="13"/>
    </row>
    <row r="77" spans="1:24" ht="15.75" customHeight="1" x14ac:dyDescent="0.2">
      <c r="A77" s="10">
        <v>12156</v>
      </c>
      <c r="B77" s="10"/>
      <c r="C77" s="10" t="s">
        <v>93</v>
      </c>
      <c r="D77" s="10" t="s">
        <v>74</v>
      </c>
      <c r="E77" s="15" t="s">
        <v>65</v>
      </c>
      <c r="F77" s="15" t="s">
        <v>327</v>
      </c>
      <c r="G77" s="15" t="s">
        <v>328</v>
      </c>
      <c r="H77" s="10" t="s">
        <v>329</v>
      </c>
      <c r="I77" s="15" t="s">
        <v>66</v>
      </c>
      <c r="J77" s="16" t="s">
        <v>115</v>
      </c>
      <c r="K77" s="17">
        <v>2</v>
      </c>
      <c r="L77" s="14"/>
      <c r="M77" s="6">
        <f t="shared" si="0"/>
        <v>23</v>
      </c>
      <c r="N77" s="6">
        <v>16</v>
      </c>
      <c r="O77" s="13">
        <v>2</v>
      </c>
      <c r="P77" s="13">
        <v>4</v>
      </c>
      <c r="Q77" s="13">
        <v>0</v>
      </c>
      <c r="R77" s="13">
        <v>3</v>
      </c>
      <c r="S77" s="13">
        <v>3</v>
      </c>
      <c r="T77" s="13">
        <v>2</v>
      </c>
      <c r="U77" s="13">
        <v>2</v>
      </c>
      <c r="V77" s="13">
        <v>2</v>
      </c>
      <c r="W77" s="13">
        <v>5</v>
      </c>
      <c r="X77" s="13"/>
    </row>
    <row r="78" spans="1:24" ht="15.75" customHeight="1" x14ac:dyDescent="0.2">
      <c r="A78" s="10">
        <v>12134</v>
      </c>
      <c r="B78" s="10"/>
      <c r="C78" s="10" t="s">
        <v>93</v>
      </c>
      <c r="D78" s="10" t="s">
        <v>74</v>
      </c>
      <c r="E78" s="15" t="s">
        <v>65</v>
      </c>
      <c r="F78" s="15" t="s">
        <v>330</v>
      </c>
      <c r="G78" s="15" t="s">
        <v>331</v>
      </c>
      <c r="H78" s="10" t="s">
        <v>332</v>
      </c>
      <c r="I78" s="15" t="s">
        <v>66</v>
      </c>
      <c r="J78" s="16" t="s">
        <v>115</v>
      </c>
      <c r="K78" s="17">
        <v>3</v>
      </c>
      <c r="L78" s="14" t="s">
        <v>55</v>
      </c>
      <c r="M78" s="6">
        <f t="shared" si="0"/>
        <v>25</v>
      </c>
      <c r="N78" s="6">
        <v>17</v>
      </c>
      <c r="O78" s="13">
        <v>2</v>
      </c>
      <c r="P78" s="13">
        <v>4</v>
      </c>
      <c r="Q78" s="13">
        <v>0</v>
      </c>
      <c r="R78" s="13">
        <v>3</v>
      </c>
      <c r="S78" s="13">
        <v>3</v>
      </c>
      <c r="T78" s="13">
        <v>3</v>
      </c>
      <c r="U78" s="13">
        <v>2</v>
      </c>
      <c r="V78" s="13">
        <v>3</v>
      </c>
      <c r="W78" s="13">
        <v>5</v>
      </c>
      <c r="X78" s="13"/>
    </row>
    <row r="79" spans="1:24" ht="15.75" customHeight="1" x14ac:dyDescent="0.2">
      <c r="A79" s="10">
        <v>11735</v>
      </c>
      <c r="B79" s="10"/>
      <c r="C79" s="10" t="s">
        <v>333</v>
      </c>
      <c r="D79" s="10" t="s">
        <v>74</v>
      </c>
      <c r="E79" s="10" t="s">
        <v>94</v>
      </c>
      <c r="F79" s="10" t="s">
        <v>334</v>
      </c>
      <c r="G79" s="10" t="s">
        <v>335</v>
      </c>
      <c r="H79" s="10" t="s">
        <v>336</v>
      </c>
      <c r="I79" s="11" t="s">
        <v>22</v>
      </c>
      <c r="J79" s="12">
        <v>1</v>
      </c>
      <c r="K79" s="13">
        <v>1</v>
      </c>
      <c r="L79" s="14"/>
      <c r="M79" s="6">
        <f t="shared" si="0"/>
        <v>13</v>
      </c>
      <c r="N79" s="6">
        <v>13</v>
      </c>
      <c r="O79" s="13">
        <v>1</v>
      </c>
      <c r="P79" s="13">
        <v>4</v>
      </c>
      <c r="Q79" s="13">
        <v>0</v>
      </c>
      <c r="R79" s="13">
        <v>2</v>
      </c>
      <c r="S79" s="13">
        <v>3</v>
      </c>
      <c r="T79" s="13">
        <v>2</v>
      </c>
      <c r="U79" s="13">
        <v>1</v>
      </c>
      <c r="V79" s="13"/>
      <c r="W79" s="13"/>
      <c r="X79" s="13"/>
    </row>
    <row r="80" spans="1:24" ht="15.75" customHeight="1" x14ac:dyDescent="0.2">
      <c r="A80" s="10">
        <v>12133</v>
      </c>
      <c r="B80" s="10"/>
      <c r="C80" s="10" t="s">
        <v>93</v>
      </c>
      <c r="D80" s="10" t="s">
        <v>74</v>
      </c>
      <c r="E80" s="15" t="s">
        <v>65</v>
      </c>
      <c r="F80" s="15" t="s">
        <v>337</v>
      </c>
      <c r="G80" s="15" t="s">
        <v>338</v>
      </c>
      <c r="H80" s="10" t="s">
        <v>339</v>
      </c>
      <c r="I80" s="15" t="s">
        <v>66</v>
      </c>
      <c r="J80" s="16" t="s">
        <v>115</v>
      </c>
      <c r="K80" s="17">
        <v>4</v>
      </c>
      <c r="L80" s="14"/>
      <c r="M80" s="6">
        <f t="shared" si="0"/>
        <v>25</v>
      </c>
      <c r="N80" s="6">
        <v>16</v>
      </c>
      <c r="O80" s="13">
        <v>2</v>
      </c>
      <c r="P80" s="13">
        <v>4</v>
      </c>
      <c r="Q80" s="13">
        <v>0</v>
      </c>
      <c r="R80" s="13">
        <v>4</v>
      </c>
      <c r="S80" s="13">
        <v>2</v>
      </c>
      <c r="T80" s="13">
        <v>2</v>
      </c>
      <c r="U80" s="13">
        <v>2</v>
      </c>
      <c r="V80" s="13">
        <v>4</v>
      </c>
      <c r="W80" s="13">
        <v>5</v>
      </c>
      <c r="X80" s="13"/>
    </row>
    <row r="81" spans="1:24" ht="15.75" customHeight="1" x14ac:dyDescent="0.2">
      <c r="A81" s="10">
        <v>12902</v>
      </c>
      <c r="B81" s="10"/>
      <c r="C81" s="10" t="s">
        <v>93</v>
      </c>
      <c r="D81" s="10" t="s">
        <v>74</v>
      </c>
      <c r="E81" s="15" t="s">
        <v>65</v>
      </c>
      <c r="F81" s="15" t="s">
        <v>340</v>
      </c>
      <c r="G81" s="15" t="s">
        <v>341</v>
      </c>
      <c r="H81" s="10" t="s">
        <v>342</v>
      </c>
      <c r="I81" s="15" t="s">
        <v>69</v>
      </c>
      <c r="J81" s="12">
        <v>1</v>
      </c>
      <c r="K81" s="17">
        <v>2</v>
      </c>
      <c r="L81" s="14"/>
      <c r="M81" s="6">
        <f t="shared" si="0"/>
        <v>22</v>
      </c>
      <c r="N81" s="6">
        <v>17</v>
      </c>
      <c r="O81" s="13">
        <v>0</v>
      </c>
      <c r="P81" s="13">
        <v>2</v>
      </c>
      <c r="Q81" s="13"/>
      <c r="R81" s="13">
        <v>3</v>
      </c>
      <c r="S81" s="13">
        <v>4</v>
      </c>
      <c r="T81" s="13">
        <v>3</v>
      </c>
      <c r="U81" s="13">
        <v>5</v>
      </c>
      <c r="V81" s="13">
        <v>2</v>
      </c>
      <c r="W81" s="13">
        <v>3</v>
      </c>
      <c r="X81" s="13"/>
    </row>
    <row r="82" spans="1:24" ht="15.75" customHeight="1" x14ac:dyDescent="0.2">
      <c r="A82" s="10">
        <v>12691</v>
      </c>
      <c r="B82" s="10"/>
      <c r="C82" s="10"/>
      <c r="D82" s="15"/>
      <c r="E82" s="15" t="s">
        <v>28</v>
      </c>
      <c r="F82" s="15" t="s">
        <v>343</v>
      </c>
      <c r="G82" s="15" t="s">
        <v>344</v>
      </c>
      <c r="H82" s="10" t="s">
        <v>345</v>
      </c>
      <c r="I82" s="15" t="s">
        <v>114</v>
      </c>
      <c r="J82" s="12" t="s">
        <v>115</v>
      </c>
      <c r="K82" s="17">
        <v>5</v>
      </c>
      <c r="L82" s="14"/>
      <c r="M82" s="6">
        <f t="shared" si="0"/>
        <v>24</v>
      </c>
      <c r="N82" s="6">
        <v>18</v>
      </c>
      <c r="O82" s="13">
        <v>0</v>
      </c>
      <c r="P82" s="13">
        <v>2</v>
      </c>
      <c r="Q82" s="13">
        <v>1</v>
      </c>
      <c r="R82" s="13">
        <v>3</v>
      </c>
      <c r="S82" s="13">
        <v>5</v>
      </c>
      <c r="T82" s="13">
        <v>2</v>
      </c>
      <c r="U82" s="13">
        <v>5</v>
      </c>
      <c r="V82" s="13">
        <v>5</v>
      </c>
      <c r="W82" s="13">
        <v>1</v>
      </c>
      <c r="X82" s="13"/>
    </row>
    <row r="83" spans="1:24" ht="15.75" customHeight="1" x14ac:dyDescent="0.2">
      <c r="A83" s="10">
        <v>12698</v>
      </c>
      <c r="B83" s="10"/>
      <c r="C83" s="10"/>
      <c r="D83" s="15"/>
      <c r="E83" s="15" t="s">
        <v>28</v>
      </c>
      <c r="F83" s="15" t="s">
        <v>346</v>
      </c>
      <c r="G83" s="15" t="s">
        <v>347</v>
      </c>
      <c r="H83" s="10" t="s">
        <v>348</v>
      </c>
      <c r="I83" s="15" t="s">
        <v>114</v>
      </c>
      <c r="J83" s="12" t="s">
        <v>115</v>
      </c>
      <c r="K83" s="17">
        <v>5</v>
      </c>
      <c r="L83" s="14" t="s">
        <v>55</v>
      </c>
      <c r="M83" s="6">
        <f t="shared" si="0"/>
        <v>24</v>
      </c>
      <c r="N83" s="6">
        <v>18</v>
      </c>
      <c r="O83" s="13">
        <v>0</v>
      </c>
      <c r="P83" s="13">
        <v>3</v>
      </c>
      <c r="Q83" s="13">
        <v>1</v>
      </c>
      <c r="R83" s="13">
        <v>2</v>
      </c>
      <c r="S83" s="13">
        <v>5</v>
      </c>
      <c r="T83" s="13">
        <v>2</v>
      </c>
      <c r="U83" s="13">
        <v>5</v>
      </c>
      <c r="V83" s="13">
        <v>5</v>
      </c>
      <c r="W83" s="13">
        <v>1</v>
      </c>
      <c r="X83" s="13"/>
    </row>
    <row r="84" spans="1:24" ht="15.75" customHeight="1" x14ac:dyDescent="0.2">
      <c r="A84" s="10">
        <v>12694</v>
      </c>
      <c r="B84" s="10"/>
      <c r="C84" s="10"/>
      <c r="D84" s="15"/>
      <c r="E84" s="15" t="s">
        <v>28</v>
      </c>
      <c r="F84" s="15" t="s">
        <v>349</v>
      </c>
      <c r="G84" s="15" t="s">
        <v>350</v>
      </c>
      <c r="H84" s="10" t="s">
        <v>351</v>
      </c>
      <c r="I84" s="15" t="s">
        <v>114</v>
      </c>
      <c r="J84" s="12" t="s">
        <v>115</v>
      </c>
      <c r="K84" s="17">
        <v>5</v>
      </c>
      <c r="L84" s="14" t="s">
        <v>55</v>
      </c>
      <c r="M84" s="6">
        <f t="shared" si="0"/>
        <v>23</v>
      </c>
      <c r="N84" s="6">
        <v>18</v>
      </c>
      <c r="O84" s="13">
        <v>0</v>
      </c>
      <c r="P84" s="13">
        <v>3</v>
      </c>
      <c r="Q84" s="13">
        <v>1</v>
      </c>
      <c r="R84" s="13">
        <v>3</v>
      </c>
      <c r="S84" s="13">
        <v>4</v>
      </c>
      <c r="T84" s="13">
        <v>2</v>
      </c>
      <c r="U84" s="13">
        <v>5</v>
      </c>
      <c r="V84" s="13">
        <v>4</v>
      </c>
      <c r="W84" s="13">
        <v>1</v>
      </c>
      <c r="X84" s="13"/>
    </row>
    <row r="85" spans="1:24" ht="15.75" customHeight="1" x14ac:dyDescent="0.2">
      <c r="A85" s="10">
        <v>11741</v>
      </c>
      <c r="B85" s="10"/>
      <c r="C85" s="10" t="s">
        <v>93</v>
      </c>
      <c r="D85" s="10" t="s">
        <v>74</v>
      </c>
      <c r="E85" s="10" t="s">
        <v>94</v>
      </c>
      <c r="F85" s="10" t="s">
        <v>352</v>
      </c>
      <c r="G85" s="10" t="s">
        <v>121</v>
      </c>
      <c r="H85" s="10" t="s">
        <v>353</v>
      </c>
      <c r="I85" s="11" t="s">
        <v>22</v>
      </c>
      <c r="J85" s="12">
        <v>1</v>
      </c>
      <c r="K85" s="13">
        <v>4</v>
      </c>
      <c r="L85" s="14"/>
      <c r="M85" s="6">
        <f t="shared" si="0"/>
        <v>12</v>
      </c>
      <c r="N85" s="6">
        <v>12</v>
      </c>
      <c r="O85" s="13">
        <v>1</v>
      </c>
      <c r="P85" s="13">
        <v>3</v>
      </c>
      <c r="Q85" s="13">
        <v>1</v>
      </c>
      <c r="R85" s="13">
        <v>1</v>
      </c>
      <c r="S85" s="13">
        <v>3</v>
      </c>
      <c r="T85" s="13">
        <v>2</v>
      </c>
      <c r="U85" s="13">
        <v>1</v>
      </c>
      <c r="V85" s="13"/>
      <c r="W85" s="13"/>
      <c r="X85" s="13"/>
    </row>
    <row r="86" spans="1:24" ht="15.75" customHeight="1" x14ac:dyDescent="0.2">
      <c r="A86" s="10">
        <v>11838</v>
      </c>
      <c r="B86" s="10"/>
      <c r="C86" s="10"/>
      <c r="D86" s="10"/>
      <c r="E86" s="10" t="s">
        <v>53</v>
      </c>
      <c r="F86" s="15" t="s">
        <v>354</v>
      </c>
      <c r="G86" s="15" t="s">
        <v>288</v>
      </c>
      <c r="H86" s="10" t="s">
        <v>355</v>
      </c>
      <c r="I86" s="15" t="s">
        <v>54</v>
      </c>
      <c r="J86" s="16" t="s">
        <v>115</v>
      </c>
      <c r="K86" s="17">
        <v>3</v>
      </c>
      <c r="L86" s="14"/>
      <c r="M86" s="6">
        <f t="shared" si="0"/>
        <v>13</v>
      </c>
      <c r="N86" s="6">
        <v>12</v>
      </c>
      <c r="O86" s="13">
        <v>2</v>
      </c>
      <c r="P86" s="13">
        <v>2</v>
      </c>
      <c r="Q86" s="13">
        <v>1</v>
      </c>
      <c r="R86" s="13">
        <v>4</v>
      </c>
      <c r="S86" s="13">
        <v>2</v>
      </c>
      <c r="T86" s="13">
        <v>0</v>
      </c>
      <c r="U86" s="13">
        <v>1</v>
      </c>
      <c r="V86" s="13">
        <v>1</v>
      </c>
      <c r="W86" s="13">
        <v>0</v>
      </c>
      <c r="X86" s="13">
        <v>0</v>
      </c>
    </row>
    <row r="87" spans="1:24" ht="15.75" customHeight="1" x14ac:dyDescent="0.2">
      <c r="A87" s="10">
        <v>12533</v>
      </c>
      <c r="B87" s="10"/>
      <c r="C87" s="10" t="s">
        <v>356</v>
      </c>
      <c r="D87" s="10" t="s">
        <v>74</v>
      </c>
      <c r="E87" s="15" t="s">
        <v>34</v>
      </c>
      <c r="F87" s="15" t="s">
        <v>357</v>
      </c>
      <c r="G87" s="15" t="s">
        <v>358</v>
      </c>
      <c r="H87" s="10" t="s">
        <v>359</v>
      </c>
      <c r="I87" s="15" t="s">
        <v>35</v>
      </c>
      <c r="J87" s="12">
        <v>1</v>
      </c>
      <c r="K87" s="17">
        <v>2</v>
      </c>
      <c r="L87" s="14"/>
      <c r="M87" s="6">
        <f t="shared" si="0"/>
        <v>22</v>
      </c>
      <c r="N87" s="6">
        <v>18</v>
      </c>
      <c r="O87" s="13">
        <v>1</v>
      </c>
      <c r="P87" s="13">
        <v>4</v>
      </c>
      <c r="Q87" s="13">
        <v>1</v>
      </c>
      <c r="R87" s="13">
        <v>3</v>
      </c>
      <c r="S87" s="13">
        <v>4</v>
      </c>
      <c r="T87" s="13">
        <v>3</v>
      </c>
      <c r="U87" s="13">
        <v>2</v>
      </c>
      <c r="V87" s="13">
        <v>3</v>
      </c>
      <c r="W87" s="13">
        <v>1</v>
      </c>
      <c r="X87" s="13"/>
    </row>
    <row r="88" spans="1:24" ht="15.75" customHeight="1" x14ac:dyDescent="0.2">
      <c r="A88" s="10">
        <v>12135</v>
      </c>
      <c r="B88" s="10"/>
      <c r="C88" s="10" t="s">
        <v>93</v>
      </c>
      <c r="D88" s="10" t="s">
        <v>74</v>
      </c>
      <c r="E88" s="15" t="s">
        <v>65</v>
      </c>
      <c r="F88" s="15" t="s">
        <v>360</v>
      </c>
      <c r="G88" s="15" t="s">
        <v>361</v>
      </c>
      <c r="H88" s="10" t="s">
        <v>362</v>
      </c>
      <c r="I88" s="15" t="s">
        <v>66</v>
      </c>
      <c r="J88" s="16" t="s">
        <v>115</v>
      </c>
      <c r="K88" s="17">
        <v>3</v>
      </c>
      <c r="L88" s="14"/>
      <c r="M88" s="6">
        <f t="shared" si="0"/>
        <v>21</v>
      </c>
      <c r="N88" s="6">
        <v>14</v>
      </c>
      <c r="O88" s="13">
        <v>2</v>
      </c>
      <c r="P88" s="13">
        <v>4</v>
      </c>
      <c r="Q88" s="13">
        <v>1</v>
      </c>
      <c r="R88" s="13">
        <v>2</v>
      </c>
      <c r="S88" s="13">
        <v>2</v>
      </c>
      <c r="T88" s="13">
        <v>2</v>
      </c>
      <c r="U88" s="13">
        <v>1</v>
      </c>
      <c r="V88" s="13">
        <v>2</v>
      </c>
      <c r="W88" s="13">
        <v>5</v>
      </c>
      <c r="X88" s="13"/>
    </row>
    <row r="89" spans="1:24" ht="15.75" customHeight="1" x14ac:dyDescent="0.2">
      <c r="A89" s="10">
        <v>12143</v>
      </c>
      <c r="B89" s="10"/>
      <c r="C89" s="10" t="s">
        <v>93</v>
      </c>
      <c r="D89" s="10" t="s">
        <v>74</v>
      </c>
      <c r="E89" s="15" t="s">
        <v>65</v>
      </c>
      <c r="F89" s="15" t="s">
        <v>363</v>
      </c>
      <c r="G89" s="15" t="s">
        <v>364</v>
      </c>
      <c r="H89" s="10" t="s">
        <v>365</v>
      </c>
      <c r="I89" s="15" t="s">
        <v>66</v>
      </c>
      <c r="J89" s="16" t="s">
        <v>115</v>
      </c>
      <c r="K89" s="17">
        <v>4</v>
      </c>
      <c r="L89" s="14"/>
      <c r="M89" s="6">
        <f t="shared" si="0"/>
        <v>21</v>
      </c>
      <c r="N89" s="6">
        <v>14</v>
      </c>
      <c r="O89" s="13">
        <v>2</v>
      </c>
      <c r="P89" s="13">
        <v>4</v>
      </c>
      <c r="Q89" s="13">
        <v>1</v>
      </c>
      <c r="R89" s="13">
        <v>2</v>
      </c>
      <c r="S89" s="13">
        <v>2</v>
      </c>
      <c r="T89" s="13">
        <v>2</v>
      </c>
      <c r="U89" s="13">
        <v>1</v>
      </c>
      <c r="V89" s="13">
        <v>2</v>
      </c>
      <c r="W89" s="13">
        <v>5</v>
      </c>
      <c r="X89" s="13"/>
    </row>
    <row r="90" spans="1:24" ht="15.75" customHeight="1" x14ac:dyDescent="0.2">
      <c r="A90" s="10">
        <v>12159</v>
      </c>
      <c r="B90" s="10"/>
      <c r="C90" s="10" t="s">
        <v>93</v>
      </c>
      <c r="D90" s="10" t="s">
        <v>74</v>
      </c>
      <c r="E90" s="15" t="s">
        <v>65</v>
      </c>
      <c r="F90" s="15" t="s">
        <v>366</v>
      </c>
      <c r="G90" s="15" t="s">
        <v>367</v>
      </c>
      <c r="H90" s="10" t="s">
        <v>368</v>
      </c>
      <c r="I90" s="15" t="s">
        <v>66</v>
      </c>
      <c r="J90" s="16" t="s">
        <v>115</v>
      </c>
      <c r="K90" s="17">
        <v>5</v>
      </c>
      <c r="L90" s="14"/>
      <c r="M90" s="6">
        <f t="shared" si="0"/>
        <v>21</v>
      </c>
      <c r="N90" s="6">
        <v>14</v>
      </c>
      <c r="O90" s="13">
        <v>2</v>
      </c>
      <c r="P90" s="13">
        <v>4</v>
      </c>
      <c r="Q90" s="13">
        <v>1</v>
      </c>
      <c r="R90" s="13">
        <v>3</v>
      </c>
      <c r="S90" s="13">
        <v>1</v>
      </c>
      <c r="T90" s="13">
        <v>1</v>
      </c>
      <c r="U90" s="13">
        <v>2</v>
      </c>
      <c r="V90" s="13">
        <v>4</v>
      </c>
      <c r="W90" s="13">
        <v>3</v>
      </c>
      <c r="X90" s="13"/>
    </row>
    <row r="91" spans="1:24" ht="15.75" customHeight="1" x14ac:dyDescent="0.2">
      <c r="A91" s="10">
        <v>12673</v>
      </c>
      <c r="B91" s="10"/>
      <c r="C91" s="10"/>
      <c r="D91" s="15"/>
      <c r="E91" s="15" t="s">
        <v>28</v>
      </c>
      <c r="F91" s="15" t="s">
        <v>153</v>
      </c>
      <c r="G91" s="15" t="s">
        <v>335</v>
      </c>
      <c r="H91" s="10" t="s">
        <v>369</v>
      </c>
      <c r="I91" s="15" t="s">
        <v>114</v>
      </c>
      <c r="J91" s="12" t="s">
        <v>115</v>
      </c>
      <c r="K91" s="17">
        <v>2</v>
      </c>
      <c r="L91" s="14"/>
      <c r="M91" s="6">
        <f t="shared" si="0"/>
        <v>24</v>
      </c>
      <c r="N91" s="6">
        <v>18</v>
      </c>
      <c r="O91" s="13">
        <v>0</v>
      </c>
      <c r="P91" s="13">
        <v>3</v>
      </c>
      <c r="Q91" s="13">
        <v>0</v>
      </c>
      <c r="R91" s="13">
        <v>3</v>
      </c>
      <c r="S91" s="13">
        <v>5</v>
      </c>
      <c r="T91" s="13">
        <v>2</v>
      </c>
      <c r="U91" s="13">
        <v>5</v>
      </c>
      <c r="V91" s="13">
        <v>5</v>
      </c>
      <c r="W91" s="13">
        <v>1</v>
      </c>
      <c r="X91" s="13"/>
    </row>
    <row r="92" spans="1:24" ht="15.75" customHeight="1" x14ac:dyDescent="0.2">
      <c r="A92" s="10">
        <v>12695</v>
      </c>
      <c r="B92" s="10"/>
      <c r="C92" s="10"/>
      <c r="D92" s="15"/>
      <c r="E92" s="15" t="s">
        <v>28</v>
      </c>
      <c r="F92" s="15" t="s">
        <v>370</v>
      </c>
      <c r="G92" s="15" t="s">
        <v>371</v>
      </c>
      <c r="H92" s="10" t="s">
        <v>372</v>
      </c>
      <c r="I92" s="15" t="s">
        <v>114</v>
      </c>
      <c r="J92" s="12" t="s">
        <v>115</v>
      </c>
      <c r="K92" s="17">
        <v>5</v>
      </c>
      <c r="L92" s="14" t="s">
        <v>55</v>
      </c>
      <c r="M92" s="6">
        <f t="shared" si="0"/>
        <v>24</v>
      </c>
      <c r="N92" s="6">
        <v>18</v>
      </c>
      <c r="O92" s="13">
        <v>0</v>
      </c>
      <c r="P92" s="13">
        <v>3</v>
      </c>
      <c r="Q92" s="13">
        <v>0</v>
      </c>
      <c r="R92" s="13">
        <v>3</v>
      </c>
      <c r="S92" s="13">
        <v>5</v>
      </c>
      <c r="T92" s="13">
        <v>2</v>
      </c>
      <c r="U92" s="13">
        <v>5</v>
      </c>
      <c r="V92" s="13">
        <v>5</v>
      </c>
      <c r="W92" s="13">
        <v>1</v>
      </c>
      <c r="X92" s="13"/>
    </row>
    <row r="93" spans="1:24" ht="15.75" customHeight="1" x14ac:dyDescent="0.2">
      <c r="A93" s="10">
        <v>12699</v>
      </c>
      <c r="B93" s="10" t="s">
        <v>92</v>
      </c>
      <c r="C93" s="10"/>
      <c r="D93" s="15"/>
      <c r="E93" s="15" t="s">
        <v>28</v>
      </c>
      <c r="F93" s="15" t="s">
        <v>373</v>
      </c>
      <c r="G93" s="15" t="s">
        <v>374</v>
      </c>
      <c r="H93" s="10" t="s">
        <v>375</v>
      </c>
      <c r="I93" s="15" t="s">
        <v>114</v>
      </c>
      <c r="J93" s="12" t="s">
        <v>115</v>
      </c>
      <c r="K93" s="17"/>
      <c r="L93" s="14" t="s">
        <v>55</v>
      </c>
      <c r="M93" s="6">
        <f t="shared" si="0"/>
        <v>24</v>
      </c>
      <c r="N93" s="6">
        <v>18</v>
      </c>
      <c r="O93" s="13">
        <v>0</v>
      </c>
      <c r="P93" s="13">
        <v>3</v>
      </c>
      <c r="Q93" s="13">
        <v>0</v>
      </c>
      <c r="R93" s="13">
        <v>3</v>
      </c>
      <c r="S93" s="13">
        <v>5</v>
      </c>
      <c r="T93" s="13">
        <v>2</v>
      </c>
      <c r="U93" s="13">
        <v>5</v>
      </c>
      <c r="V93" s="13">
        <v>5</v>
      </c>
      <c r="W93" s="13">
        <v>1</v>
      </c>
      <c r="X93" s="13"/>
    </row>
    <row r="94" spans="1:24" ht="15.75" customHeight="1" x14ac:dyDescent="0.2">
      <c r="A94" s="10">
        <v>11904</v>
      </c>
      <c r="B94" s="10"/>
      <c r="C94" s="10"/>
      <c r="D94" s="10"/>
      <c r="E94" s="10" t="s">
        <v>159</v>
      </c>
      <c r="F94" s="10" t="s">
        <v>376</v>
      </c>
      <c r="G94" s="10" t="s">
        <v>377</v>
      </c>
      <c r="H94" s="10" t="s">
        <v>378</v>
      </c>
      <c r="I94" s="10" t="s">
        <v>49</v>
      </c>
      <c r="J94" s="12" t="s">
        <v>115</v>
      </c>
      <c r="K94" s="13">
        <v>4</v>
      </c>
      <c r="L94" s="14"/>
      <c r="M94" s="6">
        <f t="shared" si="0"/>
        <v>19</v>
      </c>
      <c r="N94" s="6">
        <v>15</v>
      </c>
      <c r="O94" s="13">
        <v>0</v>
      </c>
      <c r="P94" s="13">
        <v>2</v>
      </c>
      <c r="Q94" s="13">
        <v>0</v>
      </c>
      <c r="R94" s="13">
        <v>2</v>
      </c>
      <c r="S94" s="13">
        <v>5</v>
      </c>
      <c r="T94" s="13">
        <v>2</v>
      </c>
      <c r="U94" s="13">
        <v>4</v>
      </c>
      <c r="V94" s="13">
        <v>1</v>
      </c>
      <c r="W94" s="13">
        <v>3</v>
      </c>
      <c r="X94" s="13"/>
    </row>
    <row r="95" spans="1:24" ht="15.75" customHeight="1" x14ac:dyDescent="0.2">
      <c r="A95" s="10">
        <v>11552</v>
      </c>
      <c r="B95" s="10"/>
      <c r="C95" s="10" t="s">
        <v>93</v>
      </c>
      <c r="D95" s="10" t="s">
        <v>74</v>
      </c>
      <c r="E95" s="10" t="s">
        <v>94</v>
      </c>
      <c r="F95" s="15" t="s">
        <v>379</v>
      </c>
      <c r="G95" s="15" t="s">
        <v>380</v>
      </c>
      <c r="H95" s="10" t="s">
        <v>381</v>
      </c>
      <c r="I95" s="15" t="s">
        <v>119</v>
      </c>
      <c r="J95" s="12">
        <v>1</v>
      </c>
      <c r="K95" s="17">
        <v>2</v>
      </c>
      <c r="L95" s="14"/>
      <c r="M95" s="6">
        <f t="shared" si="0"/>
        <v>16</v>
      </c>
      <c r="N95" s="6">
        <v>16</v>
      </c>
      <c r="O95" s="13">
        <v>0</v>
      </c>
      <c r="P95" s="13">
        <v>2</v>
      </c>
      <c r="Q95" s="13">
        <v>0</v>
      </c>
      <c r="R95" s="13">
        <v>2</v>
      </c>
      <c r="S95" s="13">
        <v>5</v>
      </c>
      <c r="T95" s="13">
        <v>2</v>
      </c>
      <c r="U95" s="13">
        <v>5</v>
      </c>
      <c r="V95" s="13"/>
      <c r="W95" s="13"/>
      <c r="X95" s="13"/>
    </row>
    <row r="96" spans="1:24" ht="15.75" customHeight="1" x14ac:dyDescent="0.2">
      <c r="A96" s="10">
        <v>12845</v>
      </c>
      <c r="B96" s="10"/>
      <c r="C96" s="10" t="s">
        <v>93</v>
      </c>
      <c r="D96" s="10" t="s">
        <v>74</v>
      </c>
      <c r="E96" s="15" t="s">
        <v>24</v>
      </c>
      <c r="F96" s="15" t="s">
        <v>382</v>
      </c>
      <c r="G96" s="15" t="s">
        <v>383</v>
      </c>
      <c r="H96" s="10" t="s">
        <v>384</v>
      </c>
      <c r="I96" s="15" t="s">
        <v>26</v>
      </c>
      <c r="J96" s="12">
        <v>1</v>
      </c>
      <c r="K96" s="17">
        <v>1</v>
      </c>
      <c r="L96" s="14"/>
      <c r="M96" s="6">
        <f t="shared" si="0"/>
        <v>19</v>
      </c>
      <c r="N96" s="6">
        <v>19</v>
      </c>
      <c r="O96" s="13">
        <v>1</v>
      </c>
      <c r="P96" s="13">
        <v>3</v>
      </c>
      <c r="Q96" s="13">
        <v>0</v>
      </c>
      <c r="R96" s="13">
        <v>2</v>
      </c>
      <c r="S96" s="13">
        <v>5</v>
      </c>
      <c r="T96" s="13">
        <v>5</v>
      </c>
      <c r="U96" s="13">
        <v>3</v>
      </c>
      <c r="V96" s="13"/>
      <c r="W96" s="13"/>
      <c r="X96" s="13"/>
    </row>
    <row r="97" spans="1:24" ht="15.75" customHeight="1" x14ac:dyDescent="0.2">
      <c r="A97" s="10">
        <v>12848</v>
      </c>
      <c r="B97" s="10"/>
      <c r="C97" s="10" t="s">
        <v>93</v>
      </c>
      <c r="D97" s="10" t="s">
        <v>74</v>
      </c>
      <c r="E97" s="15" t="s">
        <v>24</v>
      </c>
      <c r="F97" s="15" t="s">
        <v>385</v>
      </c>
      <c r="G97" s="15" t="s">
        <v>386</v>
      </c>
      <c r="H97" s="10" t="s">
        <v>387</v>
      </c>
      <c r="I97" s="15" t="s">
        <v>26</v>
      </c>
      <c r="J97" s="12">
        <v>1</v>
      </c>
      <c r="K97" s="17">
        <v>1</v>
      </c>
      <c r="L97" s="14"/>
      <c r="M97" s="6">
        <f t="shared" si="0"/>
        <v>18</v>
      </c>
      <c r="N97" s="6">
        <v>18</v>
      </c>
      <c r="O97" s="13">
        <v>1</v>
      </c>
      <c r="P97" s="13">
        <v>3</v>
      </c>
      <c r="Q97" s="13">
        <v>0</v>
      </c>
      <c r="R97" s="13">
        <v>2</v>
      </c>
      <c r="S97" s="13">
        <v>5</v>
      </c>
      <c r="T97" s="13">
        <v>5</v>
      </c>
      <c r="U97" s="13">
        <v>2</v>
      </c>
      <c r="V97" s="13"/>
      <c r="W97" s="13"/>
      <c r="X97" s="13"/>
    </row>
    <row r="98" spans="1:24" ht="15.75" customHeight="1" x14ac:dyDescent="0.2">
      <c r="A98" s="10">
        <v>11892</v>
      </c>
      <c r="B98" s="10"/>
      <c r="C98" s="10"/>
      <c r="D98" s="10"/>
      <c r="E98" s="10" t="s">
        <v>159</v>
      </c>
      <c r="F98" s="10" t="s">
        <v>388</v>
      </c>
      <c r="G98" s="10" t="s">
        <v>389</v>
      </c>
      <c r="H98" s="10" t="s">
        <v>390</v>
      </c>
      <c r="I98" s="10" t="s">
        <v>49</v>
      </c>
      <c r="J98" s="12" t="s">
        <v>115</v>
      </c>
      <c r="K98" s="13">
        <v>3</v>
      </c>
      <c r="L98" s="14"/>
      <c r="M98" s="6">
        <f t="shared" si="0"/>
        <v>18</v>
      </c>
      <c r="N98" s="6">
        <v>13</v>
      </c>
      <c r="O98" s="13">
        <v>0</v>
      </c>
      <c r="P98" s="13">
        <v>4</v>
      </c>
      <c r="Q98" s="13">
        <v>0</v>
      </c>
      <c r="R98" s="13">
        <v>1</v>
      </c>
      <c r="S98" s="13">
        <v>5</v>
      </c>
      <c r="T98" s="13"/>
      <c r="U98" s="13">
        <v>3</v>
      </c>
      <c r="V98" s="13">
        <v>1</v>
      </c>
      <c r="W98" s="13">
        <v>4</v>
      </c>
      <c r="X98" s="13"/>
    </row>
    <row r="99" spans="1:24" ht="15.75" customHeight="1" x14ac:dyDescent="0.2">
      <c r="A99" s="10">
        <v>11898</v>
      </c>
      <c r="B99" s="10"/>
      <c r="C99" s="10"/>
      <c r="D99" s="10"/>
      <c r="E99" s="10" t="s">
        <v>159</v>
      </c>
      <c r="F99" s="10" t="s">
        <v>391</v>
      </c>
      <c r="G99" s="10" t="s">
        <v>392</v>
      </c>
      <c r="H99" s="10" t="s">
        <v>393</v>
      </c>
      <c r="I99" s="10" t="s">
        <v>49</v>
      </c>
      <c r="J99" s="12" t="s">
        <v>115</v>
      </c>
      <c r="K99" s="13">
        <v>3</v>
      </c>
      <c r="L99" s="14"/>
      <c r="M99" s="6">
        <f t="shared" si="0"/>
        <v>21</v>
      </c>
      <c r="N99" s="6">
        <v>14</v>
      </c>
      <c r="O99" s="13">
        <v>0</v>
      </c>
      <c r="P99" s="13">
        <v>3</v>
      </c>
      <c r="Q99" s="13">
        <v>0</v>
      </c>
      <c r="R99" s="13">
        <v>1</v>
      </c>
      <c r="S99" s="13">
        <v>5</v>
      </c>
      <c r="T99" s="13">
        <v>2</v>
      </c>
      <c r="U99" s="13">
        <v>3</v>
      </c>
      <c r="V99" s="13">
        <v>4</v>
      </c>
      <c r="W99" s="13">
        <v>3</v>
      </c>
      <c r="X99" s="13"/>
    </row>
    <row r="100" spans="1:24" ht="15.75" customHeight="1" x14ac:dyDescent="0.2">
      <c r="A100" s="10">
        <v>12903</v>
      </c>
      <c r="B100" s="10"/>
      <c r="C100" s="10" t="s">
        <v>93</v>
      </c>
      <c r="D100" s="10" t="s">
        <v>74</v>
      </c>
      <c r="E100" s="15" t="s">
        <v>65</v>
      </c>
      <c r="F100" s="15" t="s">
        <v>394</v>
      </c>
      <c r="G100" s="15" t="s">
        <v>148</v>
      </c>
      <c r="H100" s="10" t="s">
        <v>395</v>
      </c>
      <c r="I100" s="15" t="s">
        <v>69</v>
      </c>
      <c r="J100" s="12">
        <v>1</v>
      </c>
      <c r="K100" s="17">
        <v>2</v>
      </c>
      <c r="L100" s="14"/>
      <c r="M100" s="6">
        <f t="shared" si="0"/>
        <v>21</v>
      </c>
      <c r="N100" s="6">
        <v>16</v>
      </c>
      <c r="O100" s="13">
        <v>0</v>
      </c>
      <c r="P100" s="13">
        <v>2</v>
      </c>
      <c r="Q100" s="13">
        <v>0</v>
      </c>
      <c r="R100" s="13">
        <v>4</v>
      </c>
      <c r="S100" s="13">
        <v>4</v>
      </c>
      <c r="T100" s="13">
        <v>1</v>
      </c>
      <c r="U100" s="13">
        <v>5</v>
      </c>
      <c r="V100" s="13">
        <v>2</v>
      </c>
      <c r="W100" s="13">
        <v>3</v>
      </c>
      <c r="X100" s="13"/>
    </row>
    <row r="101" spans="1:24" ht="15.75" customHeight="1" x14ac:dyDescent="0.2">
      <c r="A101" s="10">
        <v>12891</v>
      </c>
      <c r="B101" s="10"/>
      <c r="C101" s="10" t="s">
        <v>93</v>
      </c>
      <c r="D101" s="10" t="s">
        <v>74</v>
      </c>
      <c r="E101" s="15" t="s">
        <v>65</v>
      </c>
      <c r="F101" s="15" t="s">
        <v>396</v>
      </c>
      <c r="G101" s="15" t="s">
        <v>397</v>
      </c>
      <c r="H101" s="10" t="s">
        <v>398</v>
      </c>
      <c r="I101" s="15" t="s">
        <v>69</v>
      </c>
      <c r="J101" s="12">
        <v>1</v>
      </c>
      <c r="K101" s="17">
        <v>3</v>
      </c>
      <c r="L101" s="14"/>
      <c r="M101" s="6">
        <f t="shared" si="0"/>
        <v>20</v>
      </c>
      <c r="N101" s="6">
        <v>16</v>
      </c>
      <c r="O101" s="13">
        <v>0</v>
      </c>
      <c r="P101" s="13">
        <v>0</v>
      </c>
      <c r="Q101" s="13">
        <v>0</v>
      </c>
      <c r="R101" s="13">
        <v>4</v>
      </c>
      <c r="S101" s="13">
        <v>4</v>
      </c>
      <c r="T101" s="13">
        <v>3</v>
      </c>
      <c r="U101" s="13">
        <v>5</v>
      </c>
      <c r="V101" s="13">
        <v>2</v>
      </c>
      <c r="W101" s="13">
        <v>2</v>
      </c>
      <c r="X101" s="13"/>
    </row>
    <row r="102" spans="1:24" ht="15.75" customHeight="1" x14ac:dyDescent="0.2">
      <c r="A102" s="10">
        <v>12919</v>
      </c>
      <c r="B102" s="10"/>
      <c r="C102" s="10" t="s">
        <v>93</v>
      </c>
      <c r="D102" s="10" t="s">
        <v>74</v>
      </c>
      <c r="E102" s="15" t="s">
        <v>65</v>
      </c>
      <c r="F102" s="15" t="s">
        <v>399</v>
      </c>
      <c r="G102" s="15" t="s">
        <v>400</v>
      </c>
      <c r="H102" s="10" t="s">
        <v>401</v>
      </c>
      <c r="I102" s="15" t="s">
        <v>69</v>
      </c>
      <c r="J102" s="12">
        <v>1</v>
      </c>
      <c r="K102" s="17">
        <v>2</v>
      </c>
      <c r="L102" s="14"/>
      <c r="M102" s="6">
        <f t="shared" si="0"/>
        <v>21</v>
      </c>
      <c r="N102" s="6">
        <v>16</v>
      </c>
      <c r="O102" s="13">
        <v>0</v>
      </c>
      <c r="P102" s="13">
        <v>2</v>
      </c>
      <c r="Q102" s="13">
        <v>0</v>
      </c>
      <c r="R102" s="13">
        <v>3</v>
      </c>
      <c r="S102" s="13">
        <v>4</v>
      </c>
      <c r="T102" s="13">
        <v>2</v>
      </c>
      <c r="U102" s="13">
        <v>5</v>
      </c>
      <c r="V102" s="13">
        <v>2</v>
      </c>
      <c r="W102" s="13">
        <v>3</v>
      </c>
      <c r="X102" s="13"/>
    </row>
    <row r="103" spans="1:24" ht="15.75" customHeight="1" x14ac:dyDescent="0.2">
      <c r="A103" s="10">
        <v>12276</v>
      </c>
      <c r="B103" s="10"/>
      <c r="C103" s="10"/>
      <c r="D103" s="10"/>
      <c r="E103" s="10" t="s">
        <v>402</v>
      </c>
      <c r="F103" s="10" t="s">
        <v>403</v>
      </c>
      <c r="G103" s="10" t="s">
        <v>404</v>
      </c>
      <c r="H103" s="10" t="s">
        <v>405</v>
      </c>
      <c r="I103" s="10" t="s">
        <v>46</v>
      </c>
      <c r="J103" s="12">
        <v>1</v>
      </c>
      <c r="K103" s="13">
        <v>1</v>
      </c>
      <c r="L103" s="14"/>
      <c r="M103" s="6">
        <f t="shared" si="0"/>
        <v>22</v>
      </c>
      <c r="N103" s="6">
        <v>17</v>
      </c>
      <c r="O103" s="13">
        <v>1</v>
      </c>
      <c r="P103" s="13">
        <v>3</v>
      </c>
      <c r="Q103" s="13">
        <v>0</v>
      </c>
      <c r="R103" s="13">
        <v>3</v>
      </c>
      <c r="S103" s="13">
        <v>4</v>
      </c>
      <c r="T103" s="13">
        <v>4</v>
      </c>
      <c r="U103" s="13">
        <v>2</v>
      </c>
      <c r="V103" s="13">
        <v>3</v>
      </c>
      <c r="W103" s="13">
        <v>2</v>
      </c>
      <c r="X103" s="13"/>
    </row>
    <row r="104" spans="1:24" ht="15.75" customHeight="1" x14ac:dyDescent="0.2">
      <c r="A104" s="10">
        <v>12671</v>
      </c>
      <c r="B104" s="10"/>
      <c r="C104" s="10"/>
      <c r="D104" s="15"/>
      <c r="E104" s="15" t="s">
        <v>28</v>
      </c>
      <c r="F104" s="15" t="s">
        <v>406</v>
      </c>
      <c r="G104" s="15" t="s">
        <v>407</v>
      </c>
      <c r="H104" s="10" t="s">
        <v>408</v>
      </c>
      <c r="I104" s="15" t="s">
        <v>114</v>
      </c>
      <c r="J104" s="12" t="s">
        <v>115</v>
      </c>
      <c r="K104" s="17">
        <v>2</v>
      </c>
      <c r="L104" s="14"/>
      <c r="M104" s="6">
        <f t="shared" si="0"/>
        <v>24</v>
      </c>
      <c r="N104" s="6">
        <v>18</v>
      </c>
      <c r="O104" s="13">
        <v>0</v>
      </c>
      <c r="P104" s="13">
        <v>4</v>
      </c>
      <c r="Q104" s="13">
        <v>0</v>
      </c>
      <c r="R104" s="13">
        <v>3</v>
      </c>
      <c r="S104" s="13">
        <v>4</v>
      </c>
      <c r="T104" s="13">
        <v>2</v>
      </c>
      <c r="U104" s="13">
        <v>5</v>
      </c>
      <c r="V104" s="13">
        <v>5</v>
      </c>
      <c r="W104" s="13">
        <v>1</v>
      </c>
      <c r="X104" s="13"/>
    </row>
    <row r="105" spans="1:24" ht="15.75" customHeight="1" x14ac:dyDescent="0.2">
      <c r="A105" s="10">
        <v>12830</v>
      </c>
      <c r="B105" s="10"/>
      <c r="C105" s="10" t="s">
        <v>93</v>
      </c>
      <c r="D105" s="10" t="s">
        <v>74</v>
      </c>
      <c r="E105" s="15" t="s">
        <v>24</v>
      </c>
      <c r="F105" s="15" t="s">
        <v>207</v>
      </c>
      <c r="G105" s="15" t="s">
        <v>409</v>
      </c>
      <c r="H105" s="10" t="s">
        <v>410</v>
      </c>
      <c r="I105" s="15" t="s">
        <v>26</v>
      </c>
      <c r="J105" s="12">
        <v>1</v>
      </c>
      <c r="K105" s="17">
        <v>1</v>
      </c>
      <c r="L105" s="14"/>
      <c r="M105" s="6">
        <f t="shared" si="0"/>
        <v>18</v>
      </c>
      <c r="N105" s="6">
        <v>18</v>
      </c>
      <c r="O105" s="13">
        <v>1</v>
      </c>
      <c r="P105" s="13">
        <v>3</v>
      </c>
      <c r="Q105" s="13">
        <v>0</v>
      </c>
      <c r="R105" s="13">
        <v>3</v>
      </c>
      <c r="S105" s="13">
        <v>4</v>
      </c>
      <c r="T105" s="13">
        <v>4</v>
      </c>
      <c r="U105" s="13">
        <v>3</v>
      </c>
      <c r="V105" s="13"/>
      <c r="W105" s="13"/>
      <c r="X105" s="13"/>
    </row>
    <row r="106" spans="1:24" ht="15.75" customHeight="1" x14ac:dyDescent="0.2">
      <c r="A106" s="10">
        <v>11897</v>
      </c>
      <c r="B106" s="10"/>
      <c r="C106" s="10"/>
      <c r="D106" s="10"/>
      <c r="E106" s="10" t="s">
        <v>159</v>
      </c>
      <c r="F106" s="10" t="s">
        <v>411</v>
      </c>
      <c r="G106" s="10" t="s">
        <v>148</v>
      </c>
      <c r="H106" s="10" t="s">
        <v>412</v>
      </c>
      <c r="I106" s="10" t="s">
        <v>49</v>
      </c>
      <c r="J106" s="12" t="s">
        <v>115</v>
      </c>
      <c r="K106" s="18">
        <v>3</v>
      </c>
      <c r="L106" s="14"/>
      <c r="M106" s="6">
        <f t="shared" si="0"/>
        <v>20</v>
      </c>
      <c r="N106" s="6">
        <v>16</v>
      </c>
      <c r="O106" s="13">
        <v>0</v>
      </c>
      <c r="P106" s="13">
        <v>3</v>
      </c>
      <c r="Q106" s="13">
        <v>0</v>
      </c>
      <c r="R106" s="13">
        <v>2</v>
      </c>
      <c r="S106" s="13">
        <v>4</v>
      </c>
      <c r="T106" s="13">
        <v>3</v>
      </c>
      <c r="U106" s="13">
        <v>4</v>
      </c>
      <c r="V106" s="13">
        <v>1</v>
      </c>
      <c r="W106" s="13">
        <v>3</v>
      </c>
      <c r="X106" s="13"/>
    </row>
    <row r="107" spans="1:24" ht="15.75" customHeight="1" x14ac:dyDescent="0.2">
      <c r="A107" s="10">
        <v>11902</v>
      </c>
      <c r="B107" s="10"/>
      <c r="C107" s="10"/>
      <c r="D107" s="10"/>
      <c r="E107" s="10" t="s">
        <v>159</v>
      </c>
      <c r="F107" s="10" t="s">
        <v>413</v>
      </c>
      <c r="G107" s="10" t="s">
        <v>414</v>
      </c>
      <c r="H107" s="10" t="s">
        <v>415</v>
      </c>
      <c r="I107" s="10" t="s">
        <v>49</v>
      </c>
      <c r="J107" s="12" t="s">
        <v>115</v>
      </c>
      <c r="K107" s="13">
        <v>4</v>
      </c>
      <c r="L107" s="14"/>
      <c r="M107" s="6">
        <f t="shared" si="0"/>
        <v>20</v>
      </c>
      <c r="N107" s="6">
        <v>14</v>
      </c>
      <c r="O107" s="13">
        <v>0</v>
      </c>
      <c r="P107" s="13">
        <v>3</v>
      </c>
      <c r="Q107" s="13">
        <v>0</v>
      </c>
      <c r="R107" s="13">
        <v>2</v>
      </c>
      <c r="S107" s="13">
        <v>4</v>
      </c>
      <c r="T107" s="13">
        <v>2</v>
      </c>
      <c r="U107" s="13">
        <v>3</v>
      </c>
      <c r="V107" s="13">
        <v>3</v>
      </c>
      <c r="W107" s="13">
        <v>3</v>
      </c>
      <c r="X107" s="13"/>
    </row>
    <row r="108" spans="1:24" ht="15.75" customHeight="1" x14ac:dyDescent="0.2">
      <c r="A108" s="10">
        <v>12912</v>
      </c>
      <c r="B108" s="10"/>
      <c r="C108" s="10" t="s">
        <v>93</v>
      </c>
      <c r="D108" s="10" t="s">
        <v>74</v>
      </c>
      <c r="E108" s="15" t="s">
        <v>65</v>
      </c>
      <c r="F108" s="15" t="s">
        <v>416</v>
      </c>
      <c r="G108" s="15" t="s">
        <v>417</v>
      </c>
      <c r="H108" s="10" t="s">
        <v>418</v>
      </c>
      <c r="I108" s="15" t="s">
        <v>69</v>
      </c>
      <c r="J108" s="12">
        <v>1</v>
      </c>
      <c r="K108" s="19">
        <v>1</v>
      </c>
      <c r="L108" s="14"/>
      <c r="M108" s="6">
        <f t="shared" si="0"/>
        <v>23</v>
      </c>
      <c r="N108" s="6">
        <v>16</v>
      </c>
      <c r="O108" s="13">
        <v>0</v>
      </c>
      <c r="P108" s="13">
        <v>2</v>
      </c>
      <c r="Q108" s="13">
        <v>0</v>
      </c>
      <c r="R108" s="13">
        <v>2</v>
      </c>
      <c r="S108" s="13">
        <v>4</v>
      </c>
      <c r="T108" s="13">
        <v>3</v>
      </c>
      <c r="U108" s="13">
        <v>5</v>
      </c>
      <c r="V108" s="13">
        <v>3</v>
      </c>
      <c r="W108" s="13">
        <v>4</v>
      </c>
      <c r="X108" s="13"/>
    </row>
    <row r="109" spans="1:24" ht="15.75" customHeight="1" x14ac:dyDescent="0.2">
      <c r="A109" s="10">
        <v>12666</v>
      </c>
      <c r="B109" s="10"/>
      <c r="C109" s="10"/>
      <c r="D109" s="15"/>
      <c r="E109" s="15" t="s">
        <v>28</v>
      </c>
      <c r="F109" s="15" t="s">
        <v>419</v>
      </c>
      <c r="G109" s="15" t="s">
        <v>420</v>
      </c>
      <c r="H109" s="10" t="s">
        <v>421</v>
      </c>
      <c r="I109" s="15" t="s">
        <v>114</v>
      </c>
      <c r="J109" s="12" t="s">
        <v>115</v>
      </c>
      <c r="K109" s="17">
        <v>1</v>
      </c>
      <c r="L109" s="14"/>
      <c r="M109" s="6">
        <f t="shared" si="0"/>
        <v>21</v>
      </c>
      <c r="N109" s="6">
        <v>16</v>
      </c>
      <c r="O109" s="13">
        <v>0</v>
      </c>
      <c r="P109" s="13">
        <v>5</v>
      </c>
      <c r="Q109" s="13">
        <v>0</v>
      </c>
      <c r="R109" s="13">
        <v>2</v>
      </c>
      <c r="S109" s="13">
        <v>4</v>
      </c>
      <c r="T109" s="13">
        <v>2</v>
      </c>
      <c r="U109" s="13">
        <v>3</v>
      </c>
      <c r="V109" s="13">
        <v>4</v>
      </c>
      <c r="W109" s="13">
        <v>1</v>
      </c>
      <c r="X109" s="13"/>
    </row>
    <row r="110" spans="1:24" ht="15.75" customHeight="1" x14ac:dyDescent="0.2">
      <c r="A110" s="10">
        <v>11556</v>
      </c>
      <c r="B110" s="10"/>
      <c r="C110" s="10" t="s">
        <v>93</v>
      </c>
      <c r="D110" s="10" t="s">
        <v>74</v>
      </c>
      <c r="E110" s="10" t="s">
        <v>94</v>
      </c>
      <c r="F110" s="15" t="s">
        <v>422</v>
      </c>
      <c r="G110" s="15" t="s">
        <v>423</v>
      </c>
      <c r="H110" s="10" t="s">
        <v>424</v>
      </c>
      <c r="I110" s="15" t="s">
        <v>119</v>
      </c>
      <c r="J110" s="12">
        <v>1</v>
      </c>
      <c r="K110" s="17">
        <v>3</v>
      </c>
      <c r="L110" s="14" t="s">
        <v>55</v>
      </c>
      <c r="M110" s="6">
        <f t="shared" si="0"/>
        <v>16</v>
      </c>
      <c r="N110" s="6">
        <v>16</v>
      </c>
      <c r="O110" s="13">
        <v>0</v>
      </c>
      <c r="P110" s="13">
        <v>4</v>
      </c>
      <c r="Q110" s="13">
        <v>0</v>
      </c>
      <c r="R110" s="13">
        <v>1</v>
      </c>
      <c r="S110" s="13">
        <v>4</v>
      </c>
      <c r="T110" s="13">
        <v>2</v>
      </c>
      <c r="U110" s="13">
        <v>5</v>
      </c>
      <c r="V110" s="13"/>
      <c r="W110" s="13"/>
      <c r="X110" s="13"/>
    </row>
    <row r="111" spans="1:24" ht="15.75" customHeight="1" x14ac:dyDescent="0.2">
      <c r="A111" s="10">
        <v>12913</v>
      </c>
      <c r="B111" s="10"/>
      <c r="C111" s="10" t="s">
        <v>93</v>
      </c>
      <c r="D111" s="10" t="s">
        <v>74</v>
      </c>
      <c r="E111" s="15" t="s">
        <v>65</v>
      </c>
      <c r="F111" s="15" t="s">
        <v>425</v>
      </c>
      <c r="G111" s="15" t="s">
        <v>426</v>
      </c>
      <c r="H111" s="10" t="s">
        <v>427</v>
      </c>
      <c r="I111" s="15" t="s">
        <v>69</v>
      </c>
      <c r="J111" s="12">
        <v>1</v>
      </c>
      <c r="K111" s="17">
        <v>3</v>
      </c>
      <c r="L111" s="14"/>
      <c r="M111" s="6">
        <f t="shared" si="0"/>
        <v>19</v>
      </c>
      <c r="N111" s="6">
        <v>16</v>
      </c>
      <c r="O111" s="13">
        <v>0</v>
      </c>
      <c r="P111" s="13">
        <v>2</v>
      </c>
      <c r="Q111" s="13">
        <v>0</v>
      </c>
      <c r="R111" s="13">
        <v>3</v>
      </c>
      <c r="S111" s="13">
        <v>3</v>
      </c>
      <c r="T111" s="13">
        <v>3</v>
      </c>
      <c r="U111" s="13">
        <v>5</v>
      </c>
      <c r="V111" s="13">
        <v>2</v>
      </c>
      <c r="W111" s="13">
        <v>1</v>
      </c>
      <c r="X111" s="13"/>
    </row>
    <row r="112" spans="1:24" ht="15.75" customHeight="1" x14ac:dyDescent="0.2">
      <c r="A112" s="10">
        <v>12275</v>
      </c>
      <c r="B112" s="10"/>
      <c r="C112" s="10"/>
      <c r="D112" s="10"/>
      <c r="E112" s="10" t="s">
        <v>402</v>
      </c>
      <c r="F112" s="10" t="s">
        <v>428</v>
      </c>
      <c r="G112" s="10" t="s">
        <v>429</v>
      </c>
      <c r="H112" s="10" t="s">
        <v>430</v>
      </c>
      <c r="I112" s="10" t="s">
        <v>46</v>
      </c>
      <c r="J112" s="12">
        <v>1</v>
      </c>
      <c r="K112" s="13">
        <v>1</v>
      </c>
      <c r="L112" s="14"/>
      <c r="M112" s="6">
        <f t="shared" si="0"/>
        <v>21</v>
      </c>
      <c r="N112" s="6">
        <v>18</v>
      </c>
      <c r="O112" s="13">
        <v>1</v>
      </c>
      <c r="P112" s="13">
        <v>4</v>
      </c>
      <c r="Q112" s="13">
        <v>0</v>
      </c>
      <c r="R112" s="13">
        <v>3</v>
      </c>
      <c r="S112" s="13">
        <v>3</v>
      </c>
      <c r="T112" s="13">
        <v>4</v>
      </c>
      <c r="U112" s="13">
        <v>3</v>
      </c>
      <c r="V112" s="13">
        <v>2</v>
      </c>
      <c r="W112" s="13">
        <v>1</v>
      </c>
      <c r="X112" s="13"/>
    </row>
    <row r="113" spans="1:24" ht="15.75" customHeight="1" x14ac:dyDescent="0.2">
      <c r="A113" s="10">
        <v>12669</v>
      </c>
      <c r="B113" s="10"/>
      <c r="C113" s="10"/>
      <c r="D113" s="15"/>
      <c r="E113" s="15" t="s">
        <v>28</v>
      </c>
      <c r="F113" s="15" t="s">
        <v>431</v>
      </c>
      <c r="G113" s="15" t="s">
        <v>432</v>
      </c>
      <c r="H113" s="10" t="s">
        <v>433</v>
      </c>
      <c r="I113" s="15" t="s">
        <v>114</v>
      </c>
      <c r="J113" s="12" t="s">
        <v>115</v>
      </c>
      <c r="K113" s="17">
        <v>2</v>
      </c>
      <c r="L113" s="14"/>
      <c r="M113" s="6">
        <f t="shared" si="0"/>
        <v>24</v>
      </c>
      <c r="N113" s="6">
        <v>18</v>
      </c>
      <c r="O113" s="13">
        <v>0</v>
      </c>
      <c r="P113" s="13">
        <v>5</v>
      </c>
      <c r="Q113" s="13">
        <v>0</v>
      </c>
      <c r="R113" s="13">
        <v>3</v>
      </c>
      <c r="S113" s="13">
        <v>3</v>
      </c>
      <c r="T113" s="13">
        <v>2</v>
      </c>
      <c r="U113" s="13">
        <v>5</v>
      </c>
      <c r="V113" s="13">
        <v>5</v>
      </c>
      <c r="W113" s="13">
        <v>1</v>
      </c>
      <c r="X113" s="13"/>
    </row>
    <row r="114" spans="1:24" ht="15.75" customHeight="1" x14ac:dyDescent="0.2">
      <c r="A114" s="10">
        <v>11934</v>
      </c>
      <c r="B114" s="10"/>
      <c r="C114" s="10" t="s">
        <v>434</v>
      </c>
      <c r="D114" s="10" t="s">
        <v>74</v>
      </c>
      <c r="E114" s="10" t="s">
        <v>94</v>
      </c>
      <c r="F114" s="10" t="s">
        <v>435</v>
      </c>
      <c r="G114" s="10" t="s">
        <v>436</v>
      </c>
      <c r="H114" s="10" t="s">
        <v>437</v>
      </c>
      <c r="I114" s="11" t="s">
        <v>22</v>
      </c>
      <c r="J114" s="12">
        <v>1</v>
      </c>
      <c r="K114" s="13">
        <v>1</v>
      </c>
      <c r="L114" s="14"/>
      <c r="M114" s="6">
        <f t="shared" si="0"/>
        <v>11</v>
      </c>
      <c r="N114" s="6">
        <v>11</v>
      </c>
      <c r="O114" s="13">
        <v>0</v>
      </c>
      <c r="P114" s="13">
        <v>4</v>
      </c>
      <c r="Q114" s="13">
        <v>0</v>
      </c>
      <c r="R114" s="13">
        <v>2</v>
      </c>
      <c r="S114" s="13">
        <v>3</v>
      </c>
      <c r="T114" s="13">
        <v>2</v>
      </c>
      <c r="U114" s="13">
        <v>0</v>
      </c>
      <c r="V114" s="13"/>
      <c r="W114" s="13"/>
      <c r="X114" s="13"/>
    </row>
    <row r="115" spans="1:24" ht="15.75" customHeight="1" x14ac:dyDescent="0.2">
      <c r="A115" s="10">
        <v>12147</v>
      </c>
      <c r="B115" s="10"/>
      <c r="C115" s="10" t="s">
        <v>93</v>
      </c>
      <c r="D115" s="10" t="s">
        <v>74</v>
      </c>
      <c r="E115" s="15" t="s">
        <v>65</v>
      </c>
      <c r="F115" s="15" t="s">
        <v>438</v>
      </c>
      <c r="G115" s="15" t="s">
        <v>439</v>
      </c>
      <c r="H115" s="10" t="s">
        <v>440</v>
      </c>
      <c r="I115" s="15" t="s">
        <v>66</v>
      </c>
      <c r="J115" s="16" t="s">
        <v>115</v>
      </c>
      <c r="K115" s="17">
        <v>3</v>
      </c>
      <c r="L115" s="14"/>
      <c r="M115" s="6">
        <f t="shared" si="0"/>
        <v>23</v>
      </c>
      <c r="N115" s="6">
        <v>15</v>
      </c>
      <c r="O115" s="13">
        <v>2</v>
      </c>
      <c r="P115" s="13">
        <v>4</v>
      </c>
      <c r="Q115" s="13">
        <v>0</v>
      </c>
      <c r="R115" s="13">
        <v>2</v>
      </c>
      <c r="S115" s="13">
        <v>3</v>
      </c>
      <c r="T115" s="13">
        <v>2</v>
      </c>
      <c r="U115" s="13">
        <v>2</v>
      </c>
      <c r="V115" s="13">
        <v>3</v>
      </c>
      <c r="W115" s="13">
        <v>5</v>
      </c>
      <c r="X115" s="13"/>
    </row>
    <row r="116" spans="1:24" ht="15.75" customHeight="1" x14ac:dyDescent="0.2">
      <c r="A116" s="10">
        <v>12451</v>
      </c>
      <c r="B116" s="10"/>
      <c r="C116" s="10"/>
      <c r="D116" s="10"/>
      <c r="E116" s="10" t="s">
        <v>159</v>
      </c>
      <c r="F116" s="10" t="s">
        <v>441</v>
      </c>
      <c r="G116" s="10" t="s">
        <v>220</v>
      </c>
      <c r="H116" s="10" t="s">
        <v>442</v>
      </c>
      <c r="I116" s="10" t="s">
        <v>52</v>
      </c>
      <c r="J116" s="12">
        <v>1</v>
      </c>
      <c r="K116" s="13">
        <v>1</v>
      </c>
      <c r="L116" s="14"/>
      <c r="M116" s="6">
        <f t="shared" si="0"/>
        <v>27</v>
      </c>
      <c r="N116" s="6">
        <v>21</v>
      </c>
      <c r="O116" s="13">
        <v>0</v>
      </c>
      <c r="P116" s="13">
        <v>5</v>
      </c>
      <c r="Q116" s="13">
        <v>0</v>
      </c>
      <c r="R116" s="13">
        <v>4</v>
      </c>
      <c r="S116" s="13">
        <v>5</v>
      </c>
      <c r="T116" s="13">
        <v>2</v>
      </c>
      <c r="U116" s="13">
        <v>5</v>
      </c>
      <c r="V116" s="13">
        <v>3</v>
      </c>
      <c r="W116" s="13">
        <v>3</v>
      </c>
      <c r="X116" s="13"/>
    </row>
    <row r="117" spans="1:24" ht="15.75" customHeight="1" x14ac:dyDescent="0.2">
      <c r="A117" s="10">
        <v>11982</v>
      </c>
      <c r="B117" s="10"/>
      <c r="C117" s="10"/>
      <c r="D117" s="15"/>
      <c r="E117" s="15" t="s">
        <v>159</v>
      </c>
      <c r="F117" s="15" t="s">
        <v>443</v>
      </c>
      <c r="G117" s="15" t="s">
        <v>444</v>
      </c>
      <c r="H117" s="10" t="s">
        <v>445</v>
      </c>
      <c r="I117" s="15" t="s">
        <v>50</v>
      </c>
      <c r="J117" s="16" t="s">
        <v>115</v>
      </c>
      <c r="K117" s="17">
        <v>2</v>
      </c>
      <c r="L117" s="14"/>
      <c r="M117" s="6">
        <f t="shared" si="0"/>
        <v>26</v>
      </c>
      <c r="N117" s="6">
        <v>18</v>
      </c>
      <c r="O117" s="13">
        <v>0</v>
      </c>
      <c r="P117" s="13">
        <v>5</v>
      </c>
      <c r="Q117" s="13">
        <v>0</v>
      </c>
      <c r="R117" s="13">
        <v>4</v>
      </c>
      <c r="S117" s="13">
        <v>2</v>
      </c>
      <c r="T117" s="13">
        <v>4</v>
      </c>
      <c r="U117" s="13">
        <v>3</v>
      </c>
      <c r="V117" s="13">
        <v>4</v>
      </c>
      <c r="W117" s="13">
        <v>4</v>
      </c>
      <c r="X117" s="13"/>
    </row>
    <row r="118" spans="1:24" ht="15.75" customHeight="1" x14ac:dyDescent="0.2">
      <c r="A118" s="10">
        <v>11987</v>
      </c>
      <c r="B118" s="10"/>
      <c r="C118" s="10"/>
      <c r="D118" s="15"/>
      <c r="E118" s="15" t="s">
        <v>159</v>
      </c>
      <c r="F118" s="15" t="s">
        <v>446</v>
      </c>
      <c r="G118" s="15" t="s">
        <v>447</v>
      </c>
      <c r="H118" s="10" t="s">
        <v>448</v>
      </c>
      <c r="I118" s="15" t="s">
        <v>50</v>
      </c>
      <c r="J118" s="16" t="s">
        <v>115</v>
      </c>
      <c r="K118" s="17">
        <v>3</v>
      </c>
      <c r="L118" s="14"/>
      <c r="M118" s="6">
        <f t="shared" si="0"/>
        <v>28</v>
      </c>
      <c r="N118" s="6">
        <v>20</v>
      </c>
      <c r="O118" s="13">
        <v>0</v>
      </c>
      <c r="P118" s="13">
        <v>5</v>
      </c>
      <c r="Q118" s="13">
        <v>0</v>
      </c>
      <c r="R118" s="13">
        <v>4</v>
      </c>
      <c r="S118" s="13">
        <v>2</v>
      </c>
      <c r="T118" s="13">
        <v>4</v>
      </c>
      <c r="U118" s="13">
        <v>5</v>
      </c>
      <c r="V118" s="13">
        <v>4</v>
      </c>
      <c r="W118" s="13">
        <v>4</v>
      </c>
      <c r="X118" s="13"/>
    </row>
    <row r="119" spans="1:24" ht="15.75" customHeight="1" x14ac:dyDescent="0.2">
      <c r="A119" s="10">
        <v>12918</v>
      </c>
      <c r="B119" s="10"/>
      <c r="C119" s="10" t="s">
        <v>93</v>
      </c>
      <c r="D119" s="10" t="s">
        <v>74</v>
      </c>
      <c r="E119" s="15" t="s">
        <v>65</v>
      </c>
      <c r="F119" s="15" t="s">
        <v>449</v>
      </c>
      <c r="G119" s="15" t="s">
        <v>450</v>
      </c>
      <c r="H119" s="10" t="s">
        <v>451</v>
      </c>
      <c r="I119" s="15" t="s">
        <v>69</v>
      </c>
      <c r="J119" s="12">
        <v>1</v>
      </c>
      <c r="K119" s="17">
        <v>2</v>
      </c>
      <c r="L119" s="14"/>
      <c r="M119" s="6">
        <f t="shared" si="0"/>
        <v>21</v>
      </c>
      <c r="N119" s="6">
        <v>16</v>
      </c>
      <c r="O119" s="13">
        <v>0</v>
      </c>
      <c r="P119" s="13">
        <v>2</v>
      </c>
      <c r="Q119" s="13">
        <v>0</v>
      </c>
      <c r="R119" s="13">
        <v>4</v>
      </c>
      <c r="S119" s="13">
        <v>2</v>
      </c>
      <c r="T119" s="13">
        <v>3</v>
      </c>
      <c r="U119" s="13">
        <v>5</v>
      </c>
      <c r="V119" s="13">
        <v>2</v>
      </c>
      <c r="W119" s="13">
        <v>3</v>
      </c>
      <c r="X119" s="13"/>
    </row>
    <row r="120" spans="1:24" ht="15.75" customHeight="1" x14ac:dyDescent="0.2">
      <c r="A120" s="10">
        <v>12155</v>
      </c>
      <c r="B120" s="10"/>
      <c r="C120" s="10" t="s">
        <v>93</v>
      </c>
      <c r="D120" s="10" t="s">
        <v>74</v>
      </c>
      <c r="E120" s="15" t="s">
        <v>65</v>
      </c>
      <c r="F120" s="15" t="s">
        <v>452</v>
      </c>
      <c r="G120" s="15" t="s">
        <v>453</v>
      </c>
      <c r="H120" s="10" t="s">
        <v>454</v>
      </c>
      <c r="I120" s="15" t="s">
        <v>66</v>
      </c>
      <c r="J120" s="16" t="s">
        <v>115</v>
      </c>
      <c r="K120" s="17">
        <v>1</v>
      </c>
      <c r="L120" s="14" t="s">
        <v>55</v>
      </c>
      <c r="M120" s="6">
        <f t="shared" si="0"/>
        <v>23</v>
      </c>
      <c r="N120" s="6">
        <v>16</v>
      </c>
      <c r="O120" s="13">
        <v>2</v>
      </c>
      <c r="P120" s="13">
        <v>4</v>
      </c>
      <c r="Q120" s="13">
        <v>0</v>
      </c>
      <c r="R120" s="13">
        <v>3</v>
      </c>
      <c r="S120" s="13">
        <v>2</v>
      </c>
      <c r="T120" s="13">
        <v>3</v>
      </c>
      <c r="U120" s="13">
        <v>2</v>
      </c>
      <c r="V120" s="13">
        <v>3</v>
      </c>
      <c r="W120" s="13">
        <v>4</v>
      </c>
      <c r="X120" s="13"/>
    </row>
    <row r="121" spans="1:24" ht="15.75" customHeight="1" x14ac:dyDescent="0.2">
      <c r="A121" s="10">
        <v>12138</v>
      </c>
      <c r="B121" s="10"/>
      <c r="C121" s="10" t="s">
        <v>93</v>
      </c>
      <c r="D121" s="10" t="s">
        <v>74</v>
      </c>
      <c r="E121" s="15" t="s">
        <v>65</v>
      </c>
      <c r="F121" s="15" t="s">
        <v>455</v>
      </c>
      <c r="G121" s="15" t="s">
        <v>456</v>
      </c>
      <c r="H121" s="10" t="s">
        <v>457</v>
      </c>
      <c r="I121" s="15" t="s">
        <v>66</v>
      </c>
      <c r="J121" s="16" t="s">
        <v>115</v>
      </c>
      <c r="K121" s="17">
        <v>2</v>
      </c>
      <c r="L121" s="14"/>
      <c r="M121" s="6">
        <f t="shared" si="0"/>
        <v>22</v>
      </c>
      <c r="N121" s="6">
        <v>15</v>
      </c>
      <c r="O121" s="13">
        <v>2</v>
      </c>
      <c r="P121" s="13">
        <v>4</v>
      </c>
      <c r="Q121" s="13">
        <v>0</v>
      </c>
      <c r="R121" s="13">
        <v>3</v>
      </c>
      <c r="S121" s="13">
        <v>2</v>
      </c>
      <c r="T121" s="13">
        <v>2</v>
      </c>
      <c r="U121" s="13">
        <v>2</v>
      </c>
      <c r="V121" s="13">
        <v>3</v>
      </c>
      <c r="W121" s="13">
        <v>4</v>
      </c>
      <c r="X121" s="13"/>
    </row>
    <row r="122" spans="1:24" ht="15.75" customHeight="1" x14ac:dyDescent="0.2">
      <c r="A122" s="10">
        <v>12145</v>
      </c>
      <c r="B122" s="10"/>
      <c r="C122" s="10" t="s">
        <v>93</v>
      </c>
      <c r="D122" s="10" t="s">
        <v>74</v>
      </c>
      <c r="E122" s="15" t="s">
        <v>65</v>
      </c>
      <c r="F122" s="15" t="s">
        <v>458</v>
      </c>
      <c r="G122" s="15" t="s">
        <v>459</v>
      </c>
      <c r="H122" s="10" t="s">
        <v>460</v>
      </c>
      <c r="I122" s="15" t="s">
        <v>66</v>
      </c>
      <c r="J122" s="16" t="s">
        <v>115</v>
      </c>
      <c r="K122" s="17">
        <v>4</v>
      </c>
      <c r="L122" s="14"/>
      <c r="M122" s="6">
        <f t="shared" si="0"/>
        <v>24</v>
      </c>
      <c r="N122" s="6">
        <v>15</v>
      </c>
      <c r="O122" s="13">
        <v>2</v>
      </c>
      <c r="P122" s="13">
        <v>4</v>
      </c>
      <c r="Q122" s="13">
        <v>0</v>
      </c>
      <c r="R122" s="13">
        <v>3</v>
      </c>
      <c r="S122" s="13">
        <v>2</v>
      </c>
      <c r="T122" s="13">
        <v>2</v>
      </c>
      <c r="U122" s="13">
        <v>2</v>
      </c>
      <c r="V122" s="13">
        <v>4</v>
      </c>
      <c r="W122" s="13">
        <v>5</v>
      </c>
      <c r="X122" s="13"/>
    </row>
    <row r="123" spans="1:24" ht="15.75" customHeight="1" x14ac:dyDescent="0.2">
      <c r="A123" s="10">
        <v>12148</v>
      </c>
      <c r="B123" s="10"/>
      <c r="C123" s="10" t="s">
        <v>93</v>
      </c>
      <c r="D123" s="10" t="s">
        <v>74</v>
      </c>
      <c r="E123" s="15" t="s">
        <v>65</v>
      </c>
      <c r="F123" s="15" t="s">
        <v>461</v>
      </c>
      <c r="G123" s="15" t="s">
        <v>462</v>
      </c>
      <c r="H123" s="10" t="s">
        <v>463</v>
      </c>
      <c r="I123" s="15" t="s">
        <v>66</v>
      </c>
      <c r="J123" s="16" t="s">
        <v>115</v>
      </c>
      <c r="K123" s="17">
        <v>4</v>
      </c>
      <c r="L123" s="14"/>
      <c r="M123" s="6">
        <f t="shared" si="0"/>
        <v>24</v>
      </c>
      <c r="N123" s="6">
        <v>15</v>
      </c>
      <c r="O123" s="13">
        <v>2</v>
      </c>
      <c r="P123" s="13">
        <v>4</v>
      </c>
      <c r="Q123" s="13">
        <v>0</v>
      </c>
      <c r="R123" s="13">
        <v>3</v>
      </c>
      <c r="S123" s="13">
        <v>2</v>
      </c>
      <c r="T123" s="13">
        <v>2</v>
      </c>
      <c r="U123" s="13">
        <v>2</v>
      </c>
      <c r="V123" s="13">
        <v>4</v>
      </c>
      <c r="W123" s="13">
        <v>5</v>
      </c>
      <c r="X123" s="13"/>
    </row>
    <row r="124" spans="1:24" ht="15.75" customHeight="1" x14ac:dyDescent="0.2">
      <c r="A124" s="10">
        <v>12153</v>
      </c>
      <c r="B124" s="10"/>
      <c r="C124" s="10" t="s">
        <v>93</v>
      </c>
      <c r="D124" s="10" t="s">
        <v>74</v>
      </c>
      <c r="E124" s="15" t="s">
        <v>65</v>
      </c>
      <c r="F124" s="15" t="s">
        <v>464</v>
      </c>
      <c r="G124" s="15" t="s">
        <v>465</v>
      </c>
      <c r="H124" s="10" t="s">
        <v>466</v>
      </c>
      <c r="I124" s="15" t="s">
        <v>66</v>
      </c>
      <c r="J124" s="16" t="s">
        <v>115</v>
      </c>
      <c r="K124" s="17">
        <v>4</v>
      </c>
      <c r="L124" s="14"/>
      <c r="M124" s="6">
        <f t="shared" si="0"/>
        <v>22</v>
      </c>
      <c r="N124" s="6">
        <v>15</v>
      </c>
      <c r="O124" s="13">
        <v>2</v>
      </c>
      <c r="P124" s="13">
        <v>4</v>
      </c>
      <c r="Q124" s="13">
        <v>0</v>
      </c>
      <c r="R124" s="13">
        <v>3</v>
      </c>
      <c r="S124" s="13">
        <v>2</v>
      </c>
      <c r="T124" s="13">
        <v>2</v>
      </c>
      <c r="U124" s="13">
        <v>2</v>
      </c>
      <c r="V124" s="13">
        <v>4</v>
      </c>
      <c r="W124" s="13">
        <v>3</v>
      </c>
      <c r="X124" s="13"/>
    </row>
    <row r="125" spans="1:24" ht="15.75" customHeight="1" x14ac:dyDescent="0.2">
      <c r="A125" s="10">
        <v>12944</v>
      </c>
      <c r="B125" s="10"/>
      <c r="C125" s="10"/>
      <c r="D125" s="15"/>
      <c r="E125" s="15" t="s">
        <v>53</v>
      </c>
      <c r="F125" s="15" t="s">
        <v>467</v>
      </c>
      <c r="G125" s="15" t="s">
        <v>468</v>
      </c>
      <c r="H125" s="10" t="s">
        <v>469</v>
      </c>
      <c r="I125" s="15" t="s">
        <v>56</v>
      </c>
      <c r="J125" s="16">
        <v>1</v>
      </c>
      <c r="K125" s="17">
        <v>1</v>
      </c>
      <c r="L125" s="14"/>
      <c r="M125" s="6">
        <f t="shared" si="0"/>
        <v>21</v>
      </c>
      <c r="N125" s="6">
        <v>15</v>
      </c>
      <c r="O125" s="13">
        <v>0</v>
      </c>
      <c r="P125" s="13">
        <v>3</v>
      </c>
      <c r="Q125" s="13">
        <v>2</v>
      </c>
      <c r="R125" s="13">
        <v>1</v>
      </c>
      <c r="S125" s="13">
        <v>5</v>
      </c>
      <c r="T125" s="13">
        <v>3</v>
      </c>
      <c r="U125" s="13">
        <v>1</v>
      </c>
      <c r="V125" s="13">
        <v>3</v>
      </c>
      <c r="W125" s="13">
        <v>3</v>
      </c>
      <c r="X125" s="13"/>
    </row>
    <row r="126" spans="1:24" ht="15.75" customHeight="1" x14ac:dyDescent="0.2">
      <c r="A126" s="10">
        <v>11847</v>
      </c>
      <c r="B126" s="10"/>
      <c r="C126" s="10"/>
      <c r="D126" s="10"/>
      <c r="E126" s="10" t="s">
        <v>53</v>
      </c>
      <c r="F126" s="15" t="s">
        <v>470</v>
      </c>
      <c r="G126" s="15" t="s">
        <v>471</v>
      </c>
      <c r="H126" s="10" t="s">
        <v>472</v>
      </c>
      <c r="I126" s="15" t="s">
        <v>54</v>
      </c>
      <c r="J126" s="16" t="s">
        <v>115</v>
      </c>
      <c r="K126" s="17">
        <v>5</v>
      </c>
      <c r="L126" s="14"/>
      <c r="M126" s="6">
        <f t="shared" si="0"/>
        <v>11</v>
      </c>
      <c r="N126" s="6">
        <v>11</v>
      </c>
      <c r="O126" s="13">
        <v>2</v>
      </c>
      <c r="P126" s="13">
        <v>2</v>
      </c>
      <c r="Q126" s="13">
        <v>2</v>
      </c>
      <c r="R126" s="13">
        <v>2</v>
      </c>
      <c r="S126" s="13">
        <v>2</v>
      </c>
      <c r="T126" s="13">
        <v>0</v>
      </c>
      <c r="U126" s="13">
        <v>1</v>
      </c>
      <c r="V126" s="13">
        <v>0</v>
      </c>
      <c r="W126" s="13">
        <v>0</v>
      </c>
      <c r="X126" s="13">
        <v>0</v>
      </c>
    </row>
    <row r="127" spans="1:24" ht="15.75" customHeight="1" x14ac:dyDescent="0.2">
      <c r="A127" s="10">
        <v>11866</v>
      </c>
      <c r="B127" s="10"/>
      <c r="C127" s="10"/>
      <c r="D127" s="15"/>
      <c r="E127" s="15" t="s">
        <v>53</v>
      </c>
      <c r="F127" s="15" t="s">
        <v>473</v>
      </c>
      <c r="G127" s="15" t="s">
        <v>474</v>
      </c>
      <c r="H127" s="10" t="s">
        <v>475</v>
      </c>
      <c r="I127" s="15" t="s">
        <v>56</v>
      </c>
      <c r="J127" s="16">
        <v>1</v>
      </c>
      <c r="K127" s="17">
        <v>4</v>
      </c>
      <c r="L127" s="14" t="s">
        <v>55</v>
      </c>
      <c r="M127" s="6">
        <f t="shared" si="0"/>
        <v>11</v>
      </c>
      <c r="N127" s="6">
        <v>11</v>
      </c>
      <c r="O127" s="13">
        <v>0</v>
      </c>
      <c r="P127" s="13">
        <v>4</v>
      </c>
      <c r="Q127" s="13">
        <v>2</v>
      </c>
      <c r="R127" s="13">
        <v>4</v>
      </c>
      <c r="S127" s="13">
        <v>0</v>
      </c>
      <c r="T127" s="13">
        <v>1</v>
      </c>
      <c r="U127" s="13">
        <v>0</v>
      </c>
      <c r="V127" s="13">
        <v>0</v>
      </c>
      <c r="W127" s="13"/>
      <c r="X127" s="13"/>
    </row>
    <row r="128" spans="1:24" ht="15.75" customHeight="1" x14ac:dyDescent="0.2">
      <c r="A128" s="10">
        <v>11862</v>
      </c>
      <c r="B128" s="10"/>
      <c r="C128" s="10"/>
      <c r="D128" s="15"/>
      <c r="E128" s="15" t="s">
        <v>53</v>
      </c>
      <c r="F128" s="15" t="s">
        <v>476</v>
      </c>
      <c r="G128" s="15" t="s">
        <v>477</v>
      </c>
      <c r="H128" s="10" t="s">
        <v>478</v>
      </c>
      <c r="I128" s="15" t="s">
        <v>56</v>
      </c>
      <c r="J128" s="16">
        <v>1</v>
      </c>
      <c r="K128" s="17"/>
      <c r="L128" s="14" t="s">
        <v>55</v>
      </c>
      <c r="M128" s="6">
        <f t="shared" si="0"/>
        <v>11</v>
      </c>
      <c r="N128" s="6">
        <v>11</v>
      </c>
      <c r="O128" s="13">
        <v>0</v>
      </c>
      <c r="P128" s="13">
        <v>4</v>
      </c>
      <c r="Q128" s="13">
        <v>2</v>
      </c>
      <c r="R128" s="13">
        <v>4</v>
      </c>
      <c r="S128" s="13">
        <v>0</v>
      </c>
      <c r="T128" s="13">
        <v>1</v>
      </c>
      <c r="U128" s="13">
        <v>0</v>
      </c>
      <c r="V128" s="13">
        <v>0</v>
      </c>
      <c r="W128" s="13"/>
      <c r="X128" s="13"/>
    </row>
    <row r="129" spans="1:24" ht="15.75" customHeight="1" x14ac:dyDescent="0.2">
      <c r="A129" s="10">
        <v>11860</v>
      </c>
      <c r="B129" s="10"/>
      <c r="C129" s="10"/>
      <c r="D129" s="15"/>
      <c r="E129" s="15" t="s">
        <v>53</v>
      </c>
      <c r="F129" s="15" t="s">
        <v>479</v>
      </c>
      <c r="G129" s="15" t="s">
        <v>480</v>
      </c>
      <c r="H129" s="10" t="s">
        <v>481</v>
      </c>
      <c r="I129" s="15" t="s">
        <v>56</v>
      </c>
      <c r="J129" s="12">
        <v>1</v>
      </c>
      <c r="K129" s="17"/>
      <c r="L129" s="14" t="s">
        <v>55</v>
      </c>
      <c r="M129" s="6">
        <f t="shared" si="0"/>
        <v>11</v>
      </c>
      <c r="N129" s="6">
        <v>11</v>
      </c>
      <c r="O129" s="13">
        <v>0</v>
      </c>
      <c r="P129" s="13">
        <v>4</v>
      </c>
      <c r="Q129" s="13">
        <v>2</v>
      </c>
      <c r="R129" s="13">
        <v>4</v>
      </c>
      <c r="S129" s="13">
        <v>0</v>
      </c>
      <c r="T129" s="13">
        <v>1</v>
      </c>
      <c r="U129" s="13">
        <v>0</v>
      </c>
      <c r="V129" s="13">
        <v>0</v>
      </c>
      <c r="W129" s="13"/>
      <c r="X129" s="13"/>
    </row>
    <row r="130" spans="1:24" ht="15.75" customHeight="1" x14ac:dyDescent="0.2">
      <c r="A130" s="10">
        <v>11858</v>
      </c>
      <c r="B130" s="10"/>
      <c r="C130" s="10"/>
      <c r="D130" s="15"/>
      <c r="E130" s="15" t="s">
        <v>53</v>
      </c>
      <c r="F130" s="15" t="s">
        <v>482</v>
      </c>
      <c r="G130" s="15" t="s">
        <v>483</v>
      </c>
      <c r="H130" s="10" t="s">
        <v>484</v>
      </c>
      <c r="I130" s="15" t="s">
        <v>56</v>
      </c>
      <c r="J130" s="16">
        <v>1</v>
      </c>
      <c r="K130" s="17"/>
      <c r="L130" s="14" t="s">
        <v>55</v>
      </c>
      <c r="M130" s="6">
        <f t="shared" si="0"/>
        <v>11</v>
      </c>
      <c r="N130" s="6">
        <v>11</v>
      </c>
      <c r="O130" s="13">
        <v>0</v>
      </c>
      <c r="P130" s="13">
        <v>4</v>
      </c>
      <c r="Q130" s="13">
        <v>2</v>
      </c>
      <c r="R130" s="13">
        <v>4</v>
      </c>
      <c r="S130" s="13">
        <v>0</v>
      </c>
      <c r="T130" s="13">
        <v>1</v>
      </c>
      <c r="U130" s="13">
        <v>0</v>
      </c>
      <c r="V130" s="13">
        <v>0</v>
      </c>
      <c r="W130" s="13"/>
      <c r="X130" s="13"/>
    </row>
    <row r="131" spans="1:24" ht="15.75" customHeight="1" x14ac:dyDescent="0.2">
      <c r="A131" s="10">
        <v>12663</v>
      </c>
      <c r="B131" s="10"/>
      <c r="C131" s="10"/>
      <c r="D131" s="15"/>
      <c r="E131" s="15" t="s">
        <v>28</v>
      </c>
      <c r="F131" s="15" t="s">
        <v>485</v>
      </c>
      <c r="G131" s="15" t="s">
        <v>193</v>
      </c>
      <c r="H131" s="10" t="s">
        <v>486</v>
      </c>
      <c r="I131" s="15" t="s">
        <v>114</v>
      </c>
      <c r="J131" s="12" t="s">
        <v>115</v>
      </c>
      <c r="K131" s="17">
        <v>1</v>
      </c>
      <c r="L131" s="14"/>
      <c r="M131" s="6">
        <f t="shared" si="0"/>
        <v>23</v>
      </c>
      <c r="N131" s="6">
        <v>17</v>
      </c>
      <c r="O131" s="13">
        <v>0</v>
      </c>
      <c r="P131" s="13">
        <v>4</v>
      </c>
      <c r="Q131" s="13">
        <v>1</v>
      </c>
      <c r="R131" s="13">
        <v>0</v>
      </c>
      <c r="S131" s="13">
        <v>5</v>
      </c>
      <c r="T131" s="13">
        <v>2</v>
      </c>
      <c r="U131" s="13">
        <v>5</v>
      </c>
      <c r="V131" s="13">
        <v>5</v>
      </c>
      <c r="W131" s="13">
        <v>1</v>
      </c>
      <c r="X131" s="13"/>
    </row>
    <row r="132" spans="1:24" ht="15.75" customHeight="1" x14ac:dyDescent="0.2">
      <c r="A132" s="10">
        <v>12689</v>
      </c>
      <c r="B132" s="10"/>
      <c r="C132" s="10"/>
      <c r="D132" s="15"/>
      <c r="E132" s="15" t="s">
        <v>28</v>
      </c>
      <c r="F132" s="15" t="s">
        <v>487</v>
      </c>
      <c r="G132" s="15" t="s">
        <v>488</v>
      </c>
      <c r="H132" s="10" t="s">
        <v>489</v>
      </c>
      <c r="I132" s="15" t="s">
        <v>114</v>
      </c>
      <c r="J132" s="12" t="s">
        <v>115</v>
      </c>
      <c r="K132" s="17">
        <v>4</v>
      </c>
      <c r="L132" s="14"/>
      <c r="M132" s="6">
        <f t="shared" si="0"/>
        <v>23</v>
      </c>
      <c r="N132" s="6">
        <v>17</v>
      </c>
      <c r="O132" s="13">
        <v>0</v>
      </c>
      <c r="P132" s="13">
        <v>2</v>
      </c>
      <c r="Q132" s="13">
        <v>1</v>
      </c>
      <c r="R132" s="13">
        <v>3</v>
      </c>
      <c r="S132" s="13">
        <v>4</v>
      </c>
      <c r="T132" s="13">
        <v>2</v>
      </c>
      <c r="U132" s="13">
        <v>5</v>
      </c>
      <c r="V132" s="13">
        <v>5</v>
      </c>
      <c r="W132" s="13">
        <v>1</v>
      </c>
      <c r="X132" s="13"/>
    </row>
    <row r="133" spans="1:24" ht="15.75" customHeight="1" x14ac:dyDescent="0.2">
      <c r="A133" s="10">
        <v>12934</v>
      </c>
      <c r="B133" s="10"/>
      <c r="C133" s="10"/>
      <c r="D133" s="15"/>
      <c r="E133" s="15" t="s">
        <v>53</v>
      </c>
      <c r="F133" s="15" t="s">
        <v>490</v>
      </c>
      <c r="G133" s="15" t="s">
        <v>491</v>
      </c>
      <c r="H133" s="10" t="s">
        <v>492</v>
      </c>
      <c r="I133" s="15" t="s">
        <v>56</v>
      </c>
      <c r="J133" s="12">
        <v>1</v>
      </c>
      <c r="K133" s="17">
        <v>2</v>
      </c>
      <c r="L133" s="14"/>
      <c r="M133" s="6">
        <f t="shared" si="0"/>
        <v>19</v>
      </c>
      <c r="N133" s="6">
        <v>14</v>
      </c>
      <c r="O133" s="13">
        <v>0</v>
      </c>
      <c r="P133" s="13">
        <v>3</v>
      </c>
      <c r="Q133" s="13">
        <v>1</v>
      </c>
      <c r="R133" s="13">
        <v>2</v>
      </c>
      <c r="S133" s="13">
        <v>5</v>
      </c>
      <c r="T133" s="13">
        <v>3</v>
      </c>
      <c r="U133" s="13">
        <v>0</v>
      </c>
      <c r="V133" s="13">
        <v>3</v>
      </c>
      <c r="W133" s="13">
        <v>2</v>
      </c>
      <c r="X133" s="13"/>
    </row>
    <row r="134" spans="1:24" ht="15.75" customHeight="1" x14ac:dyDescent="0.2">
      <c r="A134" s="10">
        <v>12940</v>
      </c>
      <c r="B134" s="10"/>
      <c r="C134" s="10"/>
      <c r="D134" s="15"/>
      <c r="E134" s="15" t="s">
        <v>53</v>
      </c>
      <c r="F134" s="15" t="s">
        <v>493</v>
      </c>
      <c r="G134" s="15" t="s">
        <v>494</v>
      </c>
      <c r="H134" s="10" t="s">
        <v>495</v>
      </c>
      <c r="I134" s="15" t="s">
        <v>56</v>
      </c>
      <c r="J134" s="12">
        <v>1</v>
      </c>
      <c r="K134" s="17">
        <v>2</v>
      </c>
      <c r="L134" s="14"/>
      <c r="M134" s="6">
        <f t="shared" si="0"/>
        <v>20</v>
      </c>
      <c r="N134" s="6">
        <v>16</v>
      </c>
      <c r="O134" s="13">
        <v>0</v>
      </c>
      <c r="P134" s="13">
        <v>4</v>
      </c>
      <c r="Q134" s="13">
        <v>1</v>
      </c>
      <c r="R134" s="13">
        <v>2</v>
      </c>
      <c r="S134" s="13">
        <v>4</v>
      </c>
      <c r="T134" s="13">
        <v>3</v>
      </c>
      <c r="U134" s="13">
        <v>2</v>
      </c>
      <c r="V134" s="13">
        <v>3</v>
      </c>
      <c r="W134" s="13">
        <v>1</v>
      </c>
      <c r="X134" s="13"/>
    </row>
    <row r="135" spans="1:24" ht="15.75" customHeight="1" x14ac:dyDescent="0.2">
      <c r="A135" s="10">
        <v>12939</v>
      </c>
      <c r="B135" s="10"/>
      <c r="C135" s="10"/>
      <c r="D135" s="15"/>
      <c r="E135" s="15" t="s">
        <v>53</v>
      </c>
      <c r="F135" s="15" t="s">
        <v>496</v>
      </c>
      <c r="G135" s="15" t="s">
        <v>497</v>
      </c>
      <c r="H135" s="10" t="s">
        <v>498</v>
      </c>
      <c r="I135" s="15" t="s">
        <v>56</v>
      </c>
      <c r="J135" s="12">
        <v>1</v>
      </c>
      <c r="K135" s="17">
        <v>2</v>
      </c>
      <c r="L135" s="14"/>
      <c r="M135" s="6">
        <f t="shared" si="0"/>
        <v>18</v>
      </c>
      <c r="N135" s="6">
        <v>14</v>
      </c>
      <c r="O135" s="13">
        <v>0</v>
      </c>
      <c r="P135" s="13">
        <v>3</v>
      </c>
      <c r="Q135" s="13">
        <v>1</v>
      </c>
      <c r="R135" s="13">
        <v>4</v>
      </c>
      <c r="S135" s="13">
        <v>2</v>
      </c>
      <c r="T135" s="13">
        <v>3</v>
      </c>
      <c r="U135" s="13">
        <v>1</v>
      </c>
      <c r="V135" s="13">
        <v>2</v>
      </c>
      <c r="W135" s="13">
        <v>2</v>
      </c>
      <c r="X135" s="13"/>
    </row>
    <row r="136" spans="1:24" ht="15.75" customHeight="1" x14ac:dyDescent="0.2">
      <c r="A136" s="10">
        <v>12932</v>
      </c>
      <c r="B136" s="10"/>
      <c r="C136" s="10"/>
      <c r="D136" s="15"/>
      <c r="E136" s="15" t="s">
        <v>53</v>
      </c>
      <c r="F136" s="15" t="s">
        <v>499</v>
      </c>
      <c r="G136" s="15" t="s">
        <v>500</v>
      </c>
      <c r="H136" s="10" t="s">
        <v>501</v>
      </c>
      <c r="I136" s="15" t="s">
        <v>56</v>
      </c>
      <c r="J136" s="12">
        <v>1</v>
      </c>
      <c r="K136" s="17">
        <v>2</v>
      </c>
      <c r="L136" s="14"/>
      <c r="M136" s="6">
        <f t="shared" si="0"/>
        <v>21</v>
      </c>
      <c r="N136" s="6">
        <v>15</v>
      </c>
      <c r="O136" s="13">
        <v>0</v>
      </c>
      <c r="P136" s="13">
        <v>3</v>
      </c>
      <c r="Q136" s="13">
        <v>1</v>
      </c>
      <c r="R136" s="13">
        <v>4</v>
      </c>
      <c r="S136" s="13">
        <v>3</v>
      </c>
      <c r="T136" s="13">
        <v>3</v>
      </c>
      <c r="U136" s="13">
        <v>1</v>
      </c>
      <c r="V136" s="13">
        <v>3</v>
      </c>
      <c r="W136" s="13">
        <v>3</v>
      </c>
      <c r="X136" s="13"/>
    </row>
    <row r="137" spans="1:24" ht="15.75" customHeight="1" x14ac:dyDescent="0.2">
      <c r="A137" s="10">
        <v>11839</v>
      </c>
      <c r="B137" s="10"/>
      <c r="C137" s="10"/>
      <c r="D137" s="10"/>
      <c r="E137" s="10" t="s">
        <v>53</v>
      </c>
      <c r="F137" s="15" t="s">
        <v>502</v>
      </c>
      <c r="G137" s="15" t="s">
        <v>186</v>
      </c>
      <c r="H137" s="10" t="s">
        <v>503</v>
      </c>
      <c r="I137" s="15" t="s">
        <v>54</v>
      </c>
      <c r="J137" s="16" t="s">
        <v>115</v>
      </c>
      <c r="K137" s="17">
        <v>4</v>
      </c>
      <c r="L137" s="14"/>
      <c r="M137" s="6">
        <f t="shared" si="0"/>
        <v>12</v>
      </c>
      <c r="N137" s="6">
        <v>11</v>
      </c>
      <c r="O137" s="13">
        <v>2</v>
      </c>
      <c r="P137" s="13">
        <v>2</v>
      </c>
      <c r="Q137" s="13">
        <v>1</v>
      </c>
      <c r="R137" s="13">
        <v>3</v>
      </c>
      <c r="S137" s="13">
        <v>2</v>
      </c>
      <c r="T137" s="13">
        <v>0</v>
      </c>
      <c r="U137" s="13">
        <v>1</v>
      </c>
      <c r="V137" s="13">
        <v>1</v>
      </c>
      <c r="W137" s="13">
        <v>0</v>
      </c>
      <c r="X137" s="13">
        <v>0</v>
      </c>
    </row>
    <row r="138" spans="1:24" ht="15.75" customHeight="1" x14ac:dyDescent="0.2">
      <c r="A138" s="10">
        <v>11983</v>
      </c>
      <c r="B138" s="10"/>
      <c r="C138" s="10"/>
      <c r="D138" s="15"/>
      <c r="E138" s="15" t="s">
        <v>159</v>
      </c>
      <c r="F138" s="15" t="s">
        <v>504</v>
      </c>
      <c r="G138" s="15" t="s">
        <v>505</v>
      </c>
      <c r="H138" s="10" t="s">
        <v>506</v>
      </c>
      <c r="I138" s="15" t="s">
        <v>50</v>
      </c>
      <c r="J138" s="16" t="s">
        <v>115</v>
      </c>
      <c r="K138" s="17">
        <v>4</v>
      </c>
      <c r="L138" s="14"/>
      <c r="M138" s="6">
        <f t="shared" si="0"/>
        <v>25</v>
      </c>
      <c r="N138" s="6">
        <v>18</v>
      </c>
      <c r="O138" s="13">
        <v>0</v>
      </c>
      <c r="P138" s="13">
        <v>4</v>
      </c>
      <c r="Q138" s="13">
        <v>1</v>
      </c>
      <c r="R138" s="13">
        <v>3</v>
      </c>
      <c r="S138" s="13">
        <v>2</v>
      </c>
      <c r="T138" s="13">
        <v>4</v>
      </c>
      <c r="U138" s="13">
        <v>4</v>
      </c>
      <c r="V138" s="13">
        <v>3</v>
      </c>
      <c r="W138" s="13">
        <v>4</v>
      </c>
      <c r="X138" s="13"/>
    </row>
    <row r="139" spans="1:24" ht="15.75" customHeight="1" x14ac:dyDescent="0.2">
      <c r="A139" s="10">
        <v>12542</v>
      </c>
      <c r="B139" s="10"/>
      <c r="C139" s="10" t="s">
        <v>507</v>
      </c>
      <c r="D139" s="10" t="s">
        <v>74</v>
      </c>
      <c r="E139" s="15" t="s">
        <v>34</v>
      </c>
      <c r="F139" s="15" t="s">
        <v>508</v>
      </c>
      <c r="G139" s="15" t="s">
        <v>509</v>
      </c>
      <c r="H139" s="10" t="s">
        <v>510</v>
      </c>
      <c r="I139" s="15" t="s">
        <v>35</v>
      </c>
      <c r="J139" s="12">
        <v>1</v>
      </c>
      <c r="K139" s="17">
        <v>2</v>
      </c>
      <c r="L139" s="14"/>
      <c r="M139" s="6">
        <f t="shared" si="0"/>
        <v>19</v>
      </c>
      <c r="N139" s="6">
        <v>16</v>
      </c>
      <c r="O139" s="13">
        <v>1</v>
      </c>
      <c r="P139" s="13">
        <v>3</v>
      </c>
      <c r="Q139" s="13">
        <v>1</v>
      </c>
      <c r="R139" s="13">
        <v>3</v>
      </c>
      <c r="S139" s="13">
        <v>4</v>
      </c>
      <c r="T139" s="13">
        <v>3</v>
      </c>
      <c r="U139" s="13">
        <v>1</v>
      </c>
      <c r="V139" s="13">
        <v>2</v>
      </c>
      <c r="W139" s="13">
        <v>1</v>
      </c>
      <c r="X139" s="13"/>
    </row>
    <row r="140" spans="1:24" ht="15.75" customHeight="1" x14ac:dyDescent="0.2">
      <c r="A140" s="10">
        <v>12527</v>
      </c>
      <c r="B140" s="10"/>
      <c r="C140" s="10" t="s">
        <v>93</v>
      </c>
      <c r="D140" s="10" t="s">
        <v>74</v>
      </c>
      <c r="E140" s="15" t="s">
        <v>34</v>
      </c>
      <c r="F140" s="15" t="s">
        <v>511</v>
      </c>
      <c r="G140" s="15" t="s">
        <v>512</v>
      </c>
      <c r="H140" s="10" t="s">
        <v>513</v>
      </c>
      <c r="I140" s="15" t="s">
        <v>35</v>
      </c>
      <c r="J140" s="12">
        <v>1</v>
      </c>
      <c r="K140" s="17">
        <v>2</v>
      </c>
      <c r="L140" s="14"/>
      <c r="M140" s="6">
        <f t="shared" si="0"/>
        <v>21</v>
      </c>
      <c r="N140" s="6">
        <v>17</v>
      </c>
      <c r="O140" s="13">
        <v>1</v>
      </c>
      <c r="P140" s="13">
        <v>3</v>
      </c>
      <c r="Q140" s="13">
        <v>1</v>
      </c>
      <c r="R140" s="13">
        <v>3</v>
      </c>
      <c r="S140" s="13">
        <v>4</v>
      </c>
      <c r="T140" s="13">
        <v>3</v>
      </c>
      <c r="U140" s="13">
        <v>2</v>
      </c>
      <c r="V140" s="13">
        <v>3</v>
      </c>
      <c r="W140" s="13">
        <v>1</v>
      </c>
      <c r="X140" s="13"/>
    </row>
    <row r="141" spans="1:24" ht="15.75" customHeight="1" x14ac:dyDescent="0.2">
      <c r="A141" s="10">
        <v>12140</v>
      </c>
      <c r="B141" s="10"/>
      <c r="C141" s="10" t="s">
        <v>93</v>
      </c>
      <c r="D141" s="10" t="s">
        <v>74</v>
      </c>
      <c r="E141" s="15" t="s">
        <v>65</v>
      </c>
      <c r="F141" s="15" t="s">
        <v>514</v>
      </c>
      <c r="G141" s="15" t="s">
        <v>515</v>
      </c>
      <c r="H141" s="10" t="s">
        <v>516</v>
      </c>
      <c r="I141" s="15" t="s">
        <v>66</v>
      </c>
      <c r="J141" s="16" t="s">
        <v>115</v>
      </c>
      <c r="K141" s="17">
        <v>4</v>
      </c>
      <c r="L141" s="14"/>
      <c r="M141" s="6">
        <f t="shared" si="0"/>
        <v>20</v>
      </c>
      <c r="N141" s="6">
        <v>13</v>
      </c>
      <c r="O141" s="13">
        <v>2</v>
      </c>
      <c r="P141" s="13">
        <v>3</v>
      </c>
      <c r="Q141" s="13">
        <v>1</v>
      </c>
      <c r="R141" s="13">
        <v>2</v>
      </c>
      <c r="S141" s="13">
        <v>2</v>
      </c>
      <c r="T141" s="13">
        <v>2</v>
      </c>
      <c r="U141" s="13">
        <v>1</v>
      </c>
      <c r="V141" s="13">
        <v>3</v>
      </c>
      <c r="W141" s="13">
        <v>4</v>
      </c>
      <c r="X141" s="13"/>
    </row>
    <row r="142" spans="1:24" ht="15.75" customHeight="1" x14ac:dyDescent="0.2">
      <c r="A142" s="10">
        <v>12929</v>
      </c>
      <c r="B142" s="10"/>
      <c r="C142" s="10" t="s">
        <v>517</v>
      </c>
      <c r="D142" s="10" t="s">
        <v>74</v>
      </c>
      <c r="E142" s="15" t="s">
        <v>65</v>
      </c>
      <c r="F142" s="15" t="s">
        <v>518</v>
      </c>
      <c r="G142" s="15" t="s">
        <v>519</v>
      </c>
      <c r="H142" s="10" t="s">
        <v>520</v>
      </c>
      <c r="I142" s="15" t="s">
        <v>66</v>
      </c>
      <c r="J142" s="16" t="s">
        <v>115</v>
      </c>
      <c r="K142" s="17">
        <v>3</v>
      </c>
      <c r="L142" s="14"/>
      <c r="M142" s="6">
        <f t="shared" si="0"/>
        <v>22</v>
      </c>
      <c r="N142" s="6">
        <v>15</v>
      </c>
      <c r="O142" s="13">
        <v>2</v>
      </c>
      <c r="P142" s="13">
        <v>4</v>
      </c>
      <c r="Q142" s="13">
        <v>1</v>
      </c>
      <c r="R142" s="13">
        <v>1</v>
      </c>
      <c r="S142" s="13">
        <v>2</v>
      </c>
      <c r="T142" s="13">
        <v>3</v>
      </c>
      <c r="U142" s="13">
        <v>2</v>
      </c>
      <c r="V142" s="13">
        <v>3</v>
      </c>
      <c r="W142" s="13">
        <v>4</v>
      </c>
      <c r="X142" s="13"/>
    </row>
    <row r="143" spans="1:24" ht="15.75" customHeight="1" x14ac:dyDescent="0.2">
      <c r="A143" s="10">
        <v>12930</v>
      </c>
      <c r="B143" s="10"/>
      <c r="C143" s="10"/>
      <c r="D143" s="15"/>
      <c r="E143" s="15" t="s">
        <v>53</v>
      </c>
      <c r="F143" s="15" t="s">
        <v>521</v>
      </c>
      <c r="G143" s="15" t="s">
        <v>522</v>
      </c>
      <c r="H143" s="10" t="s">
        <v>523</v>
      </c>
      <c r="I143" s="15" t="s">
        <v>56</v>
      </c>
      <c r="J143" s="16">
        <v>1</v>
      </c>
      <c r="K143" s="17">
        <v>3</v>
      </c>
      <c r="L143" s="14"/>
      <c r="M143" s="6">
        <f t="shared" si="0"/>
        <v>18</v>
      </c>
      <c r="N143" s="6">
        <v>14</v>
      </c>
      <c r="O143" s="13">
        <v>0</v>
      </c>
      <c r="P143" s="13">
        <v>4</v>
      </c>
      <c r="Q143" s="13">
        <v>1</v>
      </c>
      <c r="R143" s="13">
        <v>4</v>
      </c>
      <c r="S143" s="13">
        <v>2</v>
      </c>
      <c r="T143" s="13">
        <v>2</v>
      </c>
      <c r="U143" s="13">
        <v>1</v>
      </c>
      <c r="V143" s="13">
        <v>1</v>
      </c>
      <c r="W143" s="13">
        <v>3</v>
      </c>
      <c r="X143" s="13"/>
    </row>
    <row r="144" spans="1:24" ht="15.75" customHeight="1" x14ac:dyDescent="0.2">
      <c r="A144" s="10">
        <v>12660</v>
      </c>
      <c r="B144" s="10"/>
      <c r="C144" s="10"/>
      <c r="D144" s="15"/>
      <c r="E144" s="15" t="s">
        <v>28</v>
      </c>
      <c r="F144" s="15" t="s">
        <v>524</v>
      </c>
      <c r="G144" s="15" t="s">
        <v>525</v>
      </c>
      <c r="H144" s="10" t="s">
        <v>526</v>
      </c>
      <c r="I144" s="15" t="s">
        <v>114</v>
      </c>
      <c r="J144" s="12" t="s">
        <v>115</v>
      </c>
      <c r="K144" s="17">
        <v>1</v>
      </c>
      <c r="L144" s="14"/>
      <c r="M144" s="6">
        <f t="shared" si="0"/>
        <v>20</v>
      </c>
      <c r="N144" s="6">
        <v>15</v>
      </c>
      <c r="O144" s="13">
        <v>0</v>
      </c>
      <c r="P144" s="13">
        <v>2</v>
      </c>
      <c r="Q144" s="13">
        <v>0</v>
      </c>
      <c r="R144" s="13">
        <v>3</v>
      </c>
      <c r="S144" s="13">
        <v>5</v>
      </c>
      <c r="T144" s="13">
        <v>1</v>
      </c>
      <c r="U144" s="13">
        <v>4</v>
      </c>
      <c r="V144" s="13">
        <v>4</v>
      </c>
      <c r="W144" s="13">
        <v>1</v>
      </c>
      <c r="X144" s="13"/>
    </row>
    <row r="145" spans="1:24" ht="15.75" customHeight="1" x14ac:dyDescent="0.2">
      <c r="A145" s="10">
        <v>12690</v>
      </c>
      <c r="B145" s="10"/>
      <c r="C145" s="10"/>
      <c r="D145" s="15"/>
      <c r="E145" s="15" t="s">
        <v>28</v>
      </c>
      <c r="F145" s="15" t="s">
        <v>527</v>
      </c>
      <c r="G145" s="15" t="s">
        <v>528</v>
      </c>
      <c r="H145" s="10" t="s">
        <v>529</v>
      </c>
      <c r="I145" s="15" t="s">
        <v>114</v>
      </c>
      <c r="J145" s="12" t="s">
        <v>115</v>
      </c>
      <c r="K145" s="17">
        <v>5</v>
      </c>
      <c r="L145" s="14"/>
      <c r="M145" s="6">
        <f t="shared" si="0"/>
        <v>23</v>
      </c>
      <c r="N145" s="6">
        <v>17</v>
      </c>
      <c r="O145" s="13">
        <v>0</v>
      </c>
      <c r="P145" s="13">
        <v>2</v>
      </c>
      <c r="Q145" s="13">
        <v>0</v>
      </c>
      <c r="R145" s="13">
        <v>3</v>
      </c>
      <c r="S145" s="13">
        <v>5</v>
      </c>
      <c r="T145" s="13">
        <v>2</v>
      </c>
      <c r="U145" s="13">
        <v>5</v>
      </c>
      <c r="V145" s="13">
        <v>5</v>
      </c>
      <c r="W145" s="13">
        <v>1</v>
      </c>
      <c r="X145" s="13"/>
    </row>
    <row r="146" spans="1:24" ht="15.75" customHeight="1" x14ac:dyDescent="0.2">
      <c r="A146" s="10">
        <v>12693</v>
      </c>
      <c r="B146" s="10"/>
      <c r="C146" s="10"/>
      <c r="D146" s="15"/>
      <c r="E146" s="15" t="s">
        <v>28</v>
      </c>
      <c r="F146" s="15" t="s">
        <v>530</v>
      </c>
      <c r="G146" s="15" t="s">
        <v>106</v>
      </c>
      <c r="H146" s="10" t="s">
        <v>531</v>
      </c>
      <c r="I146" s="15" t="s">
        <v>114</v>
      </c>
      <c r="J146" s="12" t="s">
        <v>115</v>
      </c>
      <c r="K146" s="17">
        <v>5</v>
      </c>
      <c r="L146" s="14"/>
      <c r="M146" s="6">
        <f t="shared" si="0"/>
        <v>22</v>
      </c>
      <c r="N146" s="6">
        <v>16</v>
      </c>
      <c r="O146" s="13">
        <v>0</v>
      </c>
      <c r="P146" s="13">
        <v>2</v>
      </c>
      <c r="Q146" s="13">
        <v>0</v>
      </c>
      <c r="R146" s="13">
        <v>3</v>
      </c>
      <c r="S146" s="13">
        <v>5</v>
      </c>
      <c r="T146" s="13">
        <v>2</v>
      </c>
      <c r="U146" s="13">
        <v>4</v>
      </c>
      <c r="V146" s="13">
        <v>5</v>
      </c>
      <c r="W146" s="13">
        <v>1</v>
      </c>
      <c r="X146" s="13"/>
    </row>
    <row r="147" spans="1:24" ht="15.75" customHeight="1" x14ac:dyDescent="0.2">
      <c r="A147" s="10">
        <v>12827</v>
      </c>
      <c r="B147" s="10"/>
      <c r="C147" s="10" t="s">
        <v>93</v>
      </c>
      <c r="D147" s="10" t="s">
        <v>74</v>
      </c>
      <c r="E147" s="15" t="s">
        <v>24</v>
      </c>
      <c r="F147" s="15" t="s">
        <v>532</v>
      </c>
      <c r="G147" s="15" t="s">
        <v>533</v>
      </c>
      <c r="H147" s="10" t="s">
        <v>534</v>
      </c>
      <c r="I147" s="15" t="s">
        <v>26</v>
      </c>
      <c r="J147" s="12">
        <v>1</v>
      </c>
      <c r="K147" s="17">
        <v>4</v>
      </c>
      <c r="L147" s="14" t="s">
        <v>55</v>
      </c>
      <c r="M147" s="6">
        <f t="shared" si="0"/>
        <v>18</v>
      </c>
      <c r="N147" s="6">
        <v>18</v>
      </c>
      <c r="O147" s="13">
        <v>1</v>
      </c>
      <c r="P147" s="13">
        <v>1</v>
      </c>
      <c r="Q147" s="13">
        <v>0</v>
      </c>
      <c r="R147" s="13">
        <v>3</v>
      </c>
      <c r="S147" s="13">
        <v>5</v>
      </c>
      <c r="T147" s="13">
        <v>5</v>
      </c>
      <c r="U147" s="13">
        <v>3</v>
      </c>
      <c r="V147" s="13"/>
      <c r="W147" s="13"/>
      <c r="X147" s="13"/>
    </row>
    <row r="148" spans="1:24" ht="15.75" customHeight="1" x14ac:dyDescent="0.2">
      <c r="A148" s="10">
        <v>12686</v>
      </c>
      <c r="B148" s="10"/>
      <c r="C148" s="10"/>
      <c r="D148" s="15"/>
      <c r="E148" s="15" t="s">
        <v>28</v>
      </c>
      <c r="F148" s="15" t="s">
        <v>535</v>
      </c>
      <c r="G148" s="15" t="s">
        <v>536</v>
      </c>
      <c r="H148" s="10" t="s">
        <v>537</v>
      </c>
      <c r="I148" s="15" t="s">
        <v>114</v>
      </c>
      <c r="J148" s="12" t="s">
        <v>115</v>
      </c>
      <c r="K148" s="17">
        <v>4</v>
      </c>
      <c r="L148" s="14"/>
      <c r="M148" s="6">
        <f t="shared" si="0"/>
        <v>22</v>
      </c>
      <c r="N148" s="6">
        <v>16</v>
      </c>
      <c r="O148" s="13">
        <v>0</v>
      </c>
      <c r="P148" s="13">
        <v>3</v>
      </c>
      <c r="Q148" s="13">
        <v>0</v>
      </c>
      <c r="R148" s="13">
        <v>2</v>
      </c>
      <c r="S148" s="13">
        <v>5</v>
      </c>
      <c r="T148" s="13">
        <v>1</v>
      </c>
      <c r="U148" s="13">
        <v>5</v>
      </c>
      <c r="V148" s="13">
        <v>5</v>
      </c>
      <c r="W148" s="13">
        <v>1</v>
      </c>
      <c r="X148" s="13"/>
    </row>
    <row r="149" spans="1:24" ht="15.75" customHeight="1" x14ac:dyDescent="0.2">
      <c r="A149" s="10">
        <v>12824</v>
      </c>
      <c r="B149" s="10"/>
      <c r="C149" s="10" t="s">
        <v>93</v>
      </c>
      <c r="D149" s="10" t="s">
        <v>74</v>
      </c>
      <c r="E149" s="15" t="s">
        <v>24</v>
      </c>
      <c r="F149" s="15" t="s">
        <v>538</v>
      </c>
      <c r="G149" s="15" t="s">
        <v>539</v>
      </c>
      <c r="H149" s="10" t="s">
        <v>540</v>
      </c>
      <c r="I149" s="15" t="s">
        <v>26</v>
      </c>
      <c r="J149" s="12">
        <v>1</v>
      </c>
      <c r="K149" s="17">
        <v>3</v>
      </c>
      <c r="L149" s="14"/>
      <c r="M149" s="6">
        <f t="shared" si="0"/>
        <v>18</v>
      </c>
      <c r="N149" s="6">
        <v>18</v>
      </c>
      <c r="O149" s="13">
        <v>1</v>
      </c>
      <c r="P149" s="13">
        <v>2</v>
      </c>
      <c r="Q149" s="13">
        <v>0</v>
      </c>
      <c r="R149" s="13">
        <v>2</v>
      </c>
      <c r="S149" s="13">
        <v>5</v>
      </c>
      <c r="T149" s="13">
        <v>5</v>
      </c>
      <c r="U149" s="13">
        <v>3</v>
      </c>
      <c r="V149" s="13"/>
      <c r="W149" s="13"/>
      <c r="X149" s="13"/>
    </row>
    <row r="150" spans="1:24" ht="15.75" customHeight="1" x14ac:dyDescent="0.2">
      <c r="A150" s="10">
        <v>12835</v>
      </c>
      <c r="B150" s="10"/>
      <c r="C150" s="10" t="s">
        <v>93</v>
      </c>
      <c r="D150" s="10" t="s">
        <v>74</v>
      </c>
      <c r="E150" s="15" t="s">
        <v>24</v>
      </c>
      <c r="F150" s="15" t="s">
        <v>541</v>
      </c>
      <c r="G150" s="15" t="s">
        <v>542</v>
      </c>
      <c r="H150" s="10" t="s">
        <v>543</v>
      </c>
      <c r="I150" s="15" t="s">
        <v>26</v>
      </c>
      <c r="J150" s="12">
        <v>1</v>
      </c>
      <c r="K150" s="17">
        <v>4</v>
      </c>
      <c r="L150" s="14" t="s">
        <v>55</v>
      </c>
      <c r="M150" s="6">
        <f t="shared" si="0"/>
        <v>16</v>
      </c>
      <c r="N150" s="6">
        <v>16</v>
      </c>
      <c r="O150" s="13">
        <v>1</v>
      </c>
      <c r="P150" s="13">
        <v>2</v>
      </c>
      <c r="Q150" s="13">
        <v>0</v>
      </c>
      <c r="R150" s="13">
        <v>2</v>
      </c>
      <c r="S150" s="13">
        <v>5</v>
      </c>
      <c r="T150" s="13">
        <v>4</v>
      </c>
      <c r="U150" s="13">
        <v>2</v>
      </c>
      <c r="V150" s="13"/>
      <c r="W150" s="13"/>
      <c r="X150" s="13"/>
    </row>
    <row r="151" spans="1:24" ht="15.75" customHeight="1" x14ac:dyDescent="0.2">
      <c r="A151" s="10">
        <v>12833</v>
      </c>
      <c r="B151" s="10"/>
      <c r="C151" s="10" t="s">
        <v>93</v>
      </c>
      <c r="D151" s="10" t="s">
        <v>74</v>
      </c>
      <c r="E151" s="15" t="s">
        <v>24</v>
      </c>
      <c r="F151" s="15" t="s">
        <v>544</v>
      </c>
      <c r="G151" s="15" t="s">
        <v>397</v>
      </c>
      <c r="H151" s="10" t="s">
        <v>545</v>
      </c>
      <c r="I151" s="15" t="s">
        <v>26</v>
      </c>
      <c r="J151" s="12">
        <v>1</v>
      </c>
      <c r="K151" s="17"/>
      <c r="L151" s="14" t="s">
        <v>55</v>
      </c>
      <c r="M151" s="6">
        <f t="shared" si="0"/>
        <v>18</v>
      </c>
      <c r="N151" s="6">
        <v>18</v>
      </c>
      <c r="O151" s="13">
        <v>1</v>
      </c>
      <c r="P151" s="13">
        <v>2</v>
      </c>
      <c r="Q151" s="13">
        <v>0</v>
      </c>
      <c r="R151" s="13">
        <v>2</v>
      </c>
      <c r="S151" s="13">
        <v>5</v>
      </c>
      <c r="T151" s="13">
        <v>5</v>
      </c>
      <c r="U151" s="13">
        <v>3</v>
      </c>
      <c r="V151" s="13"/>
      <c r="W151" s="13"/>
      <c r="X151" s="13"/>
    </row>
    <row r="152" spans="1:24" ht="15.75" customHeight="1" x14ac:dyDescent="0.2">
      <c r="A152" s="10">
        <v>12683</v>
      </c>
      <c r="B152" s="10"/>
      <c r="C152" s="10"/>
      <c r="D152" s="15"/>
      <c r="E152" s="15" t="s">
        <v>28</v>
      </c>
      <c r="F152" s="15" t="s">
        <v>546</v>
      </c>
      <c r="G152" s="15" t="s">
        <v>547</v>
      </c>
      <c r="H152" s="10" t="s">
        <v>548</v>
      </c>
      <c r="I152" s="15" t="s">
        <v>114</v>
      </c>
      <c r="J152" s="12" t="s">
        <v>115</v>
      </c>
      <c r="K152" s="17">
        <v>4</v>
      </c>
      <c r="L152" s="14"/>
      <c r="M152" s="6">
        <f t="shared" si="0"/>
        <v>22</v>
      </c>
      <c r="N152" s="6">
        <v>16</v>
      </c>
      <c r="O152" s="13">
        <v>0</v>
      </c>
      <c r="P152" s="13">
        <v>4</v>
      </c>
      <c r="Q152" s="13">
        <v>0</v>
      </c>
      <c r="R152" s="13">
        <v>1</v>
      </c>
      <c r="S152" s="13">
        <v>5</v>
      </c>
      <c r="T152" s="13">
        <v>2</v>
      </c>
      <c r="U152" s="13">
        <v>4</v>
      </c>
      <c r="V152" s="13">
        <v>5</v>
      </c>
      <c r="W152" s="13">
        <v>1</v>
      </c>
      <c r="X152" s="13"/>
    </row>
    <row r="153" spans="1:24" ht="15.75" customHeight="1" x14ac:dyDescent="0.2">
      <c r="A153" s="10">
        <v>12811</v>
      </c>
      <c r="B153" s="10"/>
      <c r="C153" s="10" t="s">
        <v>549</v>
      </c>
      <c r="D153" s="10" t="s">
        <v>74</v>
      </c>
      <c r="E153" s="15" t="s">
        <v>24</v>
      </c>
      <c r="F153" s="15" t="s">
        <v>550</v>
      </c>
      <c r="G153" s="15" t="s">
        <v>551</v>
      </c>
      <c r="H153" s="10" t="s">
        <v>552</v>
      </c>
      <c r="I153" s="15" t="s">
        <v>27</v>
      </c>
      <c r="J153" s="16" t="s">
        <v>115</v>
      </c>
      <c r="K153" s="17">
        <v>1</v>
      </c>
      <c r="L153" s="14"/>
      <c r="M153" s="6">
        <f t="shared" si="0"/>
        <v>23</v>
      </c>
      <c r="N153" s="6">
        <v>16</v>
      </c>
      <c r="O153" s="13">
        <v>0</v>
      </c>
      <c r="P153" s="13">
        <v>2</v>
      </c>
      <c r="Q153" s="13">
        <v>0</v>
      </c>
      <c r="R153" s="13">
        <v>4</v>
      </c>
      <c r="S153" s="13">
        <v>4</v>
      </c>
      <c r="T153" s="13">
        <v>3</v>
      </c>
      <c r="U153" s="13">
        <v>3</v>
      </c>
      <c r="V153" s="13">
        <v>2</v>
      </c>
      <c r="W153" s="13">
        <v>5</v>
      </c>
      <c r="X153" s="13"/>
    </row>
    <row r="154" spans="1:24" ht="15.75" customHeight="1" x14ac:dyDescent="0.2">
      <c r="A154" s="10">
        <v>12806</v>
      </c>
      <c r="B154" s="10"/>
      <c r="C154" s="10" t="s">
        <v>93</v>
      </c>
      <c r="D154" s="10" t="s">
        <v>74</v>
      </c>
      <c r="E154" s="15" t="s">
        <v>24</v>
      </c>
      <c r="F154" s="15" t="s">
        <v>553</v>
      </c>
      <c r="G154" s="15" t="s">
        <v>554</v>
      </c>
      <c r="H154" s="10" t="s">
        <v>555</v>
      </c>
      <c r="I154" s="15" t="s">
        <v>27</v>
      </c>
      <c r="J154" s="16" t="s">
        <v>115</v>
      </c>
      <c r="K154" s="17">
        <v>2</v>
      </c>
      <c r="L154" s="14"/>
      <c r="M154" s="6">
        <f t="shared" si="0"/>
        <v>26</v>
      </c>
      <c r="N154" s="6">
        <v>18</v>
      </c>
      <c r="O154" s="13">
        <v>0</v>
      </c>
      <c r="P154" s="13">
        <v>2</v>
      </c>
      <c r="Q154" s="13">
        <v>0</v>
      </c>
      <c r="R154" s="13">
        <v>4</v>
      </c>
      <c r="S154" s="13">
        <v>4</v>
      </c>
      <c r="T154" s="13">
        <v>3</v>
      </c>
      <c r="U154" s="13">
        <v>5</v>
      </c>
      <c r="V154" s="13">
        <v>3</v>
      </c>
      <c r="W154" s="13">
        <v>5</v>
      </c>
      <c r="X154" s="13"/>
    </row>
    <row r="155" spans="1:24" ht="15.75" customHeight="1" x14ac:dyDescent="0.2">
      <c r="A155" s="10">
        <v>12795</v>
      </c>
      <c r="B155" s="10"/>
      <c r="C155" s="10" t="s">
        <v>93</v>
      </c>
      <c r="D155" s="10" t="s">
        <v>74</v>
      </c>
      <c r="E155" s="15" t="s">
        <v>24</v>
      </c>
      <c r="F155" s="15" t="s">
        <v>556</v>
      </c>
      <c r="G155" s="15" t="s">
        <v>274</v>
      </c>
      <c r="H155" s="10" t="s">
        <v>557</v>
      </c>
      <c r="I155" s="15" t="s">
        <v>27</v>
      </c>
      <c r="J155" s="16" t="s">
        <v>115</v>
      </c>
      <c r="K155" s="17">
        <v>3</v>
      </c>
      <c r="L155" s="14"/>
      <c r="M155" s="6">
        <f t="shared" si="0"/>
        <v>26</v>
      </c>
      <c r="N155" s="6">
        <v>18</v>
      </c>
      <c r="O155" s="13">
        <v>0</v>
      </c>
      <c r="P155" s="13">
        <v>2</v>
      </c>
      <c r="Q155" s="13">
        <v>0</v>
      </c>
      <c r="R155" s="13">
        <v>4</v>
      </c>
      <c r="S155" s="13">
        <v>4</v>
      </c>
      <c r="T155" s="13">
        <v>3</v>
      </c>
      <c r="U155" s="13">
        <v>5</v>
      </c>
      <c r="V155" s="13">
        <v>3</v>
      </c>
      <c r="W155" s="13">
        <v>5</v>
      </c>
      <c r="X155" s="13"/>
    </row>
    <row r="156" spans="1:24" ht="15.75" customHeight="1" x14ac:dyDescent="0.2">
      <c r="A156" s="10">
        <v>12778</v>
      </c>
      <c r="B156" s="10"/>
      <c r="C156" s="10" t="s">
        <v>558</v>
      </c>
      <c r="D156" s="10" t="s">
        <v>74</v>
      </c>
      <c r="E156" s="15" t="s">
        <v>24</v>
      </c>
      <c r="F156" s="15" t="s">
        <v>559</v>
      </c>
      <c r="G156" s="15" t="s">
        <v>560</v>
      </c>
      <c r="H156" s="10" t="s">
        <v>561</v>
      </c>
      <c r="I156" s="15" t="s">
        <v>27</v>
      </c>
      <c r="J156" s="16" t="s">
        <v>115</v>
      </c>
      <c r="K156" s="17">
        <v>6</v>
      </c>
      <c r="L156" s="14"/>
      <c r="M156" s="6">
        <f t="shared" si="0"/>
        <v>23</v>
      </c>
      <c r="N156" s="6">
        <v>16</v>
      </c>
      <c r="O156" s="13">
        <v>0</v>
      </c>
      <c r="P156" s="13">
        <v>2</v>
      </c>
      <c r="Q156" s="13">
        <v>0</v>
      </c>
      <c r="R156" s="13">
        <v>4</v>
      </c>
      <c r="S156" s="13">
        <v>4</v>
      </c>
      <c r="T156" s="13">
        <v>2</v>
      </c>
      <c r="U156" s="13">
        <v>4</v>
      </c>
      <c r="V156" s="13">
        <v>3</v>
      </c>
      <c r="W156" s="13">
        <v>4</v>
      </c>
      <c r="X156" s="13"/>
    </row>
    <row r="157" spans="1:24" ht="15.75" customHeight="1" x14ac:dyDescent="0.2">
      <c r="A157" s="10">
        <v>12780</v>
      </c>
      <c r="B157" s="10"/>
      <c r="C157" s="10" t="s">
        <v>93</v>
      </c>
      <c r="D157" s="10" t="s">
        <v>74</v>
      </c>
      <c r="E157" s="15" t="s">
        <v>24</v>
      </c>
      <c r="F157" s="15" t="s">
        <v>562</v>
      </c>
      <c r="G157" s="15" t="s">
        <v>563</v>
      </c>
      <c r="H157" s="10" t="s">
        <v>564</v>
      </c>
      <c r="I157" s="15" t="s">
        <v>27</v>
      </c>
      <c r="J157" s="16" t="s">
        <v>115</v>
      </c>
      <c r="K157" s="17"/>
      <c r="L157" s="14" t="s">
        <v>55</v>
      </c>
      <c r="M157" s="6">
        <f t="shared" si="0"/>
        <v>26</v>
      </c>
      <c r="N157" s="6">
        <v>18</v>
      </c>
      <c r="O157" s="13">
        <v>0</v>
      </c>
      <c r="P157" s="13">
        <v>2</v>
      </c>
      <c r="Q157" s="13">
        <v>0</v>
      </c>
      <c r="R157" s="13">
        <v>4</v>
      </c>
      <c r="S157" s="13">
        <v>4</v>
      </c>
      <c r="T157" s="13">
        <v>3</v>
      </c>
      <c r="U157" s="13">
        <v>5</v>
      </c>
      <c r="V157" s="13">
        <v>3</v>
      </c>
      <c r="W157" s="13">
        <v>5</v>
      </c>
      <c r="X157" s="13"/>
    </row>
    <row r="158" spans="1:24" ht="15.75" customHeight="1" x14ac:dyDescent="0.2">
      <c r="A158" s="10">
        <v>12908</v>
      </c>
      <c r="B158" s="10"/>
      <c r="C158" s="10" t="s">
        <v>93</v>
      </c>
      <c r="D158" s="10" t="s">
        <v>74</v>
      </c>
      <c r="E158" s="15" t="s">
        <v>65</v>
      </c>
      <c r="F158" s="15" t="s">
        <v>565</v>
      </c>
      <c r="G158" s="15" t="s">
        <v>566</v>
      </c>
      <c r="H158" s="10" t="s">
        <v>567</v>
      </c>
      <c r="I158" s="15" t="s">
        <v>69</v>
      </c>
      <c r="J158" s="12">
        <v>1</v>
      </c>
      <c r="K158" s="17">
        <v>3</v>
      </c>
      <c r="L158" s="14"/>
      <c r="M158" s="6">
        <f t="shared" si="0"/>
        <v>19</v>
      </c>
      <c r="N158" s="6">
        <v>15</v>
      </c>
      <c r="O158" s="13">
        <v>0</v>
      </c>
      <c r="P158" s="13">
        <v>0</v>
      </c>
      <c r="Q158" s="13">
        <v>0</v>
      </c>
      <c r="R158" s="13">
        <v>3</v>
      </c>
      <c r="S158" s="13">
        <v>4</v>
      </c>
      <c r="T158" s="13">
        <v>3</v>
      </c>
      <c r="U158" s="13">
        <v>5</v>
      </c>
      <c r="V158" s="13">
        <v>2</v>
      </c>
      <c r="W158" s="13">
        <v>2</v>
      </c>
      <c r="X158" s="13"/>
    </row>
    <row r="159" spans="1:24" ht="15.75" customHeight="1" x14ac:dyDescent="0.2">
      <c r="A159" s="10">
        <v>12670</v>
      </c>
      <c r="B159" s="10"/>
      <c r="C159" s="10"/>
      <c r="D159" s="15"/>
      <c r="E159" s="15" t="s">
        <v>28</v>
      </c>
      <c r="F159" s="15" t="s">
        <v>568</v>
      </c>
      <c r="G159" s="15" t="s">
        <v>569</v>
      </c>
      <c r="H159" s="10" t="s">
        <v>570</v>
      </c>
      <c r="I159" s="15" t="s">
        <v>114</v>
      </c>
      <c r="J159" s="12" t="s">
        <v>115</v>
      </c>
      <c r="K159" s="17">
        <v>2</v>
      </c>
      <c r="L159" s="14"/>
      <c r="M159" s="6">
        <f t="shared" si="0"/>
        <v>21</v>
      </c>
      <c r="N159" s="6">
        <v>15</v>
      </c>
      <c r="O159" s="13">
        <v>0</v>
      </c>
      <c r="P159" s="13">
        <v>3</v>
      </c>
      <c r="Q159" s="13">
        <v>0</v>
      </c>
      <c r="R159" s="13">
        <v>3</v>
      </c>
      <c r="S159" s="13">
        <v>4</v>
      </c>
      <c r="T159" s="13">
        <v>2</v>
      </c>
      <c r="U159" s="13">
        <v>3</v>
      </c>
      <c r="V159" s="13">
        <v>5</v>
      </c>
      <c r="W159" s="13">
        <v>1</v>
      </c>
      <c r="X159" s="13"/>
    </row>
    <row r="160" spans="1:24" ht="15.75" customHeight="1" x14ac:dyDescent="0.2">
      <c r="A160" s="10">
        <v>12822</v>
      </c>
      <c r="B160" s="10"/>
      <c r="C160" s="10" t="s">
        <v>93</v>
      </c>
      <c r="D160" s="10" t="s">
        <v>74</v>
      </c>
      <c r="E160" s="15" t="s">
        <v>24</v>
      </c>
      <c r="F160" s="15" t="s">
        <v>571</v>
      </c>
      <c r="G160" s="15" t="s">
        <v>572</v>
      </c>
      <c r="H160" s="10" t="s">
        <v>573</v>
      </c>
      <c r="I160" s="15" t="s">
        <v>26</v>
      </c>
      <c r="J160" s="12">
        <v>1</v>
      </c>
      <c r="K160" s="17">
        <v>3</v>
      </c>
      <c r="L160" s="14"/>
      <c r="M160" s="6">
        <f t="shared" si="0"/>
        <v>17</v>
      </c>
      <c r="N160" s="6">
        <v>17</v>
      </c>
      <c r="O160" s="13">
        <v>1</v>
      </c>
      <c r="P160" s="13">
        <v>2</v>
      </c>
      <c r="Q160" s="13">
        <v>0</v>
      </c>
      <c r="R160" s="13">
        <v>3</v>
      </c>
      <c r="S160" s="13">
        <v>4</v>
      </c>
      <c r="T160" s="13">
        <v>5</v>
      </c>
      <c r="U160" s="13">
        <v>2</v>
      </c>
      <c r="V160" s="13"/>
      <c r="W160" s="13"/>
      <c r="X160" s="13"/>
    </row>
    <row r="161" spans="1:24" ht="15.75" customHeight="1" x14ac:dyDescent="0.2">
      <c r="A161" s="10">
        <v>11893</v>
      </c>
      <c r="B161" s="10"/>
      <c r="C161" s="10"/>
      <c r="D161" s="10"/>
      <c r="E161" s="10" t="s">
        <v>159</v>
      </c>
      <c r="F161" s="10" t="s">
        <v>574</v>
      </c>
      <c r="G161" s="10" t="s">
        <v>575</v>
      </c>
      <c r="H161" s="10" t="s">
        <v>576</v>
      </c>
      <c r="I161" s="10" t="s">
        <v>49</v>
      </c>
      <c r="J161" s="12" t="s">
        <v>115</v>
      </c>
      <c r="K161" s="13">
        <v>3</v>
      </c>
      <c r="L161" s="14"/>
      <c r="M161" s="6">
        <f t="shared" si="0"/>
        <v>20</v>
      </c>
      <c r="N161" s="6">
        <v>13</v>
      </c>
      <c r="O161" s="13">
        <v>0</v>
      </c>
      <c r="P161" s="13">
        <v>3</v>
      </c>
      <c r="Q161" s="13">
        <v>0</v>
      </c>
      <c r="R161" s="13">
        <v>2</v>
      </c>
      <c r="S161" s="13">
        <v>4</v>
      </c>
      <c r="T161" s="13">
        <v>2</v>
      </c>
      <c r="U161" s="13">
        <v>2</v>
      </c>
      <c r="V161" s="13">
        <v>3</v>
      </c>
      <c r="W161" s="13">
        <v>4</v>
      </c>
      <c r="X161" s="13"/>
    </row>
    <row r="162" spans="1:24" ht="15.75" customHeight="1" x14ac:dyDescent="0.2">
      <c r="A162" s="10">
        <v>12664</v>
      </c>
      <c r="B162" s="10"/>
      <c r="C162" s="10"/>
      <c r="D162" s="15"/>
      <c r="E162" s="15" t="s">
        <v>28</v>
      </c>
      <c r="F162" s="15" t="s">
        <v>577</v>
      </c>
      <c r="G162" s="15" t="s">
        <v>361</v>
      </c>
      <c r="H162" s="10" t="s">
        <v>578</v>
      </c>
      <c r="I162" s="15" t="s">
        <v>114</v>
      </c>
      <c r="J162" s="12" t="s">
        <v>115</v>
      </c>
      <c r="K162" s="17">
        <v>1</v>
      </c>
      <c r="L162" s="14"/>
      <c r="M162" s="6">
        <f t="shared" si="0"/>
        <v>22</v>
      </c>
      <c r="N162" s="6">
        <v>17</v>
      </c>
      <c r="O162" s="13">
        <v>0</v>
      </c>
      <c r="P162" s="13">
        <v>4</v>
      </c>
      <c r="Q162" s="13">
        <v>0</v>
      </c>
      <c r="R162" s="13">
        <v>2</v>
      </c>
      <c r="S162" s="13">
        <v>4</v>
      </c>
      <c r="T162" s="13">
        <v>2</v>
      </c>
      <c r="U162" s="13">
        <v>5</v>
      </c>
      <c r="V162" s="13">
        <v>4</v>
      </c>
      <c r="W162" s="13">
        <v>1</v>
      </c>
      <c r="X162" s="13"/>
    </row>
    <row r="163" spans="1:24" ht="15.75" customHeight="1" x14ac:dyDescent="0.2">
      <c r="A163" s="10">
        <v>11905</v>
      </c>
      <c r="B163" s="10"/>
      <c r="C163" s="10"/>
      <c r="D163" s="10"/>
      <c r="E163" s="10" t="s">
        <v>159</v>
      </c>
      <c r="F163" s="10" t="s">
        <v>579</v>
      </c>
      <c r="G163" s="10" t="s">
        <v>494</v>
      </c>
      <c r="H163" s="10" t="s">
        <v>580</v>
      </c>
      <c r="I163" s="10" t="s">
        <v>49</v>
      </c>
      <c r="J163" s="12" t="s">
        <v>115</v>
      </c>
      <c r="K163" s="13">
        <v>4</v>
      </c>
      <c r="L163" s="14"/>
      <c r="M163" s="6">
        <f t="shared" si="0"/>
        <v>20</v>
      </c>
      <c r="N163" s="6">
        <v>14</v>
      </c>
      <c r="O163" s="13">
        <v>0</v>
      </c>
      <c r="P163" s="13">
        <v>3</v>
      </c>
      <c r="Q163" s="13">
        <v>0</v>
      </c>
      <c r="R163" s="13">
        <v>2</v>
      </c>
      <c r="S163" s="13">
        <v>3</v>
      </c>
      <c r="T163" s="13">
        <v>2</v>
      </c>
      <c r="U163" s="13">
        <v>4</v>
      </c>
      <c r="V163" s="13">
        <v>4</v>
      </c>
      <c r="W163" s="13">
        <v>2</v>
      </c>
      <c r="X163" s="13"/>
    </row>
    <row r="164" spans="1:24" ht="15.75" customHeight="1" x14ac:dyDescent="0.2">
      <c r="A164" s="10">
        <v>12124</v>
      </c>
      <c r="B164" s="10"/>
      <c r="C164" s="10" t="s">
        <v>93</v>
      </c>
      <c r="D164" s="10" t="s">
        <v>74</v>
      </c>
      <c r="E164" s="15" t="s">
        <v>65</v>
      </c>
      <c r="F164" s="15" t="s">
        <v>581</v>
      </c>
      <c r="G164" s="15" t="s">
        <v>582</v>
      </c>
      <c r="H164" s="10" t="s">
        <v>583</v>
      </c>
      <c r="I164" s="15" t="s">
        <v>70</v>
      </c>
      <c r="J164" s="12">
        <v>1</v>
      </c>
      <c r="K164" s="17">
        <v>2</v>
      </c>
      <c r="L164" s="14"/>
      <c r="M164" s="6">
        <f t="shared" si="0"/>
        <v>23</v>
      </c>
      <c r="N164" s="6">
        <v>16</v>
      </c>
      <c r="O164" s="13">
        <v>1</v>
      </c>
      <c r="P164" s="13">
        <v>4</v>
      </c>
      <c r="Q164" s="13">
        <v>0</v>
      </c>
      <c r="R164" s="13">
        <v>2</v>
      </c>
      <c r="S164" s="13">
        <v>4</v>
      </c>
      <c r="T164" s="13">
        <v>2</v>
      </c>
      <c r="U164" s="13">
        <v>3</v>
      </c>
      <c r="V164" s="13">
        <v>4</v>
      </c>
      <c r="W164" s="13">
        <v>3</v>
      </c>
      <c r="X164" s="13"/>
    </row>
    <row r="165" spans="1:24" ht="15.75" customHeight="1" x14ac:dyDescent="0.2">
      <c r="A165" s="10">
        <v>12129</v>
      </c>
      <c r="B165" s="10"/>
      <c r="C165" s="10" t="s">
        <v>93</v>
      </c>
      <c r="D165" s="10" t="s">
        <v>74</v>
      </c>
      <c r="E165" s="15" t="s">
        <v>65</v>
      </c>
      <c r="F165" s="15" t="s">
        <v>584</v>
      </c>
      <c r="G165" s="15" t="s">
        <v>585</v>
      </c>
      <c r="H165" s="10" t="s">
        <v>586</v>
      </c>
      <c r="I165" s="15" t="s">
        <v>70</v>
      </c>
      <c r="J165" s="12">
        <v>1</v>
      </c>
      <c r="K165" s="17">
        <v>3</v>
      </c>
      <c r="L165" s="14" t="s">
        <v>55</v>
      </c>
      <c r="M165" s="6">
        <f t="shared" si="0"/>
        <v>19</v>
      </c>
      <c r="N165" s="6">
        <v>17</v>
      </c>
      <c r="O165" s="13">
        <v>1</v>
      </c>
      <c r="P165" s="13">
        <v>4</v>
      </c>
      <c r="Q165" s="13">
        <v>0</v>
      </c>
      <c r="R165" s="13">
        <v>2</v>
      </c>
      <c r="S165" s="13">
        <v>4</v>
      </c>
      <c r="T165" s="13">
        <v>2</v>
      </c>
      <c r="U165" s="13">
        <v>4</v>
      </c>
      <c r="V165" s="13">
        <v>2</v>
      </c>
      <c r="W165" s="13">
        <v>0</v>
      </c>
      <c r="X165" s="13"/>
    </row>
    <row r="166" spans="1:24" ht="15.75" customHeight="1" x14ac:dyDescent="0.2">
      <c r="A166" s="10">
        <v>12142</v>
      </c>
      <c r="B166" s="10"/>
      <c r="C166" s="10" t="s">
        <v>93</v>
      </c>
      <c r="D166" s="10" t="s">
        <v>74</v>
      </c>
      <c r="E166" s="15" t="s">
        <v>65</v>
      </c>
      <c r="F166" s="15" t="s">
        <v>587</v>
      </c>
      <c r="G166" s="15" t="s">
        <v>588</v>
      </c>
      <c r="H166" s="10" t="s">
        <v>589</v>
      </c>
      <c r="I166" s="15" t="s">
        <v>66</v>
      </c>
      <c r="J166" s="16" t="s">
        <v>115</v>
      </c>
      <c r="K166" s="17">
        <v>1</v>
      </c>
      <c r="L166" s="14"/>
      <c r="M166" s="6">
        <f t="shared" si="0"/>
        <v>18</v>
      </c>
      <c r="N166" s="6">
        <v>13</v>
      </c>
      <c r="O166" s="13">
        <v>2</v>
      </c>
      <c r="P166" s="13">
        <v>3</v>
      </c>
      <c r="Q166" s="13">
        <v>0</v>
      </c>
      <c r="R166" s="13">
        <v>2</v>
      </c>
      <c r="S166" s="13">
        <v>3</v>
      </c>
      <c r="T166" s="13">
        <v>2</v>
      </c>
      <c r="U166" s="13">
        <v>1</v>
      </c>
      <c r="V166" s="13">
        <v>2</v>
      </c>
      <c r="W166" s="13">
        <v>3</v>
      </c>
      <c r="X166" s="13"/>
    </row>
    <row r="167" spans="1:24" ht="15.75" customHeight="1" x14ac:dyDescent="0.2">
      <c r="A167" s="10">
        <v>12139</v>
      </c>
      <c r="B167" s="10"/>
      <c r="C167" s="10" t="s">
        <v>93</v>
      </c>
      <c r="D167" s="10" t="s">
        <v>74</v>
      </c>
      <c r="E167" s="15" t="s">
        <v>65</v>
      </c>
      <c r="F167" s="15" t="s">
        <v>590</v>
      </c>
      <c r="G167" s="15" t="s">
        <v>591</v>
      </c>
      <c r="H167" s="10" t="s">
        <v>592</v>
      </c>
      <c r="I167" s="15" t="s">
        <v>66</v>
      </c>
      <c r="J167" s="16" t="s">
        <v>115</v>
      </c>
      <c r="K167" s="17">
        <v>1</v>
      </c>
      <c r="L167" s="14"/>
      <c r="M167" s="6">
        <f t="shared" si="0"/>
        <v>23</v>
      </c>
      <c r="N167" s="6">
        <v>15</v>
      </c>
      <c r="O167" s="13">
        <v>2</v>
      </c>
      <c r="P167" s="13">
        <v>4</v>
      </c>
      <c r="Q167" s="13">
        <v>0</v>
      </c>
      <c r="R167" s="13">
        <v>1</v>
      </c>
      <c r="S167" s="13">
        <v>3</v>
      </c>
      <c r="T167" s="13">
        <v>3</v>
      </c>
      <c r="U167" s="13">
        <v>2</v>
      </c>
      <c r="V167" s="13">
        <v>3</v>
      </c>
      <c r="W167" s="13">
        <v>5</v>
      </c>
      <c r="X167" s="13"/>
    </row>
    <row r="168" spans="1:24" ht="15.75" customHeight="1" x14ac:dyDescent="0.2">
      <c r="A168" s="10">
        <v>11978</v>
      </c>
      <c r="B168" s="10"/>
      <c r="C168" s="10"/>
      <c r="D168" s="15"/>
      <c r="E168" s="15" t="s">
        <v>159</v>
      </c>
      <c r="F168" s="15" t="s">
        <v>593</v>
      </c>
      <c r="G168" s="15" t="s">
        <v>477</v>
      </c>
      <c r="H168" s="10" t="s">
        <v>594</v>
      </c>
      <c r="I168" s="15" t="s">
        <v>50</v>
      </c>
      <c r="J168" s="16" t="s">
        <v>115</v>
      </c>
      <c r="K168" s="17">
        <v>1</v>
      </c>
      <c r="L168" s="14"/>
      <c r="M168" s="6">
        <f t="shared" si="0"/>
        <v>26</v>
      </c>
      <c r="N168" s="6">
        <v>18</v>
      </c>
      <c r="O168" s="13">
        <v>0</v>
      </c>
      <c r="P168" s="13">
        <v>4</v>
      </c>
      <c r="Q168" s="13">
        <v>0</v>
      </c>
      <c r="R168" s="13">
        <v>4</v>
      </c>
      <c r="S168" s="13">
        <v>2</v>
      </c>
      <c r="T168" s="13">
        <v>4</v>
      </c>
      <c r="U168" s="13">
        <v>4</v>
      </c>
      <c r="V168" s="13">
        <v>4</v>
      </c>
      <c r="W168" s="13">
        <v>4</v>
      </c>
      <c r="X168" s="13"/>
    </row>
    <row r="169" spans="1:24" ht="15.75" customHeight="1" x14ac:dyDescent="0.2">
      <c r="A169" s="10">
        <v>11999</v>
      </c>
      <c r="B169" s="10"/>
      <c r="C169" s="10"/>
      <c r="D169" s="15"/>
      <c r="E169" s="15" t="s">
        <v>159</v>
      </c>
      <c r="F169" s="15" t="s">
        <v>579</v>
      </c>
      <c r="G169" s="15" t="s">
        <v>595</v>
      </c>
      <c r="H169" s="10" t="s">
        <v>596</v>
      </c>
      <c r="I169" s="15" t="s">
        <v>50</v>
      </c>
      <c r="J169" s="16" t="s">
        <v>115</v>
      </c>
      <c r="K169" s="17">
        <v>1</v>
      </c>
      <c r="L169" s="14"/>
      <c r="M169" s="6">
        <f t="shared" si="0"/>
        <v>26</v>
      </c>
      <c r="N169" s="6">
        <v>19</v>
      </c>
      <c r="O169" s="13">
        <v>0</v>
      </c>
      <c r="P169" s="13">
        <v>4</v>
      </c>
      <c r="Q169" s="13">
        <v>0</v>
      </c>
      <c r="R169" s="13">
        <v>4</v>
      </c>
      <c r="S169" s="13">
        <v>2</v>
      </c>
      <c r="T169" s="13">
        <v>4</v>
      </c>
      <c r="U169" s="13">
        <v>5</v>
      </c>
      <c r="V169" s="13">
        <v>4</v>
      </c>
      <c r="W169" s="13">
        <v>3</v>
      </c>
      <c r="X169" s="13"/>
    </row>
    <row r="170" spans="1:24" ht="15.75" customHeight="1" x14ac:dyDescent="0.2">
      <c r="A170" s="10">
        <v>12002</v>
      </c>
      <c r="B170" s="10"/>
      <c r="C170" s="10"/>
      <c r="D170" s="15"/>
      <c r="E170" s="15" t="s">
        <v>159</v>
      </c>
      <c r="F170" s="15" t="s">
        <v>597</v>
      </c>
      <c r="G170" s="15" t="s">
        <v>389</v>
      </c>
      <c r="H170" s="10" t="s">
        <v>598</v>
      </c>
      <c r="I170" s="15" t="s">
        <v>50</v>
      </c>
      <c r="J170" s="16" t="s">
        <v>115</v>
      </c>
      <c r="K170" s="17">
        <v>4</v>
      </c>
      <c r="L170" s="14"/>
      <c r="M170" s="6">
        <f t="shared" si="0"/>
        <v>18</v>
      </c>
      <c r="N170" s="6">
        <v>18</v>
      </c>
      <c r="O170" s="13">
        <v>0</v>
      </c>
      <c r="P170" s="13">
        <v>4</v>
      </c>
      <c r="Q170" s="13">
        <v>0</v>
      </c>
      <c r="R170" s="13">
        <v>4</v>
      </c>
      <c r="S170" s="13">
        <v>2</v>
      </c>
      <c r="T170" s="13">
        <v>4</v>
      </c>
      <c r="U170" s="13">
        <v>4</v>
      </c>
      <c r="V170" s="13"/>
      <c r="W170" s="13"/>
      <c r="X170" s="13"/>
    </row>
    <row r="171" spans="1:24" ht="15.75" customHeight="1" x14ac:dyDescent="0.2">
      <c r="A171" s="10">
        <v>12062</v>
      </c>
      <c r="B171" s="10"/>
      <c r="C171" s="10"/>
      <c r="D171" s="10"/>
      <c r="E171" s="10" t="s">
        <v>599</v>
      </c>
      <c r="F171" s="10" t="s">
        <v>600</v>
      </c>
      <c r="G171" s="10" t="s">
        <v>601</v>
      </c>
      <c r="H171" s="10" t="s">
        <v>602</v>
      </c>
      <c r="I171" s="10" t="s">
        <v>41</v>
      </c>
      <c r="J171" s="12" t="s">
        <v>115</v>
      </c>
      <c r="K171" s="13">
        <v>1</v>
      </c>
      <c r="L171" s="14"/>
      <c r="M171" s="6">
        <f t="shared" si="0"/>
        <v>25</v>
      </c>
      <c r="N171" s="6">
        <v>18</v>
      </c>
      <c r="O171" s="13">
        <v>0</v>
      </c>
      <c r="P171" s="13">
        <v>4</v>
      </c>
      <c r="Q171" s="13">
        <v>0</v>
      </c>
      <c r="R171" s="13">
        <v>4</v>
      </c>
      <c r="S171" s="13">
        <v>2</v>
      </c>
      <c r="T171" s="13">
        <v>5</v>
      </c>
      <c r="U171" s="13">
        <v>3</v>
      </c>
      <c r="V171" s="13">
        <v>2</v>
      </c>
      <c r="W171" s="13">
        <v>5</v>
      </c>
      <c r="X171" s="13"/>
    </row>
    <row r="172" spans="1:24" ht="15.75" customHeight="1" x14ac:dyDescent="0.2">
      <c r="A172" s="10">
        <v>12063</v>
      </c>
      <c r="B172" s="10"/>
      <c r="C172" s="10"/>
      <c r="D172" s="10"/>
      <c r="E172" s="10" t="s">
        <v>599</v>
      </c>
      <c r="F172" s="10" t="s">
        <v>603</v>
      </c>
      <c r="G172" s="10" t="s">
        <v>604</v>
      </c>
      <c r="H172" s="10" t="s">
        <v>605</v>
      </c>
      <c r="I172" s="10" t="s">
        <v>41</v>
      </c>
      <c r="J172" s="12" t="s">
        <v>115</v>
      </c>
      <c r="K172" s="13">
        <v>1</v>
      </c>
      <c r="L172" s="14"/>
      <c r="M172" s="6">
        <f t="shared" si="0"/>
        <v>21</v>
      </c>
      <c r="N172" s="6">
        <v>17</v>
      </c>
      <c r="O172" s="13">
        <v>0</v>
      </c>
      <c r="P172" s="13">
        <v>4</v>
      </c>
      <c r="Q172" s="13">
        <v>0</v>
      </c>
      <c r="R172" s="13">
        <v>4</v>
      </c>
      <c r="S172" s="13">
        <v>2</v>
      </c>
      <c r="T172" s="13">
        <v>4</v>
      </c>
      <c r="U172" s="13">
        <v>3</v>
      </c>
      <c r="V172" s="13">
        <v>2</v>
      </c>
      <c r="W172" s="13">
        <v>2</v>
      </c>
      <c r="X172" s="13"/>
    </row>
    <row r="173" spans="1:24" ht="15.75" customHeight="1" x14ac:dyDescent="0.2">
      <c r="A173" s="10">
        <v>11822</v>
      </c>
      <c r="B173" s="10"/>
      <c r="C173" s="10"/>
      <c r="D173" s="10"/>
      <c r="E173" s="10" t="s">
        <v>53</v>
      </c>
      <c r="F173" s="15" t="s">
        <v>606</v>
      </c>
      <c r="G173" s="15" t="s">
        <v>383</v>
      </c>
      <c r="H173" s="10" t="s">
        <v>607</v>
      </c>
      <c r="I173" s="15" t="s">
        <v>54</v>
      </c>
      <c r="J173" s="16" t="s">
        <v>115</v>
      </c>
      <c r="K173" s="17">
        <v>1</v>
      </c>
      <c r="L173" s="14"/>
      <c r="M173" s="6">
        <f t="shared" si="0"/>
        <v>13</v>
      </c>
      <c r="N173" s="6">
        <v>12</v>
      </c>
      <c r="O173" s="13">
        <v>2</v>
      </c>
      <c r="P173" s="13">
        <v>3</v>
      </c>
      <c r="Q173" s="13">
        <v>0</v>
      </c>
      <c r="R173" s="13">
        <v>3</v>
      </c>
      <c r="S173" s="13">
        <v>2</v>
      </c>
      <c r="T173" s="13">
        <v>1</v>
      </c>
      <c r="U173" s="13">
        <v>1</v>
      </c>
      <c r="V173" s="13">
        <v>1</v>
      </c>
      <c r="W173" s="13">
        <v>0</v>
      </c>
      <c r="X173" s="13">
        <v>0</v>
      </c>
    </row>
    <row r="174" spans="1:24" ht="15.75" customHeight="1" x14ac:dyDescent="0.2">
      <c r="A174" s="10">
        <v>11943</v>
      </c>
      <c r="B174" s="10"/>
      <c r="C174" s="10"/>
      <c r="D174" s="10"/>
      <c r="E174" s="10" t="s">
        <v>159</v>
      </c>
      <c r="F174" s="10" t="s">
        <v>608</v>
      </c>
      <c r="G174" s="10" t="s">
        <v>148</v>
      </c>
      <c r="H174" s="10" t="s">
        <v>609</v>
      </c>
      <c r="I174" s="10" t="s">
        <v>52</v>
      </c>
      <c r="J174" s="12">
        <v>1</v>
      </c>
      <c r="K174" s="13">
        <v>1</v>
      </c>
      <c r="L174" s="14"/>
      <c r="M174" s="6">
        <f t="shared" si="0"/>
        <v>23</v>
      </c>
      <c r="N174" s="6">
        <v>17</v>
      </c>
      <c r="O174" s="13">
        <v>0</v>
      </c>
      <c r="P174" s="13">
        <v>5</v>
      </c>
      <c r="Q174" s="13">
        <v>0</v>
      </c>
      <c r="R174" s="13">
        <v>3</v>
      </c>
      <c r="S174" s="13">
        <v>4</v>
      </c>
      <c r="T174" s="13">
        <v>2</v>
      </c>
      <c r="U174" s="13">
        <v>3</v>
      </c>
      <c r="V174" s="13">
        <v>3</v>
      </c>
      <c r="W174" s="13">
        <v>3</v>
      </c>
      <c r="X174" s="13"/>
    </row>
    <row r="175" spans="1:24" ht="15.75" customHeight="1" x14ac:dyDescent="0.2">
      <c r="A175" s="10">
        <v>11969</v>
      </c>
      <c r="B175" s="10"/>
      <c r="C175" s="10"/>
      <c r="D175" s="10"/>
      <c r="E175" s="10" t="s">
        <v>159</v>
      </c>
      <c r="F175" s="10" t="s">
        <v>300</v>
      </c>
      <c r="G175" s="10" t="s">
        <v>610</v>
      </c>
      <c r="H175" s="10" t="s">
        <v>611</v>
      </c>
      <c r="I175" s="10" t="s">
        <v>52</v>
      </c>
      <c r="J175" s="12">
        <v>1</v>
      </c>
      <c r="K175" s="13">
        <v>1</v>
      </c>
      <c r="L175" s="14"/>
      <c r="M175" s="6">
        <f t="shared" si="0"/>
        <v>23</v>
      </c>
      <c r="N175" s="6">
        <v>17</v>
      </c>
      <c r="O175" s="13">
        <v>0</v>
      </c>
      <c r="P175" s="13">
        <v>5</v>
      </c>
      <c r="Q175" s="13">
        <v>0</v>
      </c>
      <c r="R175" s="13">
        <v>3</v>
      </c>
      <c r="S175" s="13">
        <v>4</v>
      </c>
      <c r="T175" s="13">
        <v>2</v>
      </c>
      <c r="U175" s="13">
        <v>3</v>
      </c>
      <c r="V175" s="13">
        <v>3</v>
      </c>
      <c r="W175" s="13">
        <v>3</v>
      </c>
      <c r="X175" s="13"/>
    </row>
    <row r="176" spans="1:24" ht="15.75" customHeight="1" x14ac:dyDescent="0.2">
      <c r="A176" s="10">
        <v>11994</v>
      </c>
      <c r="B176" s="10"/>
      <c r="C176" s="10"/>
      <c r="D176" s="15"/>
      <c r="E176" s="15" t="s">
        <v>159</v>
      </c>
      <c r="F176" s="15" t="s">
        <v>612</v>
      </c>
      <c r="G176" s="15" t="s">
        <v>613</v>
      </c>
      <c r="H176" s="10" t="s">
        <v>614</v>
      </c>
      <c r="I176" s="15" t="s">
        <v>50</v>
      </c>
      <c r="J176" s="16" t="s">
        <v>115</v>
      </c>
      <c r="K176" s="17">
        <v>1</v>
      </c>
      <c r="L176" s="14"/>
      <c r="M176" s="6">
        <f t="shared" si="0"/>
        <v>24</v>
      </c>
      <c r="N176" s="6">
        <v>18</v>
      </c>
      <c r="O176" s="13">
        <v>0</v>
      </c>
      <c r="P176" s="13">
        <v>5</v>
      </c>
      <c r="Q176" s="13">
        <v>0</v>
      </c>
      <c r="R176" s="13">
        <v>3</v>
      </c>
      <c r="S176" s="13">
        <v>2</v>
      </c>
      <c r="T176" s="13">
        <v>3</v>
      </c>
      <c r="U176" s="13">
        <v>5</v>
      </c>
      <c r="V176" s="13">
        <v>3</v>
      </c>
      <c r="W176" s="13">
        <v>3</v>
      </c>
      <c r="X176" s="13"/>
    </row>
    <row r="177" spans="1:24" ht="15.75" customHeight="1" x14ac:dyDescent="0.2">
      <c r="A177" s="10">
        <v>12000</v>
      </c>
      <c r="B177" s="10"/>
      <c r="C177" s="10"/>
      <c r="D177" s="15"/>
      <c r="E177" s="15" t="s">
        <v>159</v>
      </c>
      <c r="F177" s="15" t="s">
        <v>615</v>
      </c>
      <c r="G177" s="15" t="s">
        <v>148</v>
      </c>
      <c r="H177" s="10" t="s">
        <v>616</v>
      </c>
      <c r="I177" s="15" t="s">
        <v>50</v>
      </c>
      <c r="J177" s="16" t="s">
        <v>115</v>
      </c>
      <c r="K177" s="17">
        <v>1</v>
      </c>
      <c r="L177" s="14"/>
      <c r="M177" s="6">
        <f t="shared" si="0"/>
        <v>26</v>
      </c>
      <c r="N177" s="6">
        <v>18</v>
      </c>
      <c r="O177" s="13">
        <v>0</v>
      </c>
      <c r="P177" s="13">
        <v>5</v>
      </c>
      <c r="Q177" s="13">
        <v>0</v>
      </c>
      <c r="R177" s="13">
        <v>3</v>
      </c>
      <c r="S177" s="13">
        <v>2</v>
      </c>
      <c r="T177" s="13">
        <v>4</v>
      </c>
      <c r="U177" s="13">
        <v>4</v>
      </c>
      <c r="V177" s="13">
        <v>4</v>
      </c>
      <c r="W177" s="13">
        <v>4</v>
      </c>
      <c r="X177" s="13"/>
    </row>
    <row r="178" spans="1:24" ht="15.75" customHeight="1" x14ac:dyDescent="0.2">
      <c r="A178" s="10">
        <v>12137</v>
      </c>
      <c r="B178" s="10"/>
      <c r="C178" s="10" t="s">
        <v>93</v>
      </c>
      <c r="D178" s="10" t="s">
        <v>74</v>
      </c>
      <c r="E178" s="15" t="s">
        <v>65</v>
      </c>
      <c r="F178" s="15" t="s">
        <v>617</v>
      </c>
      <c r="G178" s="15" t="s">
        <v>618</v>
      </c>
      <c r="H178" s="10" t="s">
        <v>619</v>
      </c>
      <c r="I178" s="15" t="s">
        <v>66</v>
      </c>
      <c r="J178" s="16" t="s">
        <v>115</v>
      </c>
      <c r="K178" s="17">
        <v>2</v>
      </c>
      <c r="L178" s="14" t="s">
        <v>55</v>
      </c>
      <c r="M178" s="6">
        <f t="shared" si="0"/>
        <v>23</v>
      </c>
      <c r="N178" s="6">
        <v>15</v>
      </c>
      <c r="O178" s="13">
        <v>1</v>
      </c>
      <c r="P178" s="13">
        <v>4</v>
      </c>
      <c r="Q178" s="13">
        <v>0</v>
      </c>
      <c r="R178" s="13">
        <v>3</v>
      </c>
      <c r="S178" s="13">
        <v>2</v>
      </c>
      <c r="T178" s="13">
        <v>3</v>
      </c>
      <c r="U178" s="13">
        <v>2</v>
      </c>
      <c r="V178" s="13">
        <v>3</v>
      </c>
      <c r="W178" s="13">
        <v>5</v>
      </c>
      <c r="X178" s="13"/>
    </row>
    <row r="179" spans="1:24" ht="15.75" customHeight="1" x14ac:dyDescent="0.2">
      <c r="A179" s="10">
        <v>11723</v>
      </c>
      <c r="B179" s="10"/>
      <c r="C179" s="10" t="s">
        <v>620</v>
      </c>
      <c r="D179" s="10" t="s">
        <v>74</v>
      </c>
      <c r="E179" s="10" t="s">
        <v>94</v>
      </c>
      <c r="F179" s="10" t="s">
        <v>621</v>
      </c>
      <c r="G179" s="10" t="s">
        <v>563</v>
      </c>
      <c r="H179" s="10" t="s">
        <v>622</v>
      </c>
      <c r="I179" s="11" t="s">
        <v>22</v>
      </c>
      <c r="J179" s="12">
        <v>1</v>
      </c>
      <c r="K179" s="13">
        <v>2</v>
      </c>
      <c r="L179" s="14"/>
      <c r="M179" s="6">
        <f t="shared" si="0"/>
        <v>11</v>
      </c>
      <c r="N179" s="6">
        <v>11</v>
      </c>
      <c r="O179" s="13">
        <v>1</v>
      </c>
      <c r="P179" s="13">
        <v>3</v>
      </c>
      <c r="Q179" s="13">
        <v>0</v>
      </c>
      <c r="R179" s="13">
        <v>2</v>
      </c>
      <c r="S179" s="13">
        <v>2</v>
      </c>
      <c r="T179" s="13">
        <v>2</v>
      </c>
      <c r="U179" s="13">
        <v>1</v>
      </c>
      <c r="V179" s="13"/>
      <c r="W179" s="13"/>
      <c r="X179" s="13"/>
    </row>
    <row r="180" spans="1:24" ht="15.75" customHeight="1" x14ac:dyDescent="0.2">
      <c r="A180" s="10">
        <v>11730</v>
      </c>
      <c r="B180" s="10"/>
      <c r="C180" s="10" t="s">
        <v>93</v>
      </c>
      <c r="D180" s="10" t="s">
        <v>74</v>
      </c>
      <c r="E180" s="10" t="s">
        <v>94</v>
      </c>
      <c r="F180" s="10" t="s">
        <v>623</v>
      </c>
      <c r="G180" s="10" t="s">
        <v>624</v>
      </c>
      <c r="H180" s="10" t="s">
        <v>625</v>
      </c>
      <c r="I180" s="11" t="s">
        <v>22</v>
      </c>
      <c r="J180" s="12">
        <v>1</v>
      </c>
      <c r="K180" s="13">
        <v>2</v>
      </c>
      <c r="L180" s="14"/>
      <c r="M180" s="6">
        <f t="shared" si="0"/>
        <v>10</v>
      </c>
      <c r="N180" s="6">
        <v>10</v>
      </c>
      <c r="O180" s="13">
        <v>1</v>
      </c>
      <c r="P180" s="13">
        <v>3</v>
      </c>
      <c r="Q180" s="13">
        <v>0</v>
      </c>
      <c r="R180" s="13">
        <v>2</v>
      </c>
      <c r="S180" s="13">
        <v>2</v>
      </c>
      <c r="T180" s="13">
        <v>2</v>
      </c>
      <c r="U180" s="13">
        <v>0</v>
      </c>
      <c r="V180" s="13"/>
      <c r="W180" s="13"/>
      <c r="X180" s="13"/>
    </row>
    <row r="181" spans="1:24" ht="15.75" customHeight="1" x14ac:dyDescent="0.2">
      <c r="A181" s="10">
        <v>12925</v>
      </c>
      <c r="B181" s="10"/>
      <c r="C181" s="10" t="s">
        <v>93</v>
      </c>
      <c r="D181" s="10" t="s">
        <v>74</v>
      </c>
      <c r="E181" s="15" t="s">
        <v>65</v>
      </c>
      <c r="F181" s="15" t="s">
        <v>626</v>
      </c>
      <c r="G181" s="15" t="s">
        <v>477</v>
      </c>
      <c r="H181" s="10" t="s">
        <v>627</v>
      </c>
      <c r="I181" s="15" t="s">
        <v>66</v>
      </c>
      <c r="J181" s="16" t="s">
        <v>115</v>
      </c>
      <c r="K181" s="17">
        <v>3</v>
      </c>
      <c r="L181" s="14"/>
      <c r="M181" s="6">
        <f t="shared" si="0"/>
        <v>21</v>
      </c>
      <c r="N181" s="6">
        <v>14</v>
      </c>
      <c r="O181" s="13">
        <v>2</v>
      </c>
      <c r="P181" s="13">
        <v>4</v>
      </c>
      <c r="Q181" s="13">
        <v>0</v>
      </c>
      <c r="R181" s="13">
        <v>2</v>
      </c>
      <c r="S181" s="13">
        <v>2</v>
      </c>
      <c r="T181" s="13">
        <v>2</v>
      </c>
      <c r="U181" s="13">
        <v>2</v>
      </c>
      <c r="V181" s="13">
        <v>2</v>
      </c>
      <c r="W181" s="13">
        <v>5</v>
      </c>
      <c r="X181" s="13"/>
    </row>
    <row r="182" spans="1:24" ht="15.75" customHeight="1" x14ac:dyDescent="0.2">
      <c r="A182" s="10">
        <v>12150</v>
      </c>
      <c r="B182" s="10"/>
      <c r="C182" s="10" t="s">
        <v>93</v>
      </c>
      <c r="D182" s="10" t="s">
        <v>74</v>
      </c>
      <c r="E182" s="15" t="s">
        <v>65</v>
      </c>
      <c r="F182" s="15" t="s">
        <v>628</v>
      </c>
      <c r="G182" s="15" t="s">
        <v>629</v>
      </c>
      <c r="H182" s="10" t="s">
        <v>630</v>
      </c>
      <c r="I182" s="15" t="s">
        <v>66</v>
      </c>
      <c r="J182" s="16" t="s">
        <v>115</v>
      </c>
      <c r="K182" s="17">
        <v>5</v>
      </c>
      <c r="L182" s="14"/>
      <c r="M182" s="6">
        <f t="shared" si="0"/>
        <v>21</v>
      </c>
      <c r="N182" s="6">
        <v>13</v>
      </c>
      <c r="O182" s="13">
        <v>2</v>
      </c>
      <c r="P182" s="13">
        <v>4</v>
      </c>
      <c r="Q182" s="13">
        <v>0</v>
      </c>
      <c r="R182" s="13">
        <v>2</v>
      </c>
      <c r="S182" s="13">
        <v>2</v>
      </c>
      <c r="T182" s="13">
        <v>2</v>
      </c>
      <c r="U182" s="13">
        <v>1</v>
      </c>
      <c r="V182" s="13">
        <v>3</v>
      </c>
      <c r="W182" s="13">
        <v>5</v>
      </c>
      <c r="X182" s="13"/>
    </row>
    <row r="183" spans="1:24" ht="15.75" customHeight="1" x14ac:dyDescent="0.2">
      <c r="A183" s="10">
        <v>12157</v>
      </c>
      <c r="B183" s="10"/>
      <c r="C183" s="10" t="s">
        <v>93</v>
      </c>
      <c r="D183" s="10" t="s">
        <v>74</v>
      </c>
      <c r="E183" s="15" t="s">
        <v>65</v>
      </c>
      <c r="F183" s="15" t="s">
        <v>327</v>
      </c>
      <c r="G183" s="15" t="s">
        <v>631</v>
      </c>
      <c r="H183" s="10" t="s">
        <v>632</v>
      </c>
      <c r="I183" s="15" t="s">
        <v>66</v>
      </c>
      <c r="J183" s="16" t="s">
        <v>115</v>
      </c>
      <c r="K183" s="17">
        <v>5</v>
      </c>
      <c r="L183" s="14"/>
      <c r="M183" s="6">
        <f t="shared" si="0"/>
        <v>16</v>
      </c>
      <c r="N183" s="6">
        <v>12</v>
      </c>
      <c r="O183" s="13">
        <v>2</v>
      </c>
      <c r="P183" s="13">
        <v>4</v>
      </c>
      <c r="Q183" s="13">
        <v>0</v>
      </c>
      <c r="R183" s="13">
        <v>2</v>
      </c>
      <c r="S183" s="13">
        <v>2</v>
      </c>
      <c r="T183" s="13">
        <v>2</v>
      </c>
      <c r="U183" s="13">
        <v>0</v>
      </c>
      <c r="V183" s="13">
        <v>2</v>
      </c>
      <c r="W183" s="13">
        <v>2</v>
      </c>
      <c r="X183" s="13"/>
    </row>
    <row r="184" spans="1:24" ht="15.75" customHeight="1" x14ac:dyDescent="0.2">
      <c r="A184" s="10">
        <v>12924</v>
      </c>
      <c r="B184" s="10"/>
      <c r="C184" s="10" t="s">
        <v>93</v>
      </c>
      <c r="D184" s="10" t="s">
        <v>74</v>
      </c>
      <c r="E184" s="15" t="s">
        <v>65</v>
      </c>
      <c r="F184" s="15" t="s">
        <v>633</v>
      </c>
      <c r="G184" s="15" t="s">
        <v>341</v>
      </c>
      <c r="H184" s="10" t="s">
        <v>634</v>
      </c>
      <c r="I184" s="15" t="s">
        <v>66</v>
      </c>
      <c r="J184" s="16" t="s">
        <v>115</v>
      </c>
      <c r="K184" s="17">
        <v>5</v>
      </c>
      <c r="L184" s="14"/>
      <c r="M184" s="6">
        <f t="shared" si="0"/>
        <v>23</v>
      </c>
      <c r="N184" s="6">
        <v>14</v>
      </c>
      <c r="O184" s="13">
        <v>2</v>
      </c>
      <c r="P184" s="13">
        <v>4</v>
      </c>
      <c r="Q184" s="13">
        <v>0</v>
      </c>
      <c r="R184" s="13">
        <v>2</v>
      </c>
      <c r="S184" s="13">
        <v>2</v>
      </c>
      <c r="T184" s="13">
        <v>2</v>
      </c>
      <c r="U184" s="13">
        <v>2</v>
      </c>
      <c r="V184" s="13">
        <v>4</v>
      </c>
      <c r="W184" s="13">
        <v>5</v>
      </c>
      <c r="X184" s="13"/>
    </row>
    <row r="185" spans="1:24" ht="15.75" customHeight="1" x14ac:dyDescent="0.2">
      <c r="A185" s="10">
        <v>11986</v>
      </c>
      <c r="B185" s="10"/>
      <c r="C185" s="10"/>
      <c r="D185" s="15"/>
      <c r="E185" s="15" t="s">
        <v>159</v>
      </c>
      <c r="F185" s="15" t="s">
        <v>446</v>
      </c>
      <c r="G185" s="15" t="s">
        <v>635</v>
      </c>
      <c r="H185" s="10" t="s">
        <v>636</v>
      </c>
      <c r="I185" s="15" t="s">
        <v>50</v>
      </c>
      <c r="J185" s="16" t="s">
        <v>115</v>
      </c>
      <c r="K185" s="17">
        <v>2</v>
      </c>
      <c r="L185" s="14"/>
      <c r="M185" s="6">
        <f t="shared" si="0"/>
        <v>24</v>
      </c>
      <c r="N185" s="6">
        <v>17</v>
      </c>
      <c r="O185" s="13">
        <v>0</v>
      </c>
      <c r="P185" s="13">
        <v>5</v>
      </c>
      <c r="Q185" s="13">
        <v>0</v>
      </c>
      <c r="R185" s="13">
        <v>4</v>
      </c>
      <c r="S185" s="13">
        <v>1</v>
      </c>
      <c r="T185" s="13">
        <v>4</v>
      </c>
      <c r="U185" s="13">
        <v>3</v>
      </c>
      <c r="V185" s="13">
        <v>3</v>
      </c>
      <c r="W185" s="13">
        <v>4</v>
      </c>
      <c r="X185" s="13"/>
    </row>
    <row r="186" spans="1:24" ht="15.75" customHeight="1" x14ac:dyDescent="0.2">
      <c r="A186" s="10">
        <v>12922</v>
      </c>
      <c r="B186" s="10"/>
      <c r="C186" s="10" t="s">
        <v>93</v>
      </c>
      <c r="D186" s="10" t="s">
        <v>74</v>
      </c>
      <c r="E186" s="15" t="s">
        <v>65</v>
      </c>
      <c r="F186" s="15" t="s">
        <v>637</v>
      </c>
      <c r="G186" s="15" t="s">
        <v>638</v>
      </c>
      <c r="H186" s="10" t="s">
        <v>639</v>
      </c>
      <c r="I186" s="15" t="s">
        <v>66</v>
      </c>
      <c r="J186" s="16" t="s">
        <v>115</v>
      </c>
      <c r="K186" s="17">
        <v>2</v>
      </c>
      <c r="L186" s="14"/>
      <c r="M186" s="6">
        <f t="shared" si="0"/>
        <v>20</v>
      </c>
      <c r="N186" s="6">
        <v>14</v>
      </c>
      <c r="O186" s="13">
        <v>2</v>
      </c>
      <c r="P186" s="13">
        <v>4</v>
      </c>
      <c r="Q186" s="13">
        <v>0</v>
      </c>
      <c r="R186" s="13">
        <v>3</v>
      </c>
      <c r="S186" s="13">
        <v>1</v>
      </c>
      <c r="T186" s="13">
        <v>2</v>
      </c>
      <c r="U186" s="13">
        <v>2</v>
      </c>
      <c r="V186" s="13">
        <v>1</v>
      </c>
      <c r="W186" s="13">
        <v>5</v>
      </c>
      <c r="X186" s="13"/>
    </row>
    <row r="187" spans="1:24" ht="15.75" customHeight="1" x14ac:dyDescent="0.2">
      <c r="A187" s="10">
        <v>12158</v>
      </c>
      <c r="B187" s="10"/>
      <c r="C187" s="10" t="s">
        <v>93</v>
      </c>
      <c r="D187" s="10" t="s">
        <v>74</v>
      </c>
      <c r="E187" s="15" t="s">
        <v>65</v>
      </c>
      <c r="F187" s="15" t="s">
        <v>640</v>
      </c>
      <c r="G187" s="15" t="s">
        <v>641</v>
      </c>
      <c r="H187" s="10" t="s">
        <v>642</v>
      </c>
      <c r="I187" s="15" t="s">
        <v>66</v>
      </c>
      <c r="J187" s="16" t="s">
        <v>115</v>
      </c>
      <c r="K187" s="17">
        <v>5</v>
      </c>
      <c r="L187" s="14"/>
      <c r="M187" s="6">
        <f t="shared" si="0"/>
        <v>22</v>
      </c>
      <c r="N187" s="6">
        <v>13</v>
      </c>
      <c r="O187" s="13">
        <v>2</v>
      </c>
      <c r="P187" s="13">
        <v>4</v>
      </c>
      <c r="Q187" s="13">
        <v>0</v>
      </c>
      <c r="R187" s="13">
        <v>3</v>
      </c>
      <c r="S187" s="13">
        <v>1</v>
      </c>
      <c r="T187" s="13">
        <v>1</v>
      </c>
      <c r="U187" s="13">
        <v>2</v>
      </c>
      <c r="V187" s="13">
        <v>4</v>
      </c>
      <c r="W187" s="13">
        <v>5</v>
      </c>
      <c r="X187" s="13"/>
    </row>
    <row r="188" spans="1:24" ht="15.75" customHeight="1" x14ac:dyDescent="0.2">
      <c r="A188" s="10">
        <v>11842</v>
      </c>
      <c r="B188" s="10"/>
      <c r="C188" s="10"/>
      <c r="D188" s="10"/>
      <c r="E188" s="10" t="s">
        <v>53</v>
      </c>
      <c r="F188" s="15" t="s">
        <v>643</v>
      </c>
      <c r="G188" s="15" t="s">
        <v>644</v>
      </c>
      <c r="H188" s="10" t="s">
        <v>645</v>
      </c>
      <c r="I188" s="15" t="s">
        <v>54</v>
      </c>
      <c r="J188" s="16" t="s">
        <v>115</v>
      </c>
      <c r="K188" s="17">
        <v>4</v>
      </c>
      <c r="L188" s="14"/>
      <c r="M188" s="6">
        <f t="shared" si="0"/>
        <v>10</v>
      </c>
      <c r="N188" s="6">
        <v>10</v>
      </c>
      <c r="O188" s="13">
        <v>2</v>
      </c>
      <c r="P188" s="13">
        <v>0</v>
      </c>
      <c r="Q188" s="13">
        <v>2</v>
      </c>
      <c r="R188" s="13">
        <v>3</v>
      </c>
      <c r="S188" s="13">
        <v>2</v>
      </c>
      <c r="T188" s="13">
        <v>0</v>
      </c>
      <c r="U188" s="13">
        <v>1</v>
      </c>
      <c r="V188" s="13"/>
      <c r="W188" s="13"/>
      <c r="X188" s="13"/>
    </row>
    <row r="189" spans="1:24" ht="15.75" customHeight="1" x14ac:dyDescent="0.2">
      <c r="A189" s="10">
        <v>11719</v>
      </c>
      <c r="B189" s="10" t="s">
        <v>92</v>
      </c>
      <c r="C189" s="10" t="s">
        <v>646</v>
      </c>
      <c r="D189" s="10" t="s">
        <v>74</v>
      </c>
      <c r="E189" s="10" t="s">
        <v>94</v>
      </c>
      <c r="F189" s="10" t="s">
        <v>647</v>
      </c>
      <c r="G189" s="10" t="s">
        <v>519</v>
      </c>
      <c r="H189" s="10" t="s">
        <v>648</v>
      </c>
      <c r="I189" s="11" t="s">
        <v>22</v>
      </c>
      <c r="J189" s="12">
        <v>1</v>
      </c>
      <c r="K189" s="13"/>
      <c r="L189" s="14" t="s">
        <v>55</v>
      </c>
      <c r="M189" s="6">
        <f t="shared" si="0"/>
        <v>9</v>
      </c>
      <c r="N189" s="6">
        <v>9</v>
      </c>
      <c r="O189" s="13">
        <v>1</v>
      </c>
      <c r="P189" s="13">
        <v>3</v>
      </c>
      <c r="Q189" s="13">
        <v>2</v>
      </c>
      <c r="R189" s="13">
        <v>2</v>
      </c>
      <c r="S189" s="13">
        <v>1</v>
      </c>
      <c r="T189" s="13"/>
      <c r="U189" s="13">
        <v>0</v>
      </c>
      <c r="V189" s="13"/>
      <c r="W189" s="13"/>
      <c r="X189" s="13"/>
    </row>
    <row r="190" spans="1:24" ht="15.75" customHeight="1" x14ac:dyDescent="0.2">
      <c r="A190" s="10">
        <v>12397</v>
      </c>
      <c r="B190" s="10" t="s">
        <v>649</v>
      </c>
      <c r="C190" s="10" t="s">
        <v>93</v>
      </c>
      <c r="D190" s="10" t="s">
        <v>74</v>
      </c>
      <c r="E190" s="15" t="s">
        <v>60</v>
      </c>
      <c r="F190" s="15" t="s">
        <v>650</v>
      </c>
      <c r="G190" s="15" t="s">
        <v>651</v>
      </c>
      <c r="H190" s="10" t="s">
        <v>652</v>
      </c>
      <c r="I190" s="15" t="s">
        <v>61</v>
      </c>
      <c r="J190" s="12">
        <v>1</v>
      </c>
      <c r="K190" s="17">
        <v>4</v>
      </c>
      <c r="L190" s="14"/>
      <c r="M190" s="6">
        <f t="shared" si="0"/>
        <v>0</v>
      </c>
      <c r="N190" s="6">
        <v>0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5.75" customHeight="1" x14ac:dyDescent="0.2">
      <c r="A191" s="13">
        <v>13079</v>
      </c>
      <c r="B191" s="13"/>
      <c r="C191" s="10"/>
      <c r="D191" s="10"/>
      <c r="E191" s="10" t="s">
        <v>5</v>
      </c>
      <c r="F191" s="10" t="s">
        <v>653</v>
      </c>
      <c r="G191" s="10" t="s">
        <v>654</v>
      </c>
      <c r="H191" s="10" t="s">
        <v>655</v>
      </c>
      <c r="I191" s="10" t="s">
        <v>9</v>
      </c>
      <c r="J191" s="12">
        <v>1</v>
      </c>
      <c r="K191" s="13"/>
      <c r="L191" s="14" t="s">
        <v>55</v>
      </c>
      <c r="M191" s="6">
        <f t="shared" si="0"/>
        <v>4</v>
      </c>
      <c r="N191" s="6">
        <v>3</v>
      </c>
      <c r="O191" s="13">
        <v>0</v>
      </c>
      <c r="P191" s="13">
        <v>1</v>
      </c>
      <c r="Q191" s="13">
        <v>0</v>
      </c>
      <c r="R191" s="13">
        <v>0</v>
      </c>
      <c r="S191" s="13">
        <v>0</v>
      </c>
      <c r="T191" s="13">
        <v>1</v>
      </c>
      <c r="U191" s="13">
        <v>1</v>
      </c>
      <c r="V191" s="13">
        <v>1</v>
      </c>
      <c r="W191" s="13"/>
      <c r="X191" s="13"/>
    </row>
    <row r="192" spans="1:24" ht="15.75" customHeight="1" x14ac:dyDescent="0.2">
      <c r="A192" s="13">
        <v>13080</v>
      </c>
      <c r="B192" s="13"/>
      <c r="C192" s="10"/>
      <c r="D192" s="10"/>
      <c r="E192" s="10" t="s">
        <v>5</v>
      </c>
      <c r="F192" s="10" t="s">
        <v>656</v>
      </c>
      <c r="G192" s="10" t="s">
        <v>657</v>
      </c>
      <c r="H192" s="10" t="s">
        <v>658</v>
      </c>
      <c r="I192" s="10" t="s">
        <v>9</v>
      </c>
      <c r="J192" s="12">
        <v>1</v>
      </c>
      <c r="K192" s="13"/>
      <c r="L192" s="14"/>
      <c r="M192" s="6">
        <f t="shared" si="0"/>
        <v>4</v>
      </c>
      <c r="N192" s="6">
        <v>2</v>
      </c>
      <c r="O192" s="13">
        <v>0</v>
      </c>
      <c r="P192" s="13">
        <v>1</v>
      </c>
      <c r="Q192" s="13">
        <v>0</v>
      </c>
      <c r="R192" s="13">
        <v>0</v>
      </c>
      <c r="S192" s="13">
        <v>0</v>
      </c>
      <c r="T192" s="13">
        <v>0</v>
      </c>
      <c r="U192" s="13">
        <v>1</v>
      </c>
      <c r="V192" s="13">
        <v>2</v>
      </c>
      <c r="W192" s="13"/>
      <c r="X192" s="13"/>
    </row>
    <row r="193" spans="1:24" ht="15.75" customHeight="1" x14ac:dyDescent="0.2">
      <c r="A193" s="10">
        <v>12254</v>
      </c>
      <c r="B193" s="10"/>
      <c r="C193" s="10"/>
      <c r="D193" s="10"/>
      <c r="E193" s="10" t="s">
        <v>402</v>
      </c>
      <c r="F193" s="10" t="s">
        <v>659</v>
      </c>
      <c r="G193" s="10" t="s">
        <v>220</v>
      </c>
      <c r="H193" s="10" t="s">
        <v>660</v>
      </c>
      <c r="I193" s="10" t="s">
        <v>44</v>
      </c>
      <c r="J193" s="12" t="s">
        <v>115</v>
      </c>
      <c r="K193" s="13">
        <v>2</v>
      </c>
      <c r="L193" s="14"/>
      <c r="M193" s="6">
        <f t="shared" si="0"/>
        <v>13</v>
      </c>
      <c r="N193" s="6">
        <v>10</v>
      </c>
      <c r="O193" s="13">
        <v>1</v>
      </c>
      <c r="P193" s="13">
        <v>1</v>
      </c>
      <c r="Q193" s="13">
        <v>1</v>
      </c>
      <c r="R193" s="13">
        <v>2</v>
      </c>
      <c r="S193" s="13">
        <v>4</v>
      </c>
      <c r="T193" s="13">
        <v>1</v>
      </c>
      <c r="U193" s="13">
        <v>0</v>
      </c>
      <c r="V193" s="13">
        <v>2</v>
      </c>
      <c r="W193" s="13">
        <v>1</v>
      </c>
      <c r="X193" s="13"/>
    </row>
    <row r="194" spans="1:24" ht="15.75" customHeight="1" x14ac:dyDescent="0.2">
      <c r="A194" s="10">
        <v>12211</v>
      </c>
      <c r="B194" s="10"/>
      <c r="C194" s="10" t="s">
        <v>661</v>
      </c>
      <c r="D194" s="10" t="s">
        <v>74</v>
      </c>
      <c r="E194" s="15" t="s">
        <v>65</v>
      </c>
      <c r="F194" s="15" t="s">
        <v>662</v>
      </c>
      <c r="G194" s="15" t="s">
        <v>663</v>
      </c>
      <c r="H194" s="10" t="s">
        <v>664</v>
      </c>
      <c r="I194" s="15" t="s">
        <v>68</v>
      </c>
      <c r="J194" s="12">
        <v>1</v>
      </c>
      <c r="K194" s="17">
        <v>3</v>
      </c>
      <c r="L194" s="14"/>
      <c r="M194" s="6">
        <f t="shared" si="0"/>
        <v>22</v>
      </c>
      <c r="N194" s="6">
        <v>16</v>
      </c>
      <c r="O194" s="13">
        <v>1</v>
      </c>
      <c r="P194" s="13">
        <v>2</v>
      </c>
      <c r="Q194" s="13">
        <v>1</v>
      </c>
      <c r="R194" s="13">
        <v>2</v>
      </c>
      <c r="S194" s="13">
        <v>3</v>
      </c>
      <c r="T194" s="13">
        <v>3</v>
      </c>
      <c r="U194" s="13">
        <v>4</v>
      </c>
      <c r="V194" s="13">
        <v>3</v>
      </c>
      <c r="W194" s="13">
        <v>3</v>
      </c>
      <c r="X194" s="13"/>
    </row>
    <row r="195" spans="1:24" ht="15.75" customHeight="1" x14ac:dyDescent="0.2">
      <c r="A195" s="10">
        <v>12548</v>
      </c>
      <c r="B195" s="10"/>
      <c r="C195" s="10" t="s">
        <v>665</v>
      </c>
      <c r="D195" s="10" t="s">
        <v>74</v>
      </c>
      <c r="E195" s="15" t="s">
        <v>34</v>
      </c>
      <c r="F195" s="15" t="s">
        <v>666</v>
      </c>
      <c r="G195" s="15" t="s">
        <v>667</v>
      </c>
      <c r="H195" s="10" t="s">
        <v>668</v>
      </c>
      <c r="I195" s="15" t="s">
        <v>35</v>
      </c>
      <c r="J195" s="12">
        <v>1</v>
      </c>
      <c r="K195" s="17">
        <v>1</v>
      </c>
      <c r="L195" s="14"/>
      <c r="M195" s="6">
        <f t="shared" si="0"/>
        <v>23</v>
      </c>
      <c r="N195" s="6">
        <v>18</v>
      </c>
      <c r="O195" s="13">
        <v>1</v>
      </c>
      <c r="P195" s="13">
        <v>2</v>
      </c>
      <c r="Q195" s="13">
        <v>1</v>
      </c>
      <c r="R195" s="13">
        <v>3</v>
      </c>
      <c r="S195" s="13">
        <v>4</v>
      </c>
      <c r="T195" s="13">
        <v>3</v>
      </c>
      <c r="U195" s="13">
        <v>4</v>
      </c>
      <c r="V195" s="13">
        <v>3</v>
      </c>
      <c r="W195" s="13">
        <v>2</v>
      </c>
      <c r="X195" s="13"/>
    </row>
    <row r="196" spans="1:24" ht="15.75" customHeight="1" x14ac:dyDescent="0.2">
      <c r="A196" s="10">
        <v>11820</v>
      </c>
      <c r="B196" s="10"/>
      <c r="C196" s="10"/>
      <c r="D196" s="10"/>
      <c r="E196" s="10" t="s">
        <v>53</v>
      </c>
      <c r="F196" s="15" t="s">
        <v>669</v>
      </c>
      <c r="G196" s="15" t="s">
        <v>670</v>
      </c>
      <c r="H196" s="10" t="s">
        <v>671</v>
      </c>
      <c r="I196" s="15" t="s">
        <v>54</v>
      </c>
      <c r="J196" s="16" t="s">
        <v>115</v>
      </c>
      <c r="K196" s="17">
        <v>1</v>
      </c>
      <c r="L196" s="14"/>
      <c r="M196" s="6">
        <f t="shared" si="0"/>
        <v>11</v>
      </c>
      <c r="N196" s="6">
        <v>9</v>
      </c>
      <c r="O196" s="13">
        <v>2</v>
      </c>
      <c r="P196" s="13">
        <v>2</v>
      </c>
      <c r="Q196" s="13">
        <v>1</v>
      </c>
      <c r="R196" s="13">
        <v>2</v>
      </c>
      <c r="S196" s="13">
        <v>2</v>
      </c>
      <c r="T196" s="13">
        <v>0</v>
      </c>
      <c r="U196" s="13">
        <v>0</v>
      </c>
      <c r="V196" s="13">
        <v>1</v>
      </c>
      <c r="W196" s="13">
        <v>0</v>
      </c>
      <c r="X196" s="13">
        <v>1</v>
      </c>
    </row>
    <row r="197" spans="1:24" ht="15.75" customHeight="1" x14ac:dyDescent="0.2">
      <c r="A197" s="10">
        <v>12696</v>
      </c>
      <c r="B197" s="10"/>
      <c r="C197" s="10"/>
      <c r="D197" s="15"/>
      <c r="E197" s="15" t="s">
        <v>53</v>
      </c>
      <c r="F197" s="15" t="s">
        <v>672</v>
      </c>
      <c r="G197" s="15" t="s">
        <v>494</v>
      </c>
      <c r="H197" s="10" t="s">
        <v>673</v>
      </c>
      <c r="I197" s="15" t="s">
        <v>56</v>
      </c>
      <c r="J197" s="16">
        <v>1</v>
      </c>
      <c r="K197" s="17">
        <v>3</v>
      </c>
      <c r="L197" s="14"/>
      <c r="M197" s="6">
        <f t="shared" si="0"/>
        <v>17</v>
      </c>
      <c r="N197" s="6">
        <v>13</v>
      </c>
      <c r="O197" s="13">
        <v>0</v>
      </c>
      <c r="P197" s="13">
        <v>3</v>
      </c>
      <c r="Q197" s="13">
        <v>1</v>
      </c>
      <c r="R197" s="13">
        <v>4</v>
      </c>
      <c r="S197" s="13">
        <v>2</v>
      </c>
      <c r="T197" s="13">
        <v>2</v>
      </c>
      <c r="U197" s="13">
        <v>1</v>
      </c>
      <c r="V197" s="13">
        <v>1</v>
      </c>
      <c r="W197" s="13">
        <v>3</v>
      </c>
      <c r="X197" s="13"/>
    </row>
    <row r="198" spans="1:24" ht="15.75" customHeight="1" x14ac:dyDescent="0.2">
      <c r="A198" s="10">
        <v>11875</v>
      </c>
      <c r="B198" s="10"/>
      <c r="C198" s="10"/>
      <c r="D198" s="15"/>
      <c r="E198" s="15" t="s">
        <v>53</v>
      </c>
      <c r="F198" s="15" t="s">
        <v>674</v>
      </c>
      <c r="G198" s="15" t="s">
        <v>675</v>
      </c>
      <c r="H198" s="10" t="s">
        <v>676</v>
      </c>
      <c r="I198" s="15" t="s">
        <v>56</v>
      </c>
      <c r="J198" s="12">
        <v>1</v>
      </c>
      <c r="K198" s="17">
        <v>3</v>
      </c>
      <c r="L198" s="14"/>
      <c r="M198" s="6">
        <f t="shared" si="0"/>
        <v>17</v>
      </c>
      <c r="N198" s="6">
        <v>13</v>
      </c>
      <c r="O198" s="13">
        <v>0</v>
      </c>
      <c r="P198" s="13">
        <v>3</v>
      </c>
      <c r="Q198" s="13">
        <v>1</v>
      </c>
      <c r="R198" s="13">
        <v>4</v>
      </c>
      <c r="S198" s="13">
        <v>2</v>
      </c>
      <c r="T198" s="13">
        <v>2</v>
      </c>
      <c r="U198" s="13">
        <v>1</v>
      </c>
      <c r="V198" s="13">
        <v>1</v>
      </c>
      <c r="W198" s="13">
        <v>3</v>
      </c>
      <c r="X198" s="13"/>
    </row>
    <row r="199" spans="1:24" ht="15.75" customHeight="1" x14ac:dyDescent="0.2">
      <c r="A199" s="10">
        <v>12577</v>
      </c>
      <c r="B199" s="10" t="s">
        <v>92</v>
      </c>
      <c r="C199" s="10" t="s">
        <v>93</v>
      </c>
      <c r="D199" s="10" t="s">
        <v>74</v>
      </c>
      <c r="E199" s="15" t="s">
        <v>34</v>
      </c>
      <c r="F199" s="15" t="s">
        <v>677</v>
      </c>
      <c r="G199" s="15" t="s">
        <v>678</v>
      </c>
      <c r="H199" s="10" t="s">
        <v>679</v>
      </c>
      <c r="I199" s="15" t="s">
        <v>35</v>
      </c>
      <c r="J199" s="12">
        <v>1</v>
      </c>
      <c r="K199" s="17"/>
      <c r="L199" s="14" t="s">
        <v>55</v>
      </c>
      <c r="M199" s="6">
        <f t="shared" si="0"/>
        <v>13</v>
      </c>
      <c r="N199" s="6">
        <v>13</v>
      </c>
      <c r="O199" s="13">
        <v>1</v>
      </c>
      <c r="P199" s="13">
        <v>4</v>
      </c>
      <c r="Q199" s="13">
        <v>1</v>
      </c>
      <c r="R199" s="13">
        <v>2</v>
      </c>
      <c r="S199" s="13">
        <v>3</v>
      </c>
      <c r="T199" s="13">
        <v>1</v>
      </c>
      <c r="U199" s="13">
        <v>1</v>
      </c>
      <c r="V199" s="13">
        <v>0</v>
      </c>
      <c r="W199" s="13">
        <v>0</v>
      </c>
      <c r="X199" s="13"/>
    </row>
    <row r="200" spans="1:24" ht="15.75" customHeight="1" x14ac:dyDescent="0.2">
      <c r="A200" s="10">
        <v>11869</v>
      </c>
      <c r="B200" s="10"/>
      <c r="C200" s="10"/>
      <c r="D200" s="15"/>
      <c r="E200" s="15" t="s">
        <v>53</v>
      </c>
      <c r="F200" s="15" t="s">
        <v>680</v>
      </c>
      <c r="G200" s="15" t="s">
        <v>280</v>
      </c>
      <c r="H200" s="10" t="s">
        <v>681</v>
      </c>
      <c r="I200" s="15" t="s">
        <v>56</v>
      </c>
      <c r="J200" s="12">
        <v>1</v>
      </c>
      <c r="K200" s="17">
        <v>4</v>
      </c>
      <c r="L200" s="14" t="s">
        <v>55</v>
      </c>
      <c r="M200" s="6">
        <f t="shared" si="0"/>
        <v>10</v>
      </c>
      <c r="N200" s="6">
        <v>10</v>
      </c>
      <c r="O200" s="13">
        <v>0</v>
      </c>
      <c r="P200" s="13">
        <v>4</v>
      </c>
      <c r="Q200" s="13">
        <v>1</v>
      </c>
      <c r="R200" s="13">
        <v>4</v>
      </c>
      <c r="S200" s="13">
        <v>0</v>
      </c>
      <c r="T200" s="13">
        <v>1</v>
      </c>
      <c r="U200" s="13">
        <v>0</v>
      </c>
      <c r="V200" s="13">
        <v>0</v>
      </c>
      <c r="W200" s="13"/>
      <c r="X200" s="13"/>
    </row>
    <row r="201" spans="1:24" ht="15.75" customHeight="1" x14ac:dyDescent="0.2">
      <c r="A201" s="10">
        <v>11868</v>
      </c>
      <c r="B201" s="10"/>
      <c r="C201" s="10"/>
      <c r="D201" s="15"/>
      <c r="E201" s="15" t="s">
        <v>53</v>
      </c>
      <c r="F201" s="15" t="s">
        <v>682</v>
      </c>
      <c r="G201" s="15" t="s">
        <v>683</v>
      </c>
      <c r="H201" s="10" t="s">
        <v>684</v>
      </c>
      <c r="I201" s="15" t="s">
        <v>56</v>
      </c>
      <c r="J201" s="12">
        <v>1</v>
      </c>
      <c r="K201" s="17">
        <v>4</v>
      </c>
      <c r="L201" s="14" t="s">
        <v>55</v>
      </c>
      <c r="M201" s="6">
        <f t="shared" si="0"/>
        <v>10</v>
      </c>
      <c r="N201" s="6">
        <v>10</v>
      </c>
      <c r="O201" s="13">
        <v>0</v>
      </c>
      <c r="P201" s="13">
        <v>4</v>
      </c>
      <c r="Q201" s="13">
        <v>1</v>
      </c>
      <c r="R201" s="13">
        <v>4</v>
      </c>
      <c r="S201" s="13">
        <v>0</v>
      </c>
      <c r="T201" s="13">
        <v>1</v>
      </c>
      <c r="U201" s="13">
        <v>0</v>
      </c>
      <c r="V201" s="13">
        <v>0</v>
      </c>
      <c r="W201" s="13"/>
      <c r="X201" s="13"/>
    </row>
    <row r="202" spans="1:24" ht="15.75" customHeight="1" x14ac:dyDescent="0.2">
      <c r="A202" s="10">
        <v>11865</v>
      </c>
      <c r="B202" s="10"/>
      <c r="C202" s="10"/>
      <c r="D202" s="15"/>
      <c r="E202" s="15" t="s">
        <v>53</v>
      </c>
      <c r="F202" s="15" t="s">
        <v>685</v>
      </c>
      <c r="G202" s="15" t="s">
        <v>515</v>
      </c>
      <c r="H202" s="10" t="s">
        <v>686</v>
      </c>
      <c r="I202" s="15" t="s">
        <v>56</v>
      </c>
      <c r="J202" s="16">
        <v>1</v>
      </c>
      <c r="K202" s="17"/>
      <c r="L202" s="14" t="s">
        <v>55</v>
      </c>
      <c r="M202" s="6">
        <f t="shared" si="0"/>
        <v>10</v>
      </c>
      <c r="N202" s="6">
        <v>10</v>
      </c>
      <c r="O202" s="13">
        <v>0</v>
      </c>
      <c r="P202" s="13">
        <v>4</v>
      </c>
      <c r="Q202" s="13">
        <v>1</v>
      </c>
      <c r="R202" s="13">
        <v>4</v>
      </c>
      <c r="S202" s="13">
        <v>0</v>
      </c>
      <c r="T202" s="13">
        <v>1</v>
      </c>
      <c r="U202" s="13">
        <v>0</v>
      </c>
      <c r="V202" s="13">
        <v>0</v>
      </c>
      <c r="W202" s="13"/>
      <c r="X202" s="13"/>
    </row>
    <row r="203" spans="1:24" ht="15.75" customHeight="1" x14ac:dyDescent="0.2">
      <c r="A203" s="10">
        <v>11864</v>
      </c>
      <c r="B203" s="10"/>
      <c r="C203" s="10"/>
      <c r="D203" s="15"/>
      <c r="E203" s="15" t="s">
        <v>53</v>
      </c>
      <c r="F203" s="15" t="s">
        <v>687</v>
      </c>
      <c r="G203" s="15" t="s">
        <v>497</v>
      </c>
      <c r="H203" s="10" t="s">
        <v>688</v>
      </c>
      <c r="I203" s="15" t="s">
        <v>56</v>
      </c>
      <c r="J203" s="12">
        <v>1</v>
      </c>
      <c r="K203" s="17"/>
      <c r="L203" s="14" t="s">
        <v>55</v>
      </c>
      <c r="M203" s="6">
        <f t="shared" si="0"/>
        <v>10</v>
      </c>
      <c r="N203" s="6">
        <v>10</v>
      </c>
      <c r="O203" s="13">
        <v>0</v>
      </c>
      <c r="P203" s="13">
        <v>4</v>
      </c>
      <c r="Q203" s="13">
        <v>1</v>
      </c>
      <c r="R203" s="13">
        <v>4</v>
      </c>
      <c r="S203" s="13">
        <v>0</v>
      </c>
      <c r="T203" s="13">
        <v>1</v>
      </c>
      <c r="U203" s="13">
        <v>0</v>
      </c>
      <c r="V203" s="13">
        <v>0</v>
      </c>
      <c r="W203" s="13"/>
      <c r="X203" s="13"/>
    </row>
    <row r="204" spans="1:24" ht="15.75" customHeight="1" x14ac:dyDescent="0.2">
      <c r="A204" s="10">
        <v>11863</v>
      </c>
      <c r="B204" s="10"/>
      <c r="C204" s="10"/>
      <c r="D204" s="15"/>
      <c r="E204" s="15" t="s">
        <v>53</v>
      </c>
      <c r="F204" s="15" t="s">
        <v>689</v>
      </c>
      <c r="G204" s="15" t="s">
        <v>335</v>
      </c>
      <c r="H204" s="10" t="s">
        <v>690</v>
      </c>
      <c r="I204" s="15" t="s">
        <v>56</v>
      </c>
      <c r="J204" s="12">
        <v>1</v>
      </c>
      <c r="K204" s="17"/>
      <c r="L204" s="14" t="s">
        <v>55</v>
      </c>
      <c r="M204" s="6">
        <f t="shared" si="0"/>
        <v>10</v>
      </c>
      <c r="N204" s="6">
        <v>10</v>
      </c>
      <c r="O204" s="13">
        <v>0</v>
      </c>
      <c r="P204" s="13">
        <v>4</v>
      </c>
      <c r="Q204" s="13">
        <v>1</v>
      </c>
      <c r="R204" s="13">
        <v>4</v>
      </c>
      <c r="S204" s="13">
        <v>0</v>
      </c>
      <c r="T204" s="13">
        <v>1</v>
      </c>
      <c r="U204" s="13">
        <v>0</v>
      </c>
      <c r="V204" s="13">
        <v>0</v>
      </c>
      <c r="W204" s="13"/>
      <c r="X204" s="13"/>
    </row>
    <row r="205" spans="1:24" ht="15.75" customHeight="1" x14ac:dyDescent="0.2">
      <c r="A205" s="10">
        <v>12227</v>
      </c>
      <c r="B205" s="10"/>
      <c r="C205" s="10"/>
      <c r="D205" s="10"/>
      <c r="E205" s="10" t="s">
        <v>402</v>
      </c>
      <c r="F205" s="10" t="s">
        <v>691</v>
      </c>
      <c r="G205" s="10" t="s">
        <v>429</v>
      </c>
      <c r="H205" s="10" t="s">
        <v>692</v>
      </c>
      <c r="I205" s="10" t="s">
        <v>44</v>
      </c>
      <c r="J205" s="12" t="s">
        <v>115</v>
      </c>
      <c r="K205" s="13">
        <v>1</v>
      </c>
      <c r="L205" s="14"/>
      <c r="M205" s="6">
        <f t="shared" si="0"/>
        <v>15</v>
      </c>
      <c r="N205" s="6">
        <v>13</v>
      </c>
      <c r="O205" s="13">
        <v>0</v>
      </c>
      <c r="P205" s="13">
        <v>1</v>
      </c>
      <c r="Q205" s="13">
        <v>0</v>
      </c>
      <c r="R205" s="13">
        <v>3</v>
      </c>
      <c r="S205" s="13">
        <v>5</v>
      </c>
      <c r="T205" s="13">
        <v>2</v>
      </c>
      <c r="U205" s="13">
        <v>2</v>
      </c>
      <c r="V205" s="13">
        <v>2</v>
      </c>
      <c r="W205" s="13">
        <v>0</v>
      </c>
      <c r="X205" s="13"/>
    </row>
    <row r="206" spans="1:24" ht="15.75" customHeight="1" x14ac:dyDescent="0.2">
      <c r="A206" s="10">
        <v>11879</v>
      </c>
      <c r="B206" s="10"/>
      <c r="C206" s="10"/>
      <c r="D206" s="10"/>
      <c r="E206" s="10" t="s">
        <v>159</v>
      </c>
      <c r="F206" s="10" t="s">
        <v>693</v>
      </c>
      <c r="G206" s="10" t="s">
        <v>694</v>
      </c>
      <c r="H206" s="10" t="s">
        <v>695</v>
      </c>
      <c r="I206" s="10" t="s">
        <v>49</v>
      </c>
      <c r="J206" s="12" t="s">
        <v>115</v>
      </c>
      <c r="K206" s="13">
        <v>1</v>
      </c>
      <c r="L206" s="14"/>
      <c r="M206" s="6">
        <f t="shared" si="0"/>
        <v>19</v>
      </c>
      <c r="N206" s="6">
        <v>13</v>
      </c>
      <c r="O206" s="13">
        <v>0</v>
      </c>
      <c r="P206" s="13">
        <v>0</v>
      </c>
      <c r="Q206" s="13">
        <v>0</v>
      </c>
      <c r="R206" s="13">
        <v>2</v>
      </c>
      <c r="S206" s="13">
        <v>5</v>
      </c>
      <c r="T206" s="13">
        <v>3</v>
      </c>
      <c r="U206" s="13">
        <v>3</v>
      </c>
      <c r="V206" s="13">
        <v>3</v>
      </c>
      <c r="W206" s="13">
        <v>3</v>
      </c>
      <c r="X206" s="13"/>
    </row>
    <row r="207" spans="1:24" ht="15.75" customHeight="1" x14ac:dyDescent="0.2">
      <c r="A207" s="10">
        <v>11881</v>
      </c>
      <c r="B207" s="10"/>
      <c r="C207" s="10"/>
      <c r="D207" s="10"/>
      <c r="E207" s="10" t="s">
        <v>159</v>
      </c>
      <c r="F207" s="10" t="s">
        <v>696</v>
      </c>
      <c r="G207" s="10" t="s">
        <v>697</v>
      </c>
      <c r="H207" s="10" t="s">
        <v>698</v>
      </c>
      <c r="I207" s="10" t="s">
        <v>49</v>
      </c>
      <c r="J207" s="12" t="s">
        <v>115</v>
      </c>
      <c r="K207" s="13">
        <v>1</v>
      </c>
      <c r="L207" s="14"/>
      <c r="M207" s="6">
        <f t="shared" si="0"/>
        <v>20</v>
      </c>
      <c r="N207" s="6">
        <v>13</v>
      </c>
      <c r="O207" s="13">
        <v>0</v>
      </c>
      <c r="P207" s="13">
        <v>0</v>
      </c>
      <c r="Q207" s="13">
        <v>0</v>
      </c>
      <c r="R207" s="13">
        <v>2</v>
      </c>
      <c r="S207" s="13">
        <v>5</v>
      </c>
      <c r="T207" s="13">
        <v>3</v>
      </c>
      <c r="U207" s="13">
        <v>3</v>
      </c>
      <c r="V207" s="13">
        <v>4</v>
      </c>
      <c r="W207" s="13">
        <v>3</v>
      </c>
      <c r="X207" s="13"/>
    </row>
    <row r="208" spans="1:24" ht="15.75" customHeight="1" x14ac:dyDescent="0.2">
      <c r="A208" s="10">
        <v>11882</v>
      </c>
      <c r="B208" s="10"/>
      <c r="C208" s="10"/>
      <c r="D208" s="10"/>
      <c r="E208" s="10" t="s">
        <v>159</v>
      </c>
      <c r="F208" s="10" t="s">
        <v>443</v>
      </c>
      <c r="G208" s="10" t="s">
        <v>699</v>
      </c>
      <c r="H208" s="10" t="s">
        <v>700</v>
      </c>
      <c r="I208" s="10" t="s">
        <v>49</v>
      </c>
      <c r="J208" s="12" t="s">
        <v>115</v>
      </c>
      <c r="K208" s="13">
        <v>1</v>
      </c>
      <c r="L208" s="14"/>
      <c r="M208" s="6">
        <f t="shared" si="0"/>
        <v>19</v>
      </c>
      <c r="N208" s="6">
        <v>12</v>
      </c>
      <c r="O208" s="13">
        <v>0</v>
      </c>
      <c r="P208" s="13">
        <v>0</v>
      </c>
      <c r="Q208" s="13">
        <v>0</v>
      </c>
      <c r="R208" s="13">
        <v>2</v>
      </c>
      <c r="S208" s="13">
        <v>5</v>
      </c>
      <c r="T208" s="13">
        <v>3</v>
      </c>
      <c r="U208" s="13">
        <v>2</v>
      </c>
      <c r="V208" s="13">
        <v>4</v>
      </c>
      <c r="W208" s="13">
        <v>3</v>
      </c>
      <c r="X208" s="13"/>
    </row>
    <row r="209" spans="1:24" ht="15.75" customHeight="1" x14ac:dyDescent="0.2">
      <c r="A209" s="10">
        <v>11884</v>
      </c>
      <c r="B209" s="10"/>
      <c r="C209" s="10"/>
      <c r="D209" s="10"/>
      <c r="E209" s="10" t="s">
        <v>159</v>
      </c>
      <c r="F209" s="10" t="s">
        <v>701</v>
      </c>
      <c r="G209" s="10" t="s">
        <v>702</v>
      </c>
      <c r="H209" s="10" t="s">
        <v>703</v>
      </c>
      <c r="I209" s="10" t="s">
        <v>49</v>
      </c>
      <c r="J209" s="12" t="s">
        <v>115</v>
      </c>
      <c r="K209" s="13">
        <v>1</v>
      </c>
      <c r="L209" s="14"/>
      <c r="M209" s="6">
        <f t="shared" si="0"/>
        <v>15</v>
      </c>
      <c r="N209" s="6">
        <v>12</v>
      </c>
      <c r="O209" s="13">
        <v>0</v>
      </c>
      <c r="P209" s="13">
        <v>0</v>
      </c>
      <c r="Q209" s="13">
        <v>0</v>
      </c>
      <c r="R209" s="13">
        <v>2</v>
      </c>
      <c r="S209" s="13">
        <v>5</v>
      </c>
      <c r="T209" s="13">
        <v>3</v>
      </c>
      <c r="U209" s="13">
        <v>2</v>
      </c>
      <c r="V209" s="13">
        <v>1</v>
      </c>
      <c r="W209" s="13">
        <v>2</v>
      </c>
      <c r="X209" s="13"/>
    </row>
    <row r="210" spans="1:24" ht="15.75" customHeight="1" x14ac:dyDescent="0.2">
      <c r="A210" s="10">
        <v>11899</v>
      </c>
      <c r="B210" s="10"/>
      <c r="C210" s="10"/>
      <c r="D210" s="10"/>
      <c r="E210" s="10" t="s">
        <v>159</v>
      </c>
      <c r="F210" s="10" t="s">
        <v>704</v>
      </c>
      <c r="G210" s="10" t="s">
        <v>705</v>
      </c>
      <c r="H210" s="10" t="s">
        <v>706</v>
      </c>
      <c r="I210" s="10" t="s">
        <v>49</v>
      </c>
      <c r="J210" s="12" t="s">
        <v>115</v>
      </c>
      <c r="K210" s="13">
        <v>3</v>
      </c>
      <c r="L210" s="14"/>
      <c r="M210" s="6">
        <f t="shared" si="0"/>
        <v>21</v>
      </c>
      <c r="N210" s="6">
        <v>14</v>
      </c>
      <c r="O210" s="13">
        <v>0</v>
      </c>
      <c r="P210" s="13">
        <v>0</v>
      </c>
      <c r="Q210" s="13">
        <v>0</v>
      </c>
      <c r="R210" s="13">
        <v>2</v>
      </c>
      <c r="S210" s="13">
        <v>5</v>
      </c>
      <c r="T210" s="13">
        <v>3</v>
      </c>
      <c r="U210" s="13">
        <v>4</v>
      </c>
      <c r="V210" s="13">
        <v>4</v>
      </c>
      <c r="W210" s="13">
        <v>3</v>
      </c>
      <c r="X210" s="13"/>
    </row>
    <row r="211" spans="1:24" ht="15.75" customHeight="1" x14ac:dyDescent="0.2">
      <c r="A211" s="10">
        <v>11901</v>
      </c>
      <c r="B211" s="10"/>
      <c r="C211" s="10"/>
      <c r="D211" s="10"/>
      <c r="E211" s="10" t="s">
        <v>159</v>
      </c>
      <c r="F211" s="10" t="s">
        <v>707</v>
      </c>
      <c r="G211" s="10" t="s">
        <v>708</v>
      </c>
      <c r="H211" s="10" t="s">
        <v>709</v>
      </c>
      <c r="I211" s="10" t="s">
        <v>49</v>
      </c>
      <c r="J211" s="12" t="s">
        <v>115</v>
      </c>
      <c r="K211" s="13">
        <v>4</v>
      </c>
      <c r="L211" s="14"/>
      <c r="M211" s="6">
        <f t="shared" si="0"/>
        <v>19</v>
      </c>
      <c r="N211" s="6">
        <v>12</v>
      </c>
      <c r="O211" s="13">
        <v>0</v>
      </c>
      <c r="P211" s="13">
        <v>0</v>
      </c>
      <c r="Q211" s="13">
        <v>0</v>
      </c>
      <c r="R211" s="13">
        <v>2</v>
      </c>
      <c r="S211" s="13">
        <v>5</v>
      </c>
      <c r="T211" s="13">
        <v>2</v>
      </c>
      <c r="U211" s="13">
        <v>3</v>
      </c>
      <c r="V211" s="13">
        <v>4</v>
      </c>
      <c r="W211" s="13">
        <v>3</v>
      </c>
      <c r="X211" s="13"/>
    </row>
    <row r="212" spans="1:24" ht="15.75" customHeight="1" x14ac:dyDescent="0.2">
      <c r="A212" s="10">
        <v>12226</v>
      </c>
      <c r="B212" s="10"/>
      <c r="C212" s="10"/>
      <c r="D212" s="10"/>
      <c r="E212" s="10" t="s">
        <v>402</v>
      </c>
      <c r="F212" s="10" t="s">
        <v>710</v>
      </c>
      <c r="G212" s="10" t="s">
        <v>711</v>
      </c>
      <c r="H212" s="10" t="s">
        <v>712</v>
      </c>
      <c r="I212" s="10" t="s">
        <v>44</v>
      </c>
      <c r="J212" s="12" t="s">
        <v>115</v>
      </c>
      <c r="K212" s="13">
        <v>1</v>
      </c>
      <c r="L212" s="14"/>
      <c r="M212" s="6">
        <f t="shared" si="0"/>
        <v>16</v>
      </c>
      <c r="N212" s="6">
        <v>12</v>
      </c>
      <c r="O212" s="13">
        <v>0</v>
      </c>
      <c r="P212" s="13">
        <v>2</v>
      </c>
      <c r="Q212" s="13">
        <v>0</v>
      </c>
      <c r="R212" s="13">
        <v>2</v>
      </c>
      <c r="S212" s="13">
        <v>5</v>
      </c>
      <c r="T212" s="13">
        <v>2</v>
      </c>
      <c r="U212" s="13">
        <v>1</v>
      </c>
      <c r="V212" s="13">
        <v>3</v>
      </c>
      <c r="W212" s="13">
        <v>1</v>
      </c>
      <c r="X212" s="13"/>
    </row>
    <row r="213" spans="1:24" ht="15.75" customHeight="1" x14ac:dyDescent="0.2">
      <c r="A213" s="10">
        <v>12229</v>
      </c>
      <c r="B213" s="10"/>
      <c r="C213" s="10"/>
      <c r="D213" s="10"/>
      <c r="E213" s="10" t="s">
        <v>402</v>
      </c>
      <c r="F213" s="10" t="s">
        <v>713</v>
      </c>
      <c r="G213" s="10" t="s">
        <v>714</v>
      </c>
      <c r="H213" s="10" t="s">
        <v>715</v>
      </c>
      <c r="I213" s="10" t="s">
        <v>44</v>
      </c>
      <c r="J213" s="12" t="s">
        <v>115</v>
      </c>
      <c r="K213" s="13">
        <v>2</v>
      </c>
      <c r="L213" s="14"/>
      <c r="M213" s="6">
        <f t="shared" si="0"/>
        <v>15</v>
      </c>
      <c r="N213" s="6">
        <v>11</v>
      </c>
      <c r="O213" s="13">
        <v>0</v>
      </c>
      <c r="P213" s="13">
        <v>2</v>
      </c>
      <c r="Q213" s="13">
        <v>0</v>
      </c>
      <c r="R213" s="13">
        <v>2</v>
      </c>
      <c r="S213" s="13">
        <v>5</v>
      </c>
      <c r="T213" s="13">
        <v>1</v>
      </c>
      <c r="U213" s="13">
        <v>1</v>
      </c>
      <c r="V213" s="13">
        <v>3</v>
      </c>
      <c r="W213" s="13">
        <v>1</v>
      </c>
      <c r="X213" s="13"/>
    </row>
    <row r="214" spans="1:24" ht="15.75" customHeight="1" x14ac:dyDescent="0.2">
      <c r="A214" s="10">
        <v>12341</v>
      </c>
      <c r="B214" s="10"/>
      <c r="C214" s="10"/>
      <c r="D214" s="10"/>
      <c r="E214" s="10" t="s">
        <v>402</v>
      </c>
      <c r="F214" s="10" t="s">
        <v>716</v>
      </c>
      <c r="G214" s="10" t="s">
        <v>497</v>
      </c>
      <c r="H214" s="10" t="s">
        <v>717</v>
      </c>
      <c r="I214" s="10" t="s">
        <v>43</v>
      </c>
      <c r="J214" s="12">
        <v>1</v>
      </c>
      <c r="K214" s="13">
        <v>4</v>
      </c>
      <c r="L214" s="14" t="s">
        <v>55</v>
      </c>
      <c r="M214" s="6">
        <f t="shared" si="0"/>
        <v>16</v>
      </c>
      <c r="N214" s="6">
        <v>13</v>
      </c>
      <c r="O214" s="13">
        <v>0</v>
      </c>
      <c r="P214" s="13">
        <v>2</v>
      </c>
      <c r="Q214" s="13">
        <v>0</v>
      </c>
      <c r="R214" s="13">
        <v>2</v>
      </c>
      <c r="S214" s="13">
        <v>5</v>
      </c>
      <c r="T214" s="13">
        <v>3</v>
      </c>
      <c r="U214" s="13">
        <v>1</v>
      </c>
      <c r="V214" s="13">
        <v>2</v>
      </c>
      <c r="W214" s="13">
        <v>1</v>
      </c>
      <c r="X214" s="13"/>
    </row>
    <row r="215" spans="1:24" ht="15.75" customHeight="1" x14ac:dyDescent="0.2">
      <c r="A215" s="10">
        <v>12886</v>
      </c>
      <c r="B215" s="10"/>
      <c r="C215" s="10" t="s">
        <v>93</v>
      </c>
      <c r="D215" s="10" t="s">
        <v>74</v>
      </c>
      <c r="E215" s="15" t="s">
        <v>24</v>
      </c>
      <c r="F215" s="15" t="s">
        <v>718</v>
      </c>
      <c r="G215" s="15" t="s">
        <v>719</v>
      </c>
      <c r="H215" s="10" t="s">
        <v>720</v>
      </c>
      <c r="I215" s="15" t="s">
        <v>26</v>
      </c>
      <c r="J215" s="12">
        <v>1</v>
      </c>
      <c r="K215" s="17"/>
      <c r="L215" s="14" t="s">
        <v>55</v>
      </c>
      <c r="M215" s="6">
        <f t="shared" si="0"/>
        <v>17</v>
      </c>
      <c r="N215" s="6">
        <v>17</v>
      </c>
      <c r="O215" s="13">
        <v>1</v>
      </c>
      <c r="P215" s="13">
        <v>1</v>
      </c>
      <c r="Q215" s="13">
        <v>0</v>
      </c>
      <c r="R215" s="13">
        <v>2</v>
      </c>
      <c r="S215" s="13">
        <v>5</v>
      </c>
      <c r="T215" s="13">
        <v>5</v>
      </c>
      <c r="U215" s="13">
        <v>3</v>
      </c>
      <c r="V215" s="13"/>
      <c r="W215" s="13"/>
      <c r="X215" s="13"/>
    </row>
    <row r="216" spans="1:24" ht="15.75" customHeight="1" x14ac:dyDescent="0.2">
      <c r="A216" s="10">
        <v>12647</v>
      </c>
      <c r="B216" s="10"/>
      <c r="C216" s="10"/>
      <c r="D216" s="15"/>
      <c r="E216" s="15" t="s">
        <v>28</v>
      </c>
      <c r="F216" s="15" t="s">
        <v>721</v>
      </c>
      <c r="G216" s="15" t="s">
        <v>722</v>
      </c>
      <c r="H216" s="10" t="s">
        <v>723</v>
      </c>
      <c r="I216" s="15" t="s">
        <v>30</v>
      </c>
      <c r="J216" s="12">
        <v>1</v>
      </c>
      <c r="K216" s="17">
        <v>2</v>
      </c>
      <c r="L216" s="14"/>
      <c r="M216" s="6">
        <f t="shared" si="0"/>
        <v>14</v>
      </c>
      <c r="N216" s="6">
        <v>14</v>
      </c>
      <c r="O216" s="13">
        <v>0</v>
      </c>
      <c r="P216" s="13">
        <v>3</v>
      </c>
      <c r="Q216" s="13">
        <v>0</v>
      </c>
      <c r="R216" s="13">
        <v>1</v>
      </c>
      <c r="S216" s="13">
        <v>5</v>
      </c>
      <c r="T216" s="13">
        <v>2</v>
      </c>
      <c r="U216" s="13">
        <v>3</v>
      </c>
      <c r="V216" s="13"/>
      <c r="W216" s="13"/>
      <c r="X216" s="13"/>
    </row>
    <row r="217" spans="1:24" ht="15.75" customHeight="1" x14ac:dyDescent="0.2">
      <c r="A217" s="10">
        <v>12649</v>
      </c>
      <c r="B217" s="10"/>
      <c r="C217" s="10"/>
      <c r="D217" s="15"/>
      <c r="E217" s="15" t="s">
        <v>28</v>
      </c>
      <c r="F217" s="15" t="s">
        <v>724</v>
      </c>
      <c r="G217" s="15" t="s">
        <v>725</v>
      </c>
      <c r="H217" s="10" t="s">
        <v>726</v>
      </c>
      <c r="I217" s="15" t="s">
        <v>30</v>
      </c>
      <c r="J217" s="12">
        <v>1</v>
      </c>
      <c r="K217" s="17">
        <v>3</v>
      </c>
      <c r="L217" s="14"/>
      <c r="M217" s="6">
        <f t="shared" si="0"/>
        <v>16</v>
      </c>
      <c r="N217" s="6">
        <v>16</v>
      </c>
      <c r="O217" s="13">
        <v>0</v>
      </c>
      <c r="P217" s="13">
        <v>3</v>
      </c>
      <c r="Q217" s="13">
        <v>0</v>
      </c>
      <c r="R217" s="13">
        <v>1</v>
      </c>
      <c r="S217" s="13">
        <v>5</v>
      </c>
      <c r="T217" s="13">
        <v>2</v>
      </c>
      <c r="U217" s="13">
        <v>5</v>
      </c>
      <c r="V217" s="13"/>
      <c r="W217" s="13"/>
      <c r="X217" s="13"/>
    </row>
    <row r="218" spans="1:24" ht="15.75" customHeight="1" x14ac:dyDescent="0.2">
      <c r="A218" s="10">
        <v>12650</v>
      </c>
      <c r="B218" s="10" t="s">
        <v>92</v>
      </c>
      <c r="C218" s="10"/>
      <c r="D218" s="15"/>
      <c r="E218" s="15" t="s">
        <v>28</v>
      </c>
      <c r="F218" s="15" t="s">
        <v>727</v>
      </c>
      <c r="G218" s="15" t="s">
        <v>509</v>
      </c>
      <c r="H218" s="10" t="s">
        <v>728</v>
      </c>
      <c r="I218" s="15" t="s">
        <v>30</v>
      </c>
      <c r="J218" s="12">
        <v>1</v>
      </c>
      <c r="K218" s="17"/>
      <c r="L218" s="14" t="s">
        <v>55</v>
      </c>
      <c r="M218" s="6">
        <f t="shared" si="0"/>
        <v>15</v>
      </c>
      <c r="N218" s="6">
        <v>15</v>
      </c>
      <c r="O218" s="13">
        <v>0</v>
      </c>
      <c r="P218" s="13">
        <v>3</v>
      </c>
      <c r="Q218" s="13">
        <v>0</v>
      </c>
      <c r="R218" s="13">
        <v>1</v>
      </c>
      <c r="S218" s="13">
        <v>5</v>
      </c>
      <c r="T218" s="13">
        <v>2</v>
      </c>
      <c r="U218" s="13">
        <v>4</v>
      </c>
      <c r="V218" s="13"/>
      <c r="W218" s="13"/>
      <c r="X218" s="13"/>
    </row>
    <row r="219" spans="1:24" ht="15.75" customHeight="1" x14ac:dyDescent="0.2">
      <c r="A219" s="10">
        <v>12844</v>
      </c>
      <c r="B219" s="10"/>
      <c r="C219" s="10" t="s">
        <v>93</v>
      </c>
      <c r="D219" s="10" t="s">
        <v>74</v>
      </c>
      <c r="E219" s="15" t="s">
        <v>24</v>
      </c>
      <c r="F219" s="15" t="s">
        <v>729</v>
      </c>
      <c r="G219" s="15" t="s">
        <v>392</v>
      </c>
      <c r="H219" s="10" t="s">
        <v>730</v>
      </c>
      <c r="I219" s="15" t="s">
        <v>26</v>
      </c>
      <c r="J219" s="12">
        <v>1</v>
      </c>
      <c r="K219" s="17">
        <v>3</v>
      </c>
      <c r="L219" s="14"/>
      <c r="M219" s="6">
        <f t="shared" si="0"/>
        <v>15</v>
      </c>
      <c r="N219" s="6">
        <v>15</v>
      </c>
      <c r="O219" s="13">
        <v>1</v>
      </c>
      <c r="P219" s="13">
        <v>2</v>
      </c>
      <c r="Q219" s="13">
        <v>0</v>
      </c>
      <c r="R219" s="13">
        <v>1</v>
      </c>
      <c r="S219" s="13">
        <v>5</v>
      </c>
      <c r="T219" s="13">
        <v>4</v>
      </c>
      <c r="U219" s="13">
        <v>2</v>
      </c>
      <c r="V219" s="13"/>
      <c r="W219" s="13"/>
      <c r="X219" s="13"/>
    </row>
    <row r="220" spans="1:24" ht="15.75" customHeight="1" x14ac:dyDescent="0.2">
      <c r="A220" s="10">
        <v>11896</v>
      </c>
      <c r="B220" s="10"/>
      <c r="C220" s="10"/>
      <c r="D220" s="10"/>
      <c r="E220" s="10" t="s">
        <v>159</v>
      </c>
      <c r="F220" s="10" t="s">
        <v>731</v>
      </c>
      <c r="G220" s="10" t="s">
        <v>732</v>
      </c>
      <c r="H220" s="10" t="s">
        <v>733</v>
      </c>
      <c r="I220" s="10" t="s">
        <v>49</v>
      </c>
      <c r="J220" s="12" t="s">
        <v>115</v>
      </c>
      <c r="K220" s="13">
        <v>4</v>
      </c>
      <c r="L220" s="14"/>
      <c r="M220" s="6">
        <f t="shared" si="0"/>
        <v>12</v>
      </c>
      <c r="N220" s="6">
        <v>10</v>
      </c>
      <c r="O220" s="13">
        <v>0</v>
      </c>
      <c r="P220" s="13">
        <v>2</v>
      </c>
      <c r="Q220" s="13">
        <v>0</v>
      </c>
      <c r="R220" s="13">
        <v>0</v>
      </c>
      <c r="S220" s="13">
        <v>5</v>
      </c>
      <c r="T220" s="13">
        <v>2</v>
      </c>
      <c r="U220" s="13">
        <v>1</v>
      </c>
      <c r="V220" s="13">
        <v>2</v>
      </c>
      <c r="W220" s="13">
        <v>0</v>
      </c>
      <c r="X220" s="13"/>
    </row>
    <row r="221" spans="1:24" ht="15.75" customHeight="1" x14ac:dyDescent="0.2">
      <c r="A221" s="10">
        <v>12796</v>
      </c>
      <c r="B221" s="10"/>
      <c r="C221" s="10" t="s">
        <v>93</v>
      </c>
      <c r="D221" s="10" t="s">
        <v>74</v>
      </c>
      <c r="E221" s="15" t="s">
        <v>24</v>
      </c>
      <c r="F221" s="15" t="s">
        <v>734</v>
      </c>
      <c r="G221" s="15" t="s">
        <v>735</v>
      </c>
      <c r="H221" s="10" t="s">
        <v>736</v>
      </c>
      <c r="I221" s="15" t="s">
        <v>27</v>
      </c>
      <c r="J221" s="16" t="s">
        <v>115</v>
      </c>
      <c r="K221" s="17">
        <v>4</v>
      </c>
      <c r="L221" s="14"/>
      <c r="M221" s="6">
        <f t="shared" si="0"/>
        <v>23</v>
      </c>
      <c r="N221" s="6">
        <v>16</v>
      </c>
      <c r="O221" s="13">
        <v>0</v>
      </c>
      <c r="P221" s="13">
        <v>1</v>
      </c>
      <c r="Q221" s="13">
        <v>0</v>
      </c>
      <c r="R221" s="13">
        <v>4</v>
      </c>
      <c r="S221" s="13">
        <v>4</v>
      </c>
      <c r="T221" s="13">
        <v>3</v>
      </c>
      <c r="U221" s="13">
        <v>4</v>
      </c>
      <c r="V221" s="13">
        <v>3</v>
      </c>
      <c r="W221" s="13">
        <v>4</v>
      </c>
      <c r="X221" s="13"/>
    </row>
    <row r="222" spans="1:24" ht="15.75" customHeight="1" x14ac:dyDescent="0.2">
      <c r="A222" s="10">
        <v>12792</v>
      </c>
      <c r="B222" s="10"/>
      <c r="C222" s="10" t="s">
        <v>737</v>
      </c>
      <c r="D222" s="10" t="s">
        <v>74</v>
      </c>
      <c r="E222" s="15" t="s">
        <v>24</v>
      </c>
      <c r="F222" s="15" t="s">
        <v>689</v>
      </c>
      <c r="G222" s="15" t="s">
        <v>624</v>
      </c>
      <c r="H222" s="10" t="s">
        <v>738</v>
      </c>
      <c r="I222" s="15" t="s">
        <v>27</v>
      </c>
      <c r="J222" s="16" t="s">
        <v>115</v>
      </c>
      <c r="K222" s="17">
        <v>5</v>
      </c>
      <c r="L222" s="14"/>
      <c r="M222" s="6">
        <f t="shared" si="0"/>
        <v>21</v>
      </c>
      <c r="N222" s="6">
        <v>13</v>
      </c>
      <c r="O222" s="13">
        <v>0</v>
      </c>
      <c r="P222" s="13">
        <v>1</v>
      </c>
      <c r="Q222" s="13">
        <v>0</v>
      </c>
      <c r="R222" s="13">
        <v>4</v>
      </c>
      <c r="S222" s="13">
        <v>4</v>
      </c>
      <c r="T222" s="13">
        <v>1</v>
      </c>
      <c r="U222" s="13">
        <v>3</v>
      </c>
      <c r="V222" s="13">
        <v>3</v>
      </c>
      <c r="W222" s="13">
        <v>5</v>
      </c>
      <c r="X222" s="13"/>
    </row>
    <row r="223" spans="1:24" ht="15.75" customHeight="1" x14ac:dyDescent="0.2">
      <c r="A223" s="10">
        <v>12793</v>
      </c>
      <c r="B223" s="10"/>
      <c r="C223" s="10" t="s">
        <v>739</v>
      </c>
      <c r="D223" s="10" t="s">
        <v>74</v>
      </c>
      <c r="E223" s="15" t="s">
        <v>24</v>
      </c>
      <c r="F223" s="15" t="s">
        <v>740</v>
      </c>
      <c r="G223" s="15" t="s">
        <v>741</v>
      </c>
      <c r="H223" s="10" t="s">
        <v>742</v>
      </c>
      <c r="I223" s="15" t="s">
        <v>27</v>
      </c>
      <c r="J223" s="16" t="s">
        <v>115</v>
      </c>
      <c r="K223" s="17">
        <v>5</v>
      </c>
      <c r="L223" s="14"/>
      <c r="M223" s="6">
        <f t="shared" si="0"/>
        <v>23</v>
      </c>
      <c r="N223" s="6">
        <v>16</v>
      </c>
      <c r="O223" s="13">
        <v>0</v>
      </c>
      <c r="P223" s="13">
        <v>1</v>
      </c>
      <c r="Q223" s="13">
        <v>0</v>
      </c>
      <c r="R223" s="13">
        <v>4</v>
      </c>
      <c r="S223" s="13">
        <v>4</v>
      </c>
      <c r="T223" s="13">
        <v>3</v>
      </c>
      <c r="U223" s="13">
        <v>4</v>
      </c>
      <c r="V223" s="13">
        <v>2</v>
      </c>
      <c r="W223" s="13">
        <v>5</v>
      </c>
      <c r="X223" s="13"/>
    </row>
    <row r="224" spans="1:24" ht="15.75" customHeight="1" x14ac:dyDescent="0.2">
      <c r="A224" s="10">
        <v>12794</v>
      </c>
      <c r="B224" s="10"/>
      <c r="C224" s="10" t="s">
        <v>93</v>
      </c>
      <c r="D224" s="10" t="s">
        <v>74</v>
      </c>
      <c r="E224" s="15" t="s">
        <v>24</v>
      </c>
      <c r="F224" s="15" t="s">
        <v>743</v>
      </c>
      <c r="G224" s="15" t="s">
        <v>371</v>
      </c>
      <c r="H224" s="10" t="s">
        <v>744</v>
      </c>
      <c r="I224" s="15" t="s">
        <v>27</v>
      </c>
      <c r="J224" s="16" t="s">
        <v>115</v>
      </c>
      <c r="K224" s="17">
        <v>5</v>
      </c>
      <c r="L224" s="14"/>
      <c r="M224" s="6">
        <f t="shared" si="0"/>
        <v>24</v>
      </c>
      <c r="N224" s="6">
        <v>16</v>
      </c>
      <c r="O224" s="13">
        <v>0</v>
      </c>
      <c r="P224" s="13">
        <v>1</v>
      </c>
      <c r="Q224" s="13">
        <v>0</v>
      </c>
      <c r="R224" s="13">
        <v>4</v>
      </c>
      <c r="S224" s="13">
        <v>4</v>
      </c>
      <c r="T224" s="13">
        <v>2</v>
      </c>
      <c r="U224" s="13">
        <v>5</v>
      </c>
      <c r="V224" s="13">
        <v>3</v>
      </c>
      <c r="W224" s="13">
        <v>5</v>
      </c>
      <c r="X224" s="13"/>
    </row>
    <row r="225" spans="1:24" ht="15.75" customHeight="1" x14ac:dyDescent="0.2">
      <c r="A225" s="10">
        <v>12783</v>
      </c>
      <c r="B225" s="10"/>
      <c r="C225" s="10" t="s">
        <v>745</v>
      </c>
      <c r="D225" s="10" t="s">
        <v>74</v>
      </c>
      <c r="E225" s="15" t="s">
        <v>24</v>
      </c>
      <c r="F225" s="15" t="s">
        <v>746</v>
      </c>
      <c r="G225" s="15" t="s">
        <v>747</v>
      </c>
      <c r="H225" s="10" t="s">
        <v>748</v>
      </c>
      <c r="I225" s="15" t="s">
        <v>27</v>
      </c>
      <c r="J225" s="16" t="s">
        <v>115</v>
      </c>
      <c r="K225" s="17">
        <v>6</v>
      </c>
      <c r="L225" s="14"/>
      <c r="M225" s="6">
        <f t="shared" si="0"/>
        <v>21</v>
      </c>
      <c r="N225" s="6">
        <v>15</v>
      </c>
      <c r="O225" s="13">
        <v>0</v>
      </c>
      <c r="P225" s="13">
        <v>1</v>
      </c>
      <c r="Q225" s="13">
        <v>0</v>
      </c>
      <c r="R225" s="13">
        <v>4</v>
      </c>
      <c r="S225" s="13">
        <v>4</v>
      </c>
      <c r="T225" s="13">
        <v>3</v>
      </c>
      <c r="U225" s="13">
        <v>3</v>
      </c>
      <c r="V225" s="13">
        <v>2</v>
      </c>
      <c r="W225" s="13">
        <v>4</v>
      </c>
      <c r="X225" s="13"/>
    </row>
    <row r="226" spans="1:24" ht="15.75" customHeight="1" x14ac:dyDescent="0.2">
      <c r="A226" s="10">
        <v>12379</v>
      </c>
      <c r="B226" s="10"/>
      <c r="C226" s="10"/>
      <c r="D226" s="10"/>
      <c r="E226" s="10" t="s">
        <v>402</v>
      </c>
      <c r="F226" s="10" t="s">
        <v>749</v>
      </c>
      <c r="G226" s="10" t="s">
        <v>702</v>
      </c>
      <c r="H226" s="10" t="s">
        <v>750</v>
      </c>
      <c r="I226" s="10" t="s">
        <v>45</v>
      </c>
      <c r="J226" s="12">
        <v>1</v>
      </c>
      <c r="K226" s="13">
        <v>4</v>
      </c>
      <c r="L226" s="14"/>
      <c r="M226" s="6">
        <f t="shared" si="0"/>
        <v>15</v>
      </c>
      <c r="N226" s="6">
        <v>13</v>
      </c>
      <c r="O226" s="13">
        <v>0</v>
      </c>
      <c r="P226" s="13">
        <v>2</v>
      </c>
      <c r="Q226" s="13">
        <v>0</v>
      </c>
      <c r="R226" s="13">
        <v>3</v>
      </c>
      <c r="S226" s="13">
        <v>4</v>
      </c>
      <c r="T226" s="13">
        <v>3</v>
      </c>
      <c r="U226" s="13">
        <v>1</v>
      </c>
      <c r="V226" s="13">
        <v>1</v>
      </c>
      <c r="W226" s="13">
        <v>1</v>
      </c>
      <c r="X226" s="13"/>
    </row>
    <row r="227" spans="1:24" ht="15.75" customHeight="1" x14ac:dyDescent="0.2">
      <c r="A227" s="10">
        <v>12375</v>
      </c>
      <c r="B227" s="10"/>
      <c r="C227" s="10"/>
      <c r="D227" s="10"/>
      <c r="E227" s="10" t="s">
        <v>402</v>
      </c>
      <c r="F227" s="10" t="s">
        <v>751</v>
      </c>
      <c r="G227" s="10" t="s">
        <v>409</v>
      </c>
      <c r="H227" s="10" t="s">
        <v>752</v>
      </c>
      <c r="I227" s="10" t="s">
        <v>45</v>
      </c>
      <c r="J227" s="12">
        <v>1</v>
      </c>
      <c r="K227" s="13">
        <v>4</v>
      </c>
      <c r="L227" s="14"/>
      <c r="M227" s="6">
        <f t="shared" si="0"/>
        <v>17</v>
      </c>
      <c r="N227" s="6">
        <v>14</v>
      </c>
      <c r="O227" s="13">
        <v>0</v>
      </c>
      <c r="P227" s="13">
        <v>2</v>
      </c>
      <c r="Q227" s="13">
        <v>0</v>
      </c>
      <c r="R227" s="13">
        <v>3</v>
      </c>
      <c r="S227" s="13">
        <v>4</v>
      </c>
      <c r="T227" s="13">
        <v>3</v>
      </c>
      <c r="U227" s="13">
        <v>2</v>
      </c>
      <c r="V227" s="13">
        <v>2</v>
      </c>
      <c r="W227" s="13">
        <v>1</v>
      </c>
      <c r="X227" s="13"/>
    </row>
    <row r="228" spans="1:24" ht="15.75" customHeight="1" x14ac:dyDescent="0.2">
      <c r="A228" s="10">
        <v>12224</v>
      </c>
      <c r="B228" s="10"/>
      <c r="C228" s="10"/>
      <c r="D228" s="10"/>
      <c r="E228" s="10" t="s">
        <v>402</v>
      </c>
      <c r="F228" s="10" t="s">
        <v>753</v>
      </c>
      <c r="G228" s="10" t="s">
        <v>754</v>
      </c>
      <c r="H228" s="10" t="s">
        <v>755</v>
      </c>
      <c r="I228" s="10" t="s">
        <v>44</v>
      </c>
      <c r="J228" s="12" t="s">
        <v>115</v>
      </c>
      <c r="K228" s="13">
        <v>1</v>
      </c>
      <c r="L228" s="14"/>
      <c r="M228" s="6">
        <f t="shared" si="0"/>
        <v>15</v>
      </c>
      <c r="N228" s="6">
        <v>12</v>
      </c>
      <c r="O228" s="13">
        <v>0</v>
      </c>
      <c r="P228" s="13">
        <v>2</v>
      </c>
      <c r="Q228" s="13">
        <v>0</v>
      </c>
      <c r="R228" s="13">
        <v>3</v>
      </c>
      <c r="S228" s="13">
        <v>4</v>
      </c>
      <c r="T228" s="13">
        <v>1</v>
      </c>
      <c r="U228" s="13">
        <v>2</v>
      </c>
      <c r="V228" s="13">
        <v>2</v>
      </c>
      <c r="W228" s="13">
        <v>1</v>
      </c>
      <c r="X228" s="13"/>
    </row>
    <row r="229" spans="1:24" ht="15.75" customHeight="1" x14ac:dyDescent="0.2">
      <c r="A229" s="10">
        <v>12225</v>
      </c>
      <c r="B229" s="10"/>
      <c r="C229" s="10"/>
      <c r="D229" s="10"/>
      <c r="E229" s="10" t="s">
        <v>402</v>
      </c>
      <c r="F229" s="10" t="s">
        <v>756</v>
      </c>
      <c r="G229" s="10" t="s">
        <v>757</v>
      </c>
      <c r="H229" s="10" t="s">
        <v>758</v>
      </c>
      <c r="I229" s="10" t="s">
        <v>44</v>
      </c>
      <c r="J229" s="12" t="s">
        <v>115</v>
      </c>
      <c r="K229" s="13">
        <v>1</v>
      </c>
      <c r="L229" s="14"/>
      <c r="M229" s="6">
        <f t="shared" si="0"/>
        <v>14</v>
      </c>
      <c r="N229" s="6">
        <v>11</v>
      </c>
      <c r="O229" s="13">
        <v>0</v>
      </c>
      <c r="P229" s="13">
        <v>2</v>
      </c>
      <c r="Q229" s="13">
        <v>0</v>
      </c>
      <c r="R229" s="13">
        <v>3</v>
      </c>
      <c r="S229" s="13">
        <v>4</v>
      </c>
      <c r="T229" s="13">
        <v>1</v>
      </c>
      <c r="U229" s="13">
        <v>1</v>
      </c>
      <c r="V229" s="13">
        <v>2</v>
      </c>
      <c r="W229" s="13">
        <v>1</v>
      </c>
      <c r="X229" s="13"/>
    </row>
    <row r="230" spans="1:24" ht="15.75" customHeight="1" x14ac:dyDescent="0.2">
      <c r="A230" s="10">
        <v>12249</v>
      </c>
      <c r="B230" s="10"/>
      <c r="C230" s="10"/>
      <c r="D230" s="10"/>
      <c r="E230" s="10" t="s">
        <v>402</v>
      </c>
      <c r="F230" s="10" t="s">
        <v>759</v>
      </c>
      <c r="G230" s="10" t="s">
        <v>760</v>
      </c>
      <c r="H230" s="10" t="s">
        <v>761</v>
      </c>
      <c r="I230" s="10" t="s">
        <v>44</v>
      </c>
      <c r="J230" s="12" t="s">
        <v>115</v>
      </c>
      <c r="K230" s="13">
        <v>3</v>
      </c>
      <c r="L230" s="14"/>
      <c r="M230" s="6">
        <f t="shared" si="0"/>
        <v>19</v>
      </c>
      <c r="N230" s="6">
        <v>14</v>
      </c>
      <c r="O230" s="13">
        <v>1</v>
      </c>
      <c r="P230" s="13">
        <v>1</v>
      </c>
      <c r="Q230" s="13">
        <v>0</v>
      </c>
      <c r="R230" s="13">
        <v>3</v>
      </c>
      <c r="S230" s="13">
        <v>4</v>
      </c>
      <c r="T230" s="13">
        <v>3</v>
      </c>
      <c r="U230" s="13">
        <v>2</v>
      </c>
      <c r="V230" s="13">
        <v>4</v>
      </c>
      <c r="W230" s="13">
        <v>1</v>
      </c>
      <c r="X230" s="13"/>
    </row>
    <row r="231" spans="1:24" ht="15.75" customHeight="1" x14ac:dyDescent="0.2">
      <c r="A231" s="10">
        <v>12257</v>
      </c>
      <c r="B231" s="10"/>
      <c r="C231" s="10"/>
      <c r="D231" s="10"/>
      <c r="E231" s="10" t="s">
        <v>402</v>
      </c>
      <c r="F231" s="10" t="s">
        <v>762</v>
      </c>
      <c r="G231" s="10" t="s">
        <v>763</v>
      </c>
      <c r="H231" s="10" t="s">
        <v>764</v>
      </c>
      <c r="I231" s="10" t="s">
        <v>44</v>
      </c>
      <c r="J231" s="12" t="s">
        <v>115</v>
      </c>
      <c r="K231" s="13">
        <v>4</v>
      </c>
      <c r="L231" s="14"/>
      <c r="M231" s="6">
        <f t="shared" si="0"/>
        <v>16</v>
      </c>
      <c r="N231" s="6">
        <v>13</v>
      </c>
      <c r="O231" s="13">
        <v>1</v>
      </c>
      <c r="P231" s="13">
        <v>1</v>
      </c>
      <c r="Q231" s="13">
        <v>0</v>
      </c>
      <c r="R231" s="13">
        <v>3</v>
      </c>
      <c r="S231" s="13">
        <v>4</v>
      </c>
      <c r="T231" s="13">
        <v>2</v>
      </c>
      <c r="U231" s="13">
        <v>2</v>
      </c>
      <c r="V231" s="13">
        <v>3</v>
      </c>
      <c r="W231" s="13">
        <v>0</v>
      </c>
      <c r="X231" s="13"/>
    </row>
    <row r="232" spans="1:24" ht="15.75" customHeight="1" x14ac:dyDescent="0.2">
      <c r="A232" s="10">
        <v>12245</v>
      </c>
      <c r="B232" s="10"/>
      <c r="C232" s="10"/>
      <c r="D232" s="10"/>
      <c r="E232" s="10" t="s">
        <v>402</v>
      </c>
      <c r="F232" s="10" t="s">
        <v>765</v>
      </c>
      <c r="G232" s="10" t="s">
        <v>560</v>
      </c>
      <c r="H232" s="10" t="s">
        <v>766</v>
      </c>
      <c r="I232" s="10" t="s">
        <v>44</v>
      </c>
      <c r="J232" s="12" t="s">
        <v>115</v>
      </c>
      <c r="K232" s="13">
        <v>4</v>
      </c>
      <c r="L232" s="14"/>
      <c r="M232" s="6">
        <f t="shared" si="0"/>
        <v>15</v>
      </c>
      <c r="N232" s="6">
        <v>11</v>
      </c>
      <c r="O232" s="13">
        <v>1</v>
      </c>
      <c r="P232" s="13">
        <v>1</v>
      </c>
      <c r="Q232" s="13">
        <v>0</v>
      </c>
      <c r="R232" s="13">
        <v>3</v>
      </c>
      <c r="S232" s="13">
        <v>4</v>
      </c>
      <c r="T232" s="13">
        <v>2</v>
      </c>
      <c r="U232" s="13">
        <v>0</v>
      </c>
      <c r="V232" s="13">
        <v>3</v>
      </c>
      <c r="W232" s="13">
        <v>1</v>
      </c>
      <c r="X232" s="13"/>
    </row>
    <row r="233" spans="1:24" ht="15.75" customHeight="1" x14ac:dyDescent="0.2">
      <c r="A233" s="10">
        <v>12248</v>
      </c>
      <c r="B233" s="10"/>
      <c r="C233" s="10"/>
      <c r="D233" s="10"/>
      <c r="E233" s="10" t="s">
        <v>402</v>
      </c>
      <c r="F233" s="10" t="s">
        <v>767</v>
      </c>
      <c r="G233" s="10" t="s">
        <v>768</v>
      </c>
      <c r="H233" s="10" t="s">
        <v>769</v>
      </c>
      <c r="I233" s="10" t="s">
        <v>44</v>
      </c>
      <c r="J233" s="12" t="s">
        <v>115</v>
      </c>
      <c r="K233" s="13">
        <v>4</v>
      </c>
      <c r="L233" s="14"/>
      <c r="M233" s="6">
        <f t="shared" si="0"/>
        <v>18</v>
      </c>
      <c r="N233" s="6">
        <v>14</v>
      </c>
      <c r="O233" s="13">
        <v>1</v>
      </c>
      <c r="P233" s="13">
        <v>1</v>
      </c>
      <c r="Q233" s="13">
        <v>0</v>
      </c>
      <c r="R233" s="13">
        <v>3</v>
      </c>
      <c r="S233" s="13">
        <v>4</v>
      </c>
      <c r="T233" s="13">
        <v>3</v>
      </c>
      <c r="U233" s="13">
        <v>2</v>
      </c>
      <c r="V233" s="13">
        <v>3</v>
      </c>
      <c r="W233" s="13">
        <v>1</v>
      </c>
      <c r="X233" s="13"/>
    </row>
    <row r="234" spans="1:24" ht="15.75" customHeight="1" x14ac:dyDescent="0.2">
      <c r="A234" s="10">
        <v>12951</v>
      </c>
      <c r="B234" s="10"/>
      <c r="C234" s="10"/>
      <c r="D234" s="10"/>
      <c r="E234" s="10" t="s">
        <v>28</v>
      </c>
      <c r="F234" s="10" t="s">
        <v>770</v>
      </c>
      <c r="G234" s="10" t="s">
        <v>522</v>
      </c>
      <c r="H234" s="10" t="s">
        <v>771</v>
      </c>
      <c r="I234" s="10" t="s">
        <v>33</v>
      </c>
      <c r="J234" s="12">
        <v>1</v>
      </c>
      <c r="K234" s="13"/>
      <c r="L234" s="14" t="s">
        <v>55</v>
      </c>
      <c r="M234" s="6">
        <f t="shared" si="0"/>
        <v>9</v>
      </c>
      <c r="N234" s="6">
        <v>9</v>
      </c>
      <c r="O234" s="13">
        <v>1</v>
      </c>
      <c r="P234" s="13">
        <v>1</v>
      </c>
      <c r="Q234" s="13">
        <v>0</v>
      </c>
      <c r="R234" s="13">
        <v>3</v>
      </c>
      <c r="S234" s="13">
        <v>4</v>
      </c>
      <c r="T234" s="13">
        <v>0</v>
      </c>
      <c r="U234" s="13">
        <v>0</v>
      </c>
      <c r="V234" s="13"/>
      <c r="W234" s="13"/>
      <c r="X234" s="13"/>
    </row>
    <row r="235" spans="1:24" ht="15.75" customHeight="1" x14ac:dyDescent="0.2">
      <c r="A235" s="10">
        <v>12680</v>
      </c>
      <c r="B235" s="10"/>
      <c r="C235" s="10"/>
      <c r="D235" s="15"/>
      <c r="E235" s="15" t="s">
        <v>28</v>
      </c>
      <c r="F235" s="15" t="s">
        <v>290</v>
      </c>
      <c r="G235" s="15" t="s">
        <v>772</v>
      </c>
      <c r="H235" s="10" t="s">
        <v>773</v>
      </c>
      <c r="I235" s="15" t="s">
        <v>114</v>
      </c>
      <c r="J235" s="12" t="s">
        <v>115</v>
      </c>
      <c r="K235" s="17">
        <v>3</v>
      </c>
      <c r="L235" s="14"/>
      <c r="M235" s="6">
        <f t="shared" si="0"/>
        <v>21</v>
      </c>
      <c r="N235" s="6">
        <v>15</v>
      </c>
      <c r="O235" s="13">
        <v>0</v>
      </c>
      <c r="P235" s="13">
        <v>2</v>
      </c>
      <c r="Q235" s="13">
        <v>0</v>
      </c>
      <c r="R235" s="13">
        <v>3</v>
      </c>
      <c r="S235" s="13">
        <v>3</v>
      </c>
      <c r="T235" s="13">
        <v>2</v>
      </c>
      <c r="U235" s="13">
        <v>5</v>
      </c>
      <c r="V235" s="13">
        <v>5</v>
      </c>
      <c r="W235" s="13">
        <v>1</v>
      </c>
      <c r="X235" s="13"/>
    </row>
    <row r="236" spans="1:24" ht="15.75" customHeight="1" x14ac:dyDescent="0.2">
      <c r="A236" s="10">
        <v>12776</v>
      </c>
      <c r="B236" s="10"/>
      <c r="C236" s="10" t="s">
        <v>93</v>
      </c>
      <c r="D236" s="10" t="s">
        <v>74</v>
      </c>
      <c r="E236" s="15" t="s">
        <v>24</v>
      </c>
      <c r="F236" s="15" t="s">
        <v>774</v>
      </c>
      <c r="G236" s="15" t="s">
        <v>775</v>
      </c>
      <c r="H236" s="10" t="s">
        <v>776</v>
      </c>
      <c r="I236" s="15" t="s">
        <v>27</v>
      </c>
      <c r="J236" s="16" t="s">
        <v>115</v>
      </c>
      <c r="K236" s="17">
        <v>6</v>
      </c>
      <c r="L236" s="14"/>
      <c r="M236" s="6">
        <f t="shared" si="0"/>
        <v>22</v>
      </c>
      <c r="N236" s="6">
        <v>15</v>
      </c>
      <c r="O236" s="13">
        <v>0</v>
      </c>
      <c r="P236" s="13">
        <v>2</v>
      </c>
      <c r="Q236" s="13">
        <v>0</v>
      </c>
      <c r="R236" s="13">
        <v>3</v>
      </c>
      <c r="S236" s="13">
        <v>4</v>
      </c>
      <c r="T236" s="13">
        <v>3</v>
      </c>
      <c r="U236" s="13">
        <v>3</v>
      </c>
      <c r="V236" s="13">
        <v>2</v>
      </c>
      <c r="W236" s="13">
        <v>5</v>
      </c>
      <c r="X236" s="13"/>
    </row>
    <row r="237" spans="1:24" ht="15.75" customHeight="1" x14ac:dyDescent="0.2">
      <c r="A237" s="10">
        <v>11751</v>
      </c>
      <c r="B237" s="10"/>
      <c r="C237" s="10"/>
      <c r="D237" s="10"/>
      <c r="E237" s="10" t="s">
        <v>53</v>
      </c>
      <c r="F237" s="10" t="s">
        <v>777</v>
      </c>
      <c r="G237" s="10" t="s">
        <v>778</v>
      </c>
      <c r="H237" s="10" t="s">
        <v>779</v>
      </c>
      <c r="I237" s="10" t="s">
        <v>59</v>
      </c>
      <c r="J237" s="12" t="s">
        <v>115</v>
      </c>
      <c r="K237" s="13">
        <v>1</v>
      </c>
      <c r="L237" s="14"/>
      <c r="M237" s="6">
        <f t="shared" si="0"/>
        <v>15</v>
      </c>
      <c r="N237" s="6">
        <v>11</v>
      </c>
      <c r="O237" s="13">
        <v>1</v>
      </c>
      <c r="P237" s="13">
        <v>2</v>
      </c>
      <c r="Q237" s="13">
        <v>0</v>
      </c>
      <c r="R237" s="13">
        <v>2</v>
      </c>
      <c r="S237" s="13">
        <v>4</v>
      </c>
      <c r="T237" s="13">
        <v>0</v>
      </c>
      <c r="U237" s="13">
        <v>2</v>
      </c>
      <c r="V237" s="13">
        <v>2</v>
      </c>
      <c r="W237" s="13">
        <v>2</v>
      </c>
      <c r="X237" s="13"/>
    </row>
    <row r="238" spans="1:24" ht="15.75" customHeight="1" x14ac:dyDescent="0.2">
      <c r="A238" s="10">
        <v>11752</v>
      </c>
      <c r="B238" s="10"/>
      <c r="C238" s="10"/>
      <c r="D238" s="10"/>
      <c r="E238" s="10" t="s">
        <v>53</v>
      </c>
      <c r="F238" s="10" t="s">
        <v>150</v>
      </c>
      <c r="G238" s="10" t="s">
        <v>780</v>
      </c>
      <c r="H238" s="10" t="s">
        <v>781</v>
      </c>
      <c r="I238" s="10" t="s">
        <v>59</v>
      </c>
      <c r="J238" s="12" t="s">
        <v>115</v>
      </c>
      <c r="K238" s="13">
        <v>1</v>
      </c>
      <c r="L238" s="14"/>
      <c r="M238" s="6">
        <f t="shared" si="0"/>
        <v>15</v>
      </c>
      <c r="N238" s="6">
        <v>11</v>
      </c>
      <c r="O238" s="13">
        <v>1</v>
      </c>
      <c r="P238" s="13">
        <v>2</v>
      </c>
      <c r="Q238" s="13">
        <v>0</v>
      </c>
      <c r="R238" s="13">
        <v>2</v>
      </c>
      <c r="S238" s="13">
        <v>4</v>
      </c>
      <c r="T238" s="13">
        <v>0</v>
      </c>
      <c r="U238" s="13">
        <v>2</v>
      </c>
      <c r="V238" s="13">
        <v>2</v>
      </c>
      <c r="W238" s="13">
        <v>2</v>
      </c>
      <c r="X238" s="13"/>
    </row>
    <row r="239" spans="1:24" ht="15.75" customHeight="1" x14ac:dyDescent="0.2">
      <c r="A239" s="10">
        <v>12383</v>
      </c>
      <c r="B239" s="10"/>
      <c r="C239" s="10"/>
      <c r="D239" s="10"/>
      <c r="E239" s="10" t="s">
        <v>402</v>
      </c>
      <c r="F239" s="10" t="s">
        <v>782</v>
      </c>
      <c r="G239" s="10" t="s">
        <v>783</v>
      </c>
      <c r="H239" s="10" t="s">
        <v>784</v>
      </c>
      <c r="I239" s="10" t="s">
        <v>45</v>
      </c>
      <c r="J239" s="12">
        <v>1</v>
      </c>
      <c r="K239" s="13">
        <v>4</v>
      </c>
      <c r="L239" s="14"/>
      <c r="M239" s="6">
        <f t="shared" si="0"/>
        <v>20</v>
      </c>
      <c r="N239" s="6">
        <v>16</v>
      </c>
      <c r="O239" s="13">
        <v>0</v>
      </c>
      <c r="P239" s="13">
        <v>3</v>
      </c>
      <c r="Q239" s="13">
        <v>0</v>
      </c>
      <c r="R239" s="13">
        <v>2</v>
      </c>
      <c r="S239" s="13">
        <v>4</v>
      </c>
      <c r="T239" s="13">
        <v>3</v>
      </c>
      <c r="U239" s="13">
        <v>4</v>
      </c>
      <c r="V239" s="13">
        <v>3</v>
      </c>
      <c r="W239" s="13">
        <v>1</v>
      </c>
      <c r="X239" s="13"/>
    </row>
    <row r="240" spans="1:24" ht="15.75" customHeight="1" x14ac:dyDescent="0.2">
      <c r="A240" s="10">
        <v>12674</v>
      </c>
      <c r="B240" s="10"/>
      <c r="C240" s="10"/>
      <c r="D240" s="15"/>
      <c r="E240" s="15" t="s">
        <v>28</v>
      </c>
      <c r="F240" s="15" t="s">
        <v>785</v>
      </c>
      <c r="G240" s="15" t="s">
        <v>786</v>
      </c>
      <c r="H240" s="10" t="s">
        <v>787</v>
      </c>
      <c r="I240" s="15" t="s">
        <v>114</v>
      </c>
      <c r="J240" s="12" t="s">
        <v>115</v>
      </c>
      <c r="K240" s="17">
        <v>2</v>
      </c>
      <c r="L240" s="14"/>
      <c r="M240" s="6">
        <f t="shared" si="0"/>
        <v>18</v>
      </c>
      <c r="N240" s="6">
        <v>14</v>
      </c>
      <c r="O240" s="13">
        <v>0</v>
      </c>
      <c r="P240" s="13">
        <v>3</v>
      </c>
      <c r="Q240" s="13">
        <v>0</v>
      </c>
      <c r="R240" s="13">
        <v>2</v>
      </c>
      <c r="S240" s="13">
        <v>4</v>
      </c>
      <c r="T240" s="13">
        <v>2</v>
      </c>
      <c r="U240" s="13">
        <v>3</v>
      </c>
      <c r="V240" s="13">
        <v>3</v>
      </c>
      <c r="W240" s="13">
        <v>1</v>
      </c>
      <c r="X240" s="13"/>
    </row>
    <row r="241" spans="1:24" ht="15.75" customHeight="1" x14ac:dyDescent="0.2">
      <c r="A241" s="10">
        <v>12836</v>
      </c>
      <c r="B241" s="10"/>
      <c r="C241" s="10" t="s">
        <v>93</v>
      </c>
      <c r="D241" s="10" t="s">
        <v>74</v>
      </c>
      <c r="E241" s="15" t="s">
        <v>24</v>
      </c>
      <c r="F241" s="15" t="s">
        <v>788</v>
      </c>
      <c r="G241" s="15" t="s">
        <v>560</v>
      </c>
      <c r="H241" s="10" t="s">
        <v>789</v>
      </c>
      <c r="I241" s="15" t="s">
        <v>26</v>
      </c>
      <c r="J241" s="12">
        <v>1</v>
      </c>
      <c r="K241" s="17">
        <v>1</v>
      </c>
      <c r="L241" s="14"/>
      <c r="M241" s="6">
        <f t="shared" si="0"/>
        <v>16</v>
      </c>
      <c r="N241" s="6">
        <v>16</v>
      </c>
      <c r="O241" s="13">
        <v>0</v>
      </c>
      <c r="P241" s="13">
        <v>3</v>
      </c>
      <c r="Q241" s="13">
        <v>0</v>
      </c>
      <c r="R241" s="13">
        <v>2</v>
      </c>
      <c r="S241" s="13">
        <v>4</v>
      </c>
      <c r="T241" s="13">
        <v>5</v>
      </c>
      <c r="U241" s="13">
        <v>2</v>
      </c>
      <c r="V241" s="13"/>
      <c r="W241" s="13"/>
      <c r="X241" s="13"/>
    </row>
    <row r="242" spans="1:24" ht="15.75" customHeight="1" x14ac:dyDescent="0.2">
      <c r="A242" s="10">
        <v>12849</v>
      </c>
      <c r="B242" s="10"/>
      <c r="C242" s="10" t="s">
        <v>93</v>
      </c>
      <c r="D242" s="10" t="s">
        <v>74</v>
      </c>
      <c r="E242" s="15" t="s">
        <v>24</v>
      </c>
      <c r="F242" s="15" t="s">
        <v>790</v>
      </c>
      <c r="G242" s="15" t="s">
        <v>705</v>
      </c>
      <c r="H242" s="10" t="s">
        <v>791</v>
      </c>
      <c r="I242" s="15" t="s">
        <v>26</v>
      </c>
      <c r="J242" s="12">
        <v>1</v>
      </c>
      <c r="K242" s="17">
        <v>1</v>
      </c>
      <c r="L242" s="14"/>
      <c r="M242" s="6">
        <f t="shared" si="0"/>
        <v>16</v>
      </c>
      <c r="N242" s="6">
        <v>16</v>
      </c>
      <c r="O242" s="13">
        <v>1</v>
      </c>
      <c r="P242" s="13">
        <v>2</v>
      </c>
      <c r="Q242" s="13">
        <v>0</v>
      </c>
      <c r="R242" s="13">
        <v>2</v>
      </c>
      <c r="S242" s="13">
        <v>4</v>
      </c>
      <c r="T242" s="13">
        <v>5</v>
      </c>
      <c r="U242" s="13">
        <v>2</v>
      </c>
      <c r="V242" s="13"/>
      <c r="W242" s="13"/>
      <c r="X242" s="13"/>
    </row>
    <row r="243" spans="1:24" ht="15.75" customHeight="1" x14ac:dyDescent="0.2">
      <c r="A243" s="10">
        <v>12823</v>
      </c>
      <c r="B243" s="10"/>
      <c r="C243" s="10" t="s">
        <v>93</v>
      </c>
      <c r="D243" s="10" t="s">
        <v>74</v>
      </c>
      <c r="E243" s="15" t="s">
        <v>24</v>
      </c>
      <c r="F243" s="15" t="s">
        <v>792</v>
      </c>
      <c r="G243" s="15" t="s">
        <v>780</v>
      </c>
      <c r="H243" s="10" t="s">
        <v>793</v>
      </c>
      <c r="I243" s="15" t="s">
        <v>26</v>
      </c>
      <c r="J243" s="12">
        <v>1</v>
      </c>
      <c r="K243" s="17">
        <v>2</v>
      </c>
      <c r="L243" s="14"/>
      <c r="M243" s="6">
        <f t="shared" si="0"/>
        <v>16</v>
      </c>
      <c r="N243" s="6">
        <v>16</v>
      </c>
      <c r="O243" s="13">
        <v>1</v>
      </c>
      <c r="P243" s="13">
        <v>2</v>
      </c>
      <c r="Q243" s="13">
        <v>0</v>
      </c>
      <c r="R243" s="13">
        <v>2</v>
      </c>
      <c r="S243" s="13">
        <v>4</v>
      </c>
      <c r="T243" s="13">
        <v>4</v>
      </c>
      <c r="U243" s="13">
        <v>3</v>
      </c>
      <c r="V243" s="13"/>
      <c r="W243" s="13"/>
      <c r="X243" s="13"/>
    </row>
    <row r="244" spans="1:24" ht="15.75" customHeight="1" x14ac:dyDescent="0.2">
      <c r="A244" s="10">
        <v>12851</v>
      </c>
      <c r="B244" s="10"/>
      <c r="C244" s="10" t="s">
        <v>93</v>
      </c>
      <c r="D244" s="10" t="s">
        <v>74</v>
      </c>
      <c r="E244" s="15" t="s">
        <v>24</v>
      </c>
      <c r="F244" s="15" t="s">
        <v>794</v>
      </c>
      <c r="G244" s="15" t="s">
        <v>795</v>
      </c>
      <c r="H244" s="10" t="s">
        <v>796</v>
      </c>
      <c r="I244" s="15" t="s">
        <v>26</v>
      </c>
      <c r="J244" s="12">
        <v>1</v>
      </c>
      <c r="K244" s="17"/>
      <c r="L244" s="14" t="s">
        <v>55</v>
      </c>
      <c r="M244" s="6">
        <f t="shared" si="0"/>
        <v>16</v>
      </c>
      <c r="N244" s="6">
        <v>16</v>
      </c>
      <c r="O244" s="13">
        <v>1</v>
      </c>
      <c r="P244" s="13">
        <v>2</v>
      </c>
      <c r="Q244" s="13">
        <v>0</v>
      </c>
      <c r="R244" s="13">
        <v>2</v>
      </c>
      <c r="S244" s="13">
        <v>4</v>
      </c>
      <c r="T244" s="13">
        <v>5</v>
      </c>
      <c r="U244" s="13">
        <v>2</v>
      </c>
      <c r="V244" s="13"/>
      <c r="W244" s="13"/>
      <c r="X244" s="13"/>
    </row>
    <row r="245" spans="1:24" ht="15.75" customHeight="1" x14ac:dyDescent="0.2">
      <c r="A245" s="10">
        <v>12916</v>
      </c>
      <c r="B245" s="10"/>
      <c r="C245" s="10" t="s">
        <v>93</v>
      </c>
      <c r="D245" s="10" t="s">
        <v>74</v>
      </c>
      <c r="E245" s="15" t="s">
        <v>65</v>
      </c>
      <c r="F245" s="15" t="s">
        <v>797</v>
      </c>
      <c r="G245" s="15" t="s">
        <v>705</v>
      </c>
      <c r="H245" s="10" t="s">
        <v>798</v>
      </c>
      <c r="I245" s="15" t="s">
        <v>69</v>
      </c>
      <c r="J245" s="12">
        <v>1</v>
      </c>
      <c r="K245" s="17">
        <v>1</v>
      </c>
      <c r="L245" s="14"/>
      <c r="M245" s="6">
        <f t="shared" si="0"/>
        <v>21</v>
      </c>
      <c r="N245" s="6">
        <v>14</v>
      </c>
      <c r="O245" s="13">
        <v>0</v>
      </c>
      <c r="P245" s="13">
        <v>2</v>
      </c>
      <c r="Q245" s="13">
        <v>0</v>
      </c>
      <c r="R245" s="13">
        <v>0</v>
      </c>
      <c r="S245" s="13">
        <v>4</v>
      </c>
      <c r="T245" s="13">
        <v>3</v>
      </c>
      <c r="U245" s="13">
        <v>5</v>
      </c>
      <c r="V245" s="13">
        <v>3</v>
      </c>
      <c r="W245" s="13">
        <v>4</v>
      </c>
      <c r="X245" s="13"/>
    </row>
    <row r="246" spans="1:24" ht="15.75" customHeight="1" x14ac:dyDescent="0.2">
      <c r="A246" s="10">
        <v>12899</v>
      </c>
      <c r="B246" s="10"/>
      <c r="C246" s="10" t="s">
        <v>93</v>
      </c>
      <c r="D246" s="10" t="s">
        <v>74</v>
      </c>
      <c r="E246" s="15" t="s">
        <v>65</v>
      </c>
      <c r="F246" s="15" t="s">
        <v>255</v>
      </c>
      <c r="G246" s="15" t="s">
        <v>799</v>
      </c>
      <c r="H246" s="10" t="s">
        <v>800</v>
      </c>
      <c r="I246" s="15" t="s">
        <v>69</v>
      </c>
      <c r="J246" s="12">
        <v>1</v>
      </c>
      <c r="K246" s="17">
        <v>3</v>
      </c>
      <c r="L246" s="14"/>
      <c r="M246" s="6">
        <f t="shared" si="0"/>
        <v>18</v>
      </c>
      <c r="N246" s="6">
        <v>14</v>
      </c>
      <c r="O246" s="13">
        <v>0</v>
      </c>
      <c r="P246" s="13">
        <v>2</v>
      </c>
      <c r="Q246" s="13">
        <v>0</v>
      </c>
      <c r="R246" s="13">
        <v>0</v>
      </c>
      <c r="S246" s="13">
        <v>4</v>
      </c>
      <c r="T246" s="13">
        <v>3</v>
      </c>
      <c r="U246" s="13">
        <v>5</v>
      </c>
      <c r="V246" s="13">
        <v>2</v>
      </c>
      <c r="W246" s="13">
        <v>2</v>
      </c>
      <c r="X246" s="13"/>
    </row>
    <row r="247" spans="1:24" ht="15.75" customHeight="1" x14ac:dyDescent="0.2">
      <c r="A247" s="10">
        <v>12661</v>
      </c>
      <c r="B247" s="10"/>
      <c r="C247" s="10"/>
      <c r="D247" s="15"/>
      <c r="E247" s="15" t="s">
        <v>28</v>
      </c>
      <c r="F247" s="15" t="s">
        <v>801</v>
      </c>
      <c r="G247" s="15" t="s">
        <v>702</v>
      </c>
      <c r="H247" s="10" t="s">
        <v>802</v>
      </c>
      <c r="I247" s="15" t="s">
        <v>114</v>
      </c>
      <c r="J247" s="12" t="s">
        <v>115</v>
      </c>
      <c r="K247" s="17">
        <v>1</v>
      </c>
      <c r="L247" s="14"/>
      <c r="M247" s="6">
        <f t="shared" si="0"/>
        <v>21</v>
      </c>
      <c r="N247" s="6">
        <v>15</v>
      </c>
      <c r="O247" s="13">
        <v>0</v>
      </c>
      <c r="P247" s="13">
        <v>5</v>
      </c>
      <c r="Q247" s="13">
        <v>0</v>
      </c>
      <c r="R247" s="13">
        <v>0</v>
      </c>
      <c r="S247" s="13">
        <v>4</v>
      </c>
      <c r="T247" s="13">
        <v>2</v>
      </c>
      <c r="U247" s="13">
        <v>4</v>
      </c>
      <c r="V247" s="13">
        <v>5</v>
      </c>
      <c r="W247" s="13">
        <v>1</v>
      </c>
      <c r="X247" s="13"/>
    </row>
    <row r="248" spans="1:24" ht="15.75" customHeight="1" x14ac:dyDescent="0.2">
      <c r="A248" s="10">
        <v>12817</v>
      </c>
      <c r="B248" s="10"/>
      <c r="C248" s="10" t="s">
        <v>803</v>
      </c>
      <c r="D248" s="10" t="s">
        <v>74</v>
      </c>
      <c r="E248" s="15" t="s">
        <v>24</v>
      </c>
      <c r="F248" s="15" t="s">
        <v>804</v>
      </c>
      <c r="G248" s="15" t="s">
        <v>392</v>
      </c>
      <c r="H248" s="10" t="s">
        <v>805</v>
      </c>
      <c r="I248" s="15" t="s">
        <v>27</v>
      </c>
      <c r="J248" s="16" t="s">
        <v>115</v>
      </c>
      <c r="K248" s="17">
        <v>2</v>
      </c>
      <c r="L248" s="14"/>
      <c r="M248" s="6">
        <f t="shared" si="0"/>
        <v>24</v>
      </c>
      <c r="N248" s="6">
        <v>16</v>
      </c>
      <c r="O248" s="13">
        <v>0</v>
      </c>
      <c r="P248" s="13">
        <v>2</v>
      </c>
      <c r="Q248" s="13">
        <v>0</v>
      </c>
      <c r="R248" s="13">
        <v>4</v>
      </c>
      <c r="S248" s="13">
        <v>3</v>
      </c>
      <c r="T248" s="13">
        <v>2</v>
      </c>
      <c r="U248" s="13">
        <v>5</v>
      </c>
      <c r="V248" s="13">
        <v>3</v>
      </c>
      <c r="W248" s="13">
        <v>5</v>
      </c>
      <c r="X248" s="13"/>
    </row>
    <row r="249" spans="1:24" ht="15.75" customHeight="1" x14ac:dyDescent="0.2">
      <c r="A249" s="10">
        <v>13040</v>
      </c>
      <c r="B249" s="10"/>
      <c r="C249" s="10"/>
      <c r="D249" s="10"/>
      <c r="E249" s="15" t="s">
        <v>28</v>
      </c>
      <c r="F249" s="10" t="s">
        <v>806</v>
      </c>
      <c r="G249" s="10" t="s">
        <v>807</v>
      </c>
      <c r="H249" s="10" t="s">
        <v>808</v>
      </c>
      <c r="I249" s="15" t="s">
        <v>32</v>
      </c>
      <c r="J249" s="12">
        <v>1</v>
      </c>
      <c r="K249" s="13"/>
      <c r="L249" s="14" t="s">
        <v>55</v>
      </c>
      <c r="M249" s="6">
        <f t="shared" si="0"/>
        <v>25</v>
      </c>
      <c r="N249" s="6">
        <v>20</v>
      </c>
      <c r="O249" s="13">
        <v>0</v>
      </c>
      <c r="P249" s="13">
        <v>3</v>
      </c>
      <c r="Q249" s="13">
        <v>0</v>
      </c>
      <c r="R249" s="13">
        <v>3</v>
      </c>
      <c r="S249" s="13">
        <v>5</v>
      </c>
      <c r="T249" s="13">
        <v>4</v>
      </c>
      <c r="U249" s="13">
        <v>5</v>
      </c>
      <c r="V249" s="13">
        <v>4</v>
      </c>
      <c r="W249" s="13">
        <v>1</v>
      </c>
      <c r="X249" s="13"/>
    </row>
    <row r="250" spans="1:24" ht="15.75" customHeight="1" x14ac:dyDescent="0.2">
      <c r="A250" s="10">
        <v>12113</v>
      </c>
      <c r="B250" s="10"/>
      <c r="C250" s="10" t="s">
        <v>93</v>
      </c>
      <c r="D250" s="10" t="s">
        <v>74</v>
      </c>
      <c r="E250" s="15" t="s">
        <v>65</v>
      </c>
      <c r="F250" s="15" t="s">
        <v>809</v>
      </c>
      <c r="G250" s="15" t="s">
        <v>810</v>
      </c>
      <c r="H250" s="10" t="s">
        <v>811</v>
      </c>
      <c r="I250" s="15" t="s">
        <v>70</v>
      </c>
      <c r="J250" s="12">
        <v>1</v>
      </c>
      <c r="K250" s="17">
        <v>2</v>
      </c>
      <c r="L250" s="14" t="s">
        <v>55</v>
      </c>
      <c r="M250" s="6">
        <f t="shared" si="0"/>
        <v>16</v>
      </c>
      <c r="N250" s="6">
        <v>15</v>
      </c>
      <c r="O250" s="13">
        <v>1</v>
      </c>
      <c r="P250" s="13">
        <v>3</v>
      </c>
      <c r="Q250" s="13">
        <v>0</v>
      </c>
      <c r="R250" s="13">
        <v>2</v>
      </c>
      <c r="S250" s="13">
        <v>4</v>
      </c>
      <c r="T250" s="13">
        <v>2</v>
      </c>
      <c r="U250" s="13">
        <v>3</v>
      </c>
      <c r="V250" s="13">
        <v>1</v>
      </c>
      <c r="W250" s="13">
        <v>0</v>
      </c>
      <c r="X250" s="13"/>
    </row>
    <row r="251" spans="1:24" ht="15.75" customHeight="1" x14ac:dyDescent="0.2">
      <c r="A251" s="10">
        <v>12146</v>
      </c>
      <c r="B251" s="10"/>
      <c r="C251" s="10" t="s">
        <v>93</v>
      </c>
      <c r="D251" s="10" t="s">
        <v>74</v>
      </c>
      <c r="E251" s="15" t="s">
        <v>65</v>
      </c>
      <c r="F251" s="15" t="s">
        <v>812</v>
      </c>
      <c r="G251" s="15" t="s">
        <v>813</v>
      </c>
      <c r="H251" s="10" t="s">
        <v>814</v>
      </c>
      <c r="I251" s="15" t="s">
        <v>66</v>
      </c>
      <c r="J251" s="16" t="s">
        <v>115</v>
      </c>
      <c r="K251" s="17">
        <v>3</v>
      </c>
      <c r="L251" s="14"/>
      <c r="M251" s="6">
        <f t="shared" si="0"/>
        <v>21</v>
      </c>
      <c r="N251" s="6">
        <v>13</v>
      </c>
      <c r="O251" s="13">
        <v>1</v>
      </c>
      <c r="P251" s="13">
        <v>3</v>
      </c>
      <c r="Q251" s="13">
        <v>0</v>
      </c>
      <c r="R251" s="13">
        <v>2</v>
      </c>
      <c r="S251" s="13">
        <v>3</v>
      </c>
      <c r="T251" s="13">
        <v>2</v>
      </c>
      <c r="U251" s="13">
        <v>2</v>
      </c>
      <c r="V251" s="13">
        <v>3</v>
      </c>
      <c r="W251" s="13">
        <v>5</v>
      </c>
      <c r="X251" s="13"/>
    </row>
    <row r="252" spans="1:24" ht="15.75" customHeight="1" x14ac:dyDescent="0.2">
      <c r="A252" s="10">
        <v>12175</v>
      </c>
      <c r="B252" s="10"/>
      <c r="C252" s="10" t="s">
        <v>815</v>
      </c>
      <c r="D252" s="10" t="s">
        <v>74</v>
      </c>
      <c r="E252" s="15" t="s">
        <v>65</v>
      </c>
      <c r="F252" s="10" t="s">
        <v>816</v>
      </c>
      <c r="G252" s="10" t="s">
        <v>817</v>
      </c>
      <c r="H252" s="10" t="s">
        <v>818</v>
      </c>
      <c r="I252" s="10" t="s">
        <v>67</v>
      </c>
      <c r="J252" s="12" t="s">
        <v>115</v>
      </c>
      <c r="K252" s="13">
        <v>2</v>
      </c>
      <c r="L252" s="14"/>
      <c r="M252" s="6">
        <f t="shared" si="0"/>
        <v>24</v>
      </c>
      <c r="N252" s="6">
        <v>16</v>
      </c>
      <c r="O252" s="13">
        <v>0</v>
      </c>
      <c r="P252" s="13">
        <v>4</v>
      </c>
      <c r="Q252" s="13">
        <v>0</v>
      </c>
      <c r="R252" s="13">
        <v>2</v>
      </c>
      <c r="S252" s="13">
        <v>5</v>
      </c>
      <c r="T252" s="13">
        <v>1</v>
      </c>
      <c r="U252" s="13">
        <v>4</v>
      </c>
      <c r="V252" s="13">
        <v>3</v>
      </c>
      <c r="W252" s="13">
        <v>5</v>
      </c>
      <c r="X252" s="13"/>
    </row>
    <row r="253" spans="1:24" ht="15.75" customHeight="1" x14ac:dyDescent="0.2">
      <c r="A253" s="10">
        <v>12274</v>
      </c>
      <c r="B253" s="10"/>
      <c r="C253" s="10"/>
      <c r="D253" s="10"/>
      <c r="E253" s="10" t="s">
        <v>402</v>
      </c>
      <c r="F253" s="10" t="s">
        <v>819</v>
      </c>
      <c r="G253" s="10" t="s">
        <v>699</v>
      </c>
      <c r="H253" s="10" t="s">
        <v>820</v>
      </c>
      <c r="I253" s="10" t="s">
        <v>46</v>
      </c>
      <c r="J253" s="12">
        <v>1</v>
      </c>
      <c r="K253" s="13">
        <v>1</v>
      </c>
      <c r="L253" s="14"/>
      <c r="M253" s="6">
        <f t="shared" si="0"/>
        <v>16</v>
      </c>
      <c r="N253" s="6">
        <v>12</v>
      </c>
      <c r="O253" s="13">
        <v>1</v>
      </c>
      <c r="P253" s="13">
        <v>3</v>
      </c>
      <c r="Q253" s="13">
        <v>0</v>
      </c>
      <c r="R253" s="13">
        <v>2</v>
      </c>
      <c r="S253" s="13">
        <v>3</v>
      </c>
      <c r="T253" s="13">
        <v>1</v>
      </c>
      <c r="U253" s="13">
        <v>2</v>
      </c>
      <c r="V253" s="13">
        <v>2</v>
      </c>
      <c r="W253" s="13">
        <v>2</v>
      </c>
      <c r="X253" s="13"/>
    </row>
    <row r="254" spans="1:24" ht="15.75" customHeight="1" x14ac:dyDescent="0.2">
      <c r="A254" s="10">
        <v>12114</v>
      </c>
      <c r="B254" s="10"/>
      <c r="C254" s="10" t="s">
        <v>93</v>
      </c>
      <c r="D254" s="10" t="s">
        <v>74</v>
      </c>
      <c r="E254" s="15" t="s">
        <v>65</v>
      </c>
      <c r="F254" s="15" t="s">
        <v>821</v>
      </c>
      <c r="G254" s="15" t="s">
        <v>822</v>
      </c>
      <c r="H254" s="10" t="s">
        <v>823</v>
      </c>
      <c r="I254" s="15" t="s">
        <v>70</v>
      </c>
      <c r="J254" s="12">
        <v>1</v>
      </c>
      <c r="K254" s="17">
        <v>1</v>
      </c>
      <c r="L254" s="14"/>
      <c r="M254" s="6">
        <f t="shared" si="0"/>
        <v>20</v>
      </c>
      <c r="N254" s="6">
        <v>16</v>
      </c>
      <c r="O254" s="13">
        <v>1</v>
      </c>
      <c r="P254" s="13">
        <v>4</v>
      </c>
      <c r="Q254" s="13">
        <v>0</v>
      </c>
      <c r="R254" s="13">
        <v>1</v>
      </c>
      <c r="S254" s="13">
        <v>4</v>
      </c>
      <c r="T254" s="13">
        <v>3</v>
      </c>
      <c r="U254" s="13">
        <v>3</v>
      </c>
      <c r="V254" s="13">
        <v>2</v>
      </c>
      <c r="W254" s="13">
        <v>2</v>
      </c>
      <c r="X254" s="13"/>
    </row>
    <row r="255" spans="1:24" ht="15.75" customHeight="1" x14ac:dyDescent="0.2">
      <c r="A255" s="10">
        <v>12115</v>
      </c>
      <c r="B255" s="10"/>
      <c r="C255" s="10" t="s">
        <v>93</v>
      </c>
      <c r="D255" s="10" t="s">
        <v>74</v>
      </c>
      <c r="E255" s="15" t="s">
        <v>65</v>
      </c>
      <c r="F255" s="15" t="s">
        <v>824</v>
      </c>
      <c r="G255" s="15" t="s">
        <v>128</v>
      </c>
      <c r="H255" s="10" t="s">
        <v>825</v>
      </c>
      <c r="I255" s="15" t="s">
        <v>70</v>
      </c>
      <c r="J255" s="12">
        <v>1</v>
      </c>
      <c r="K255" s="17">
        <v>2</v>
      </c>
      <c r="L255" s="14" t="s">
        <v>55</v>
      </c>
      <c r="M255" s="6">
        <f t="shared" si="0"/>
        <v>21</v>
      </c>
      <c r="N255" s="6">
        <v>14</v>
      </c>
      <c r="O255" s="13">
        <v>1</v>
      </c>
      <c r="P255" s="13">
        <v>4</v>
      </c>
      <c r="Q255" s="13">
        <v>0</v>
      </c>
      <c r="R255" s="13">
        <v>1</v>
      </c>
      <c r="S255" s="13">
        <v>4</v>
      </c>
      <c r="T255" s="13">
        <v>2</v>
      </c>
      <c r="U255" s="13">
        <v>2</v>
      </c>
      <c r="V255" s="13">
        <v>4</v>
      </c>
      <c r="W255" s="13">
        <v>3</v>
      </c>
      <c r="X255" s="13"/>
    </row>
    <row r="256" spans="1:24" ht="15.75" customHeight="1" x14ac:dyDescent="0.2">
      <c r="A256" s="10">
        <v>12119</v>
      </c>
      <c r="B256" s="10"/>
      <c r="C256" s="10" t="s">
        <v>93</v>
      </c>
      <c r="D256" s="10" t="s">
        <v>74</v>
      </c>
      <c r="E256" s="15" t="s">
        <v>65</v>
      </c>
      <c r="F256" s="15" t="s">
        <v>826</v>
      </c>
      <c r="G256" s="15" t="s">
        <v>827</v>
      </c>
      <c r="H256" s="10" t="s">
        <v>828</v>
      </c>
      <c r="I256" s="15" t="s">
        <v>70</v>
      </c>
      <c r="J256" s="12">
        <v>1</v>
      </c>
      <c r="K256" s="17">
        <v>2</v>
      </c>
      <c r="L256" s="14" t="s">
        <v>55</v>
      </c>
      <c r="M256" s="6">
        <f t="shared" si="0"/>
        <v>17</v>
      </c>
      <c r="N256" s="6">
        <v>15</v>
      </c>
      <c r="O256" s="13">
        <v>1</v>
      </c>
      <c r="P256" s="13">
        <v>4</v>
      </c>
      <c r="Q256" s="13">
        <v>0</v>
      </c>
      <c r="R256" s="13">
        <v>1</v>
      </c>
      <c r="S256" s="13">
        <v>4</v>
      </c>
      <c r="T256" s="13">
        <v>2</v>
      </c>
      <c r="U256" s="13">
        <v>3</v>
      </c>
      <c r="V256" s="13">
        <v>2</v>
      </c>
      <c r="W256" s="13">
        <v>0</v>
      </c>
      <c r="X256" s="13"/>
    </row>
    <row r="257" spans="1:24" ht="15.75" customHeight="1" x14ac:dyDescent="0.2">
      <c r="A257" s="10">
        <v>12109</v>
      </c>
      <c r="B257" s="10"/>
      <c r="C257" s="10" t="s">
        <v>93</v>
      </c>
      <c r="D257" s="10" t="s">
        <v>74</v>
      </c>
      <c r="E257" s="15" t="s">
        <v>65</v>
      </c>
      <c r="F257" s="15" t="s">
        <v>829</v>
      </c>
      <c r="G257" s="15" t="s">
        <v>450</v>
      </c>
      <c r="H257" s="10" t="s">
        <v>830</v>
      </c>
      <c r="I257" s="15" t="s">
        <v>70</v>
      </c>
      <c r="J257" s="12">
        <v>1</v>
      </c>
      <c r="K257" s="17">
        <v>2</v>
      </c>
      <c r="L257" s="14" t="s">
        <v>55</v>
      </c>
      <c r="M257" s="6">
        <f t="shared" ref="M257:M511" si="1">SUM(O257:X257)</f>
        <v>16</v>
      </c>
      <c r="N257" s="6">
        <v>14</v>
      </c>
      <c r="O257" s="13">
        <v>1</v>
      </c>
      <c r="P257" s="13">
        <v>4</v>
      </c>
      <c r="Q257" s="13">
        <v>0</v>
      </c>
      <c r="R257" s="13">
        <v>1</v>
      </c>
      <c r="S257" s="13">
        <v>4</v>
      </c>
      <c r="T257" s="13">
        <v>2</v>
      </c>
      <c r="U257" s="13">
        <v>2</v>
      </c>
      <c r="V257" s="13">
        <v>2</v>
      </c>
      <c r="W257" s="13">
        <v>0</v>
      </c>
      <c r="X257" s="13"/>
    </row>
    <row r="258" spans="1:24" ht="15.75" customHeight="1" x14ac:dyDescent="0.2">
      <c r="A258" s="10">
        <v>12117</v>
      </c>
      <c r="B258" s="10"/>
      <c r="C258" s="10" t="s">
        <v>93</v>
      </c>
      <c r="D258" s="10" t="s">
        <v>74</v>
      </c>
      <c r="E258" s="15" t="s">
        <v>65</v>
      </c>
      <c r="F258" s="15" t="s">
        <v>831</v>
      </c>
      <c r="G258" s="15" t="s">
        <v>832</v>
      </c>
      <c r="H258" s="10" t="s">
        <v>833</v>
      </c>
      <c r="I258" s="15" t="s">
        <v>70</v>
      </c>
      <c r="J258" s="12">
        <v>1</v>
      </c>
      <c r="K258" s="17">
        <v>2</v>
      </c>
      <c r="L258" s="14" t="s">
        <v>55</v>
      </c>
      <c r="M258" s="6">
        <f t="shared" si="1"/>
        <v>18</v>
      </c>
      <c r="N258" s="6">
        <v>16</v>
      </c>
      <c r="O258" s="13">
        <v>1</v>
      </c>
      <c r="P258" s="13">
        <v>4</v>
      </c>
      <c r="Q258" s="13">
        <v>0</v>
      </c>
      <c r="R258" s="13">
        <v>1</v>
      </c>
      <c r="S258" s="13">
        <v>4</v>
      </c>
      <c r="T258" s="13">
        <v>2</v>
      </c>
      <c r="U258" s="13">
        <v>4</v>
      </c>
      <c r="V258" s="13">
        <v>2</v>
      </c>
      <c r="W258" s="13">
        <v>0</v>
      </c>
      <c r="X258" s="13"/>
    </row>
    <row r="259" spans="1:24" ht="15.75" customHeight="1" x14ac:dyDescent="0.2">
      <c r="A259" s="10">
        <v>11715</v>
      </c>
      <c r="B259" s="10"/>
      <c r="C259" s="10" t="s">
        <v>93</v>
      </c>
      <c r="D259" s="10" t="s">
        <v>74</v>
      </c>
      <c r="E259" s="10" t="s">
        <v>94</v>
      </c>
      <c r="F259" s="10" t="s">
        <v>734</v>
      </c>
      <c r="G259" s="10" t="s">
        <v>834</v>
      </c>
      <c r="H259" s="10" t="s">
        <v>835</v>
      </c>
      <c r="I259" s="11" t="s">
        <v>22</v>
      </c>
      <c r="J259" s="12">
        <v>1</v>
      </c>
      <c r="K259" s="13">
        <v>4</v>
      </c>
      <c r="L259" s="14"/>
      <c r="M259" s="6">
        <f t="shared" si="1"/>
        <v>9</v>
      </c>
      <c r="N259" s="6">
        <v>9</v>
      </c>
      <c r="O259" s="13">
        <v>1</v>
      </c>
      <c r="P259" s="13">
        <v>3</v>
      </c>
      <c r="Q259" s="13">
        <v>0</v>
      </c>
      <c r="R259" s="13"/>
      <c r="S259" s="13">
        <v>3</v>
      </c>
      <c r="T259" s="13">
        <v>2</v>
      </c>
      <c r="U259" s="13">
        <v>0</v>
      </c>
      <c r="V259" s="13"/>
      <c r="W259" s="13"/>
      <c r="X259" s="13"/>
    </row>
    <row r="260" spans="1:24" ht="15.75" customHeight="1" x14ac:dyDescent="0.2">
      <c r="A260" s="10">
        <v>12409</v>
      </c>
      <c r="B260" s="10"/>
      <c r="C260" s="10" t="s">
        <v>93</v>
      </c>
      <c r="D260" s="10" t="s">
        <v>74</v>
      </c>
      <c r="E260" s="15" t="s">
        <v>60</v>
      </c>
      <c r="F260" s="15" t="s">
        <v>836</v>
      </c>
      <c r="G260" s="15" t="s">
        <v>837</v>
      </c>
      <c r="H260" s="10" t="s">
        <v>838</v>
      </c>
      <c r="I260" s="15" t="s">
        <v>61</v>
      </c>
      <c r="J260" s="12">
        <v>1</v>
      </c>
      <c r="K260" s="17">
        <v>2</v>
      </c>
      <c r="L260" s="14"/>
      <c r="M260" s="6">
        <f t="shared" si="1"/>
        <v>8</v>
      </c>
      <c r="N260" s="6">
        <v>4</v>
      </c>
      <c r="O260" s="13">
        <v>0</v>
      </c>
      <c r="P260" s="13">
        <v>1</v>
      </c>
      <c r="Q260" s="13">
        <v>1</v>
      </c>
      <c r="R260" s="13">
        <v>0</v>
      </c>
      <c r="S260" s="13">
        <v>1</v>
      </c>
      <c r="T260" s="13">
        <v>1</v>
      </c>
      <c r="U260" s="13"/>
      <c r="V260" s="13">
        <v>1</v>
      </c>
      <c r="W260" s="13">
        <v>3</v>
      </c>
      <c r="X260" s="13"/>
    </row>
    <row r="261" spans="1:24" ht="15.75" customHeight="1" x14ac:dyDescent="0.2">
      <c r="A261" s="10">
        <v>12892</v>
      </c>
      <c r="B261" s="10"/>
      <c r="C261" s="10" t="s">
        <v>93</v>
      </c>
      <c r="D261" s="10" t="s">
        <v>74</v>
      </c>
      <c r="E261" s="15" t="s">
        <v>65</v>
      </c>
      <c r="F261" s="15" t="s">
        <v>839</v>
      </c>
      <c r="G261" s="15" t="s">
        <v>436</v>
      </c>
      <c r="H261" s="10" t="s">
        <v>840</v>
      </c>
      <c r="I261" s="15" t="s">
        <v>69</v>
      </c>
      <c r="J261" s="12">
        <v>1</v>
      </c>
      <c r="K261" s="17"/>
      <c r="L261" s="14" t="s">
        <v>55</v>
      </c>
      <c r="M261" s="6">
        <f t="shared" si="1"/>
        <v>10</v>
      </c>
      <c r="N261" s="6">
        <v>9</v>
      </c>
      <c r="O261" s="13">
        <v>0</v>
      </c>
      <c r="P261" s="13">
        <v>2</v>
      </c>
      <c r="Q261" s="13">
        <v>0</v>
      </c>
      <c r="R261" s="13">
        <v>4</v>
      </c>
      <c r="S261" s="13">
        <v>2</v>
      </c>
      <c r="T261" s="13">
        <v>1</v>
      </c>
      <c r="U261" s="13">
        <v>0</v>
      </c>
      <c r="V261" s="13">
        <v>1</v>
      </c>
      <c r="W261" s="13">
        <v>0</v>
      </c>
      <c r="X261" s="13"/>
    </row>
    <row r="262" spans="1:24" ht="15.75" customHeight="1" x14ac:dyDescent="0.2">
      <c r="A262" s="10">
        <v>12904</v>
      </c>
      <c r="B262" s="10"/>
      <c r="C262" s="10" t="s">
        <v>93</v>
      </c>
      <c r="D262" s="10" t="s">
        <v>74</v>
      </c>
      <c r="E262" s="15" t="s">
        <v>65</v>
      </c>
      <c r="F262" s="15" t="s">
        <v>250</v>
      </c>
      <c r="G262" s="15" t="s">
        <v>429</v>
      </c>
      <c r="H262" s="10" t="s">
        <v>841</v>
      </c>
      <c r="I262" s="15" t="s">
        <v>69</v>
      </c>
      <c r="J262" s="12">
        <v>1</v>
      </c>
      <c r="K262" s="17"/>
      <c r="L262" s="14" t="s">
        <v>55</v>
      </c>
      <c r="M262" s="6">
        <f t="shared" si="1"/>
        <v>10</v>
      </c>
      <c r="N262" s="6">
        <v>9</v>
      </c>
      <c r="O262" s="13">
        <v>1</v>
      </c>
      <c r="P262" s="13">
        <v>1</v>
      </c>
      <c r="Q262" s="13">
        <v>0</v>
      </c>
      <c r="R262" s="13">
        <v>4</v>
      </c>
      <c r="S262" s="13">
        <v>2</v>
      </c>
      <c r="T262" s="13">
        <v>1</v>
      </c>
      <c r="U262" s="13">
        <v>0</v>
      </c>
      <c r="V262" s="13">
        <v>1</v>
      </c>
      <c r="W262" s="13">
        <v>0</v>
      </c>
      <c r="X262" s="13"/>
    </row>
    <row r="263" spans="1:24" ht="15.75" customHeight="1" x14ac:dyDescent="0.2">
      <c r="A263" s="10">
        <v>12890</v>
      </c>
      <c r="B263" s="10"/>
      <c r="C263" s="10" t="s">
        <v>93</v>
      </c>
      <c r="D263" s="10" t="s">
        <v>74</v>
      </c>
      <c r="E263" s="15" t="s">
        <v>65</v>
      </c>
      <c r="F263" s="15" t="s">
        <v>842</v>
      </c>
      <c r="G263" s="15" t="s">
        <v>843</v>
      </c>
      <c r="H263" s="10" t="s">
        <v>844</v>
      </c>
      <c r="I263" s="15" t="s">
        <v>69</v>
      </c>
      <c r="J263" s="12">
        <v>1</v>
      </c>
      <c r="K263" s="17"/>
      <c r="L263" s="14" t="s">
        <v>55</v>
      </c>
      <c r="M263" s="6">
        <f t="shared" si="1"/>
        <v>10</v>
      </c>
      <c r="N263" s="6">
        <v>9</v>
      </c>
      <c r="O263" s="13">
        <v>1</v>
      </c>
      <c r="P263" s="13">
        <v>1</v>
      </c>
      <c r="Q263" s="13">
        <v>0</v>
      </c>
      <c r="R263" s="13">
        <v>4</v>
      </c>
      <c r="S263" s="13">
        <v>2</v>
      </c>
      <c r="T263" s="13">
        <v>1</v>
      </c>
      <c r="U263" s="13">
        <v>0</v>
      </c>
      <c r="V263" s="13">
        <v>1</v>
      </c>
      <c r="W263" s="13">
        <v>0</v>
      </c>
      <c r="X263" s="13"/>
    </row>
    <row r="264" spans="1:24" ht="15.75" customHeight="1" x14ac:dyDescent="0.2">
      <c r="A264" s="10">
        <v>12894</v>
      </c>
      <c r="B264" s="10"/>
      <c r="C264" s="10" t="s">
        <v>93</v>
      </c>
      <c r="D264" s="10" t="s">
        <v>74</v>
      </c>
      <c r="E264" s="15" t="s">
        <v>65</v>
      </c>
      <c r="F264" s="15" t="s">
        <v>845</v>
      </c>
      <c r="G264" s="15" t="s">
        <v>822</v>
      </c>
      <c r="H264" s="10" t="s">
        <v>846</v>
      </c>
      <c r="I264" s="15" t="s">
        <v>69</v>
      </c>
      <c r="J264" s="12">
        <v>1</v>
      </c>
      <c r="K264" s="17"/>
      <c r="L264" s="14" t="s">
        <v>55</v>
      </c>
      <c r="M264" s="6">
        <f t="shared" si="1"/>
        <v>10</v>
      </c>
      <c r="N264" s="6">
        <v>9</v>
      </c>
      <c r="O264" s="13">
        <v>1</v>
      </c>
      <c r="P264" s="13">
        <v>1</v>
      </c>
      <c r="Q264" s="13">
        <v>0</v>
      </c>
      <c r="R264" s="13">
        <v>4</v>
      </c>
      <c r="S264" s="13">
        <v>2</v>
      </c>
      <c r="T264" s="13">
        <v>1</v>
      </c>
      <c r="U264" s="13">
        <v>0</v>
      </c>
      <c r="V264" s="13">
        <v>1</v>
      </c>
      <c r="W264" s="13">
        <v>0</v>
      </c>
      <c r="X264" s="13"/>
    </row>
    <row r="265" spans="1:24" ht="15.75" customHeight="1" x14ac:dyDescent="0.2">
      <c r="A265" s="10">
        <v>12897</v>
      </c>
      <c r="B265" s="10"/>
      <c r="C265" s="10" t="s">
        <v>93</v>
      </c>
      <c r="D265" s="10" t="s">
        <v>74</v>
      </c>
      <c r="E265" s="15" t="s">
        <v>65</v>
      </c>
      <c r="F265" s="15" t="s">
        <v>847</v>
      </c>
      <c r="G265" s="15" t="s">
        <v>670</v>
      </c>
      <c r="H265" s="10" t="s">
        <v>848</v>
      </c>
      <c r="I265" s="15" t="s">
        <v>69</v>
      </c>
      <c r="J265" s="12">
        <v>1</v>
      </c>
      <c r="K265" s="17"/>
      <c r="L265" s="14" t="s">
        <v>55</v>
      </c>
      <c r="M265" s="6">
        <f t="shared" si="1"/>
        <v>10</v>
      </c>
      <c r="N265" s="6">
        <v>9</v>
      </c>
      <c r="O265" s="13">
        <v>1</v>
      </c>
      <c r="P265" s="13">
        <v>1</v>
      </c>
      <c r="Q265" s="13">
        <v>0</v>
      </c>
      <c r="R265" s="13">
        <v>4</v>
      </c>
      <c r="S265" s="13">
        <v>2</v>
      </c>
      <c r="T265" s="13">
        <v>1</v>
      </c>
      <c r="U265" s="13">
        <v>0</v>
      </c>
      <c r="V265" s="13">
        <v>1</v>
      </c>
      <c r="W265" s="13">
        <v>0</v>
      </c>
      <c r="X265" s="13"/>
    </row>
    <row r="266" spans="1:24" ht="15.75" customHeight="1" x14ac:dyDescent="0.2">
      <c r="A266" s="10">
        <v>12907</v>
      </c>
      <c r="B266" s="10"/>
      <c r="C266" s="10" t="s">
        <v>93</v>
      </c>
      <c r="D266" s="10" t="s">
        <v>74</v>
      </c>
      <c r="E266" s="15" t="s">
        <v>65</v>
      </c>
      <c r="F266" s="15" t="s">
        <v>849</v>
      </c>
      <c r="G266" s="15" t="s">
        <v>850</v>
      </c>
      <c r="H266" s="10" t="s">
        <v>851</v>
      </c>
      <c r="I266" s="15" t="s">
        <v>69</v>
      </c>
      <c r="J266" s="12">
        <v>1</v>
      </c>
      <c r="K266" s="17"/>
      <c r="L266" s="14" t="s">
        <v>55</v>
      </c>
      <c r="M266" s="6">
        <f t="shared" si="1"/>
        <v>10</v>
      </c>
      <c r="N266" s="6">
        <v>9</v>
      </c>
      <c r="O266" s="13">
        <v>1</v>
      </c>
      <c r="P266" s="13">
        <v>1</v>
      </c>
      <c r="Q266" s="13">
        <v>0</v>
      </c>
      <c r="R266" s="13">
        <v>4</v>
      </c>
      <c r="S266" s="13">
        <v>2</v>
      </c>
      <c r="T266" s="13">
        <v>1</v>
      </c>
      <c r="U266" s="13">
        <v>0</v>
      </c>
      <c r="V266" s="13">
        <v>1</v>
      </c>
      <c r="W266" s="13">
        <v>0</v>
      </c>
      <c r="X266" s="13"/>
    </row>
    <row r="267" spans="1:24" ht="15.75" customHeight="1" x14ac:dyDescent="0.2">
      <c r="A267" s="10">
        <v>12910</v>
      </c>
      <c r="B267" s="10"/>
      <c r="C267" s="10" t="s">
        <v>93</v>
      </c>
      <c r="D267" s="10" t="s">
        <v>74</v>
      </c>
      <c r="E267" s="15" t="s">
        <v>65</v>
      </c>
      <c r="F267" s="15" t="s">
        <v>852</v>
      </c>
      <c r="G267" s="15" t="s">
        <v>853</v>
      </c>
      <c r="H267" s="10" t="s">
        <v>854</v>
      </c>
      <c r="I267" s="15" t="s">
        <v>69</v>
      </c>
      <c r="J267" s="12">
        <v>1</v>
      </c>
      <c r="K267" s="17"/>
      <c r="L267" s="14" t="s">
        <v>55</v>
      </c>
      <c r="M267" s="6">
        <f t="shared" si="1"/>
        <v>10</v>
      </c>
      <c r="N267" s="6">
        <v>9</v>
      </c>
      <c r="O267" s="13">
        <v>1</v>
      </c>
      <c r="P267" s="13">
        <v>1</v>
      </c>
      <c r="Q267" s="13">
        <v>0</v>
      </c>
      <c r="R267" s="13">
        <v>4</v>
      </c>
      <c r="S267" s="13">
        <v>2</v>
      </c>
      <c r="T267" s="13">
        <v>1</v>
      </c>
      <c r="U267" s="13">
        <v>0</v>
      </c>
      <c r="V267" s="13">
        <v>1</v>
      </c>
      <c r="W267" s="13">
        <v>0</v>
      </c>
      <c r="X267" s="13"/>
    </row>
    <row r="268" spans="1:24" ht="15.75" customHeight="1" x14ac:dyDescent="0.2">
      <c r="A268" s="10">
        <v>11837</v>
      </c>
      <c r="B268" s="10"/>
      <c r="C268" s="10"/>
      <c r="D268" s="10"/>
      <c r="E268" s="10" t="s">
        <v>53</v>
      </c>
      <c r="F268" s="15" t="s">
        <v>855</v>
      </c>
      <c r="G268" s="15" t="s">
        <v>856</v>
      </c>
      <c r="H268" s="10" t="s">
        <v>857</v>
      </c>
      <c r="I268" s="15" t="s">
        <v>54</v>
      </c>
      <c r="J268" s="16" t="s">
        <v>115</v>
      </c>
      <c r="K268" s="17">
        <v>3</v>
      </c>
      <c r="L268" s="14"/>
      <c r="M268" s="6">
        <f t="shared" si="1"/>
        <v>11</v>
      </c>
      <c r="N268" s="6">
        <v>10</v>
      </c>
      <c r="O268" s="13">
        <v>2</v>
      </c>
      <c r="P268" s="13">
        <v>2</v>
      </c>
      <c r="Q268" s="13">
        <v>0</v>
      </c>
      <c r="R268" s="13">
        <v>3</v>
      </c>
      <c r="S268" s="13">
        <v>2</v>
      </c>
      <c r="T268" s="13">
        <v>0</v>
      </c>
      <c r="U268" s="13">
        <v>1</v>
      </c>
      <c r="V268" s="13">
        <v>1</v>
      </c>
      <c r="W268" s="13">
        <v>0</v>
      </c>
      <c r="X268" s="13">
        <v>0</v>
      </c>
    </row>
    <row r="269" spans="1:24" ht="15.75" customHeight="1" x14ac:dyDescent="0.2">
      <c r="A269" s="10">
        <v>11843</v>
      </c>
      <c r="B269" s="10"/>
      <c r="C269" s="10"/>
      <c r="D269" s="10"/>
      <c r="E269" s="10" t="s">
        <v>53</v>
      </c>
      <c r="F269" s="15" t="s">
        <v>858</v>
      </c>
      <c r="G269" s="15" t="s">
        <v>582</v>
      </c>
      <c r="H269" s="10" t="s">
        <v>859</v>
      </c>
      <c r="I269" s="15" t="s">
        <v>54</v>
      </c>
      <c r="J269" s="16" t="s">
        <v>115</v>
      </c>
      <c r="K269" s="17">
        <v>4</v>
      </c>
      <c r="L269" s="14"/>
      <c r="M269" s="6">
        <f t="shared" si="1"/>
        <v>10</v>
      </c>
      <c r="N269" s="6">
        <v>10</v>
      </c>
      <c r="O269" s="13">
        <v>2</v>
      </c>
      <c r="P269" s="13">
        <v>2</v>
      </c>
      <c r="Q269" s="13">
        <v>0</v>
      </c>
      <c r="R269" s="13">
        <v>3</v>
      </c>
      <c r="S269" s="13">
        <v>2</v>
      </c>
      <c r="T269" s="13">
        <v>0</v>
      </c>
      <c r="U269" s="13">
        <v>1</v>
      </c>
      <c r="V269" s="13">
        <v>0</v>
      </c>
      <c r="W269" s="13">
        <v>0</v>
      </c>
      <c r="X269" s="13">
        <v>0</v>
      </c>
    </row>
    <row r="270" spans="1:24" ht="15.75" customHeight="1" x14ac:dyDescent="0.2">
      <c r="A270" s="10">
        <v>11848</v>
      </c>
      <c r="B270" s="10"/>
      <c r="C270" s="10"/>
      <c r="D270" s="10"/>
      <c r="E270" s="10" t="s">
        <v>53</v>
      </c>
      <c r="F270" s="15" t="s">
        <v>860</v>
      </c>
      <c r="G270" s="15" t="s">
        <v>861</v>
      </c>
      <c r="H270" s="10" t="s">
        <v>862</v>
      </c>
      <c r="I270" s="15" t="s">
        <v>54</v>
      </c>
      <c r="J270" s="16" t="s">
        <v>115</v>
      </c>
      <c r="K270" s="17">
        <v>5</v>
      </c>
      <c r="L270" s="14"/>
      <c r="M270" s="6">
        <f t="shared" si="1"/>
        <v>10</v>
      </c>
      <c r="N270" s="6">
        <v>10</v>
      </c>
      <c r="O270" s="13">
        <v>2</v>
      </c>
      <c r="P270" s="13">
        <v>2</v>
      </c>
      <c r="Q270" s="13">
        <v>0</v>
      </c>
      <c r="R270" s="13">
        <v>3</v>
      </c>
      <c r="S270" s="13">
        <v>2</v>
      </c>
      <c r="T270" s="13">
        <v>0</v>
      </c>
      <c r="U270" s="13">
        <v>1</v>
      </c>
      <c r="V270" s="13"/>
      <c r="W270" s="13"/>
      <c r="X270" s="13"/>
    </row>
    <row r="271" spans="1:24" ht="15.75" customHeight="1" x14ac:dyDescent="0.2">
      <c r="A271" s="10">
        <v>11977</v>
      </c>
      <c r="B271" s="10"/>
      <c r="C271" s="10"/>
      <c r="D271" s="15"/>
      <c r="E271" s="15" t="s">
        <v>159</v>
      </c>
      <c r="F271" s="15" t="s">
        <v>863</v>
      </c>
      <c r="G271" s="15" t="s">
        <v>864</v>
      </c>
      <c r="H271" s="10" t="s">
        <v>865</v>
      </c>
      <c r="I271" s="15" t="s">
        <v>50</v>
      </c>
      <c r="J271" s="16" t="s">
        <v>115</v>
      </c>
      <c r="K271" s="17">
        <v>1</v>
      </c>
      <c r="L271" s="14"/>
      <c r="M271" s="6">
        <f t="shared" si="1"/>
        <v>26</v>
      </c>
      <c r="N271" s="6">
        <v>18</v>
      </c>
      <c r="O271" s="13">
        <v>0</v>
      </c>
      <c r="P271" s="13">
        <v>4</v>
      </c>
      <c r="Q271" s="13">
        <v>0</v>
      </c>
      <c r="R271" s="13">
        <v>3</v>
      </c>
      <c r="S271" s="13">
        <v>2</v>
      </c>
      <c r="T271" s="13">
        <v>4</v>
      </c>
      <c r="U271" s="13">
        <v>5</v>
      </c>
      <c r="V271" s="13">
        <v>4</v>
      </c>
      <c r="W271" s="13">
        <v>4</v>
      </c>
      <c r="X271" s="13"/>
    </row>
    <row r="272" spans="1:24" ht="15.75" customHeight="1" x14ac:dyDescent="0.2">
      <c r="A272" s="10">
        <v>11991</v>
      </c>
      <c r="B272" s="10"/>
      <c r="C272" s="10"/>
      <c r="D272" s="15"/>
      <c r="E272" s="15" t="s">
        <v>159</v>
      </c>
      <c r="F272" s="15" t="s">
        <v>866</v>
      </c>
      <c r="G272" s="15" t="s">
        <v>867</v>
      </c>
      <c r="H272" s="10" t="s">
        <v>868</v>
      </c>
      <c r="I272" s="15" t="s">
        <v>50</v>
      </c>
      <c r="J272" s="16" t="s">
        <v>115</v>
      </c>
      <c r="K272" s="17">
        <v>4</v>
      </c>
      <c r="L272" s="14"/>
      <c r="M272" s="6">
        <f t="shared" si="1"/>
        <v>22</v>
      </c>
      <c r="N272" s="6">
        <v>15</v>
      </c>
      <c r="O272" s="13">
        <v>0</v>
      </c>
      <c r="P272" s="13">
        <v>4</v>
      </c>
      <c r="Q272" s="13">
        <v>0</v>
      </c>
      <c r="R272" s="13">
        <v>3</v>
      </c>
      <c r="S272" s="13">
        <v>2</v>
      </c>
      <c r="T272" s="13">
        <v>3</v>
      </c>
      <c r="U272" s="13">
        <v>3</v>
      </c>
      <c r="V272" s="13">
        <v>4</v>
      </c>
      <c r="W272" s="13">
        <v>3</v>
      </c>
      <c r="X272" s="13"/>
    </row>
    <row r="273" spans="1:24" ht="15.75" customHeight="1" x14ac:dyDescent="0.2">
      <c r="A273" s="10">
        <v>12064</v>
      </c>
      <c r="B273" s="10"/>
      <c r="C273" s="10"/>
      <c r="D273" s="10"/>
      <c r="E273" s="10" t="s">
        <v>599</v>
      </c>
      <c r="F273" s="10" t="s">
        <v>869</v>
      </c>
      <c r="G273" s="10" t="s">
        <v>870</v>
      </c>
      <c r="H273" s="10" t="s">
        <v>871</v>
      </c>
      <c r="I273" s="10" t="s">
        <v>41</v>
      </c>
      <c r="J273" s="12" t="s">
        <v>115</v>
      </c>
      <c r="K273" s="13">
        <v>1</v>
      </c>
      <c r="L273" s="14"/>
      <c r="M273" s="6">
        <f t="shared" si="1"/>
        <v>22</v>
      </c>
      <c r="N273" s="6">
        <v>17</v>
      </c>
      <c r="O273" s="13">
        <v>0</v>
      </c>
      <c r="P273" s="13">
        <v>4</v>
      </c>
      <c r="Q273" s="13">
        <v>0</v>
      </c>
      <c r="R273" s="13">
        <v>3</v>
      </c>
      <c r="S273" s="13">
        <v>2</v>
      </c>
      <c r="T273" s="13">
        <v>5</v>
      </c>
      <c r="U273" s="13">
        <v>3</v>
      </c>
      <c r="V273" s="13">
        <v>1</v>
      </c>
      <c r="W273" s="13">
        <v>4</v>
      </c>
      <c r="X273" s="13"/>
    </row>
    <row r="274" spans="1:24" ht="15.75" customHeight="1" x14ac:dyDescent="0.2">
      <c r="A274" s="10">
        <v>12067</v>
      </c>
      <c r="B274" s="10"/>
      <c r="C274" s="10"/>
      <c r="D274" s="10"/>
      <c r="E274" s="10" t="s">
        <v>599</v>
      </c>
      <c r="F274" s="10" t="s">
        <v>872</v>
      </c>
      <c r="G274" s="10" t="s">
        <v>873</v>
      </c>
      <c r="H274" s="10" t="s">
        <v>874</v>
      </c>
      <c r="I274" s="10" t="s">
        <v>41</v>
      </c>
      <c r="J274" s="12" t="s">
        <v>115</v>
      </c>
      <c r="K274" s="13">
        <v>2</v>
      </c>
      <c r="L274" s="14"/>
      <c r="M274" s="6">
        <f t="shared" si="1"/>
        <v>23</v>
      </c>
      <c r="N274" s="6">
        <v>18</v>
      </c>
      <c r="O274" s="13">
        <v>0</v>
      </c>
      <c r="P274" s="13">
        <v>4</v>
      </c>
      <c r="Q274" s="13">
        <v>0</v>
      </c>
      <c r="R274" s="13">
        <v>3</v>
      </c>
      <c r="S274" s="13">
        <v>2</v>
      </c>
      <c r="T274" s="13">
        <v>5</v>
      </c>
      <c r="U274" s="13">
        <v>4</v>
      </c>
      <c r="V274" s="13">
        <v>2</v>
      </c>
      <c r="W274" s="13">
        <v>3</v>
      </c>
      <c r="X274" s="13"/>
    </row>
    <row r="275" spans="1:24" ht="15.75" customHeight="1" x14ac:dyDescent="0.2">
      <c r="A275" s="10">
        <v>12068</v>
      </c>
      <c r="B275" s="10"/>
      <c r="C275" s="10"/>
      <c r="D275" s="10"/>
      <c r="E275" s="10" t="s">
        <v>599</v>
      </c>
      <c r="F275" s="10" t="s">
        <v>875</v>
      </c>
      <c r="G275" s="10" t="s">
        <v>876</v>
      </c>
      <c r="H275" s="10" t="s">
        <v>877</v>
      </c>
      <c r="I275" s="10" t="s">
        <v>41</v>
      </c>
      <c r="J275" s="12" t="s">
        <v>115</v>
      </c>
      <c r="K275" s="13">
        <v>2</v>
      </c>
      <c r="L275" s="14"/>
      <c r="M275" s="6">
        <f t="shared" si="1"/>
        <v>18</v>
      </c>
      <c r="N275" s="6">
        <v>14</v>
      </c>
      <c r="O275" s="13">
        <v>0</v>
      </c>
      <c r="P275" s="13">
        <v>4</v>
      </c>
      <c r="Q275" s="13">
        <v>0</v>
      </c>
      <c r="R275" s="13">
        <v>3</v>
      </c>
      <c r="S275" s="13">
        <v>2</v>
      </c>
      <c r="T275" s="13">
        <v>2</v>
      </c>
      <c r="U275" s="13">
        <v>3</v>
      </c>
      <c r="V275" s="13">
        <v>2</v>
      </c>
      <c r="W275" s="13">
        <v>2</v>
      </c>
      <c r="X275" s="13"/>
    </row>
    <row r="276" spans="1:24" ht="15.75" customHeight="1" x14ac:dyDescent="0.2">
      <c r="A276" s="10">
        <v>12516</v>
      </c>
      <c r="B276" s="20"/>
      <c r="C276" s="10" t="s">
        <v>878</v>
      </c>
      <c r="D276" s="10" t="s">
        <v>74</v>
      </c>
      <c r="E276" s="21" t="s">
        <v>34</v>
      </c>
      <c r="F276" s="21" t="s">
        <v>565</v>
      </c>
      <c r="G276" s="21" t="s">
        <v>397</v>
      </c>
      <c r="H276" s="10" t="s">
        <v>879</v>
      </c>
      <c r="I276" s="21" t="s">
        <v>35</v>
      </c>
      <c r="J276" s="12">
        <v>1</v>
      </c>
      <c r="K276" s="19">
        <v>2</v>
      </c>
      <c r="L276" s="14"/>
      <c r="M276" s="6">
        <f t="shared" si="1"/>
        <v>19</v>
      </c>
      <c r="N276" s="6">
        <v>15</v>
      </c>
      <c r="O276" s="13">
        <v>1</v>
      </c>
      <c r="P276" s="13">
        <v>3</v>
      </c>
      <c r="Q276" s="13">
        <v>0</v>
      </c>
      <c r="R276" s="13">
        <v>3</v>
      </c>
      <c r="S276" s="13">
        <v>3</v>
      </c>
      <c r="T276" s="13">
        <v>3</v>
      </c>
      <c r="U276" s="13">
        <v>2</v>
      </c>
      <c r="V276" s="13">
        <v>3</v>
      </c>
      <c r="W276" s="13">
        <v>1</v>
      </c>
      <c r="X276" s="13"/>
    </row>
    <row r="277" spans="1:24" ht="15.75" customHeight="1" x14ac:dyDescent="0.2">
      <c r="A277" s="10">
        <v>11906</v>
      </c>
      <c r="B277" s="10"/>
      <c r="C277" s="10"/>
      <c r="D277" s="10"/>
      <c r="E277" s="10" t="s">
        <v>159</v>
      </c>
      <c r="F277" s="10" t="s">
        <v>880</v>
      </c>
      <c r="G277" s="10" t="s">
        <v>522</v>
      </c>
      <c r="H277" s="10" t="s">
        <v>881</v>
      </c>
      <c r="I277" s="10" t="s">
        <v>49</v>
      </c>
      <c r="J277" s="12" t="s">
        <v>115</v>
      </c>
      <c r="K277" s="13"/>
      <c r="L277" s="14" t="s">
        <v>55</v>
      </c>
      <c r="M277" s="6">
        <f t="shared" si="1"/>
        <v>20</v>
      </c>
      <c r="N277" s="6">
        <v>13</v>
      </c>
      <c r="O277" s="13">
        <v>0</v>
      </c>
      <c r="P277" s="13">
        <v>3</v>
      </c>
      <c r="Q277" s="13">
        <v>0</v>
      </c>
      <c r="R277" s="13">
        <v>2</v>
      </c>
      <c r="S277" s="13">
        <v>2</v>
      </c>
      <c r="T277" s="13">
        <v>2</v>
      </c>
      <c r="U277" s="13">
        <v>4</v>
      </c>
      <c r="V277" s="13">
        <v>4</v>
      </c>
      <c r="W277" s="13">
        <v>3</v>
      </c>
      <c r="X277" s="13"/>
    </row>
    <row r="278" spans="1:24" ht="15.75" customHeight="1" x14ac:dyDescent="0.2">
      <c r="A278" s="10">
        <v>11824</v>
      </c>
      <c r="B278" s="10"/>
      <c r="C278" s="10"/>
      <c r="D278" s="10"/>
      <c r="E278" s="10" t="s">
        <v>53</v>
      </c>
      <c r="F278" s="15" t="s">
        <v>882</v>
      </c>
      <c r="G278" s="15" t="s">
        <v>747</v>
      </c>
      <c r="H278" s="10" t="s">
        <v>883</v>
      </c>
      <c r="I278" s="15" t="s">
        <v>54</v>
      </c>
      <c r="J278" s="16" t="s">
        <v>115</v>
      </c>
      <c r="K278" s="17">
        <v>1</v>
      </c>
      <c r="L278" s="14"/>
      <c r="M278" s="6">
        <f t="shared" si="1"/>
        <v>12</v>
      </c>
      <c r="N278" s="6">
        <v>11</v>
      </c>
      <c r="O278" s="13">
        <v>2</v>
      </c>
      <c r="P278" s="13">
        <v>3</v>
      </c>
      <c r="Q278" s="13">
        <v>0</v>
      </c>
      <c r="R278" s="13">
        <v>2</v>
      </c>
      <c r="S278" s="13">
        <v>2</v>
      </c>
      <c r="T278" s="13">
        <v>1</v>
      </c>
      <c r="U278" s="13">
        <v>1</v>
      </c>
      <c r="V278" s="13">
        <v>1</v>
      </c>
      <c r="W278" s="13">
        <v>0</v>
      </c>
      <c r="X278" s="13">
        <v>0</v>
      </c>
    </row>
    <row r="279" spans="1:24" ht="15.75" customHeight="1" x14ac:dyDescent="0.2">
      <c r="A279" s="10">
        <v>11828</v>
      </c>
      <c r="B279" s="10"/>
      <c r="C279" s="10"/>
      <c r="D279" s="10"/>
      <c r="E279" s="10" t="s">
        <v>53</v>
      </c>
      <c r="F279" s="15" t="s">
        <v>884</v>
      </c>
      <c r="G279" s="15" t="s">
        <v>885</v>
      </c>
      <c r="H279" s="10" t="s">
        <v>886</v>
      </c>
      <c r="I279" s="15" t="s">
        <v>54</v>
      </c>
      <c r="J279" s="16" t="s">
        <v>115</v>
      </c>
      <c r="K279" s="17">
        <v>2</v>
      </c>
      <c r="L279" s="14"/>
      <c r="M279" s="6">
        <f t="shared" si="1"/>
        <v>13</v>
      </c>
      <c r="N279" s="6">
        <v>11</v>
      </c>
      <c r="O279" s="13">
        <v>2</v>
      </c>
      <c r="P279" s="13">
        <v>3</v>
      </c>
      <c r="Q279" s="13">
        <v>0</v>
      </c>
      <c r="R279" s="13">
        <v>2</v>
      </c>
      <c r="S279" s="13">
        <v>2</v>
      </c>
      <c r="T279" s="13">
        <v>1</v>
      </c>
      <c r="U279" s="13">
        <v>1</v>
      </c>
      <c r="V279" s="13">
        <v>1</v>
      </c>
      <c r="W279" s="13">
        <v>0</v>
      </c>
      <c r="X279" s="13">
        <v>1</v>
      </c>
    </row>
    <row r="280" spans="1:24" ht="15.75" customHeight="1" x14ac:dyDescent="0.2">
      <c r="A280" s="10">
        <v>11829</v>
      </c>
      <c r="B280" s="10"/>
      <c r="C280" s="10"/>
      <c r="D280" s="10"/>
      <c r="E280" s="10" t="s">
        <v>53</v>
      </c>
      <c r="F280" s="15" t="s">
        <v>887</v>
      </c>
      <c r="G280" s="15" t="s">
        <v>888</v>
      </c>
      <c r="H280" s="10" t="s">
        <v>889</v>
      </c>
      <c r="I280" s="15" t="s">
        <v>54</v>
      </c>
      <c r="J280" s="16" t="s">
        <v>115</v>
      </c>
      <c r="K280" s="17">
        <v>2</v>
      </c>
      <c r="L280" s="14"/>
      <c r="M280" s="6">
        <f t="shared" si="1"/>
        <v>12</v>
      </c>
      <c r="N280" s="6">
        <v>10</v>
      </c>
      <c r="O280" s="13">
        <v>2</v>
      </c>
      <c r="P280" s="13">
        <v>3</v>
      </c>
      <c r="Q280" s="13">
        <v>0</v>
      </c>
      <c r="R280" s="13">
        <v>2</v>
      </c>
      <c r="S280" s="13">
        <v>2</v>
      </c>
      <c r="T280" s="13">
        <v>0</v>
      </c>
      <c r="U280" s="13">
        <v>1</v>
      </c>
      <c r="V280" s="13">
        <v>1</v>
      </c>
      <c r="W280" s="13">
        <v>0</v>
      </c>
      <c r="X280" s="13">
        <v>1</v>
      </c>
    </row>
    <row r="281" spans="1:24" ht="15.75" customHeight="1" x14ac:dyDescent="0.2">
      <c r="A281" s="10">
        <v>11831</v>
      </c>
      <c r="B281" s="10"/>
      <c r="C281" s="10"/>
      <c r="D281" s="10"/>
      <c r="E281" s="10" t="s">
        <v>53</v>
      </c>
      <c r="F281" s="15" t="s">
        <v>890</v>
      </c>
      <c r="G281" s="15" t="s">
        <v>891</v>
      </c>
      <c r="H281" s="10" t="s">
        <v>892</v>
      </c>
      <c r="I281" s="15" t="s">
        <v>54</v>
      </c>
      <c r="J281" s="16" t="s">
        <v>115</v>
      </c>
      <c r="K281" s="17">
        <v>2</v>
      </c>
      <c r="L281" s="14"/>
      <c r="M281" s="6">
        <f t="shared" si="1"/>
        <v>12</v>
      </c>
      <c r="N281" s="6">
        <v>10</v>
      </c>
      <c r="O281" s="13">
        <v>2</v>
      </c>
      <c r="P281" s="13">
        <v>3</v>
      </c>
      <c r="Q281" s="13">
        <v>0</v>
      </c>
      <c r="R281" s="13">
        <v>2</v>
      </c>
      <c r="S281" s="13">
        <v>2</v>
      </c>
      <c r="T281" s="13">
        <v>0</v>
      </c>
      <c r="U281" s="13">
        <v>1</v>
      </c>
      <c r="V281" s="13">
        <v>1</v>
      </c>
      <c r="W281" s="13">
        <v>0</v>
      </c>
      <c r="X281" s="13">
        <v>1</v>
      </c>
    </row>
    <row r="282" spans="1:24" ht="15.75" customHeight="1" x14ac:dyDescent="0.2">
      <c r="A282" s="10">
        <v>12111</v>
      </c>
      <c r="B282" s="10"/>
      <c r="C282" s="10" t="s">
        <v>93</v>
      </c>
      <c r="D282" s="10" t="s">
        <v>74</v>
      </c>
      <c r="E282" s="15" t="s">
        <v>65</v>
      </c>
      <c r="F282" s="15" t="s">
        <v>893</v>
      </c>
      <c r="G282" s="15" t="s">
        <v>667</v>
      </c>
      <c r="H282" s="10" t="s">
        <v>894</v>
      </c>
      <c r="I282" s="15" t="s">
        <v>70</v>
      </c>
      <c r="J282" s="12">
        <v>1</v>
      </c>
      <c r="K282" s="17">
        <v>1</v>
      </c>
      <c r="L282" s="14"/>
      <c r="M282" s="6">
        <f t="shared" si="1"/>
        <v>23</v>
      </c>
      <c r="N282" s="6">
        <v>16</v>
      </c>
      <c r="O282" s="13">
        <v>1</v>
      </c>
      <c r="P282" s="13">
        <v>4</v>
      </c>
      <c r="Q282" s="13">
        <v>0</v>
      </c>
      <c r="R282" s="13">
        <v>2</v>
      </c>
      <c r="S282" s="13">
        <v>3</v>
      </c>
      <c r="T282" s="13">
        <v>2</v>
      </c>
      <c r="U282" s="13">
        <v>4</v>
      </c>
      <c r="V282" s="13">
        <v>4</v>
      </c>
      <c r="W282" s="13">
        <v>3</v>
      </c>
      <c r="X282" s="13"/>
    </row>
    <row r="283" spans="1:24" ht="15.75" customHeight="1" x14ac:dyDescent="0.2">
      <c r="A283" s="10">
        <v>12126</v>
      </c>
      <c r="B283" s="10"/>
      <c r="C283" s="10" t="s">
        <v>93</v>
      </c>
      <c r="D283" s="10" t="s">
        <v>74</v>
      </c>
      <c r="E283" s="15" t="s">
        <v>65</v>
      </c>
      <c r="F283" s="15" t="s">
        <v>895</v>
      </c>
      <c r="G283" s="15" t="s">
        <v>400</v>
      </c>
      <c r="H283" s="10" t="s">
        <v>896</v>
      </c>
      <c r="I283" s="15" t="s">
        <v>70</v>
      </c>
      <c r="J283" s="12">
        <v>1</v>
      </c>
      <c r="K283" s="17">
        <v>3</v>
      </c>
      <c r="L283" s="14" t="s">
        <v>55</v>
      </c>
      <c r="M283" s="6">
        <f t="shared" si="1"/>
        <v>9</v>
      </c>
      <c r="N283" s="6">
        <v>9</v>
      </c>
      <c r="O283" s="13">
        <v>1</v>
      </c>
      <c r="P283" s="13">
        <v>4</v>
      </c>
      <c r="Q283" s="13">
        <v>0</v>
      </c>
      <c r="R283" s="13">
        <v>2</v>
      </c>
      <c r="S283" s="13">
        <v>2</v>
      </c>
      <c r="T283" s="13">
        <v>0</v>
      </c>
      <c r="U283" s="13">
        <v>0</v>
      </c>
      <c r="V283" s="13">
        <v>0</v>
      </c>
      <c r="W283" s="13">
        <v>0</v>
      </c>
      <c r="X283" s="13"/>
    </row>
    <row r="284" spans="1:24" ht="15.75" customHeight="1" x14ac:dyDescent="0.2">
      <c r="A284" s="10">
        <v>12108</v>
      </c>
      <c r="B284" s="10"/>
      <c r="C284" s="10" t="s">
        <v>93</v>
      </c>
      <c r="D284" s="10" t="s">
        <v>74</v>
      </c>
      <c r="E284" s="15" t="s">
        <v>65</v>
      </c>
      <c r="F284" s="15" t="s">
        <v>897</v>
      </c>
      <c r="G284" s="15" t="s">
        <v>898</v>
      </c>
      <c r="H284" s="10" t="s">
        <v>899</v>
      </c>
      <c r="I284" s="15" t="s">
        <v>70</v>
      </c>
      <c r="J284" s="12">
        <v>1</v>
      </c>
      <c r="K284" s="17">
        <v>3</v>
      </c>
      <c r="L284" s="14" t="s">
        <v>55</v>
      </c>
      <c r="M284" s="6">
        <f t="shared" si="1"/>
        <v>9</v>
      </c>
      <c r="N284" s="6">
        <v>9</v>
      </c>
      <c r="O284" s="13">
        <v>1</v>
      </c>
      <c r="P284" s="13">
        <v>4</v>
      </c>
      <c r="Q284" s="13">
        <v>0</v>
      </c>
      <c r="R284" s="13">
        <v>2</v>
      </c>
      <c r="S284" s="13">
        <v>2</v>
      </c>
      <c r="T284" s="13">
        <v>0</v>
      </c>
      <c r="U284" s="13">
        <v>0</v>
      </c>
      <c r="V284" s="13">
        <v>0</v>
      </c>
      <c r="W284" s="13">
        <v>0</v>
      </c>
      <c r="X284" s="13"/>
    </row>
    <row r="285" spans="1:24" ht="15.75" customHeight="1" x14ac:dyDescent="0.2">
      <c r="A285" s="10">
        <v>12106</v>
      </c>
      <c r="B285" s="10"/>
      <c r="C285" s="10" t="s">
        <v>93</v>
      </c>
      <c r="D285" s="10" t="s">
        <v>74</v>
      </c>
      <c r="E285" s="15" t="s">
        <v>65</v>
      </c>
      <c r="F285" s="15" t="s">
        <v>900</v>
      </c>
      <c r="G285" s="15" t="s">
        <v>497</v>
      </c>
      <c r="H285" s="10" t="s">
        <v>901</v>
      </c>
      <c r="I285" s="15" t="s">
        <v>70</v>
      </c>
      <c r="J285" s="12">
        <v>1</v>
      </c>
      <c r="K285" s="17">
        <v>4</v>
      </c>
      <c r="L285" s="14" t="s">
        <v>55</v>
      </c>
      <c r="M285" s="6">
        <f t="shared" si="1"/>
        <v>9</v>
      </c>
      <c r="N285" s="6">
        <v>9</v>
      </c>
      <c r="O285" s="13">
        <v>1</v>
      </c>
      <c r="P285" s="13">
        <v>4</v>
      </c>
      <c r="Q285" s="13">
        <v>0</v>
      </c>
      <c r="R285" s="13">
        <v>2</v>
      </c>
      <c r="S285" s="13">
        <v>2</v>
      </c>
      <c r="T285" s="13">
        <v>0</v>
      </c>
      <c r="U285" s="13">
        <v>0</v>
      </c>
      <c r="V285" s="13">
        <v>0</v>
      </c>
      <c r="W285" s="13">
        <v>0</v>
      </c>
      <c r="X285" s="13"/>
    </row>
    <row r="286" spans="1:24" ht="15.75" customHeight="1" x14ac:dyDescent="0.2">
      <c r="A286" s="10">
        <v>12127</v>
      </c>
      <c r="B286" s="10"/>
      <c r="C286" s="10" t="s">
        <v>93</v>
      </c>
      <c r="D286" s="10" t="s">
        <v>74</v>
      </c>
      <c r="E286" s="15" t="s">
        <v>65</v>
      </c>
      <c r="F286" s="15" t="s">
        <v>902</v>
      </c>
      <c r="G286" s="15" t="s">
        <v>223</v>
      </c>
      <c r="H286" s="10" t="s">
        <v>903</v>
      </c>
      <c r="I286" s="15" t="s">
        <v>70</v>
      </c>
      <c r="J286" s="12">
        <v>1</v>
      </c>
      <c r="K286" s="17"/>
      <c r="L286" s="14" t="s">
        <v>55</v>
      </c>
      <c r="M286" s="6">
        <f t="shared" si="1"/>
        <v>9</v>
      </c>
      <c r="N286" s="6">
        <v>9</v>
      </c>
      <c r="O286" s="13">
        <v>1</v>
      </c>
      <c r="P286" s="13">
        <v>4</v>
      </c>
      <c r="Q286" s="13">
        <v>0</v>
      </c>
      <c r="R286" s="13">
        <v>2</v>
      </c>
      <c r="S286" s="13">
        <v>2</v>
      </c>
      <c r="T286" s="13">
        <v>0</v>
      </c>
      <c r="U286" s="13">
        <v>0</v>
      </c>
      <c r="V286" s="13">
        <v>0</v>
      </c>
      <c r="W286" s="13">
        <v>0</v>
      </c>
      <c r="X286" s="13"/>
    </row>
    <row r="287" spans="1:24" ht="15.75" customHeight="1" x14ac:dyDescent="0.2">
      <c r="A287" s="10">
        <v>12121</v>
      </c>
      <c r="B287" s="10"/>
      <c r="C287" s="10" t="s">
        <v>93</v>
      </c>
      <c r="D287" s="10" t="s">
        <v>74</v>
      </c>
      <c r="E287" s="15" t="s">
        <v>65</v>
      </c>
      <c r="F287" s="15" t="s">
        <v>904</v>
      </c>
      <c r="G287" s="15" t="s">
        <v>905</v>
      </c>
      <c r="H287" s="10" t="s">
        <v>906</v>
      </c>
      <c r="I287" s="15" t="s">
        <v>70</v>
      </c>
      <c r="J287" s="12">
        <v>1</v>
      </c>
      <c r="K287" s="17"/>
      <c r="L287" s="14" t="s">
        <v>55</v>
      </c>
      <c r="M287" s="6">
        <f t="shared" si="1"/>
        <v>9</v>
      </c>
      <c r="N287" s="6">
        <v>9</v>
      </c>
      <c r="O287" s="13">
        <v>1</v>
      </c>
      <c r="P287" s="13">
        <v>4</v>
      </c>
      <c r="Q287" s="13">
        <v>0</v>
      </c>
      <c r="R287" s="13">
        <v>2</v>
      </c>
      <c r="S287" s="13">
        <v>2</v>
      </c>
      <c r="T287" s="13">
        <v>0</v>
      </c>
      <c r="U287" s="13">
        <v>0</v>
      </c>
      <c r="V287" s="13">
        <v>0</v>
      </c>
      <c r="W287" s="13">
        <v>0</v>
      </c>
      <c r="X287" s="13"/>
    </row>
    <row r="288" spans="1:24" ht="15.75" customHeight="1" x14ac:dyDescent="0.2">
      <c r="A288" s="10">
        <v>12131</v>
      </c>
      <c r="B288" s="10"/>
      <c r="C288" s="10" t="s">
        <v>93</v>
      </c>
      <c r="D288" s="10" t="s">
        <v>74</v>
      </c>
      <c r="E288" s="15" t="s">
        <v>65</v>
      </c>
      <c r="F288" s="15" t="s">
        <v>907</v>
      </c>
      <c r="G288" s="15" t="s">
        <v>908</v>
      </c>
      <c r="H288" s="10" t="s">
        <v>909</v>
      </c>
      <c r="I288" s="15" t="s">
        <v>70</v>
      </c>
      <c r="J288" s="12">
        <v>1</v>
      </c>
      <c r="K288" s="17"/>
      <c r="L288" s="14" t="s">
        <v>55</v>
      </c>
      <c r="M288" s="6">
        <f t="shared" si="1"/>
        <v>9</v>
      </c>
      <c r="N288" s="6">
        <v>9</v>
      </c>
      <c r="O288" s="13">
        <v>1</v>
      </c>
      <c r="P288" s="13">
        <v>4</v>
      </c>
      <c r="Q288" s="13">
        <v>0</v>
      </c>
      <c r="R288" s="13">
        <v>2</v>
      </c>
      <c r="S288" s="13">
        <v>2</v>
      </c>
      <c r="T288" s="13">
        <v>0</v>
      </c>
      <c r="U288" s="13">
        <v>0</v>
      </c>
      <c r="V288" s="13">
        <v>0</v>
      </c>
      <c r="W288" s="13">
        <v>0</v>
      </c>
      <c r="X288" s="13"/>
    </row>
    <row r="289" spans="1:24" ht="15.75" customHeight="1" x14ac:dyDescent="0.2">
      <c r="A289" s="10">
        <v>12151</v>
      </c>
      <c r="B289" s="10"/>
      <c r="C289" s="10" t="s">
        <v>93</v>
      </c>
      <c r="D289" s="10" t="s">
        <v>74</v>
      </c>
      <c r="E289" s="15" t="s">
        <v>65</v>
      </c>
      <c r="F289" s="15" t="s">
        <v>910</v>
      </c>
      <c r="G289" s="15" t="s">
        <v>911</v>
      </c>
      <c r="H289" s="10" t="s">
        <v>912</v>
      </c>
      <c r="I289" s="15" t="s">
        <v>66</v>
      </c>
      <c r="J289" s="16" t="s">
        <v>115</v>
      </c>
      <c r="K289" s="17">
        <v>4</v>
      </c>
      <c r="L289" s="14"/>
      <c r="M289" s="6">
        <f t="shared" si="1"/>
        <v>18</v>
      </c>
      <c r="N289" s="6">
        <v>13</v>
      </c>
      <c r="O289" s="13">
        <v>1</v>
      </c>
      <c r="P289" s="13">
        <v>4</v>
      </c>
      <c r="Q289" s="13">
        <v>0</v>
      </c>
      <c r="R289" s="13">
        <v>2</v>
      </c>
      <c r="S289" s="13">
        <v>2</v>
      </c>
      <c r="T289" s="13">
        <v>2</v>
      </c>
      <c r="U289" s="13">
        <v>2</v>
      </c>
      <c r="V289" s="13">
        <v>4</v>
      </c>
      <c r="W289" s="13">
        <v>1</v>
      </c>
      <c r="X289" s="13"/>
    </row>
    <row r="290" spans="1:24" ht="15.75" customHeight="1" x14ac:dyDescent="0.2">
      <c r="A290" s="10">
        <v>11734</v>
      </c>
      <c r="B290" s="10"/>
      <c r="C290" s="10" t="s">
        <v>93</v>
      </c>
      <c r="D290" s="10" t="s">
        <v>74</v>
      </c>
      <c r="E290" s="10" t="s">
        <v>94</v>
      </c>
      <c r="F290" s="10" t="s">
        <v>913</v>
      </c>
      <c r="G290" s="10" t="s">
        <v>914</v>
      </c>
      <c r="H290" s="10" t="s">
        <v>915</v>
      </c>
      <c r="I290" s="11" t="s">
        <v>22</v>
      </c>
      <c r="J290" s="12">
        <v>1</v>
      </c>
      <c r="K290" s="13">
        <v>3</v>
      </c>
      <c r="L290" s="14"/>
      <c r="M290" s="6">
        <f t="shared" si="1"/>
        <v>9</v>
      </c>
      <c r="N290" s="6">
        <v>9</v>
      </c>
      <c r="O290" s="13">
        <v>0</v>
      </c>
      <c r="P290" s="13">
        <v>4</v>
      </c>
      <c r="Q290" s="13">
        <v>0</v>
      </c>
      <c r="R290" s="13">
        <v>1</v>
      </c>
      <c r="S290" s="13">
        <v>2</v>
      </c>
      <c r="T290" s="13">
        <v>2</v>
      </c>
      <c r="U290" s="13">
        <v>0</v>
      </c>
      <c r="V290" s="13"/>
      <c r="W290" s="13"/>
      <c r="X290" s="13"/>
    </row>
    <row r="291" spans="1:24" ht="15.75" customHeight="1" x14ac:dyDescent="0.2">
      <c r="A291" s="10">
        <v>11993</v>
      </c>
      <c r="B291" s="10"/>
      <c r="C291" s="10"/>
      <c r="D291" s="15"/>
      <c r="E291" s="15" t="s">
        <v>159</v>
      </c>
      <c r="F291" s="15" t="s">
        <v>916</v>
      </c>
      <c r="G291" s="15" t="s">
        <v>226</v>
      </c>
      <c r="H291" s="10" t="s">
        <v>917</v>
      </c>
      <c r="I291" s="15" t="s">
        <v>50</v>
      </c>
      <c r="J291" s="16" t="s">
        <v>115</v>
      </c>
      <c r="K291" s="17">
        <v>4</v>
      </c>
      <c r="L291" s="14"/>
      <c r="M291" s="6">
        <f t="shared" si="1"/>
        <v>19</v>
      </c>
      <c r="N291" s="6">
        <v>16</v>
      </c>
      <c r="O291" s="13">
        <v>0</v>
      </c>
      <c r="P291" s="13">
        <v>4</v>
      </c>
      <c r="Q291" s="13">
        <v>0</v>
      </c>
      <c r="R291" s="13">
        <v>4</v>
      </c>
      <c r="S291" s="13">
        <v>1</v>
      </c>
      <c r="T291" s="13">
        <v>3</v>
      </c>
      <c r="U291" s="13">
        <v>4</v>
      </c>
      <c r="V291" s="13">
        <v>1</v>
      </c>
      <c r="W291" s="13">
        <v>2</v>
      </c>
      <c r="X291" s="13"/>
    </row>
    <row r="292" spans="1:24" ht="15.75" customHeight="1" x14ac:dyDescent="0.2">
      <c r="A292" s="10">
        <v>12917</v>
      </c>
      <c r="B292" s="10"/>
      <c r="C292" s="10" t="s">
        <v>93</v>
      </c>
      <c r="D292" s="10" t="s">
        <v>74</v>
      </c>
      <c r="E292" s="15" t="s">
        <v>65</v>
      </c>
      <c r="F292" s="15" t="s">
        <v>918</v>
      </c>
      <c r="G292" s="15" t="s">
        <v>919</v>
      </c>
      <c r="H292" s="10" t="s">
        <v>920</v>
      </c>
      <c r="I292" s="15" t="s">
        <v>69</v>
      </c>
      <c r="J292" s="12">
        <v>1</v>
      </c>
      <c r="K292" s="17"/>
      <c r="L292" s="14" t="s">
        <v>55</v>
      </c>
      <c r="M292" s="6">
        <f t="shared" si="1"/>
        <v>10</v>
      </c>
      <c r="N292" s="6">
        <v>9</v>
      </c>
      <c r="O292" s="13">
        <v>1</v>
      </c>
      <c r="P292" s="13">
        <v>2</v>
      </c>
      <c r="Q292" s="13">
        <v>0</v>
      </c>
      <c r="R292" s="13">
        <v>4</v>
      </c>
      <c r="S292" s="13">
        <v>1</v>
      </c>
      <c r="T292" s="13">
        <v>1</v>
      </c>
      <c r="U292" s="13">
        <v>0</v>
      </c>
      <c r="V292" s="13">
        <v>1</v>
      </c>
      <c r="W292" s="13">
        <v>0</v>
      </c>
      <c r="X292" s="13"/>
    </row>
    <row r="293" spans="1:24" ht="15.75" customHeight="1" x14ac:dyDescent="0.2">
      <c r="A293" s="10">
        <v>11955</v>
      </c>
      <c r="B293" s="10"/>
      <c r="C293" s="10"/>
      <c r="D293" s="10"/>
      <c r="E293" s="10" t="s">
        <v>159</v>
      </c>
      <c r="F293" s="10" t="s">
        <v>921</v>
      </c>
      <c r="G293" s="10" t="s">
        <v>497</v>
      </c>
      <c r="H293" s="10" t="s">
        <v>922</v>
      </c>
      <c r="I293" s="10" t="s">
        <v>52</v>
      </c>
      <c r="J293" s="12">
        <v>1</v>
      </c>
      <c r="K293" s="13">
        <v>1</v>
      </c>
      <c r="L293" s="14"/>
      <c r="M293" s="6">
        <f t="shared" si="1"/>
        <v>26</v>
      </c>
      <c r="N293" s="6">
        <v>19</v>
      </c>
      <c r="O293" s="13">
        <v>0</v>
      </c>
      <c r="P293" s="13">
        <v>5</v>
      </c>
      <c r="Q293" s="13">
        <v>0</v>
      </c>
      <c r="R293" s="13">
        <v>3</v>
      </c>
      <c r="S293" s="13">
        <v>5</v>
      </c>
      <c r="T293" s="13">
        <v>2</v>
      </c>
      <c r="U293" s="13">
        <v>4</v>
      </c>
      <c r="V293" s="13">
        <v>4</v>
      </c>
      <c r="W293" s="13">
        <v>3</v>
      </c>
      <c r="X293" s="13"/>
    </row>
    <row r="294" spans="1:24" ht="15.75" customHeight="1" x14ac:dyDescent="0.2">
      <c r="A294" s="10">
        <v>12889</v>
      </c>
      <c r="B294" s="10"/>
      <c r="C294" s="10" t="s">
        <v>93</v>
      </c>
      <c r="D294" s="10" t="s">
        <v>74</v>
      </c>
      <c r="E294" s="15" t="s">
        <v>65</v>
      </c>
      <c r="F294" s="15" t="s">
        <v>923</v>
      </c>
      <c r="G294" s="15" t="s">
        <v>924</v>
      </c>
      <c r="H294" s="10" t="s">
        <v>925</v>
      </c>
      <c r="I294" s="15" t="s">
        <v>69</v>
      </c>
      <c r="J294" s="12">
        <v>1</v>
      </c>
      <c r="K294" s="17">
        <v>1</v>
      </c>
      <c r="L294" s="14"/>
      <c r="M294" s="6">
        <f t="shared" si="1"/>
        <v>20</v>
      </c>
      <c r="N294" s="6">
        <v>14</v>
      </c>
      <c r="O294" s="13">
        <v>0</v>
      </c>
      <c r="P294" s="13">
        <v>2</v>
      </c>
      <c r="Q294" s="13"/>
      <c r="R294" s="13">
        <v>1</v>
      </c>
      <c r="S294" s="13">
        <v>3</v>
      </c>
      <c r="T294" s="13">
        <v>3</v>
      </c>
      <c r="U294" s="13">
        <v>5</v>
      </c>
      <c r="V294" s="13">
        <v>2</v>
      </c>
      <c r="W294" s="13">
        <v>4</v>
      </c>
      <c r="X294" s="13"/>
    </row>
    <row r="295" spans="1:24" ht="15.75" customHeight="1" x14ac:dyDescent="0.2">
      <c r="A295" s="13">
        <v>13081</v>
      </c>
      <c r="B295" s="13"/>
      <c r="C295" s="10"/>
      <c r="D295" s="10"/>
      <c r="E295" s="10" t="s">
        <v>5</v>
      </c>
      <c r="F295" s="10" t="s">
        <v>926</v>
      </c>
      <c r="G295" s="10" t="s">
        <v>927</v>
      </c>
      <c r="H295" s="10" t="s">
        <v>928</v>
      </c>
      <c r="I295" s="10" t="s">
        <v>9</v>
      </c>
      <c r="J295" s="12">
        <v>1</v>
      </c>
      <c r="K295" s="13"/>
      <c r="L295" s="14" t="s">
        <v>55</v>
      </c>
      <c r="M295" s="6">
        <f t="shared" si="1"/>
        <v>5</v>
      </c>
      <c r="N295" s="6">
        <v>4</v>
      </c>
      <c r="O295" s="13">
        <v>0</v>
      </c>
      <c r="P295" s="13">
        <v>1</v>
      </c>
      <c r="Q295" s="13">
        <v>0</v>
      </c>
      <c r="R295" s="13">
        <v>0</v>
      </c>
      <c r="S295" s="13">
        <v>0</v>
      </c>
      <c r="T295" s="13">
        <v>1</v>
      </c>
      <c r="U295" s="13">
        <v>2</v>
      </c>
      <c r="V295" s="13">
        <v>1</v>
      </c>
      <c r="W295" s="13"/>
      <c r="X295" s="13"/>
    </row>
    <row r="296" spans="1:24" ht="15.75" customHeight="1" x14ac:dyDescent="0.2">
      <c r="A296" s="13">
        <v>13082</v>
      </c>
      <c r="B296" s="13"/>
      <c r="C296" s="10"/>
      <c r="D296" s="10"/>
      <c r="E296" s="10" t="s">
        <v>5</v>
      </c>
      <c r="F296" s="10" t="s">
        <v>929</v>
      </c>
      <c r="G296" s="10" t="s">
        <v>930</v>
      </c>
      <c r="H296" s="10" t="s">
        <v>931</v>
      </c>
      <c r="I296" s="10" t="s">
        <v>9</v>
      </c>
      <c r="J296" s="12">
        <v>1</v>
      </c>
      <c r="K296" s="13"/>
      <c r="L296" s="14" t="s">
        <v>55</v>
      </c>
      <c r="M296" s="6">
        <f t="shared" si="1"/>
        <v>4</v>
      </c>
      <c r="N296" s="6">
        <v>3</v>
      </c>
      <c r="O296" s="13">
        <v>0</v>
      </c>
      <c r="P296" s="13">
        <v>1</v>
      </c>
      <c r="Q296" s="13">
        <v>0</v>
      </c>
      <c r="R296" s="13">
        <v>0</v>
      </c>
      <c r="S296" s="13">
        <v>0</v>
      </c>
      <c r="T296" s="13">
        <v>0</v>
      </c>
      <c r="U296" s="13">
        <v>2</v>
      </c>
      <c r="V296" s="13">
        <v>1</v>
      </c>
      <c r="W296" s="13"/>
      <c r="X296" s="13"/>
    </row>
    <row r="297" spans="1:24" ht="15.75" customHeight="1" x14ac:dyDescent="0.2">
      <c r="A297" s="10">
        <v>12692</v>
      </c>
      <c r="B297" s="10"/>
      <c r="C297" s="10"/>
      <c r="D297" s="15"/>
      <c r="E297" s="15" t="s">
        <v>28</v>
      </c>
      <c r="F297" s="15" t="s">
        <v>504</v>
      </c>
      <c r="G297" s="15" t="s">
        <v>932</v>
      </c>
      <c r="H297" s="10" t="s">
        <v>933</v>
      </c>
      <c r="I297" s="15" t="s">
        <v>114</v>
      </c>
      <c r="J297" s="12" t="s">
        <v>115</v>
      </c>
      <c r="K297" s="17">
        <v>5</v>
      </c>
      <c r="L297" s="14"/>
      <c r="M297" s="6">
        <f t="shared" si="1"/>
        <v>20</v>
      </c>
      <c r="N297" s="6">
        <v>14</v>
      </c>
      <c r="O297" s="13">
        <v>0</v>
      </c>
      <c r="P297" s="13">
        <v>1</v>
      </c>
      <c r="Q297" s="13">
        <v>1</v>
      </c>
      <c r="R297" s="13">
        <v>2</v>
      </c>
      <c r="S297" s="13">
        <v>4</v>
      </c>
      <c r="T297" s="13">
        <v>2</v>
      </c>
      <c r="U297" s="13">
        <v>4</v>
      </c>
      <c r="V297" s="13">
        <v>5</v>
      </c>
      <c r="W297" s="13">
        <v>1</v>
      </c>
      <c r="X297" s="13"/>
    </row>
    <row r="298" spans="1:24" ht="15.75" customHeight="1" x14ac:dyDescent="0.2">
      <c r="A298" s="10">
        <v>12197</v>
      </c>
      <c r="B298" s="10"/>
      <c r="C298" s="10" t="s">
        <v>934</v>
      </c>
      <c r="D298" s="10" t="s">
        <v>74</v>
      </c>
      <c r="E298" s="15" t="s">
        <v>65</v>
      </c>
      <c r="F298" s="15" t="s">
        <v>935</v>
      </c>
      <c r="G298" s="15" t="s">
        <v>497</v>
      </c>
      <c r="H298" s="10" t="s">
        <v>936</v>
      </c>
      <c r="I298" s="15" t="s">
        <v>68</v>
      </c>
      <c r="J298" s="12">
        <v>1</v>
      </c>
      <c r="K298" s="17">
        <v>1</v>
      </c>
      <c r="L298" s="14"/>
      <c r="M298" s="6">
        <f t="shared" si="1"/>
        <v>22</v>
      </c>
      <c r="N298" s="6">
        <v>15</v>
      </c>
      <c r="O298" s="13">
        <v>1</v>
      </c>
      <c r="P298" s="13">
        <v>1</v>
      </c>
      <c r="Q298" s="13">
        <v>1</v>
      </c>
      <c r="R298" s="13">
        <v>2</v>
      </c>
      <c r="S298" s="13">
        <v>3</v>
      </c>
      <c r="T298" s="13">
        <v>3</v>
      </c>
      <c r="U298" s="13">
        <v>4</v>
      </c>
      <c r="V298" s="13">
        <v>3</v>
      </c>
      <c r="W298" s="13">
        <v>4</v>
      </c>
      <c r="X298" s="13"/>
    </row>
    <row r="299" spans="1:24" ht="15.75" customHeight="1" x14ac:dyDescent="0.2">
      <c r="A299" s="10">
        <v>12200</v>
      </c>
      <c r="B299" s="10"/>
      <c r="C299" s="10" t="s">
        <v>937</v>
      </c>
      <c r="D299" s="10" t="s">
        <v>74</v>
      </c>
      <c r="E299" s="15" t="s">
        <v>65</v>
      </c>
      <c r="F299" s="15" t="s">
        <v>938</v>
      </c>
      <c r="G299" s="15" t="s">
        <v>939</v>
      </c>
      <c r="H299" s="10" t="s">
        <v>940</v>
      </c>
      <c r="I299" s="15" t="s">
        <v>68</v>
      </c>
      <c r="J299" s="12">
        <v>1</v>
      </c>
      <c r="K299" s="17">
        <v>1</v>
      </c>
      <c r="L299" s="14"/>
      <c r="M299" s="6">
        <f t="shared" si="1"/>
        <v>22</v>
      </c>
      <c r="N299" s="6">
        <v>13</v>
      </c>
      <c r="O299" s="13">
        <v>1</v>
      </c>
      <c r="P299" s="13">
        <v>1</v>
      </c>
      <c r="Q299" s="13">
        <v>1</v>
      </c>
      <c r="R299" s="13">
        <v>2</v>
      </c>
      <c r="S299" s="13">
        <v>3</v>
      </c>
      <c r="T299" s="13">
        <v>1</v>
      </c>
      <c r="U299" s="13">
        <v>4</v>
      </c>
      <c r="V299" s="13">
        <v>5</v>
      </c>
      <c r="W299" s="13">
        <v>4</v>
      </c>
      <c r="X299" s="13"/>
    </row>
    <row r="300" spans="1:24" ht="15.75" customHeight="1" x14ac:dyDescent="0.2">
      <c r="A300" s="10">
        <v>12212</v>
      </c>
      <c r="B300" s="10"/>
      <c r="C300" s="10" t="s">
        <v>93</v>
      </c>
      <c r="D300" s="10" t="s">
        <v>74</v>
      </c>
      <c r="E300" s="15" t="s">
        <v>65</v>
      </c>
      <c r="F300" s="15" t="s">
        <v>941</v>
      </c>
      <c r="G300" s="15" t="s">
        <v>400</v>
      </c>
      <c r="H300" s="10" t="s">
        <v>942</v>
      </c>
      <c r="I300" s="15" t="s">
        <v>68</v>
      </c>
      <c r="J300" s="12">
        <v>1</v>
      </c>
      <c r="K300" s="17">
        <v>3</v>
      </c>
      <c r="L300" s="14"/>
      <c r="M300" s="6">
        <f t="shared" si="1"/>
        <v>19</v>
      </c>
      <c r="N300" s="6">
        <v>15</v>
      </c>
      <c r="O300" s="13">
        <v>1</v>
      </c>
      <c r="P300" s="13">
        <v>2</v>
      </c>
      <c r="Q300" s="13">
        <v>1</v>
      </c>
      <c r="R300" s="13">
        <v>1</v>
      </c>
      <c r="S300" s="13">
        <v>3</v>
      </c>
      <c r="T300" s="13">
        <v>3</v>
      </c>
      <c r="U300" s="13">
        <v>4</v>
      </c>
      <c r="V300" s="13">
        <v>2</v>
      </c>
      <c r="W300" s="13">
        <v>2</v>
      </c>
      <c r="X300" s="13"/>
    </row>
    <row r="301" spans="1:24" ht="15.75" customHeight="1" x14ac:dyDescent="0.2">
      <c r="A301" s="10">
        <v>12528</v>
      </c>
      <c r="B301" s="10"/>
      <c r="C301" s="10" t="s">
        <v>93</v>
      </c>
      <c r="D301" s="10" t="s">
        <v>74</v>
      </c>
      <c r="E301" s="15" t="s">
        <v>34</v>
      </c>
      <c r="F301" s="15" t="s">
        <v>943</v>
      </c>
      <c r="G301" s="15" t="s">
        <v>497</v>
      </c>
      <c r="H301" s="10" t="s">
        <v>944</v>
      </c>
      <c r="I301" s="15" t="s">
        <v>35</v>
      </c>
      <c r="J301" s="12">
        <v>1</v>
      </c>
      <c r="K301" s="17">
        <v>1</v>
      </c>
      <c r="L301" s="14"/>
      <c r="M301" s="6">
        <f t="shared" si="1"/>
        <v>20</v>
      </c>
      <c r="N301" s="6">
        <v>17</v>
      </c>
      <c r="O301" s="13">
        <v>1</v>
      </c>
      <c r="P301" s="13">
        <v>1</v>
      </c>
      <c r="Q301" s="13">
        <v>1</v>
      </c>
      <c r="R301" s="13">
        <v>3</v>
      </c>
      <c r="S301" s="13">
        <v>4</v>
      </c>
      <c r="T301" s="13">
        <v>3</v>
      </c>
      <c r="U301" s="13">
        <v>4</v>
      </c>
      <c r="V301" s="13">
        <v>3</v>
      </c>
      <c r="W301" s="13">
        <v>0</v>
      </c>
      <c r="X301" s="13"/>
    </row>
    <row r="302" spans="1:24" ht="15.75" customHeight="1" x14ac:dyDescent="0.2">
      <c r="A302" s="10">
        <v>12223</v>
      </c>
      <c r="B302" s="10"/>
      <c r="C302" s="10" t="s">
        <v>945</v>
      </c>
      <c r="D302" s="10" t="s">
        <v>74</v>
      </c>
      <c r="E302" s="15" t="s">
        <v>65</v>
      </c>
      <c r="F302" s="15" t="s">
        <v>946</v>
      </c>
      <c r="G302" s="15" t="s">
        <v>947</v>
      </c>
      <c r="H302" s="10" t="s">
        <v>948</v>
      </c>
      <c r="I302" s="15" t="s">
        <v>68</v>
      </c>
      <c r="J302" s="12">
        <v>1</v>
      </c>
      <c r="K302" s="17"/>
      <c r="L302" s="14" t="s">
        <v>55</v>
      </c>
      <c r="M302" s="6">
        <f t="shared" si="1"/>
        <v>7</v>
      </c>
      <c r="N302" s="6">
        <v>7</v>
      </c>
      <c r="O302" s="13">
        <v>0</v>
      </c>
      <c r="P302" s="13">
        <v>4</v>
      </c>
      <c r="Q302" s="13">
        <v>1</v>
      </c>
      <c r="R302" s="13">
        <v>1</v>
      </c>
      <c r="S302" s="13">
        <v>1</v>
      </c>
      <c r="T302" s="13">
        <v>0</v>
      </c>
      <c r="U302" s="13">
        <v>0</v>
      </c>
      <c r="V302" s="13">
        <v>0</v>
      </c>
      <c r="W302" s="13">
        <v>0</v>
      </c>
      <c r="X302" s="13"/>
    </row>
    <row r="303" spans="1:24" ht="15.75" customHeight="1" x14ac:dyDescent="0.2">
      <c r="A303" s="10">
        <v>12544</v>
      </c>
      <c r="B303" s="10"/>
      <c r="C303" s="10" t="s">
        <v>93</v>
      </c>
      <c r="D303" s="10" t="s">
        <v>74</v>
      </c>
      <c r="E303" s="15" t="s">
        <v>34</v>
      </c>
      <c r="F303" s="15" t="s">
        <v>949</v>
      </c>
      <c r="G303" s="15" t="s">
        <v>950</v>
      </c>
      <c r="H303" s="10" t="s">
        <v>951</v>
      </c>
      <c r="I303" s="15" t="s">
        <v>35</v>
      </c>
      <c r="J303" s="12">
        <v>1</v>
      </c>
      <c r="K303" s="17">
        <v>1</v>
      </c>
      <c r="L303" s="14"/>
      <c r="M303" s="6">
        <f t="shared" si="1"/>
        <v>14</v>
      </c>
      <c r="N303" s="6">
        <v>11</v>
      </c>
      <c r="O303" s="13">
        <v>1</v>
      </c>
      <c r="P303" s="13">
        <v>3</v>
      </c>
      <c r="Q303" s="13">
        <v>1</v>
      </c>
      <c r="R303" s="13">
        <v>1</v>
      </c>
      <c r="S303" s="13">
        <v>3</v>
      </c>
      <c r="T303" s="13">
        <v>1</v>
      </c>
      <c r="U303" s="13">
        <v>1</v>
      </c>
      <c r="V303" s="13">
        <v>3</v>
      </c>
      <c r="W303" s="13">
        <v>0</v>
      </c>
      <c r="X303" s="13"/>
    </row>
    <row r="304" spans="1:24" ht="15.75" customHeight="1" x14ac:dyDescent="0.2">
      <c r="A304" s="10">
        <v>11876</v>
      </c>
      <c r="B304" s="10"/>
      <c r="C304" s="10"/>
      <c r="D304" s="15"/>
      <c r="E304" s="15" t="s">
        <v>53</v>
      </c>
      <c r="F304" s="15" t="s">
        <v>952</v>
      </c>
      <c r="G304" s="15" t="s">
        <v>953</v>
      </c>
      <c r="H304" s="10" t="s">
        <v>954</v>
      </c>
      <c r="I304" s="15" t="s">
        <v>56</v>
      </c>
      <c r="J304" s="16">
        <v>1</v>
      </c>
      <c r="K304" s="17">
        <v>3</v>
      </c>
      <c r="L304" s="14"/>
      <c r="M304" s="6">
        <f t="shared" si="1"/>
        <v>16</v>
      </c>
      <c r="N304" s="6">
        <v>12</v>
      </c>
      <c r="O304" s="13">
        <v>0</v>
      </c>
      <c r="P304" s="13">
        <v>3</v>
      </c>
      <c r="Q304" s="13">
        <v>1</v>
      </c>
      <c r="R304" s="13">
        <v>3</v>
      </c>
      <c r="S304" s="13">
        <v>2</v>
      </c>
      <c r="T304" s="13">
        <v>2</v>
      </c>
      <c r="U304" s="13">
        <v>1</v>
      </c>
      <c r="V304" s="13">
        <v>1</v>
      </c>
      <c r="W304" s="13">
        <v>3</v>
      </c>
      <c r="X304" s="13"/>
    </row>
    <row r="305" spans="1:24" ht="15.75" customHeight="1" x14ac:dyDescent="0.2">
      <c r="A305" s="10">
        <v>12552</v>
      </c>
      <c r="B305" s="10"/>
      <c r="C305" s="10"/>
      <c r="D305" s="15"/>
      <c r="E305" s="15" t="s">
        <v>53</v>
      </c>
      <c r="F305" s="15" t="s">
        <v>855</v>
      </c>
      <c r="G305" s="15" t="s">
        <v>955</v>
      </c>
      <c r="H305" s="10" t="s">
        <v>956</v>
      </c>
      <c r="I305" s="15" t="s">
        <v>56</v>
      </c>
      <c r="J305" s="16">
        <v>1</v>
      </c>
      <c r="K305" s="17">
        <v>1</v>
      </c>
      <c r="L305" s="14"/>
      <c r="M305" s="6">
        <f t="shared" si="1"/>
        <v>12</v>
      </c>
      <c r="N305" s="6">
        <v>10</v>
      </c>
      <c r="O305" s="13">
        <v>0</v>
      </c>
      <c r="P305" s="13">
        <v>4</v>
      </c>
      <c r="Q305" s="13">
        <v>1</v>
      </c>
      <c r="R305" s="13">
        <v>2</v>
      </c>
      <c r="S305" s="13">
        <v>1</v>
      </c>
      <c r="T305" s="13">
        <v>2</v>
      </c>
      <c r="U305" s="13">
        <v>0</v>
      </c>
      <c r="V305" s="13">
        <v>2</v>
      </c>
      <c r="W305" s="13">
        <v>0</v>
      </c>
      <c r="X305" s="13"/>
    </row>
    <row r="306" spans="1:24" ht="15.75" customHeight="1" x14ac:dyDescent="0.2">
      <c r="A306" s="10">
        <v>11833</v>
      </c>
      <c r="B306" s="10"/>
      <c r="C306" s="10"/>
      <c r="D306" s="10"/>
      <c r="E306" s="10" t="s">
        <v>53</v>
      </c>
      <c r="F306" s="15" t="s">
        <v>957</v>
      </c>
      <c r="G306" s="15" t="s">
        <v>958</v>
      </c>
      <c r="H306" s="10" t="s">
        <v>959</v>
      </c>
      <c r="I306" s="15" t="s">
        <v>54</v>
      </c>
      <c r="J306" s="16" t="s">
        <v>115</v>
      </c>
      <c r="K306" s="17">
        <v>2</v>
      </c>
      <c r="L306" s="14"/>
      <c r="M306" s="6">
        <f t="shared" si="1"/>
        <v>9</v>
      </c>
      <c r="N306" s="6">
        <v>8</v>
      </c>
      <c r="O306" s="13">
        <v>2</v>
      </c>
      <c r="P306" s="13">
        <v>2</v>
      </c>
      <c r="Q306" s="13">
        <v>1</v>
      </c>
      <c r="R306" s="13">
        <v>2</v>
      </c>
      <c r="S306" s="13">
        <v>1</v>
      </c>
      <c r="T306" s="13">
        <v>0</v>
      </c>
      <c r="U306" s="13">
        <v>0</v>
      </c>
      <c r="V306" s="13">
        <v>1</v>
      </c>
      <c r="W306" s="13">
        <v>0</v>
      </c>
      <c r="X306" s="13">
        <v>0</v>
      </c>
    </row>
    <row r="307" spans="1:24" ht="15.75" customHeight="1" x14ac:dyDescent="0.2">
      <c r="A307" s="10">
        <v>11840</v>
      </c>
      <c r="B307" s="10"/>
      <c r="C307" s="10"/>
      <c r="D307" s="10"/>
      <c r="E307" s="10" t="s">
        <v>53</v>
      </c>
      <c r="F307" s="15" t="s">
        <v>960</v>
      </c>
      <c r="G307" s="15" t="s">
        <v>961</v>
      </c>
      <c r="H307" s="10" t="s">
        <v>962</v>
      </c>
      <c r="I307" s="15" t="s">
        <v>54</v>
      </c>
      <c r="J307" s="16" t="s">
        <v>115</v>
      </c>
      <c r="K307" s="17">
        <v>4</v>
      </c>
      <c r="L307" s="14"/>
      <c r="M307" s="6">
        <f t="shared" si="1"/>
        <v>10</v>
      </c>
      <c r="N307" s="6">
        <v>9</v>
      </c>
      <c r="O307" s="13">
        <v>2</v>
      </c>
      <c r="P307" s="13">
        <v>2</v>
      </c>
      <c r="Q307" s="13">
        <v>1</v>
      </c>
      <c r="R307" s="13">
        <v>2</v>
      </c>
      <c r="S307" s="13">
        <v>1</v>
      </c>
      <c r="T307" s="13">
        <v>0</v>
      </c>
      <c r="U307" s="13">
        <v>1</v>
      </c>
      <c r="V307" s="13">
        <v>1</v>
      </c>
      <c r="W307" s="13">
        <v>0</v>
      </c>
      <c r="X307" s="13">
        <v>0</v>
      </c>
    </row>
    <row r="308" spans="1:24" ht="15.75" customHeight="1" x14ac:dyDescent="0.2">
      <c r="A308" s="10">
        <v>12519</v>
      </c>
      <c r="B308" s="10" t="s">
        <v>92</v>
      </c>
      <c r="C308" s="10" t="s">
        <v>93</v>
      </c>
      <c r="D308" s="10" t="s">
        <v>74</v>
      </c>
      <c r="E308" s="15" t="s">
        <v>34</v>
      </c>
      <c r="F308" s="15" t="s">
        <v>963</v>
      </c>
      <c r="G308" s="15" t="s">
        <v>964</v>
      </c>
      <c r="H308" s="10" t="s">
        <v>965</v>
      </c>
      <c r="I308" s="15" t="s">
        <v>35</v>
      </c>
      <c r="J308" s="12">
        <v>1</v>
      </c>
      <c r="K308" s="17"/>
      <c r="L308" s="14" t="s">
        <v>55</v>
      </c>
      <c r="M308" s="6">
        <f t="shared" si="1"/>
        <v>12</v>
      </c>
      <c r="N308" s="6">
        <v>12</v>
      </c>
      <c r="O308" s="13">
        <v>1</v>
      </c>
      <c r="P308" s="13">
        <v>3</v>
      </c>
      <c r="Q308" s="13">
        <v>1</v>
      </c>
      <c r="R308" s="13">
        <v>2</v>
      </c>
      <c r="S308" s="13">
        <v>3</v>
      </c>
      <c r="T308" s="13">
        <v>1</v>
      </c>
      <c r="U308" s="13">
        <v>1</v>
      </c>
      <c r="V308" s="13">
        <v>0</v>
      </c>
      <c r="W308" s="13">
        <v>0</v>
      </c>
      <c r="X308" s="13"/>
    </row>
    <row r="309" spans="1:24" ht="15.75" customHeight="1" x14ac:dyDescent="0.2">
      <c r="A309" s="10">
        <v>12529</v>
      </c>
      <c r="B309" s="10" t="s">
        <v>92</v>
      </c>
      <c r="C309" s="10" t="s">
        <v>93</v>
      </c>
      <c r="D309" s="10" t="s">
        <v>74</v>
      </c>
      <c r="E309" s="15" t="s">
        <v>34</v>
      </c>
      <c r="F309" s="15" t="s">
        <v>966</v>
      </c>
      <c r="G309" s="15" t="s">
        <v>967</v>
      </c>
      <c r="H309" s="10" t="s">
        <v>968</v>
      </c>
      <c r="I309" s="15" t="s">
        <v>35</v>
      </c>
      <c r="J309" s="12">
        <v>1</v>
      </c>
      <c r="K309" s="17"/>
      <c r="L309" s="14" t="s">
        <v>55</v>
      </c>
      <c r="M309" s="6">
        <f t="shared" si="1"/>
        <v>12</v>
      </c>
      <c r="N309" s="6">
        <v>12</v>
      </c>
      <c r="O309" s="13">
        <v>1</v>
      </c>
      <c r="P309" s="13">
        <v>4</v>
      </c>
      <c r="Q309" s="13">
        <v>1</v>
      </c>
      <c r="R309" s="13">
        <v>1</v>
      </c>
      <c r="S309" s="13">
        <v>2</v>
      </c>
      <c r="T309" s="13">
        <v>1</v>
      </c>
      <c r="U309" s="13">
        <v>2</v>
      </c>
      <c r="V309" s="13">
        <v>0</v>
      </c>
      <c r="W309" s="13">
        <v>0</v>
      </c>
      <c r="X309" s="13"/>
    </row>
    <row r="310" spans="1:24" ht="15.75" customHeight="1" x14ac:dyDescent="0.2">
      <c r="A310" s="10">
        <v>11874</v>
      </c>
      <c r="B310" s="10"/>
      <c r="C310" s="10"/>
      <c r="D310" s="15"/>
      <c r="E310" s="15" t="s">
        <v>53</v>
      </c>
      <c r="F310" s="15" t="s">
        <v>969</v>
      </c>
      <c r="G310" s="15" t="s">
        <v>301</v>
      </c>
      <c r="H310" s="10" t="s">
        <v>970</v>
      </c>
      <c r="I310" s="15" t="s">
        <v>56</v>
      </c>
      <c r="J310" s="12">
        <v>1</v>
      </c>
      <c r="K310" s="17">
        <v>3</v>
      </c>
      <c r="L310" s="14" t="s">
        <v>55</v>
      </c>
      <c r="M310" s="6">
        <f t="shared" si="1"/>
        <v>9</v>
      </c>
      <c r="N310" s="6">
        <v>9</v>
      </c>
      <c r="O310" s="13">
        <v>0</v>
      </c>
      <c r="P310" s="13">
        <v>4</v>
      </c>
      <c r="Q310" s="13">
        <v>1</v>
      </c>
      <c r="R310" s="13">
        <v>3</v>
      </c>
      <c r="S310" s="13">
        <v>0</v>
      </c>
      <c r="T310" s="13">
        <v>1</v>
      </c>
      <c r="U310" s="13">
        <v>0</v>
      </c>
      <c r="V310" s="13">
        <v>0</v>
      </c>
      <c r="W310" s="13"/>
      <c r="X310" s="13"/>
    </row>
    <row r="311" spans="1:24" ht="15.75" customHeight="1" x14ac:dyDescent="0.2">
      <c r="A311" s="10">
        <v>11861</v>
      </c>
      <c r="B311" s="10"/>
      <c r="C311" s="10"/>
      <c r="D311" s="15"/>
      <c r="E311" s="15" t="s">
        <v>53</v>
      </c>
      <c r="F311" s="15" t="s">
        <v>971</v>
      </c>
      <c r="G311" s="15" t="s">
        <v>667</v>
      </c>
      <c r="H311" s="10" t="s">
        <v>972</v>
      </c>
      <c r="I311" s="15" t="s">
        <v>56</v>
      </c>
      <c r="J311" s="16">
        <v>1</v>
      </c>
      <c r="K311" s="17"/>
      <c r="L311" s="14" t="s">
        <v>55</v>
      </c>
      <c r="M311" s="6">
        <f t="shared" si="1"/>
        <v>9</v>
      </c>
      <c r="N311" s="6">
        <v>9</v>
      </c>
      <c r="O311" s="13">
        <v>0</v>
      </c>
      <c r="P311" s="13">
        <v>4</v>
      </c>
      <c r="Q311" s="13">
        <v>1</v>
      </c>
      <c r="R311" s="13">
        <v>3</v>
      </c>
      <c r="S311" s="13">
        <v>0</v>
      </c>
      <c r="T311" s="13">
        <v>1</v>
      </c>
      <c r="U311" s="13">
        <v>0</v>
      </c>
      <c r="V311" s="13">
        <v>0</v>
      </c>
      <c r="W311" s="13"/>
      <c r="X311" s="13"/>
    </row>
    <row r="312" spans="1:24" ht="15.75" customHeight="1" x14ac:dyDescent="0.2">
      <c r="A312" s="10">
        <v>11859</v>
      </c>
      <c r="B312" s="10"/>
      <c r="C312" s="10"/>
      <c r="D312" s="15"/>
      <c r="E312" s="15" t="s">
        <v>53</v>
      </c>
      <c r="F312" s="15" t="s">
        <v>973</v>
      </c>
      <c r="G312" s="15" t="s">
        <v>974</v>
      </c>
      <c r="H312" s="10" t="s">
        <v>975</v>
      </c>
      <c r="I312" s="15" t="s">
        <v>56</v>
      </c>
      <c r="J312" s="12">
        <v>1</v>
      </c>
      <c r="K312" s="17"/>
      <c r="L312" s="14" t="s">
        <v>55</v>
      </c>
      <c r="M312" s="6">
        <f t="shared" si="1"/>
        <v>8</v>
      </c>
      <c r="N312" s="6">
        <v>8</v>
      </c>
      <c r="O312" s="13">
        <v>0</v>
      </c>
      <c r="P312" s="13">
        <v>4</v>
      </c>
      <c r="Q312" s="13">
        <v>1</v>
      </c>
      <c r="R312" s="13">
        <v>3</v>
      </c>
      <c r="S312" s="13">
        <v>0</v>
      </c>
      <c r="T312" s="13">
        <v>0</v>
      </c>
      <c r="U312" s="13">
        <v>0</v>
      </c>
      <c r="V312" s="13">
        <v>0</v>
      </c>
      <c r="W312" s="13"/>
      <c r="X312" s="13"/>
    </row>
    <row r="313" spans="1:24" ht="15.75" customHeight="1" x14ac:dyDescent="0.2">
      <c r="A313" s="13">
        <v>13083</v>
      </c>
      <c r="B313" s="13"/>
      <c r="C313" s="10"/>
      <c r="D313" s="10"/>
      <c r="E313" s="10" t="s">
        <v>5</v>
      </c>
      <c r="F313" s="10" t="s">
        <v>976</v>
      </c>
      <c r="G313" s="10" t="s">
        <v>582</v>
      </c>
      <c r="H313" s="10" t="s">
        <v>977</v>
      </c>
      <c r="I313" s="10" t="s">
        <v>9</v>
      </c>
      <c r="J313" s="12">
        <v>1</v>
      </c>
      <c r="K313" s="13"/>
      <c r="L313" s="14"/>
      <c r="M313" s="6">
        <f t="shared" si="1"/>
        <v>1</v>
      </c>
      <c r="N313" s="6">
        <v>1</v>
      </c>
      <c r="O313" s="13">
        <v>0</v>
      </c>
      <c r="P313" s="13">
        <v>1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/>
      <c r="X313" s="13"/>
    </row>
    <row r="314" spans="1:24" ht="15.75" customHeight="1" x14ac:dyDescent="0.2">
      <c r="A314" s="10">
        <v>12458</v>
      </c>
      <c r="B314" s="10"/>
      <c r="C314" s="10" t="s">
        <v>93</v>
      </c>
      <c r="D314" s="10" t="s">
        <v>74</v>
      </c>
      <c r="E314" s="15" t="s">
        <v>60</v>
      </c>
      <c r="F314" s="15" t="s">
        <v>978</v>
      </c>
      <c r="G314" s="15" t="s">
        <v>436</v>
      </c>
      <c r="H314" s="10" t="s">
        <v>979</v>
      </c>
      <c r="I314" s="15" t="s">
        <v>63</v>
      </c>
      <c r="J314" s="16" t="s">
        <v>115</v>
      </c>
      <c r="K314" s="17">
        <v>1</v>
      </c>
      <c r="L314" s="14"/>
      <c r="M314" s="6">
        <f t="shared" si="1"/>
        <v>7</v>
      </c>
      <c r="N314" s="6">
        <v>6</v>
      </c>
      <c r="O314" s="13">
        <v>0</v>
      </c>
      <c r="P314" s="13">
        <v>1</v>
      </c>
      <c r="Q314" s="13">
        <v>0</v>
      </c>
      <c r="R314" s="13">
        <v>1</v>
      </c>
      <c r="S314" s="13">
        <v>2</v>
      </c>
      <c r="T314" s="13">
        <v>0</v>
      </c>
      <c r="U314" s="13">
        <v>2</v>
      </c>
      <c r="V314" s="13">
        <v>1</v>
      </c>
      <c r="W314" s="13"/>
      <c r="X314" s="13"/>
    </row>
    <row r="315" spans="1:24" ht="15.75" customHeight="1" x14ac:dyDescent="0.2">
      <c r="A315" s="10">
        <v>11619</v>
      </c>
      <c r="B315" s="10"/>
      <c r="C315" s="10" t="s">
        <v>93</v>
      </c>
      <c r="D315" s="10" t="s">
        <v>74</v>
      </c>
      <c r="E315" s="10" t="s">
        <v>94</v>
      </c>
      <c r="F315" s="15" t="s">
        <v>980</v>
      </c>
      <c r="G315" s="15" t="s">
        <v>981</v>
      </c>
      <c r="H315" s="10" t="s">
        <v>982</v>
      </c>
      <c r="I315" s="15" t="s">
        <v>983</v>
      </c>
      <c r="J315" s="12" t="s">
        <v>115</v>
      </c>
      <c r="K315" s="17">
        <v>1</v>
      </c>
      <c r="L315" s="14"/>
      <c r="M315" s="6">
        <f t="shared" si="1"/>
        <v>11</v>
      </c>
      <c r="N315" s="6">
        <v>11</v>
      </c>
      <c r="O315" s="13">
        <v>1</v>
      </c>
      <c r="P315" s="13">
        <v>1</v>
      </c>
      <c r="Q315" s="13">
        <v>1</v>
      </c>
      <c r="R315" s="13">
        <v>2</v>
      </c>
      <c r="S315" s="13">
        <v>2</v>
      </c>
      <c r="T315" s="13">
        <v>1</v>
      </c>
      <c r="U315" s="13">
        <v>3</v>
      </c>
      <c r="V315" s="13"/>
      <c r="W315" s="13"/>
      <c r="X315" s="13"/>
    </row>
    <row r="316" spans="1:24" ht="15.75" customHeight="1" x14ac:dyDescent="0.2">
      <c r="A316" s="10">
        <v>11617</v>
      </c>
      <c r="B316" s="10"/>
      <c r="C316" s="10" t="s">
        <v>93</v>
      </c>
      <c r="D316" s="10" t="s">
        <v>74</v>
      </c>
      <c r="E316" s="10" t="s">
        <v>94</v>
      </c>
      <c r="F316" s="15" t="s">
        <v>984</v>
      </c>
      <c r="G316" s="15" t="s">
        <v>985</v>
      </c>
      <c r="H316" s="10" t="s">
        <v>986</v>
      </c>
      <c r="I316" s="15" t="s">
        <v>983</v>
      </c>
      <c r="J316" s="12" t="s">
        <v>115</v>
      </c>
      <c r="K316" s="17">
        <v>1</v>
      </c>
      <c r="L316" s="14"/>
      <c r="M316" s="6">
        <f t="shared" si="1"/>
        <v>11</v>
      </c>
      <c r="N316" s="6">
        <v>11</v>
      </c>
      <c r="O316" s="13">
        <v>1</v>
      </c>
      <c r="P316" s="13">
        <v>1</v>
      </c>
      <c r="Q316" s="13">
        <v>1</v>
      </c>
      <c r="R316" s="13">
        <v>2</v>
      </c>
      <c r="S316" s="13">
        <v>2</v>
      </c>
      <c r="T316" s="13">
        <v>1</v>
      </c>
      <c r="U316" s="13">
        <v>3</v>
      </c>
      <c r="V316" s="13"/>
      <c r="W316" s="13"/>
      <c r="X316" s="13"/>
    </row>
    <row r="317" spans="1:24" ht="15.75" customHeight="1" x14ac:dyDescent="0.2">
      <c r="A317" s="13">
        <v>13029</v>
      </c>
      <c r="B317" s="13"/>
      <c r="C317" s="10"/>
      <c r="D317" s="10" t="s">
        <v>74</v>
      </c>
      <c r="E317" s="10" t="s">
        <v>94</v>
      </c>
      <c r="F317" s="10" t="s">
        <v>987</v>
      </c>
      <c r="G317" s="10" t="s">
        <v>575</v>
      </c>
      <c r="H317" s="10" t="s">
        <v>988</v>
      </c>
      <c r="I317" s="10" t="s">
        <v>983</v>
      </c>
      <c r="J317" s="12" t="s">
        <v>115</v>
      </c>
      <c r="K317" s="13">
        <v>7</v>
      </c>
      <c r="L317" s="14"/>
      <c r="M317" s="6">
        <f t="shared" si="1"/>
        <v>8</v>
      </c>
      <c r="N317" s="6">
        <v>8</v>
      </c>
      <c r="O317" s="13">
        <v>0</v>
      </c>
      <c r="P317" s="13">
        <v>2</v>
      </c>
      <c r="Q317" s="13">
        <v>0</v>
      </c>
      <c r="R317" s="13">
        <v>2</v>
      </c>
      <c r="S317" s="13">
        <v>1</v>
      </c>
      <c r="T317" s="13">
        <v>1</v>
      </c>
      <c r="U317" s="13">
        <v>2</v>
      </c>
      <c r="V317" s="13"/>
      <c r="W317" s="13"/>
      <c r="X317" s="13"/>
    </row>
    <row r="318" spans="1:24" ht="15.75" customHeight="1" x14ac:dyDescent="0.2">
      <c r="A318" s="13">
        <v>13030</v>
      </c>
      <c r="B318" s="13"/>
      <c r="C318" s="10"/>
      <c r="D318" s="10" t="s">
        <v>74</v>
      </c>
      <c r="E318" s="10" t="s">
        <v>94</v>
      </c>
      <c r="F318" s="10" t="s">
        <v>618</v>
      </c>
      <c r="G318" s="10" t="s">
        <v>989</v>
      </c>
      <c r="H318" s="10" t="s">
        <v>990</v>
      </c>
      <c r="I318" s="10" t="s">
        <v>983</v>
      </c>
      <c r="J318" s="12" t="s">
        <v>115</v>
      </c>
      <c r="K318" s="13">
        <v>7</v>
      </c>
      <c r="L318" s="14"/>
      <c r="M318" s="6">
        <f t="shared" si="1"/>
        <v>6</v>
      </c>
      <c r="N318" s="6">
        <v>6</v>
      </c>
      <c r="O318" s="13">
        <v>0</v>
      </c>
      <c r="P318" s="13">
        <v>2</v>
      </c>
      <c r="Q318" s="13">
        <v>0</v>
      </c>
      <c r="R318" s="13">
        <v>2</v>
      </c>
      <c r="S318" s="13">
        <v>1</v>
      </c>
      <c r="T318" s="13">
        <v>1</v>
      </c>
      <c r="U318" s="13">
        <v>0</v>
      </c>
      <c r="V318" s="13"/>
      <c r="W318" s="13"/>
      <c r="X318" s="13"/>
    </row>
    <row r="319" spans="1:24" ht="15.75" customHeight="1" x14ac:dyDescent="0.2">
      <c r="A319" s="10">
        <v>11620</v>
      </c>
      <c r="B319" s="10"/>
      <c r="C319" s="10" t="s">
        <v>93</v>
      </c>
      <c r="D319" s="10" t="s">
        <v>74</v>
      </c>
      <c r="E319" s="10" t="s">
        <v>94</v>
      </c>
      <c r="F319" s="15" t="s">
        <v>991</v>
      </c>
      <c r="G319" s="15" t="s">
        <v>992</v>
      </c>
      <c r="H319" s="10" t="s">
        <v>993</v>
      </c>
      <c r="I319" s="15" t="s">
        <v>983</v>
      </c>
      <c r="J319" s="12" t="s">
        <v>115</v>
      </c>
      <c r="K319" s="17">
        <v>4</v>
      </c>
      <c r="L319" s="14"/>
      <c r="M319" s="6">
        <f t="shared" si="1"/>
        <v>8</v>
      </c>
      <c r="N319" s="6">
        <v>8</v>
      </c>
      <c r="O319" s="13">
        <v>1</v>
      </c>
      <c r="P319" s="13">
        <v>2</v>
      </c>
      <c r="Q319" s="13">
        <v>0</v>
      </c>
      <c r="R319" s="13">
        <v>1</v>
      </c>
      <c r="S319" s="13">
        <v>1</v>
      </c>
      <c r="T319" s="13">
        <v>1</v>
      </c>
      <c r="U319" s="13">
        <v>2</v>
      </c>
      <c r="V319" s="13"/>
      <c r="W319" s="13"/>
      <c r="X319" s="13"/>
    </row>
    <row r="320" spans="1:24" ht="15.75" customHeight="1" x14ac:dyDescent="0.2">
      <c r="A320" s="10">
        <v>11621</v>
      </c>
      <c r="B320" s="10"/>
      <c r="C320" s="10" t="s">
        <v>93</v>
      </c>
      <c r="D320" s="10" t="s">
        <v>74</v>
      </c>
      <c r="E320" s="10" t="s">
        <v>94</v>
      </c>
      <c r="F320" s="15" t="s">
        <v>994</v>
      </c>
      <c r="G320" s="15" t="s">
        <v>995</v>
      </c>
      <c r="H320" s="10" t="s">
        <v>996</v>
      </c>
      <c r="I320" s="15" t="s">
        <v>983</v>
      </c>
      <c r="J320" s="12" t="s">
        <v>115</v>
      </c>
      <c r="K320" s="17"/>
      <c r="L320" s="14" t="s">
        <v>55</v>
      </c>
      <c r="M320" s="6">
        <f t="shared" si="1"/>
        <v>7</v>
      </c>
      <c r="N320" s="6">
        <v>7</v>
      </c>
      <c r="O320" s="13">
        <v>1</v>
      </c>
      <c r="P320" s="13">
        <v>2</v>
      </c>
      <c r="Q320" s="13">
        <v>0</v>
      </c>
      <c r="R320" s="13">
        <v>1</v>
      </c>
      <c r="S320" s="13">
        <v>1</v>
      </c>
      <c r="T320" s="13">
        <v>0</v>
      </c>
      <c r="U320" s="13">
        <v>2</v>
      </c>
      <c r="V320" s="13"/>
      <c r="W320" s="13"/>
      <c r="X320" s="13"/>
    </row>
    <row r="321" spans="1:24" ht="15.75" customHeight="1" x14ac:dyDescent="0.2">
      <c r="A321" s="10">
        <v>12968</v>
      </c>
      <c r="B321" s="10"/>
      <c r="C321" s="10"/>
      <c r="D321" s="10"/>
      <c r="E321" s="10" t="s">
        <v>28</v>
      </c>
      <c r="F321" s="10" t="s">
        <v>997</v>
      </c>
      <c r="G321" s="10" t="s">
        <v>998</v>
      </c>
      <c r="H321" s="10" t="s">
        <v>999</v>
      </c>
      <c r="I321" s="10" t="s">
        <v>33</v>
      </c>
      <c r="J321" s="12">
        <v>1</v>
      </c>
      <c r="K321" s="13">
        <v>1</v>
      </c>
      <c r="L321" s="14"/>
      <c r="M321" s="6">
        <f t="shared" si="1"/>
        <v>21</v>
      </c>
      <c r="N321" s="6">
        <v>15</v>
      </c>
      <c r="O321" s="13">
        <v>0</v>
      </c>
      <c r="P321" s="13">
        <v>1</v>
      </c>
      <c r="Q321" s="13">
        <v>0</v>
      </c>
      <c r="R321" s="13">
        <v>2</v>
      </c>
      <c r="S321" s="13">
        <v>5</v>
      </c>
      <c r="T321" s="13">
        <v>2</v>
      </c>
      <c r="U321" s="13">
        <v>5</v>
      </c>
      <c r="V321" s="13">
        <v>5</v>
      </c>
      <c r="W321" s="13">
        <v>1</v>
      </c>
      <c r="X321" s="13"/>
    </row>
    <row r="322" spans="1:24" ht="15.75" customHeight="1" x14ac:dyDescent="0.2">
      <c r="A322" s="10">
        <v>12965</v>
      </c>
      <c r="B322" s="10"/>
      <c r="C322" s="10"/>
      <c r="D322" s="10"/>
      <c r="E322" s="10" t="s">
        <v>28</v>
      </c>
      <c r="F322" s="10" t="s">
        <v>1000</v>
      </c>
      <c r="G322" s="10" t="s">
        <v>638</v>
      </c>
      <c r="H322" s="10" t="s">
        <v>1001</v>
      </c>
      <c r="I322" s="10" t="s">
        <v>33</v>
      </c>
      <c r="J322" s="12">
        <v>1</v>
      </c>
      <c r="K322" s="13">
        <v>3</v>
      </c>
      <c r="L322" s="14"/>
      <c r="M322" s="6">
        <f t="shared" si="1"/>
        <v>21</v>
      </c>
      <c r="N322" s="6">
        <v>15</v>
      </c>
      <c r="O322" s="13">
        <v>0</v>
      </c>
      <c r="P322" s="13">
        <v>1</v>
      </c>
      <c r="Q322" s="13">
        <v>0</v>
      </c>
      <c r="R322" s="13">
        <v>2</v>
      </c>
      <c r="S322" s="13">
        <v>5</v>
      </c>
      <c r="T322" s="13">
        <v>2</v>
      </c>
      <c r="U322" s="13">
        <v>5</v>
      </c>
      <c r="V322" s="13">
        <v>5</v>
      </c>
      <c r="W322" s="13">
        <v>1</v>
      </c>
      <c r="X322" s="13"/>
    </row>
    <row r="323" spans="1:24" ht="15.75" customHeight="1" x14ac:dyDescent="0.2">
      <c r="A323" s="10">
        <v>12954</v>
      </c>
      <c r="B323" s="10"/>
      <c r="C323" s="10"/>
      <c r="D323" s="10"/>
      <c r="E323" s="10" t="s">
        <v>28</v>
      </c>
      <c r="F323" s="10" t="s">
        <v>1002</v>
      </c>
      <c r="G323" s="10" t="s">
        <v>1003</v>
      </c>
      <c r="H323" s="10" t="s">
        <v>1004</v>
      </c>
      <c r="I323" s="10" t="s">
        <v>33</v>
      </c>
      <c r="J323" s="12">
        <v>1</v>
      </c>
      <c r="K323" s="13"/>
      <c r="L323" s="14" t="s">
        <v>55</v>
      </c>
      <c r="M323" s="6">
        <f t="shared" si="1"/>
        <v>21</v>
      </c>
      <c r="N323" s="6">
        <v>15</v>
      </c>
      <c r="O323" s="13">
        <v>0</v>
      </c>
      <c r="P323" s="13">
        <v>1</v>
      </c>
      <c r="Q323" s="13">
        <v>0</v>
      </c>
      <c r="R323" s="13">
        <v>2</v>
      </c>
      <c r="S323" s="13">
        <v>5</v>
      </c>
      <c r="T323" s="13">
        <v>2</v>
      </c>
      <c r="U323" s="13">
        <v>5</v>
      </c>
      <c r="V323" s="13">
        <v>5</v>
      </c>
      <c r="W323" s="13">
        <v>1</v>
      </c>
      <c r="X323" s="13"/>
    </row>
    <row r="324" spans="1:24" ht="15.75" customHeight="1" x14ac:dyDescent="0.2">
      <c r="A324" s="10">
        <v>12847</v>
      </c>
      <c r="B324" s="10"/>
      <c r="C324" s="10" t="s">
        <v>93</v>
      </c>
      <c r="D324" s="10" t="s">
        <v>74</v>
      </c>
      <c r="E324" s="15" t="s">
        <v>24</v>
      </c>
      <c r="F324" s="15" t="s">
        <v>1005</v>
      </c>
      <c r="G324" s="15" t="s">
        <v>1006</v>
      </c>
      <c r="H324" s="10" t="s">
        <v>1007</v>
      </c>
      <c r="I324" s="15" t="s">
        <v>26</v>
      </c>
      <c r="J324" s="12">
        <v>1</v>
      </c>
      <c r="K324" s="17">
        <v>3</v>
      </c>
      <c r="L324" s="14"/>
      <c r="M324" s="6">
        <f t="shared" si="1"/>
        <v>14</v>
      </c>
      <c r="N324" s="6">
        <v>14</v>
      </c>
      <c r="O324" s="13">
        <v>1</v>
      </c>
      <c r="P324" s="13">
        <v>0</v>
      </c>
      <c r="Q324" s="13">
        <v>0</v>
      </c>
      <c r="R324" s="13">
        <v>2</v>
      </c>
      <c r="S324" s="13">
        <v>5</v>
      </c>
      <c r="T324" s="13">
        <v>4</v>
      </c>
      <c r="U324" s="13">
        <v>2</v>
      </c>
      <c r="V324" s="13"/>
      <c r="W324" s="13"/>
      <c r="X324" s="13"/>
    </row>
    <row r="325" spans="1:24" ht="15.75" customHeight="1" x14ac:dyDescent="0.2">
      <c r="A325" s="10">
        <v>12841</v>
      </c>
      <c r="B325" s="10"/>
      <c r="C325" s="10" t="s">
        <v>93</v>
      </c>
      <c r="D325" s="10" t="s">
        <v>74</v>
      </c>
      <c r="E325" s="15" t="s">
        <v>24</v>
      </c>
      <c r="F325" s="15" t="s">
        <v>1008</v>
      </c>
      <c r="G325" s="15" t="s">
        <v>1009</v>
      </c>
      <c r="H325" s="10" t="s">
        <v>1010</v>
      </c>
      <c r="I325" s="15" t="s">
        <v>26</v>
      </c>
      <c r="J325" s="12">
        <v>1</v>
      </c>
      <c r="K325" s="17">
        <v>4</v>
      </c>
      <c r="L325" s="14"/>
      <c r="M325" s="6">
        <f t="shared" si="1"/>
        <v>14</v>
      </c>
      <c r="N325" s="6">
        <v>14</v>
      </c>
      <c r="O325" s="13">
        <v>1</v>
      </c>
      <c r="P325" s="13">
        <v>0</v>
      </c>
      <c r="Q325" s="13">
        <v>0</v>
      </c>
      <c r="R325" s="13">
        <v>2</v>
      </c>
      <c r="S325" s="13">
        <v>5</v>
      </c>
      <c r="T325" s="13">
        <v>4</v>
      </c>
      <c r="U325" s="13">
        <v>2</v>
      </c>
      <c r="V325" s="13"/>
      <c r="W325" s="13"/>
      <c r="X325" s="13"/>
    </row>
    <row r="326" spans="1:24" ht="15.75" customHeight="1" x14ac:dyDescent="0.2">
      <c r="A326" s="10">
        <v>11883</v>
      </c>
      <c r="B326" s="10"/>
      <c r="C326" s="10"/>
      <c r="D326" s="10"/>
      <c r="E326" s="10" t="s">
        <v>159</v>
      </c>
      <c r="F326" s="10" t="s">
        <v>1011</v>
      </c>
      <c r="G326" s="10" t="s">
        <v>1012</v>
      </c>
      <c r="H326" s="10" t="s">
        <v>1013</v>
      </c>
      <c r="I326" s="10" t="s">
        <v>49</v>
      </c>
      <c r="J326" s="12" t="s">
        <v>115</v>
      </c>
      <c r="K326" s="13">
        <v>1</v>
      </c>
      <c r="L326" s="14"/>
      <c r="M326" s="6">
        <f t="shared" si="1"/>
        <v>19</v>
      </c>
      <c r="N326" s="6">
        <v>12</v>
      </c>
      <c r="O326" s="13">
        <v>0</v>
      </c>
      <c r="P326" s="13">
        <v>0</v>
      </c>
      <c r="Q326" s="13">
        <v>0</v>
      </c>
      <c r="R326" s="13">
        <v>1</v>
      </c>
      <c r="S326" s="13">
        <v>5</v>
      </c>
      <c r="T326" s="13">
        <v>3</v>
      </c>
      <c r="U326" s="13">
        <v>3</v>
      </c>
      <c r="V326" s="13">
        <v>4</v>
      </c>
      <c r="W326" s="13">
        <v>3</v>
      </c>
      <c r="X326" s="13"/>
    </row>
    <row r="327" spans="1:24" ht="15.75" customHeight="1" x14ac:dyDescent="0.2">
      <c r="A327" s="10">
        <v>12313</v>
      </c>
      <c r="B327" s="10"/>
      <c r="C327" s="10"/>
      <c r="D327" s="10"/>
      <c r="E327" s="10" t="s">
        <v>402</v>
      </c>
      <c r="F327" s="10" t="s">
        <v>1014</v>
      </c>
      <c r="G327" s="10" t="s">
        <v>1015</v>
      </c>
      <c r="H327" s="10" t="s">
        <v>1016</v>
      </c>
      <c r="I327" s="10" t="s">
        <v>43</v>
      </c>
      <c r="J327" s="12">
        <v>1</v>
      </c>
      <c r="K327" s="13">
        <v>1</v>
      </c>
      <c r="L327" s="14"/>
      <c r="M327" s="6">
        <f t="shared" si="1"/>
        <v>19</v>
      </c>
      <c r="N327" s="6">
        <v>13</v>
      </c>
      <c r="O327" s="13">
        <v>1</v>
      </c>
      <c r="P327" s="13">
        <v>1</v>
      </c>
      <c r="Q327" s="13">
        <v>0</v>
      </c>
      <c r="R327" s="13">
        <v>1</v>
      </c>
      <c r="S327" s="13">
        <v>5</v>
      </c>
      <c r="T327" s="13">
        <v>2</v>
      </c>
      <c r="U327" s="13">
        <v>3</v>
      </c>
      <c r="V327" s="13">
        <v>2</v>
      </c>
      <c r="W327" s="13">
        <v>4</v>
      </c>
      <c r="X327" s="13"/>
    </row>
    <row r="328" spans="1:24" ht="15.75" customHeight="1" x14ac:dyDescent="0.2">
      <c r="A328" s="10">
        <v>12312</v>
      </c>
      <c r="B328" s="10"/>
      <c r="C328" s="10"/>
      <c r="D328" s="10"/>
      <c r="E328" s="10" t="s">
        <v>402</v>
      </c>
      <c r="F328" s="10" t="s">
        <v>1017</v>
      </c>
      <c r="G328" s="10" t="s">
        <v>1018</v>
      </c>
      <c r="H328" s="10" t="s">
        <v>1019</v>
      </c>
      <c r="I328" s="10" t="s">
        <v>43</v>
      </c>
      <c r="J328" s="12">
        <v>1</v>
      </c>
      <c r="K328" s="13">
        <v>2</v>
      </c>
      <c r="L328" s="14"/>
      <c r="M328" s="6">
        <f t="shared" si="1"/>
        <v>18</v>
      </c>
      <c r="N328" s="6">
        <v>13</v>
      </c>
      <c r="O328" s="13">
        <v>1</v>
      </c>
      <c r="P328" s="13">
        <v>1</v>
      </c>
      <c r="Q328" s="13">
        <v>0</v>
      </c>
      <c r="R328" s="13">
        <v>1</v>
      </c>
      <c r="S328" s="13">
        <v>5</v>
      </c>
      <c r="T328" s="13">
        <v>2</v>
      </c>
      <c r="U328" s="13">
        <v>3</v>
      </c>
      <c r="V328" s="13">
        <v>2</v>
      </c>
      <c r="W328" s="13">
        <v>3</v>
      </c>
      <c r="X328" s="13"/>
    </row>
    <row r="329" spans="1:24" ht="15.75" customHeight="1" x14ac:dyDescent="0.2">
      <c r="A329" s="10">
        <v>12340</v>
      </c>
      <c r="B329" s="10"/>
      <c r="C329" s="10"/>
      <c r="D329" s="10"/>
      <c r="E329" s="10" t="s">
        <v>402</v>
      </c>
      <c r="F329" s="10" t="s">
        <v>1020</v>
      </c>
      <c r="G329" s="10" t="s">
        <v>525</v>
      </c>
      <c r="H329" s="10" t="s">
        <v>1021</v>
      </c>
      <c r="I329" s="10" t="s">
        <v>43</v>
      </c>
      <c r="J329" s="12">
        <v>1</v>
      </c>
      <c r="K329" s="13">
        <v>4</v>
      </c>
      <c r="L329" s="14"/>
      <c r="M329" s="6">
        <f t="shared" si="1"/>
        <v>15</v>
      </c>
      <c r="N329" s="6">
        <v>11</v>
      </c>
      <c r="O329" s="13">
        <v>0</v>
      </c>
      <c r="P329" s="13">
        <v>2</v>
      </c>
      <c r="Q329" s="13">
        <v>0</v>
      </c>
      <c r="R329" s="13">
        <v>1</v>
      </c>
      <c r="S329" s="13">
        <v>5</v>
      </c>
      <c r="T329" s="13">
        <v>2</v>
      </c>
      <c r="U329" s="13">
        <v>1</v>
      </c>
      <c r="V329" s="13">
        <v>2</v>
      </c>
      <c r="W329" s="13">
        <v>2</v>
      </c>
      <c r="X329" s="13"/>
    </row>
    <row r="330" spans="1:24" ht="15.75" customHeight="1" x14ac:dyDescent="0.2">
      <c r="A330" s="10">
        <v>12972</v>
      </c>
      <c r="B330" s="10"/>
      <c r="C330" s="10"/>
      <c r="D330" s="10"/>
      <c r="E330" s="10" t="s">
        <v>28</v>
      </c>
      <c r="F330" s="10" t="s">
        <v>1022</v>
      </c>
      <c r="G330" s="10" t="s">
        <v>1023</v>
      </c>
      <c r="H330" s="10" t="s">
        <v>1024</v>
      </c>
      <c r="I330" s="10" t="s">
        <v>33</v>
      </c>
      <c r="J330" s="12">
        <v>1</v>
      </c>
      <c r="K330" s="13">
        <v>2</v>
      </c>
      <c r="L330" s="14"/>
      <c r="M330" s="6">
        <f t="shared" si="1"/>
        <v>20</v>
      </c>
      <c r="N330" s="6">
        <v>14</v>
      </c>
      <c r="O330" s="13">
        <v>0</v>
      </c>
      <c r="P330" s="13">
        <v>2</v>
      </c>
      <c r="Q330" s="13">
        <v>0</v>
      </c>
      <c r="R330" s="13">
        <v>1</v>
      </c>
      <c r="S330" s="13">
        <v>5</v>
      </c>
      <c r="T330" s="13">
        <v>2</v>
      </c>
      <c r="U330" s="13">
        <v>4</v>
      </c>
      <c r="V330" s="13">
        <v>5</v>
      </c>
      <c r="W330" s="13">
        <v>1</v>
      </c>
      <c r="X330" s="13"/>
    </row>
    <row r="331" spans="1:24" ht="15.75" customHeight="1" x14ac:dyDescent="0.2">
      <c r="A331" s="10">
        <v>12631</v>
      </c>
      <c r="B331" s="10"/>
      <c r="C331" s="10"/>
      <c r="D331" s="15"/>
      <c r="E331" s="15" t="s">
        <v>28</v>
      </c>
      <c r="F331" s="15" t="s">
        <v>1025</v>
      </c>
      <c r="G331" s="15" t="s">
        <v>1026</v>
      </c>
      <c r="H331" s="10" t="s">
        <v>1027</v>
      </c>
      <c r="I331" s="15" t="s">
        <v>30</v>
      </c>
      <c r="J331" s="12">
        <v>1</v>
      </c>
      <c r="K331" s="17">
        <v>1</v>
      </c>
      <c r="L331" s="14"/>
      <c r="M331" s="6">
        <f t="shared" si="1"/>
        <v>15</v>
      </c>
      <c r="N331" s="6">
        <v>15</v>
      </c>
      <c r="O331" s="13">
        <v>0</v>
      </c>
      <c r="P331" s="13">
        <v>2</v>
      </c>
      <c r="Q331" s="13">
        <v>0</v>
      </c>
      <c r="R331" s="13">
        <v>1</v>
      </c>
      <c r="S331" s="13">
        <v>5</v>
      </c>
      <c r="T331" s="13">
        <v>2</v>
      </c>
      <c r="U331" s="13">
        <v>5</v>
      </c>
      <c r="V331" s="13"/>
      <c r="W331" s="13"/>
      <c r="X331" s="13"/>
    </row>
    <row r="332" spans="1:24" ht="15.75" customHeight="1" x14ac:dyDescent="0.2">
      <c r="A332" s="10">
        <v>12637</v>
      </c>
      <c r="B332" s="10"/>
      <c r="C332" s="10"/>
      <c r="D332" s="15"/>
      <c r="E332" s="15" t="s">
        <v>28</v>
      </c>
      <c r="F332" s="15" t="s">
        <v>1028</v>
      </c>
      <c r="G332" s="15" t="s">
        <v>1029</v>
      </c>
      <c r="H332" s="10" t="s">
        <v>1030</v>
      </c>
      <c r="I332" s="15" t="s">
        <v>30</v>
      </c>
      <c r="J332" s="12">
        <v>1</v>
      </c>
      <c r="K332" s="17">
        <v>2</v>
      </c>
      <c r="L332" s="14"/>
      <c r="M332" s="6">
        <f t="shared" si="1"/>
        <v>15</v>
      </c>
      <c r="N332" s="6">
        <v>15</v>
      </c>
      <c r="O332" s="13">
        <v>0</v>
      </c>
      <c r="P332" s="13">
        <v>2</v>
      </c>
      <c r="Q332" s="13">
        <v>0</v>
      </c>
      <c r="R332" s="13">
        <v>1</v>
      </c>
      <c r="S332" s="13">
        <v>5</v>
      </c>
      <c r="T332" s="13">
        <v>2</v>
      </c>
      <c r="U332" s="13">
        <v>5</v>
      </c>
      <c r="V332" s="13"/>
      <c r="W332" s="13"/>
      <c r="X332" s="13"/>
    </row>
    <row r="333" spans="1:24" ht="15.75" customHeight="1" x14ac:dyDescent="0.2">
      <c r="A333" s="10">
        <v>12646</v>
      </c>
      <c r="B333" s="10"/>
      <c r="C333" s="10"/>
      <c r="D333" s="15"/>
      <c r="E333" s="15" t="s">
        <v>28</v>
      </c>
      <c r="F333" s="15" t="s">
        <v>1031</v>
      </c>
      <c r="G333" s="15" t="s">
        <v>1032</v>
      </c>
      <c r="H333" s="10" t="s">
        <v>1033</v>
      </c>
      <c r="I333" s="15" t="s">
        <v>30</v>
      </c>
      <c r="J333" s="12">
        <v>1</v>
      </c>
      <c r="K333" s="17">
        <v>2</v>
      </c>
      <c r="L333" s="14" t="s">
        <v>55</v>
      </c>
      <c r="M333" s="6">
        <f t="shared" si="1"/>
        <v>10</v>
      </c>
      <c r="N333" s="6">
        <v>10</v>
      </c>
      <c r="O333" s="13">
        <v>0</v>
      </c>
      <c r="P333" s="13">
        <v>2</v>
      </c>
      <c r="Q333" s="13">
        <v>0</v>
      </c>
      <c r="R333" s="13">
        <v>1</v>
      </c>
      <c r="S333" s="13">
        <v>5</v>
      </c>
      <c r="T333" s="13">
        <v>2</v>
      </c>
      <c r="U333" s="13">
        <v>0</v>
      </c>
      <c r="V333" s="13"/>
      <c r="W333" s="13"/>
      <c r="X333" s="13"/>
    </row>
    <row r="334" spans="1:24" ht="15.75" customHeight="1" x14ac:dyDescent="0.2">
      <c r="A334" s="10">
        <v>12645</v>
      </c>
      <c r="B334" s="10"/>
      <c r="C334" s="10"/>
      <c r="D334" s="15"/>
      <c r="E334" s="15" t="s">
        <v>28</v>
      </c>
      <c r="F334" s="15" t="s">
        <v>1034</v>
      </c>
      <c r="G334" s="15" t="s">
        <v>1035</v>
      </c>
      <c r="H334" s="10" t="s">
        <v>1036</v>
      </c>
      <c r="I334" s="15" t="s">
        <v>30</v>
      </c>
      <c r="J334" s="12">
        <v>1</v>
      </c>
      <c r="K334" s="17">
        <v>3</v>
      </c>
      <c r="L334" s="14"/>
      <c r="M334" s="6">
        <f t="shared" si="1"/>
        <v>14</v>
      </c>
      <c r="N334" s="6">
        <v>14</v>
      </c>
      <c r="O334" s="13">
        <v>0</v>
      </c>
      <c r="P334" s="13">
        <v>2</v>
      </c>
      <c r="Q334" s="13">
        <v>0</v>
      </c>
      <c r="R334" s="13">
        <v>1</v>
      </c>
      <c r="S334" s="13">
        <v>5</v>
      </c>
      <c r="T334" s="13">
        <v>2</v>
      </c>
      <c r="U334" s="13">
        <v>4</v>
      </c>
      <c r="V334" s="13"/>
      <c r="W334" s="13"/>
      <c r="X334" s="13"/>
    </row>
    <row r="335" spans="1:24" ht="15.75" customHeight="1" x14ac:dyDescent="0.2">
      <c r="A335" s="10">
        <v>12648</v>
      </c>
      <c r="B335" s="10"/>
      <c r="C335" s="10"/>
      <c r="D335" s="15"/>
      <c r="E335" s="15" t="s">
        <v>28</v>
      </c>
      <c r="F335" s="15" t="s">
        <v>855</v>
      </c>
      <c r="G335" s="15" t="s">
        <v>1037</v>
      </c>
      <c r="H335" s="10" t="s">
        <v>1038</v>
      </c>
      <c r="I335" s="15" t="s">
        <v>30</v>
      </c>
      <c r="J335" s="12">
        <v>1</v>
      </c>
      <c r="K335" s="17">
        <v>3</v>
      </c>
      <c r="L335" s="14"/>
      <c r="M335" s="6">
        <f t="shared" si="1"/>
        <v>15</v>
      </c>
      <c r="N335" s="6">
        <v>15</v>
      </c>
      <c r="O335" s="13">
        <v>0</v>
      </c>
      <c r="P335" s="13">
        <v>2</v>
      </c>
      <c r="Q335" s="13">
        <v>0</v>
      </c>
      <c r="R335" s="13">
        <v>1</v>
      </c>
      <c r="S335" s="13">
        <v>5</v>
      </c>
      <c r="T335" s="13">
        <v>2</v>
      </c>
      <c r="U335" s="13">
        <v>5</v>
      </c>
      <c r="V335" s="13"/>
      <c r="W335" s="13"/>
      <c r="X335" s="13"/>
    </row>
    <row r="336" spans="1:24" ht="15.75" customHeight="1" x14ac:dyDescent="0.2">
      <c r="A336" s="10">
        <v>12652</v>
      </c>
      <c r="B336" s="10" t="s">
        <v>92</v>
      </c>
      <c r="C336" s="10"/>
      <c r="D336" s="15"/>
      <c r="E336" s="15" t="s">
        <v>28</v>
      </c>
      <c r="F336" s="15" t="s">
        <v>581</v>
      </c>
      <c r="G336" s="15" t="s">
        <v>1039</v>
      </c>
      <c r="H336" s="10" t="s">
        <v>1040</v>
      </c>
      <c r="I336" s="15" t="s">
        <v>30</v>
      </c>
      <c r="J336" s="12">
        <v>1</v>
      </c>
      <c r="K336" s="17"/>
      <c r="L336" s="14" t="s">
        <v>55</v>
      </c>
      <c r="M336" s="6">
        <f t="shared" si="1"/>
        <v>15</v>
      </c>
      <c r="N336" s="6">
        <v>15</v>
      </c>
      <c r="O336" s="13">
        <v>0</v>
      </c>
      <c r="P336" s="13">
        <v>2</v>
      </c>
      <c r="Q336" s="13">
        <v>0</v>
      </c>
      <c r="R336" s="13">
        <v>1</v>
      </c>
      <c r="S336" s="13">
        <v>5</v>
      </c>
      <c r="T336" s="13">
        <v>2</v>
      </c>
      <c r="U336" s="13">
        <v>5</v>
      </c>
      <c r="V336" s="13"/>
      <c r="W336" s="13"/>
      <c r="X336" s="13"/>
    </row>
    <row r="337" spans="1:24" ht="15.75" customHeight="1" x14ac:dyDescent="0.2">
      <c r="A337" s="10">
        <v>12846</v>
      </c>
      <c r="B337" s="10"/>
      <c r="C337" s="10" t="s">
        <v>93</v>
      </c>
      <c r="D337" s="10" t="s">
        <v>74</v>
      </c>
      <c r="E337" s="15" t="s">
        <v>24</v>
      </c>
      <c r="F337" s="15" t="s">
        <v>1041</v>
      </c>
      <c r="G337" s="15" t="s">
        <v>397</v>
      </c>
      <c r="H337" s="10" t="s">
        <v>1042</v>
      </c>
      <c r="I337" s="15" t="s">
        <v>26</v>
      </c>
      <c r="J337" s="12">
        <v>1</v>
      </c>
      <c r="K337" s="17">
        <v>4</v>
      </c>
      <c r="L337" s="14"/>
      <c r="M337" s="6">
        <f t="shared" si="1"/>
        <v>16</v>
      </c>
      <c r="N337" s="6">
        <v>16</v>
      </c>
      <c r="O337" s="13">
        <v>1</v>
      </c>
      <c r="P337" s="13">
        <v>1</v>
      </c>
      <c r="Q337" s="13">
        <v>0</v>
      </c>
      <c r="R337" s="13">
        <v>1</v>
      </c>
      <c r="S337" s="13">
        <v>5</v>
      </c>
      <c r="T337" s="13">
        <v>5</v>
      </c>
      <c r="U337" s="13">
        <v>3</v>
      </c>
      <c r="V337" s="13"/>
      <c r="W337" s="13"/>
      <c r="X337" s="13"/>
    </row>
    <row r="338" spans="1:24" ht="15.75" customHeight="1" x14ac:dyDescent="0.2">
      <c r="A338" s="10">
        <v>12825</v>
      </c>
      <c r="B338" s="10"/>
      <c r="C338" s="10" t="s">
        <v>93</v>
      </c>
      <c r="D338" s="10" t="s">
        <v>74</v>
      </c>
      <c r="E338" s="15" t="s">
        <v>24</v>
      </c>
      <c r="F338" s="15" t="s">
        <v>1043</v>
      </c>
      <c r="G338" s="15" t="s">
        <v>1044</v>
      </c>
      <c r="H338" s="10" t="s">
        <v>1045</v>
      </c>
      <c r="I338" s="15" t="s">
        <v>26</v>
      </c>
      <c r="J338" s="12">
        <v>1</v>
      </c>
      <c r="K338" s="17">
        <v>4</v>
      </c>
      <c r="L338" s="14" t="s">
        <v>55</v>
      </c>
      <c r="M338" s="6">
        <f t="shared" si="1"/>
        <v>15</v>
      </c>
      <c r="N338" s="6">
        <v>15</v>
      </c>
      <c r="O338" s="13">
        <v>1</v>
      </c>
      <c r="P338" s="13">
        <v>1</v>
      </c>
      <c r="Q338" s="13">
        <v>0</v>
      </c>
      <c r="R338" s="13">
        <v>1</v>
      </c>
      <c r="S338" s="13">
        <v>5</v>
      </c>
      <c r="T338" s="13">
        <v>5</v>
      </c>
      <c r="U338" s="13">
        <v>2</v>
      </c>
      <c r="V338" s="13"/>
      <c r="W338" s="13"/>
      <c r="X338" s="13"/>
    </row>
    <row r="339" spans="1:24" ht="15.75" customHeight="1" x14ac:dyDescent="0.2">
      <c r="A339" s="10">
        <v>12662</v>
      </c>
      <c r="B339" s="10"/>
      <c r="C339" s="10"/>
      <c r="D339" s="15"/>
      <c r="E339" s="15" t="s">
        <v>28</v>
      </c>
      <c r="F339" s="15" t="s">
        <v>1046</v>
      </c>
      <c r="G339" s="15" t="s">
        <v>582</v>
      </c>
      <c r="H339" s="10" t="s">
        <v>1047</v>
      </c>
      <c r="I339" s="15" t="s">
        <v>114</v>
      </c>
      <c r="J339" s="12" t="s">
        <v>115</v>
      </c>
      <c r="K339" s="17">
        <v>1</v>
      </c>
      <c r="L339" s="14"/>
      <c r="M339" s="6">
        <f t="shared" si="1"/>
        <v>18</v>
      </c>
      <c r="N339" s="6">
        <v>12</v>
      </c>
      <c r="O339" s="13">
        <v>0</v>
      </c>
      <c r="P339" s="13">
        <v>3</v>
      </c>
      <c r="Q339" s="13">
        <v>0</v>
      </c>
      <c r="R339" s="13">
        <v>0</v>
      </c>
      <c r="S339" s="13">
        <v>5</v>
      </c>
      <c r="T339" s="13">
        <v>1</v>
      </c>
      <c r="U339" s="13">
        <v>3</v>
      </c>
      <c r="V339" s="13">
        <v>5</v>
      </c>
      <c r="W339" s="13">
        <v>1</v>
      </c>
      <c r="X339" s="13"/>
    </row>
    <row r="340" spans="1:24" ht="15.75" customHeight="1" x14ac:dyDescent="0.2">
      <c r="A340" s="10">
        <v>12679</v>
      </c>
      <c r="B340" s="10" t="s">
        <v>649</v>
      </c>
      <c r="C340" s="10"/>
      <c r="D340" s="15"/>
      <c r="E340" s="15" t="s">
        <v>28</v>
      </c>
      <c r="F340" s="15" t="s">
        <v>1048</v>
      </c>
      <c r="G340" s="15" t="s">
        <v>1049</v>
      </c>
      <c r="H340" s="10" t="s">
        <v>1050</v>
      </c>
      <c r="I340" s="15" t="s">
        <v>114</v>
      </c>
      <c r="J340" s="12" t="s">
        <v>115</v>
      </c>
      <c r="K340" s="17">
        <v>3</v>
      </c>
      <c r="L340" s="14"/>
      <c r="M340" s="6">
        <f t="shared" si="1"/>
        <v>8</v>
      </c>
      <c r="N340" s="6">
        <v>8</v>
      </c>
      <c r="O340" s="13">
        <v>0</v>
      </c>
      <c r="P340" s="13">
        <v>3</v>
      </c>
      <c r="Q340" s="13">
        <v>0</v>
      </c>
      <c r="R340" s="13">
        <v>0</v>
      </c>
      <c r="S340" s="13">
        <v>5</v>
      </c>
      <c r="T340" s="13">
        <v>0</v>
      </c>
      <c r="U340" s="13">
        <v>0</v>
      </c>
      <c r="V340" s="13">
        <v>0</v>
      </c>
      <c r="W340" s="13">
        <v>0</v>
      </c>
      <c r="X340" s="13"/>
    </row>
    <row r="341" spans="1:24" ht="15.75" customHeight="1" x14ac:dyDescent="0.2">
      <c r="A341" s="10">
        <v>12790</v>
      </c>
      <c r="B341" s="10"/>
      <c r="C341" s="10" t="s">
        <v>93</v>
      </c>
      <c r="D341" s="10" t="s">
        <v>74</v>
      </c>
      <c r="E341" s="15" t="s">
        <v>24</v>
      </c>
      <c r="F341" s="15" t="s">
        <v>236</v>
      </c>
      <c r="G341" s="15" t="s">
        <v>397</v>
      </c>
      <c r="H341" s="10" t="s">
        <v>1051</v>
      </c>
      <c r="I341" s="15" t="s">
        <v>27</v>
      </c>
      <c r="J341" s="16" t="s">
        <v>115</v>
      </c>
      <c r="K341" s="17">
        <v>4</v>
      </c>
      <c r="L341" s="14"/>
      <c r="M341" s="6">
        <f t="shared" si="1"/>
        <v>20</v>
      </c>
      <c r="N341" s="6">
        <v>15</v>
      </c>
      <c r="O341" s="13">
        <v>0</v>
      </c>
      <c r="P341" s="13">
        <v>0</v>
      </c>
      <c r="Q341" s="13">
        <v>0</v>
      </c>
      <c r="R341" s="13">
        <v>4</v>
      </c>
      <c r="S341" s="13">
        <v>4</v>
      </c>
      <c r="T341" s="13">
        <v>3</v>
      </c>
      <c r="U341" s="13">
        <v>4</v>
      </c>
      <c r="V341" s="13">
        <v>1</v>
      </c>
      <c r="W341" s="13">
        <v>4</v>
      </c>
      <c r="X341" s="13"/>
    </row>
    <row r="342" spans="1:24" ht="15.75" customHeight="1" x14ac:dyDescent="0.2">
      <c r="A342" s="10">
        <v>12363</v>
      </c>
      <c r="B342" s="10"/>
      <c r="C342" s="10"/>
      <c r="D342" s="10"/>
      <c r="E342" s="10" t="s">
        <v>402</v>
      </c>
      <c r="F342" s="10" t="s">
        <v>1052</v>
      </c>
      <c r="G342" s="10" t="s">
        <v>930</v>
      </c>
      <c r="H342" s="10" t="s">
        <v>1053</v>
      </c>
      <c r="I342" s="10" t="s">
        <v>45</v>
      </c>
      <c r="J342" s="12">
        <v>1</v>
      </c>
      <c r="K342" s="13"/>
      <c r="L342" s="14" t="s">
        <v>55</v>
      </c>
      <c r="M342" s="6">
        <f t="shared" si="1"/>
        <v>17</v>
      </c>
      <c r="N342" s="6">
        <v>14</v>
      </c>
      <c r="O342" s="13">
        <v>1</v>
      </c>
      <c r="P342" s="13">
        <v>0</v>
      </c>
      <c r="Q342" s="13">
        <v>0</v>
      </c>
      <c r="R342" s="13">
        <v>3</v>
      </c>
      <c r="S342" s="13">
        <v>4</v>
      </c>
      <c r="T342" s="13">
        <v>3</v>
      </c>
      <c r="U342" s="13">
        <v>3</v>
      </c>
      <c r="V342" s="13">
        <v>2</v>
      </c>
      <c r="W342" s="13">
        <v>1</v>
      </c>
      <c r="X342" s="13"/>
    </row>
    <row r="343" spans="1:24" ht="15.75" customHeight="1" x14ac:dyDescent="0.2">
      <c r="A343" s="10">
        <v>12948</v>
      </c>
      <c r="B343" s="10"/>
      <c r="C343" s="10"/>
      <c r="D343" s="10"/>
      <c r="E343" s="10" t="s">
        <v>28</v>
      </c>
      <c r="F343" s="10" t="s">
        <v>535</v>
      </c>
      <c r="G343" s="10" t="s">
        <v>1054</v>
      </c>
      <c r="H343" s="10" t="s">
        <v>1055</v>
      </c>
      <c r="I343" s="10" t="s">
        <v>33</v>
      </c>
      <c r="J343" s="12">
        <v>1</v>
      </c>
      <c r="K343" s="13"/>
      <c r="L343" s="14" t="s">
        <v>55</v>
      </c>
      <c r="M343" s="6">
        <f t="shared" si="1"/>
        <v>8</v>
      </c>
      <c r="N343" s="6">
        <v>8</v>
      </c>
      <c r="O343" s="13">
        <v>0</v>
      </c>
      <c r="P343" s="13">
        <v>1</v>
      </c>
      <c r="Q343" s="13">
        <v>0</v>
      </c>
      <c r="R343" s="13">
        <v>3</v>
      </c>
      <c r="S343" s="13">
        <v>4</v>
      </c>
      <c r="T343" s="13">
        <v>0</v>
      </c>
      <c r="U343" s="13">
        <v>0</v>
      </c>
      <c r="V343" s="13"/>
      <c r="W343" s="13"/>
      <c r="X343" s="13"/>
    </row>
    <row r="344" spans="1:24" ht="15.75" customHeight="1" x14ac:dyDescent="0.2">
      <c r="A344" s="10">
        <v>12812</v>
      </c>
      <c r="B344" s="10"/>
      <c r="C344" s="10" t="s">
        <v>93</v>
      </c>
      <c r="D344" s="10" t="s">
        <v>74</v>
      </c>
      <c r="E344" s="15" t="s">
        <v>24</v>
      </c>
      <c r="F344" s="15" t="s">
        <v>1056</v>
      </c>
      <c r="G344" s="15" t="s">
        <v>582</v>
      </c>
      <c r="H344" s="10" t="s">
        <v>1057</v>
      </c>
      <c r="I344" s="15" t="s">
        <v>27</v>
      </c>
      <c r="J344" s="16" t="s">
        <v>115</v>
      </c>
      <c r="K344" s="17">
        <v>1</v>
      </c>
      <c r="L344" s="14"/>
      <c r="M344" s="6">
        <f t="shared" si="1"/>
        <v>22</v>
      </c>
      <c r="N344" s="6">
        <v>14</v>
      </c>
      <c r="O344" s="13">
        <v>0</v>
      </c>
      <c r="P344" s="13">
        <v>1</v>
      </c>
      <c r="Q344" s="13">
        <v>0</v>
      </c>
      <c r="R344" s="13">
        <v>3</v>
      </c>
      <c r="S344" s="13">
        <v>4</v>
      </c>
      <c r="T344" s="13">
        <v>2</v>
      </c>
      <c r="U344" s="13">
        <v>4</v>
      </c>
      <c r="V344" s="13">
        <v>3</v>
      </c>
      <c r="W344" s="13">
        <v>5</v>
      </c>
      <c r="X344" s="13"/>
    </row>
    <row r="345" spans="1:24" ht="15.75" customHeight="1" x14ac:dyDescent="0.2">
      <c r="A345" s="10">
        <v>12781</v>
      </c>
      <c r="B345" s="10"/>
      <c r="C345" s="10" t="s">
        <v>93</v>
      </c>
      <c r="D345" s="10" t="s">
        <v>74</v>
      </c>
      <c r="E345" s="15" t="s">
        <v>24</v>
      </c>
      <c r="F345" s="15" t="s">
        <v>1058</v>
      </c>
      <c r="G345" s="15" t="s">
        <v>1059</v>
      </c>
      <c r="H345" s="10" t="s">
        <v>1060</v>
      </c>
      <c r="I345" s="15" t="s">
        <v>27</v>
      </c>
      <c r="J345" s="16" t="s">
        <v>115</v>
      </c>
      <c r="K345" s="17">
        <v>5</v>
      </c>
      <c r="L345" s="14"/>
      <c r="M345" s="6">
        <f t="shared" si="1"/>
        <v>23</v>
      </c>
      <c r="N345" s="6">
        <v>15</v>
      </c>
      <c r="O345" s="13">
        <v>0</v>
      </c>
      <c r="P345" s="13">
        <v>1</v>
      </c>
      <c r="Q345" s="13">
        <v>0</v>
      </c>
      <c r="R345" s="13">
        <v>3</v>
      </c>
      <c r="S345" s="13">
        <v>4</v>
      </c>
      <c r="T345" s="13">
        <v>3</v>
      </c>
      <c r="U345" s="13">
        <v>4</v>
      </c>
      <c r="V345" s="13">
        <v>3</v>
      </c>
      <c r="W345" s="13">
        <v>5</v>
      </c>
      <c r="X345" s="13"/>
    </row>
    <row r="346" spans="1:24" ht="15.75" customHeight="1" x14ac:dyDescent="0.2">
      <c r="A346" s="10">
        <v>12787</v>
      </c>
      <c r="B346" s="10"/>
      <c r="C346" s="10" t="s">
        <v>93</v>
      </c>
      <c r="D346" s="10" t="s">
        <v>74</v>
      </c>
      <c r="E346" s="15" t="s">
        <v>24</v>
      </c>
      <c r="F346" s="15" t="s">
        <v>1061</v>
      </c>
      <c r="G346" s="15" t="s">
        <v>1062</v>
      </c>
      <c r="H346" s="10" t="s">
        <v>1063</v>
      </c>
      <c r="I346" s="15" t="s">
        <v>27</v>
      </c>
      <c r="J346" s="16" t="s">
        <v>115</v>
      </c>
      <c r="K346" s="17">
        <v>6</v>
      </c>
      <c r="L346" s="14"/>
      <c r="M346" s="6">
        <f t="shared" si="1"/>
        <v>24</v>
      </c>
      <c r="N346" s="6">
        <v>16</v>
      </c>
      <c r="O346" s="13">
        <v>0</v>
      </c>
      <c r="P346" s="13">
        <v>1</v>
      </c>
      <c r="Q346" s="13">
        <v>0</v>
      </c>
      <c r="R346" s="13">
        <v>3</v>
      </c>
      <c r="S346" s="13">
        <v>4</v>
      </c>
      <c r="T346" s="13">
        <v>3</v>
      </c>
      <c r="U346" s="13">
        <v>5</v>
      </c>
      <c r="V346" s="13">
        <v>3</v>
      </c>
      <c r="W346" s="13">
        <v>5</v>
      </c>
      <c r="X346" s="13"/>
    </row>
    <row r="347" spans="1:24" ht="15.75" customHeight="1" x14ac:dyDescent="0.2">
      <c r="A347" s="10">
        <v>12843</v>
      </c>
      <c r="B347" s="10"/>
      <c r="C347" s="10" t="s">
        <v>93</v>
      </c>
      <c r="D347" s="10" t="s">
        <v>74</v>
      </c>
      <c r="E347" s="15" t="s">
        <v>24</v>
      </c>
      <c r="F347" s="15" t="s">
        <v>1064</v>
      </c>
      <c r="G347" s="15" t="s">
        <v>651</v>
      </c>
      <c r="H347" s="10" t="s">
        <v>1065</v>
      </c>
      <c r="I347" s="15" t="s">
        <v>26</v>
      </c>
      <c r="J347" s="12">
        <v>1</v>
      </c>
      <c r="K347" s="17">
        <v>4</v>
      </c>
      <c r="L347" s="14"/>
      <c r="M347" s="6">
        <f t="shared" si="1"/>
        <v>14</v>
      </c>
      <c r="N347" s="6">
        <v>14</v>
      </c>
      <c r="O347" s="13">
        <v>0</v>
      </c>
      <c r="P347" s="13">
        <v>1</v>
      </c>
      <c r="Q347" s="13">
        <v>0</v>
      </c>
      <c r="R347" s="13">
        <v>3</v>
      </c>
      <c r="S347" s="13">
        <v>4</v>
      </c>
      <c r="T347" s="13">
        <v>5</v>
      </c>
      <c r="U347" s="13">
        <v>1</v>
      </c>
      <c r="V347" s="13"/>
      <c r="W347" s="13"/>
      <c r="X347" s="13"/>
    </row>
    <row r="348" spans="1:24" ht="15.75" customHeight="1" x14ac:dyDescent="0.2">
      <c r="A348" s="10">
        <v>11880</v>
      </c>
      <c r="B348" s="10"/>
      <c r="C348" s="10"/>
      <c r="D348" s="10"/>
      <c r="E348" s="10" t="s">
        <v>159</v>
      </c>
      <c r="F348" s="10" t="s">
        <v>1066</v>
      </c>
      <c r="G348" s="10" t="s">
        <v>705</v>
      </c>
      <c r="H348" s="10" t="s">
        <v>1067</v>
      </c>
      <c r="I348" s="10" t="s">
        <v>49</v>
      </c>
      <c r="J348" s="12" t="s">
        <v>115</v>
      </c>
      <c r="K348" s="13">
        <v>1</v>
      </c>
      <c r="L348" s="14"/>
      <c r="M348" s="6">
        <f t="shared" si="1"/>
        <v>19</v>
      </c>
      <c r="N348" s="6">
        <v>12</v>
      </c>
      <c r="O348" s="13">
        <v>0</v>
      </c>
      <c r="P348" s="13">
        <v>0</v>
      </c>
      <c r="Q348" s="13">
        <v>0</v>
      </c>
      <c r="R348" s="13">
        <v>2</v>
      </c>
      <c r="S348" s="13">
        <v>4</v>
      </c>
      <c r="T348" s="13">
        <v>3</v>
      </c>
      <c r="U348" s="13">
        <v>3</v>
      </c>
      <c r="V348" s="13">
        <v>4</v>
      </c>
      <c r="W348" s="13">
        <v>3</v>
      </c>
      <c r="X348" s="13"/>
    </row>
    <row r="349" spans="1:24" ht="15.75" customHeight="1" x14ac:dyDescent="0.2">
      <c r="A349" s="10">
        <v>11887</v>
      </c>
      <c r="B349" s="10"/>
      <c r="C349" s="10"/>
      <c r="D349" s="10"/>
      <c r="E349" s="10" t="s">
        <v>159</v>
      </c>
      <c r="F349" s="10" t="s">
        <v>1068</v>
      </c>
      <c r="G349" s="10" t="s">
        <v>1069</v>
      </c>
      <c r="H349" s="10" t="s">
        <v>1070</v>
      </c>
      <c r="I349" s="10" t="s">
        <v>49</v>
      </c>
      <c r="J349" s="12" t="s">
        <v>115</v>
      </c>
      <c r="K349" s="13">
        <v>2</v>
      </c>
      <c r="L349" s="14"/>
      <c r="M349" s="6">
        <f t="shared" si="1"/>
        <v>20</v>
      </c>
      <c r="N349" s="6">
        <v>12</v>
      </c>
      <c r="O349" s="13">
        <v>0</v>
      </c>
      <c r="P349" s="13">
        <v>0</v>
      </c>
      <c r="Q349" s="13">
        <v>0</v>
      </c>
      <c r="R349" s="13">
        <v>2</v>
      </c>
      <c r="S349" s="13">
        <v>4</v>
      </c>
      <c r="T349" s="13">
        <v>3</v>
      </c>
      <c r="U349" s="13">
        <v>3</v>
      </c>
      <c r="V349" s="13">
        <v>4</v>
      </c>
      <c r="W349" s="13">
        <v>4</v>
      </c>
      <c r="X349" s="13"/>
    </row>
    <row r="350" spans="1:24" ht="15.75" customHeight="1" x14ac:dyDescent="0.2">
      <c r="A350" s="10">
        <v>11888</v>
      </c>
      <c r="B350" s="10"/>
      <c r="C350" s="10"/>
      <c r="D350" s="10"/>
      <c r="E350" s="10" t="s">
        <v>159</v>
      </c>
      <c r="F350" s="10" t="s">
        <v>1071</v>
      </c>
      <c r="G350" s="10" t="s">
        <v>1072</v>
      </c>
      <c r="H350" s="10" t="s">
        <v>1073</v>
      </c>
      <c r="I350" s="10" t="s">
        <v>49</v>
      </c>
      <c r="J350" s="12" t="s">
        <v>115</v>
      </c>
      <c r="K350" s="13">
        <v>2</v>
      </c>
      <c r="L350" s="14"/>
      <c r="M350" s="6">
        <f t="shared" si="1"/>
        <v>20</v>
      </c>
      <c r="N350" s="6">
        <v>12</v>
      </c>
      <c r="O350" s="13">
        <v>0</v>
      </c>
      <c r="P350" s="13">
        <v>0</v>
      </c>
      <c r="Q350" s="13">
        <v>0</v>
      </c>
      <c r="R350" s="13">
        <v>2</v>
      </c>
      <c r="S350" s="13">
        <v>4</v>
      </c>
      <c r="T350" s="13">
        <v>3</v>
      </c>
      <c r="U350" s="13">
        <v>3</v>
      </c>
      <c r="V350" s="13">
        <v>4</v>
      </c>
      <c r="W350" s="13">
        <v>4</v>
      </c>
      <c r="X350" s="13"/>
    </row>
    <row r="351" spans="1:24" ht="15.75" customHeight="1" x14ac:dyDescent="0.2">
      <c r="A351" s="10">
        <v>11747</v>
      </c>
      <c r="B351" s="10"/>
      <c r="C351" s="10"/>
      <c r="D351" s="10"/>
      <c r="E351" s="10" t="s">
        <v>53</v>
      </c>
      <c r="F351" s="10" t="s">
        <v>1074</v>
      </c>
      <c r="G351" s="10" t="s">
        <v>1075</v>
      </c>
      <c r="H351" s="10" t="s">
        <v>1076</v>
      </c>
      <c r="I351" s="10" t="s">
        <v>59</v>
      </c>
      <c r="J351" s="12" t="s">
        <v>115</v>
      </c>
      <c r="K351" s="13">
        <v>1</v>
      </c>
      <c r="L351" s="14"/>
      <c r="M351" s="6">
        <f t="shared" si="1"/>
        <v>15</v>
      </c>
      <c r="N351" s="6">
        <v>9</v>
      </c>
      <c r="O351" s="13">
        <v>1</v>
      </c>
      <c r="P351" s="13">
        <v>1</v>
      </c>
      <c r="Q351" s="13">
        <v>0</v>
      </c>
      <c r="R351" s="13">
        <v>2</v>
      </c>
      <c r="S351" s="13">
        <v>4</v>
      </c>
      <c r="T351" s="13">
        <v>0</v>
      </c>
      <c r="U351" s="13">
        <v>1</v>
      </c>
      <c r="V351" s="13">
        <v>2</v>
      </c>
      <c r="W351" s="13">
        <v>3</v>
      </c>
      <c r="X351" s="13">
        <v>1</v>
      </c>
    </row>
    <row r="352" spans="1:24" ht="15.75" customHeight="1" x14ac:dyDescent="0.2">
      <c r="A352" s="10">
        <v>11750</v>
      </c>
      <c r="B352" s="10"/>
      <c r="C352" s="10"/>
      <c r="D352" s="10"/>
      <c r="E352" s="10" t="s">
        <v>53</v>
      </c>
      <c r="F352" s="10" t="s">
        <v>1077</v>
      </c>
      <c r="G352" s="10" t="s">
        <v>474</v>
      </c>
      <c r="H352" s="10" t="s">
        <v>1078</v>
      </c>
      <c r="I352" s="10" t="s">
        <v>59</v>
      </c>
      <c r="J352" s="12" t="s">
        <v>115</v>
      </c>
      <c r="K352" s="13">
        <v>1</v>
      </c>
      <c r="L352" s="14"/>
      <c r="M352" s="6">
        <f t="shared" si="1"/>
        <v>12</v>
      </c>
      <c r="N352" s="6">
        <v>9</v>
      </c>
      <c r="O352" s="13">
        <v>1</v>
      </c>
      <c r="P352" s="13">
        <v>1</v>
      </c>
      <c r="Q352" s="13">
        <v>0</v>
      </c>
      <c r="R352" s="13">
        <v>2</v>
      </c>
      <c r="S352" s="13">
        <v>4</v>
      </c>
      <c r="T352" s="13">
        <v>0</v>
      </c>
      <c r="U352" s="13">
        <v>1</v>
      </c>
      <c r="V352" s="13">
        <v>1</v>
      </c>
      <c r="W352" s="13">
        <v>2</v>
      </c>
      <c r="X352" s="13"/>
    </row>
    <row r="353" spans="1:24" ht="15.75" customHeight="1" x14ac:dyDescent="0.2">
      <c r="A353" s="10">
        <v>12345</v>
      </c>
      <c r="B353" s="10"/>
      <c r="C353" s="10"/>
      <c r="D353" s="10"/>
      <c r="E353" s="10" t="s">
        <v>402</v>
      </c>
      <c r="F353" s="10" t="s">
        <v>973</v>
      </c>
      <c r="G353" s="10" t="s">
        <v>1079</v>
      </c>
      <c r="H353" s="10" t="s">
        <v>1080</v>
      </c>
      <c r="I353" s="10" t="s">
        <v>45</v>
      </c>
      <c r="J353" s="12">
        <v>1</v>
      </c>
      <c r="K353" s="13">
        <v>3</v>
      </c>
      <c r="L353" s="14"/>
      <c r="M353" s="6">
        <f t="shared" si="1"/>
        <v>17</v>
      </c>
      <c r="N353" s="6">
        <v>13</v>
      </c>
      <c r="O353" s="13">
        <v>0</v>
      </c>
      <c r="P353" s="13">
        <v>2</v>
      </c>
      <c r="Q353" s="13">
        <v>0</v>
      </c>
      <c r="R353" s="13">
        <v>2</v>
      </c>
      <c r="S353" s="13">
        <v>4</v>
      </c>
      <c r="T353" s="13">
        <v>3</v>
      </c>
      <c r="U353" s="13">
        <v>2</v>
      </c>
      <c r="V353" s="13">
        <v>3</v>
      </c>
      <c r="W353" s="13">
        <v>1</v>
      </c>
      <c r="X353" s="13"/>
    </row>
    <row r="354" spans="1:24" ht="15.75" customHeight="1" x14ac:dyDescent="0.2">
      <c r="A354" s="10">
        <v>12380</v>
      </c>
      <c r="B354" s="10"/>
      <c r="C354" s="10"/>
      <c r="D354" s="10"/>
      <c r="E354" s="10" t="s">
        <v>402</v>
      </c>
      <c r="F354" s="10" t="s">
        <v>1081</v>
      </c>
      <c r="G354" s="10" t="s">
        <v>1082</v>
      </c>
      <c r="H354" s="10" t="s">
        <v>1083</v>
      </c>
      <c r="I354" s="10" t="s">
        <v>45</v>
      </c>
      <c r="J354" s="12">
        <v>1</v>
      </c>
      <c r="K354" s="13">
        <v>4</v>
      </c>
      <c r="L354" s="14"/>
      <c r="M354" s="6">
        <f t="shared" si="1"/>
        <v>16</v>
      </c>
      <c r="N354" s="6">
        <v>13</v>
      </c>
      <c r="O354" s="13">
        <v>0</v>
      </c>
      <c r="P354" s="13">
        <v>2</v>
      </c>
      <c r="Q354" s="13">
        <v>0</v>
      </c>
      <c r="R354" s="13">
        <v>2</v>
      </c>
      <c r="S354" s="13">
        <v>4</v>
      </c>
      <c r="T354" s="13">
        <v>3</v>
      </c>
      <c r="U354" s="13">
        <v>2</v>
      </c>
      <c r="V354" s="13"/>
      <c r="W354" s="13">
        <v>2</v>
      </c>
      <c r="X354" s="13">
        <v>1</v>
      </c>
    </row>
    <row r="355" spans="1:24" ht="15.75" customHeight="1" x14ac:dyDescent="0.2">
      <c r="A355" s="10">
        <v>12377</v>
      </c>
      <c r="B355" s="10"/>
      <c r="C355" s="10"/>
      <c r="D355" s="10"/>
      <c r="E355" s="10" t="s">
        <v>402</v>
      </c>
      <c r="F355" s="10" t="s">
        <v>1084</v>
      </c>
      <c r="G355" s="10" t="s">
        <v>1085</v>
      </c>
      <c r="H355" s="10" t="s">
        <v>1086</v>
      </c>
      <c r="I355" s="10" t="s">
        <v>45</v>
      </c>
      <c r="J355" s="12">
        <v>1</v>
      </c>
      <c r="K355" s="13">
        <v>4</v>
      </c>
      <c r="L355" s="14"/>
      <c r="M355" s="6">
        <f t="shared" si="1"/>
        <v>17</v>
      </c>
      <c r="N355" s="6">
        <v>14</v>
      </c>
      <c r="O355" s="13">
        <v>0</v>
      </c>
      <c r="P355" s="13">
        <v>2</v>
      </c>
      <c r="Q355" s="13">
        <v>0</v>
      </c>
      <c r="R355" s="13">
        <v>2</v>
      </c>
      <c r="S355" s="13">
        <v>4</v>
      </c>
      <c r="T355" s="13">
        <v>3</v>
      </c>
      <c r="U355" s="13">
        <v>3</v>
      </c>
      <c r="V355" s="13">
        <v>2</v>
      </c>
      <c r="W355" s="13">
        <v>1</v>
      </c>
      <c r="X355" s="13"/>
    </row>
    <row r="356" spans="1:24" ht="15.75" customHeight="1" x14ac:dyDescent="0.2">
      <c r="A356" s="10">
        <v>12373</v>
      </c>
      <c r="B356" s="10"/>
      <c r="C356" s="10"/>
      <c r="D356" s="10"/>
      <c r="E356" s="10" t="s">
        <v>402</v>
      </c>
      <c r="F356" s="10" t="s">
        <v>1087</v>
      </c>
      <c r="G356" s="10" t="s">
        <v>1088</v>
      </c>
      <c r="H356" s="10" t="s">
        <v>1089</v>
      </c>
      <c r="I356" s="10" t="s">
        <v>45</v>
      </c>
      <c r="J356" s="12">
        <v>1</v>
      </c>
      <c r="K356" s="13">
        <v>4</v>
      </c>
      <c r="L356" s="14"/>
      <c r="M356" s="6">
        <f t="shared" si="1"/>
        <v>17</v>
      </c>
      <c r="N356" s="6">
        <v>14</v>
      </c>
      <c r="O356" s="13">
        <v>0</v>
      </c>
      <c r="P356" s="13">
        <v>2</v>
      </c>
      <c r="Q356" s="13">
        <v>0</v>
      </c>
      <c r="R356" s="13">
        <v>2</v>
      </c>
      <c r="S356" s="13">
        <v>4</v>
      </c>
      <c r="T356" s="13">
        <v>3</v>
      </c>
      <c r="U356" s="13">
        <v>3</v>
      </c>
      <c r="V356" s="13">
        <v>2</v>
      </c>
      <c r="W356" s="13">
        <v>1</v>
      </c>
      <c r="X356" s="13"/>
    </row>
    <row r="357" spans="1:24" ht="15.75" customHeight="1" x14ac:dyDescent="0.2">
      <c r="A357" s="10">
        <v>12372</v>
      </c>
      <c r="B357" s="10"/>
      <c r="C357" s="10"/>
      <c r="D357" s="10"/>
      <c r="E357" s="10" t="s">
        <v>402</v>
      </c>
      <c r="F357" s="10" t="s">
        <v>1090</v>
      </c>
      <c r="G357" s="10" t="s">
        <v>624</v>
      </c>
      <c r="H357" s="10" t="s">
        <v>1091</v>
      </c>
      <c r="I357" s="10" t="s">
        <v>45</v>
      </c>
      <c r="J357" s="12">
        <v>1</v>
      </c>
      <c r="K357" s="13">
        <v>5</v>
      </c>
      <c r="L357" s="14"/>
      <c r="M357" s="6">
        <f t="shared" si="1"/>
        <v>18</v>
      </c>
      <c r="N357" s="6">
        <v>14</v>
      </c>
      <c r="O357" s="13">
        <v>0</v>
      </c>
      <c r="P357" s="13">
        <v>2</v>
      </c>
      <c r="Q357" s="13">
        <v>0</v>
      </c>
      <c r="R357" s="13">
        <v>2</v>
      </c>
      <c r="S357" s="13">
        <v>4</v>
      </c>
      <c r="T357" s="13">
        <v>3</v>
      </c>
      <c r="U357" s="13">
        <v>3</v>
      </c>
      <c r="V357" s="13">
        <v>3</v>
      </c>
      <c r="W357" s="13">
        <v>1</v>
      </c>
      <c r="X357" s="13"/>
    </row>
    <row r="358" spans="1:24" ht="15.75" customHeight="1" x14ac:dyDescent="0.2">
      <c r="A358" s="10">
        <v>12368</v>
      </c>
      <c r="B358" s="10"/>
      <c r="C358" s="10"/>
      <c r="D358" s="10"/>
      <c r="E358" s="10" t="s">
        <v>402</v>
      </c>
      <c r="F358" s="10" t="s">
        <v>1092</v>
      </c>
      <c r="G358" s="10" t="s">
        <v>985</v>
      </c>
      <c r="H358" s="10" t="s">
        <v>1093</v>
      </c>
      <c r="I358" s="10" t="s">
        <v>45</v>
      </c>
      <c r="J358" s="12">
        <v>1</v>
      </c>
      <c r="K358" s="13">
        <v>5</v>
      </c>
      <c r="L358" s="14"/>
      <c r="M358" s="6">
        <f t="shared" si="1"/>
        <v>17</v>
      </c>
      <c r="N358" s="6">
        <v>14</v>
      </c>
      <c r="O358" s="13">
        <v>0</v>
      </c>
      <c r="P358" s="13">
        <v>2</v>
      </c>
      <c r="Q358" s="13">
        <v>0</v>
      </c>
      <c r="R358" s="13">
        <v>2</v>
      </c>
      <c r="S358" s="13">
        <v>4</v>
      </c>
      <c r="T358" s="13">
        <v>3</v>
      </c>
      <c r="U358" s="13">
        <v>3</v>
      </c>
      <c r="V358" s="13">
        <v>2</v>
      </c>
      <c r="W358" s="13">
        <v>1</v>
      </c>
      <c r="X358" s="13"/>
    </row>
    <row r="359" spans="1:24" ht="15.75" customHeight="1" x14ac:dyDescent="0.2">
      <c r="A359" s="10">
        <v>12366</v>
      </c>
      <c r="B359" s="10"/>
      <c r="C359" s="10"/>
      <c r="D359" s="10"/>
      <c r="E359" s="10" t="s">
        <v>402</v>
      </c>
      <c r="F359" s="10" t="s">
        <v>1094</v>
      </c>
      <c r="G359" s="10" t="s">
        <v>1095</v>
      </c>
      <c r="H359" s="10" t="s">
        <v>1096</v>
      </c>
      <c r="I359" s="10" t="s">
        <v>45</v>
      </c>
      <c r="J359" s="12">
        <v>1</v>
      </c>
      <c r="K359" s="13"/>
      <c r="L359" s="14" t="s">
        <v>55</v>
      </c>
      <c r="M359" s="6">
        <f t="shared" si="1"/>
        <v>15</v>
      </c>
      <c r="N359" s="6">
        <v>12</v>
      </c>
      <c r="O359" s="13">
        <v>1</v>
      </c>
      <c r="P359" s="13">
        <v>1</v>
      </c>
      <c r="Q359" s="13">
        <v>0</v>
      </c>
      <c r="R359" s="13">
        <v>2</v>
      </c>
      <c r="S359" s="13">
        <v>4</v>
      </c>
      <c r="T359" s="13">
        <v>2</v>
      </c>
      <c r="U359" s="13">
        <v>2</v>
      </c>
      <c r="V359" s="13">
        <v>2</v>
      </c>
      <c r="W359" s="13">
        <v>1</v>
      </c>
      <c r="X359" s="13"/>
    </row>
    <row r="360" spans="1:24" ht="15.75" customHeight="1" x14ac:dyDescent="0.2">
      <c r="A360" s="10">
        <v>12230</v>
      </c>
      <c r="B360" s="10"/>
      <c r="C360" s="10"/>
      <c r="D360" s="10"/>
      <c r="E360" s="10" t="s">
        <v>402</v>
      </c>
      <c r="F360" s="10" t="s">
        <v>1097</v>
      </c>
      <c r="G360" s="10" t="s">
        <v>1098</v>
      </c>
      <c r="H360" s="10" t="s">
        <v>1099</v>
      </c>
      <c r="I360" s="10" t="s">
        <v>44</v>
      </c>
      <c r="J360" s="12" t="s">
        <v>115</v>
      </c>
      <c r="K360" s="13">
        <v>2</v>
      </c>
      <c r="L360" s="14"/>
      <c r="M360" s="6">
        <f t="shared" si="1"/>
        <v>17</v>
      </c>
      <c r="N360" s="6">
        <v>12</v>
      </c>
      <c r="O360" s="13">
        <v>0</v>
      </c>
      <c r="P360" s="13">
        <v>2</v>
      </c>
      <c r="Q360" s="13">
        <v>0</v>
      </c>
      <c r="R360" s="13">
        <v>2</v>
      </c>
      <c r="S360" s="13">
        <v>4</v>
      </c>
      <c r="T360" s="13">
        <v>2</v>
      </c>
      <c r="U360" s="13">
        <v>2</v>
      </c>
      <c r="V360" s="13">
        <v>4</v>
      </c>
      <c r="W360" s="13">
        <v>1</v>
      </c>
      <c r="X360" s="13"/>
    </row>
    <row r="361" spans="1:24" ht="15.75" customHeight="1" x14ac:dyDescent="0.2">
      <c r="A361" s="10">
        <v>12335</v>
      </c>
      <c r="B361" s="10"/>
      <c r="C361" s="10"/>
      <c r="D361" s="10"/>
      <c r="E361" s="10" t="s">
        <v>402</v>
      </c>
      <c r="F361" s="10" t="s">
        <v>1100</v>
      </c>
      <c r="G361" s="10" t="s">
        <v>322</v>
      </c>
      <c r="H361" s="10" t="s">
        <v>1101</v>
      </c>
      <c r="I361" s="10" t="s">
        <v>43</v>
      </c>
      <c r="J361" s="12">
        <v>1</v>
      </c>
      <c r="K361" s="13">
        <v>4</v>
      </c>
      <c r="L361" s="14" t="s">
        <v>55</v>
      </c>
      <c r="M361" s="6">
        <f t="shared" si="1"/>
        <v>14</v>
      </c>
      <c r="N361" s="6">
        <v>11</v>
      </c>
      <c r="O361" s="13">
        <v>0</v>
      </c>
      <c r="P361" s="13">
        <v>2</v>
      </c>
      <c r="Q361" s="13">
        <v>0</v>
      </c>
      <c r="R361" s="13">
        <v>2</v>
      </c>
      <c r="S361" s="13">
        <v>4</v>
      </c>
      <c r="T361" s="13">
        <v>2</v>
      </c>
      <c r="U361" s="13">
        <v>1</v>
      </c>
      <c r="V361" s="13">
        <v>1</v>
      </c>
      <c r="W361" s="13">
        <v>2</v>
      </c>
      <c r="X361" s="13"/>
    </row>
    <row r="362" spans="1:24" ht="15.75" customHeight="1" x14ac:dyDescent="0.2">
      <c r="A362" s="10">
        <v>12336</v>
      </c>
      <c r="B362" s="10"/>
      <c r="C362" s="10"/>
      <c r="D362" s="10"/>
      <c r="E362" s="10" t="s">
        <v>402</v>
      </c>
      <c r="F362" s="10" t="s">
        <v>156</v>
      </c>
      <c r="G362" s="10" t="s">
        <v>1102</v>
      </c>
      <c r="H362" s="10" t="s">
        <v>1103</v>
      </c>
      <c r="I362" s="10" t="s">
        <v>43</v>
      </c>
      <c r="J362" s="12">
        <v>1</v>
      </c>
      <c r="K362" s="13">
        <v>4</v>
      </c>
      <c r="L362" s="14"/>
      <c r="M362" s="6">
        <f t="shared" si="1"/>
        <v>15</v>
      </c>
      <c r="N362" s="6">
        <v>11</v>
      </c>
      <c r="O362" s="13">
        <v>0</v>
      </c>
      <c r="P362" s="13">
        <v>2</v>
      </c>
      <c r="Q362" s="13">
        <v>0</v>
      </c>
      <c r="R362" s="13">
        <v>2</v>
      </c>
      <c r="S362" s="13">
        <v>4</v>
      </c>
      <c r="T362" s="13">
        <v>2</v>
      </c>
      <c r="U362" s="13">
        <v>1</v>
      </c>
      <c r="V362" s="13">
        <v>2</v>
      </c>
      <c r="W362" s="13">
        <v>2</v>
      </c>
      <c r="X362" s="13"/>
    </row>
    <row r="363" spans="1:24" ht="15.75" customHeight="1" x14ac:dyDescent="0.2">
      <c r="A363" s="10">
        <v>12338</v>
      </c>
      <c r="B363" s="10"/>
      <c r="C363" s="10"/>
      <c r="D363" s="10"/>
      <c r="E363" s="10" t="s">
        <v>402</v>
      </c>
      <c r="F363" s="10" t="s">
        <v>1104</v>
      </c>
      <c r="G363" s="10" t="s">
        <v>1105</v>
      </c>
      <c r="H363" s="10" t="s">
        <v>1106</v>
      </c>
      <c r="I363" s="10" t="s">
        <v>43</v>
      </c>
      <c r="J363" s="12">
        <v>1</v>
      </c>
      <c r="K363" s="13">
        <v>4</v>
      </c>
      <c r="L363" s="14"/>
      <c r="M363" s="6">
        <f t="shared" si="1"/>
        <v>14</v>
      </c>
      <c r="N363" s="6">
        <v>10</v>
      </c>
      <c r="O363" s="13">
        <v>0</v>
      </c>
      <c r="P363" s="13">
        <v>2</v>
      </c>
      <c r="Q363" s="13">
        <v>0</v>
      </c>
      <c r="R363" s="13">
        <v>2</v>
      </c>
      <c r="S363" s="13">
        <v>4</v>
      </c>
      <c r="T363" s="13">
        <v>1</v>
      </c>
      <c r="U363" s="13">
        <v>1</v>
      </c>
      <c r="V363" s="13">
        <v>2</v>
      </c>
      <c r="W363" s="13">
        <v>2</v>
      </c>
      <c r="X363" s="13"/>
    </row>
    <row r="364" spans="1:24" ht="15.75" customHeight="1" x14ac:dyDescent="0.2">
      <c r="A364" s="10">
        <v>12334</v>
      </c>
      <c r="B364" s="10"/>
      <c r="C364" s="10"/>
      <c r="D364" s="10"/>
      <c r="E364" s="10" t="s">
        <v>402</v>
      </c>
      <c r="F364" s="10" t="s">
        <v>261</v>
      </c>
      <c r="G364" s="10" t="s">
        <v>1107</v>
      </c>
      <c r="H364" s="10" t="s">
        <v>1108</v>
      </c>
      <c r="I364" s="10" t="s">
        <v>43</v>
      </c>
      <c r="J364" s="12">
        <v>1</v>
      </c>
      <c r="K364" s="13">
        <v>4</v>
      </c>
      <c r="L364" s="14" t="s">
        <v>55</v>
      </c>
      <c r="M364" s="6">
        <f t="shared" si="1"/>
        <v>11</v>
      </c>
      <c r="N364" s="6">
        <v>10</v>
      </c>
      <c r="O364" s="13">
        <v>0</v>
      </c>
      <c r="P364" s="13">
        <v>2</v>
      </c>
      <c r="Q364" s="13">
        <v>0</v>
      </c>
      <c r="R364" s="13">
        <v>2</v>
      </c>
      <c r="S364" s="13">
        <v>4</v>
      </c>
      <c r="T364" s="13">
        <v>2</v>
      </c>
      <c r="U364" s="13">
        <v>0</v>
      </c>
      <c r="V364" s="13">
        <v>1</v>
      </c>
      <c r="W364" s="13">
        <v>0</v>
      </c>
      <c r="X364" s="13"/>
    </row>
    <row r="365" spans="1:24" ht="15.75" customHeight="1" x14ac:dyDescent="0.2">
      <c r="A365" s="10">
        <v>12676</v>
      </c>
      <c r="B365" s="10"/>
      <c r="C365" s="10"/>
      <c r="D365" s="15"/>
      <c r="E365" s="15" t="s">
        <v>28</v>
      </c>
      <c r="F365" s="15" t="s">
        <v>1109</v>
      </c>
      <c r="G365" s="15" t="s">
        <v>585</v>
      </c>
      <c r="H365" s="10" t="s">
        <v>1110</v>
      </c>
      <c r="I365" s="15" t="s">
        <v>114</v>
      </c>
      <c r="J365" s="12" t="s">
        <v>115</v>
      </c>
      <c r="K365" s="17">
        <v>3</v>
      </c>
      <c r="L365" s="14"/>
      <c r="M365" s="6">
        <f t="shared" si="1"/>
        <v>14</v>
      </c>
      <c r="N365" s="6">
        <v>9</v>
      </c>
      <c r="O365" s="13">
        <v>0</v>
      </c>
      <c r="P365" s="13">
        <v>2</v>
      </c>
      <c r="Q365" s="13">
        <v>0</v>
      </c>
      <c r="R365" s="13">
        <v>2</v>
      </c>
      <c r="S365" s="13">
        <v>4</v>
      </c>
      <c r="T365" s="13">
        <v>1</v>
      </c>
      <c r="U365" s="13">
        <v>0</v>
      </c>
      <c r="V365" s="13">
        <v>4</v>
      </c>
      <c r="W365" s="13">
        <v>1</v>
      </c>
      <c r="X365" s="13"/>
    </row>
    <row r="366" spans="1:24" ht="15.75" customHeight="1" x14ac:dyDescent="0.2">
      <c r="A366" s="10">
        <v>12808</v>
      </c>
      <c r="B366" s="10"/>
      <c r="C366" s="10" t="s">
        <v>1111</v>
      </c>
      <c r="D366" s="10" t="s">
        <v>74</v>
      </c>
      <c r="E366" s="15" t="s">
        <v>24</v>
      </c>
      <c r="F366" s="15" t="s">
        <v>1112</v>
      </c>
      <c r="G366" s="15" t="s">
        <v>708</v>
      </c>
      <c r="H366" s="10" t="s">
        <v>1113</v>
      </c>
      <c r="I366" s="15" t="s">
        <v>27</v>
      </c>
      <c r="J366" s="16" t="s">
        <v>115</v>
      </c>
      <c r="K366" s="17">
        <v>3</v>
      </c>
      <c r="L366" s="14"/>
      <c r="M366" s="6">
        <f t="shared" si="1"/>
        <v>24</v>
      </c>
      <c r="N366" s="6">
        <v>16</v>
      </c>
      <c r="O366" s="13">
        <v>0</v>
      </c>
      <c r="P366" s="13">
        <v>2</v>
      </c>
      <c r="Q366" s="13">
        <v>0</v>
      </c>
      <c r="R366" s="13">
        <v>2</v>
      </c>
      <c r="S366" s="13">
        <v>4</v>
      </c>
      <c r="T366" s="13">
        <v>3</v>
      </c>
      <c r="U366" s="13">
        <v>5</v>
      </c>
      <c r="V366" s="13">
        <v>3</v>
      </c>
      <c r="W366" s="13">
        <v>5</v>
      </c>
      <c r="X366" s="13"/>
    </row>
    <row r="367" spans="1:24" ht="15.75" customHeight="1" x14ac:dyDescent="0.2">
      <c r="A367" s="10">
        <v>12299</v>
      </c>
      <c r="B367" s="10"/>
      <c r="C367" s="10"/>
      <c r="D367" s="10"/>
      <c r="E367" s="10" t="s">
        <v>402</v>
      </c>
      <c r="F367" s="10" t="s">
        <v>1114</v>
      </c>
      <c r="G367" s="10" t="s">
        <v>914</v>
      </c>
      <c r="H367" s="10" t="s">
        <v>1115</v>
      </c>
      <c r="I367" s="10" t="s">
        <v>46</v>
      </c>
      <c r="J367" s="12">
        <v>1</v>
      </c>
      <c r="K367" s="13">
        <v>3</v>
      </c>
      <c r="L367" s="14"/>
      <c r="M367" s="6">
        <f t="shared" si="1"/>
        <v>17</v>
      </c>
      <c r="N367" s="6">
        <v>12</v>
      </c>
      <c r="O367" s="13">
        <v>1</v>
      </c>
      <c r="P367" s="13">
        <v>2</v>
      </c>
      <c r="Q367" s="13">
        <v>0</v>
      </c>
      <c r="R367" s="13">
        <v>1</v>
      </c>
      <c r="S367" s="13">
        <v>4</v>
      </c>
      <c r="T367" s="13">
        <v>0</v>
      </c>
      <c r="U367" s="13">
        <v>4</v>
      </c>
      <c r="V367" s="13">
        <v>3</v>
      </c>
      <c r="W367" s="13">
        <v>2</v>
      </c>
      <c r="X367" s="13"/>
    </row>
    <row r="368" spans="1:24" ht="15.75" customHeight="1" x14ac:dyDescent="0.2">
      <c r="A368" s="10">
        <v>12634</v>
      </c>
      <c r="B368" s="10" t="s">
        <v>92</v>
      </c>
      <c r="C368" s="10"/>
      <c r="D368" s="15"/>
      <c r="E368" s="15" t="s">
        <v>28</v>
      </c>
      <c r="F368" s="15" t="s">
        <v>1116</v>
      </c>
      <c r="G368" s="15" t="s">
        <v>220</v>
      </c>
      <c r="H368" s="10" t="s">
        <v>1117</v>
      </c>
      <c r="I368" s="15" t="s">
        <v>30</v>
      </c>
      <c r="J368" s="12">
        <v>1</v>
      </c>
      <c r="K368" s="17"/>
      <c r="L368" s="14" t="s">
        <v>55</v>
      </c>
      <c r="M368" s="6">
        <f t="shared" si="1"/>
        <v>13</v>
      </c>
      <c r="N368" s="6">
        <v>13</v>
      </c>
      <c r="O368" s="13">
        <v>0</v>
      </c>
      <c r="P368" s="13">
        <v>3</v>
      </c>
      <c r="Q368" s="13">
        <v>0</v>
      </c>
      <c r="R368" s="13">
        <v>1</v>
      </c>
      <c r="S368" s="13">
        <v>4</v>
      </c>
      <c r="T368" s="13">
        <v>2</v>
      </c>
      <c r="U368" s="13">
        <v>3</v>
      </c>
      <c r="V368" s="13"/>
      <c r="W368" s="13"/>
      <c r="X368" s="13"/>
    </row>
    <row r="369" spans="1:24" ht="15.75" customHeight="1" x14ac:dyDescent="0.2">
      <c r="A369" s="10">
        <v>12850</v>
      </c>
      <c r="B369" s="10"/>
      <c r="C369" s="10" t="s">
        <v>93</v>
      </c>
      <c r="D369" s="10" t="s">
        <v>74</v>
      </c>
      <c r="E369" s="15" t="s">
        <v>24</v>
      </c>
      <c r="F369" s="15" t="s">
        <v>1118</v>
      </c>
      <c r="G369" s="15" t="s">
        <v>1119</v>
      </c>
      <c r="H369" s="10" t="s">
        <v>1120</v>
      </c>
      <c r="I369" s="15" t="s">
        <v>26</v>
      </c>
      <c r="J369" s="12">
        <v>1</v>
      </c>
      <c r="K369" s="17">
        <v>3</v>
      </c>
      <c r="L369" s="14"/>
      <c r="M369" s="6">
        <f t="shared" si="1"/>
        <v>15</v>
      </c>
      <c r="N369" s="6">
        <v>15</v>
      </c>
      <c r="O369" s="13">
        <v>1</v>
      </c>
      <c r="P369" s="13">
        <v>2</v>
      </c>
      <c r="Q369" s="13">
        <v>0</v>
      </c>
      <c r="R369" s="13">
        <v>1</v>
      </c>
      <c r="S369" s="13">
        <v>4</v>
      </c>
      <c r="T369" s="13">
        <v>5</v>
      </c>
      <c r="U369" s="13">
        <v>2</v>
      </c>
      <c r="V369" s="13"/>
      <c r="W369" s="13"/>
      <c r="X369" s="13"/>
    </row>
    <row r="370" spans="1:24" ht="15.75" customHeight="1" x14ac:dyDescent="0.2">
      <c r="A370" s="10">
        <v>12911</v>
      </c>
      <c r="B370" s="10"/>
      <c r="C370" s="10" t="s">
        <v>93</v>
      </c>
      <c r="D370" s="10" t="s">
        <v>74</v>
      </c>
      <c r="E370" s="15" t="s">
        <v>65</v>
      </c>
      <c r="F370" s="15" t="s">
        <v>1121</v>
      </c>
      <c r="G370" s="15" t="s">
        <v>1122</v>
      </c>
      <c r="H370" s="10" t="s">
        <v>1123</v>
      </c>
      <c r="I370" s="15" t="s">
        <v>69</v>
      </c>
      <c r="J370" s="12">
        <v>1</v>
      </c>
      <c r="K370" s="17">
        <v>1</v>
      </c>
      <c r="L370" s="14"/>
      <c r="M370" s="6">
        <f t="shared" si="1"/>
        <v>20</v>
      </c>
      <c r="N370" s="6">
        <v>13</v>
      </c>
      <c r="O370" s="13">
        <v>0</v>
      </c>
      <c r="P370" s="13">
        <v>2</v>
      </c>
      <c r="Q370" s="13">
        <v>0</v>
      </c>
      <c r="R370" s="13">
        <v>0</v>
      </c>
      <c r="S370" s="13">
        <v>4</v>
      </c>
      <c r="T370" s="13">
        <v>2</v>
      </c>
      <c r="U370" s="13">
        <v>5</v>
      </c>
      <c r="V370" s="13">
        <v>3</v>
      </c>
      <c r="W370" s="13">
        <v>4</v>
      </c>
      <c r="X370" s="13"/>
    </row>
    <row r="371" spans="1:24" ht="15.75" customHeight="1" x14ac:dyDescent="0.2">
      <c r="A371" s="10">
        <v>12199</v>
      </c>
      <c r="B371" s="10"/>
      <c r="C371" s="10" t="s">
        <v>93</v>
      </c>
      <c r="D371" s="10" t="s">
        <v>74</v>
      </c>
      <c r="E371" s="15" t="s">
        <v>65</v>
      </c>
      <c r="F371" s="15" t="s">
        <v>1124</v>
      </c>
      <c r="G371" s="15" t="s">
        <v>1079</v>
      </c>
      <c r="H371" s="10" t="s">
        <v>1125</v>
      </c>
      <c r="I371" s="15" t="s">
        <v>68</v>
      </c>
      <c r="J371" s="12">
        <v>1</v>
      </c>
      <c r="K371" s="17">
        <v>1</v>
      </c>
      <c r="L371" s="14" t="s">
        <v>55</v>
      </c>
      <c r="M371" s="6">
        <f t="shared" si="1"/>
        <v>21</v>
      </c>
      <c r="N371" s="6">
        <v>15</v>
      </c>
      <c r="O371" s="13">
        <v>1</v>
      </c>
      <c r="P371" s="13">
        <v>1</v>
      </c>
      <c r="Q371" s="13">
        <v>0</v>
      </c>
      <c r="R371" s="13">
        <v>3</v>
      </c>
      <c r="S371" s="13">
        <v>3</v>
      </c>
      <c r="T371" s="13">
        <v>2</v>
      </c>
      <c r="U371" s="13">
        <v>5</v>
      </c>
      <c r="V371" s="13">
        <v>3</v>
      </c>
      <c r="W371" s="13">
        <v>3</v>
      </c>
      <c r="X371" s="13"/>
    </row>
    <row r="372" spans="1:24" ht="15.75" customHeight="1" x14ac:dyDescent="0.2">
      <c r="A372" s="10">
        <v>12202</v>
      </c>
      <c r="B372" s="10"/>
      <c r="C372" s="10" t="s">
        <v>1126</v>
      </c>
      <c r="D372" s="10" t="s">
        <v>74</v>
      </c>
      <c r="E372" s="15" t="s">
        <v>65</v>
      </c>
      <c r="F372" s="15" t="s">
        <v>1127</v>
      </c>
      <c r="G372" s="15" t="s">
        <v>1128</v>
      </c>
      <c r="H372" s="10" t="s">
        <v>1129</v>
      </c>
      <c r="I372" s="15" t="s">
        <v>68</v>
      </c>
      <c r="J372" s="12">
        <v>1</v>
      </c>
      <c r="K372" s="17">
        <v>2</v>
      </c>
      <c r="L372" s="14"/>
      <c r="M372" s="6">
        <f t="shared" si="1"/>
        <v>20</v>
      </c>
      <c r="N372" s="6">
        <v>15</v>
      </c>
      <c r="O372" s="13">
        <v>1</v>
      </c>
      <c r="P372" s="13">
        <v>1</v>
      </c>
      <c r="Q372" s="13">
        <v>0</v>
      </c>
      <c r="R372" s="13">
        <v>3</v>
      </c>
      <c r="S372" s="13">
        <v>3</v>
      </c>
      <c r="T372" s="13">
        <v>3</v>
      </c>
      <c r="U372" s="13">
        <v>4</v>
      </c>
      <c r="V372" s="13">
        <v>3</v>
      </c>
      <c r="W372" s="13">
        <v>2</v>
      </c>
      <c r="X372" s="13"/>
    </row>
    <row r="373" spans="1:24" ht="15.75" customHeight="1" x14ac:dyDescent="0.2">
      <c r="A373" s="10">
        <v>12382</v>
      </c>
      <c r="B373" s="10"/>
      <c r="C373" s="10"/>
      <c r="D373" s="10"/>
      <c r="E373" s="10" t="s">
        <v>402</v>
      </c>
      <c r="F373" s="10" t="s">
        <v>880</v>
      </c>
      <c r="G373" s="10" t="s">
        <v>154</v>
      </c>
      <c r="H373" s="10" t="s">
        <v>1130</v>
      </c>
      <c r="I373" s="10" t="s">
        <v>45</v>
      </c>
      <c r="J373" s="12">
        <v>1</v>
      </c>
      <c r="K373" s="13">
        <v>3</v>
      </c>
      <c r="L373" s="14"/>
      <c r="M373" s="6">
        <f t="shared" si="1"/>
        <v>18</v>
      </c>
      <c r="N373" s="6">
        <v>14</v>
      </c>
      <c r="O373" s="13">
        <v>0</v>
      </c>
      <c r="P373" s="13">
        <v>2</v>
      </c>
      <c r="Q373" s="13">
        <v>0</v>
      </c>
      <c r="R373" s="13">
        <v>3</v>
      </c>
      <c r="S373" s="13">
        <v>3</v>
      </c>
      <c r="T373" s="13">
        <v>3</v>
      </c>
      <c r="U373" s="13">
        <v>3</v>
      </c>
      <c r="V373" s="13">
        <v>3</v>
      </c>
      <c r="W373" s="13">
        <v>1</v>
      </c>
      <c r="X373" s="13"/>
    </row>
    <row r="374" spans="1:24" ht="15.75" customHeight="1" x14ac:dyDescent="0.2">
      <c r="A374" s="10">
        <v>12278</v>
      </c>
      <c r="B374" s="10"/>
      <c r="C374" s="10"/>
      <c r="D374" s="10"/>
      <c r="E374" s="10" t="s">
        <v>402</v>
      </c>
      <c r="F374" s="10" t="s">
        <v>1131</v>
      </c>
      <c r="G374" s="10" t="s">
        <v>1132</v>
      </c>
      <c r="H374" s="10" t="s">
        <v>1133</v>
      </c>
      <c r="I374" s="10" t="s">
        <v>46</v>
      </c>
      <c r="J374" s="12">
        <v>1</v>
      </c>
      <c r="K374" s="13">
        <v>2</v>
      </c>
      <c r="L374" s="14"/>
      <c r="M374" s="6">
        <f t="shared" si="1"/>
        <v>16</v>
      </c>
      <c r="N374" s="6">
        <v>13</v>
      </c>
      <c r="O374" s="13">
        <v>1</v>
      </c>
      <c r="P374" s="13">
        <v>1</v>
      </c>
      <c r="Q374" s="13">
        <v>0</v>
      </c>
      <c r="R374" s="13">
        <v>3</v>
      </c>
      <c r="S374" s="13">
        <v>3</v>
      </c>
      <c r="T374" s="13">
        <v>3</v>
      </c>
      <c r="U374" s="13">
        <v>2</v>
      </c>
      <c r="V374" s="13">
        <v>1</v>
      </c>
      <c r="W374" s="13">
        <v>2</v>
      </c>
      <c r="X374" s="13"/>
    </row>
    <row r="375" spans="1:24" ht="15.75" customHeight="1" x14ac:dyDescent="0.2">
      <c r="A375" s="10">
        <v>12289</v>
      </c>
      <c r="B375" s="10"/>
      <c r="C375" s="10"/>
      <c r="D375" s="10"/>
      <c r="E375" s="10" t="s">
        <v>402</v>
      </c>
      <c r="F375" s="10" t="s">
        <v>1134</v>
      </c>
      <c r="G375" s="10" t="s">
        <v>873</v>
      </c>
      <c r="H375" s="10" t="s">
        <v>1135</v>
      </c>
      <c r="I375" s="10" t="s">
        <v>46</v>
      </c>
      <c r="J375" s="12">
        <v>1</v>
      </c>
      <c r="K375" s="13">
        <v>5</v>
      </c>
      <c r="L375" s="14" t="s">
        <v>55</v>
      </c>
      <c r="M375" s="6">
        <f t="shared" si="1"/>
        <v>14</v>
      </c>
      <c r="N375" s="6">
        <v>11</v>
      </c>
      <c r="O375" s="13">
        <v>1</v>
      </c>
      <c r="P375" s="13">
        <v>1</v>
      </c>
      <c r="Q375" s="13">
        <v>0</v>
      </c>
      <c r="R375" s="13">
        <v>3</v>
      </c>
      <c r="S375" s="13">
        <v>3</v>
      </c>
      <c r="T375" s="13">
        <v>2</v>
      </c>
      <c r="U375" s="13">
        <v>1</v>
      </c>
      <c r="V375" s="13">
        <v>2</v>
      </c>
      <c r="W375" s="13">
        <v>1</v>
      </c>
      <c r="X375" s="13"/>
    </row>
    <row r="376" spans="1:24" ht="15.75" customHeight="1" x14ac:dyDescent="0.2">
      <c r="A376" s="10">
        <v>12287</v>
      </c>
      <c r="B376" s="10"/>
      <c r="C376" s="10"/>
      <c r="D376" s="10"/>
      <c r="E376" s="10" t="s">
        <v>402</v>
      </c>
      <c r="F376" s="10" t="s">
        <v>1136</v>
      </c>
      <c r="G376" s="10" t="s">
        <v>304</v>
      </c>
      <c r="H376" s="10" t="s">
        <v>1137</v>
      </c>
      <c r="I376" s="10" t="s">
        <v>46</v>
      </c>
      <c r="J376" s="12">
        <v>1</v>
      </c>
      <c r="K376" s="13">
        <v>5</v>
      </c>
      <c r="L376" s="14" t="s">
        <v>55</v>
      </c>
      <c r="M376" s="6">
        <f t="shared" si="1"/>
        <v>13</v>
      </c>
      <c r="N376" s="6">
        <v>11</v>
      </c>
      <c r="O376" s="13">
        <v>1</v>
      </c>
      <c r="P376" s="13">
        <v>1</v>
      </c>
      <c r="Q376" s="13">
        <v>0</v>
      </c>
      <c r="R376" s="13">
        <v>3</v>
      </c>
      <c r="S376" s="13">
        <v>3</v>
      </c>
      <c r="T376" s="13">
        <v>2</v>
      </c>
      <c r="U376" s="13">
        <v>1</v>
      </c>
      <c r="V376" s="13">
        <v>2</v>
      </c>
      <c r="W376" s="13">
        <v>0</v>
      </c>
      <c r="X376" s="13"/>
    </row>
    <row r="377" spans="1:24" ht="15.75" customHeight="1" x14ac:dyDescent="0.2">
      <c r="A377" s="10">
        <v>12688</v>
      </c>
      <c r="B377" s="10"/>
      <c r="C377" s="10"/>
      <c r="D377" s="15"/>
      <c r="E377" s="15" t="s">
        <v>28</v>
      </c>
      <c r="F377" s="15" t="s">
        <v>1138</v>
      </c>
      <c r="G377" s="15" t="s">
        <v>1139</v>
      </c>
      <c r="H377" s="10" t="s">
        <v>1140</v>
      </c>
      <c r="I377" s="15" t="s">
        <v>114</v>
      </c>
      <c r="J377" s="12" t="s">
        <v>115</v>
      </c>
      <c r="K377" s="17">
        <v>4</v>
      </c>
      <c r="L377" s="14"/>
      <c r="M377" s="6">
        <f t="shared" si="1"/>
        <v>20</v>
      </c>
      <c r="N377" s="6">
        <v>15</v>
      </c>
      <c r="O377" s="13">
        <v>0</v>
      </c>
      <c r="P377" s="13">
        <v>2</v>
      </c>
      <c r="Q377" s="13">
        <v>0</v>
      </c>
      <c r="R377" s="13">
        <v>3</v>
      </c>
      <c r="S377" s="13">
        <v>3</v>
      </c>
      <c r="T377" s="13">
        <v>2</v>
      </c>
      <c r="U377" s="13">
        <v>5</v>
      </c>
      <c r="V377" s="13">
        <v>4</v>
      </c>
      <c r="W377" s="13">
        <v>1</v>
      </c>
      <c r="X377" s="13"/>
    </row>
    <row r="378" spans="1:24" ht="15.75" customHeight="1" x14ac:dyDescent="0.2">
      <c r="A378" s="10">
        <v>12215</v>
      </c>
      <c r="B378" s="10"/>
      <c r="C378" s="10" t="s">
        <v>93</v>
      </c>
      <c r="D378" s="10" t="s">
        <v>74</v>
      </c>
      <c r="E378" s="15" t="s">
        <v>65</v>
      </c>
      <c r="F378" s="15" t="s">
        <v>1141</v>
      </c>
      <c r="G378" s="15" t="s">
        <v>1142</v>
      </c>
      <c r="H378" s="10" t="s">
        <v>1143</v>
      </c>
      <c r="I378" s="15" t="s">
        <v>68</v>
      </c>
      <c r="J378" s="12">
        <v>1</v>
      </c>
      <c r="K378" s="17">
        <v>3</v>
      </c>
      <c r="L378" s="14"/>
      <c r="M378" s="6">
        <f t="shared" si="1"/>
        <v>16</v>
      </c>
      <c r="N378" s="6">
        <v>15</v>
      </c>
      <c r="O378" s="13">
        <v>1</v>
      </c>
      <c r="P378" s="13">
        <v>2</v>
      </c>
      <c r="Q378" s="13">
        <v>0</v>
      </c>
      <c r="R378" s="13">
        <v>2</v>
      </c>
      <c r="S378" s="13">
        <v>3</v>
      </c>
      <c r="T378" s="13">
        <v>3</v>
      </c>
      <c r="U378" s="13">
        <v>4</v>
      </c>
      <c r="V378" s="13">
        <v>1</v>
      </c>
      <c r="W378" s="13">
        <v>0</v>
      </c>
      <c r="X378" s="13"/>
    </row>
    <row r="379" spans="1:24" ht="15.75" customHeight="1" x14ac:dyDescent="0.2">
      <c r="A379" s="10">
        <v>12216</v>
      </c>
      <c r="B379" s="10"/>
      <c r="C379" s="10" t="s">
        <v>1144</v>
      </c>
      <c r="D379" s="10" t="s">
        <v>74</v>
      </c>
      <c r="E379" s="15" t="s">
        <v>65</v>
      </c>
      <c r="F379" s="15" t="s">
        <v>521</v>
      </c>
      <c r="G379" s="15" t="s">
        <v>1145</v>
      </c>
      <c r="H379" s="10" t="s">
        <v>1146</v>
      </c>
      <c r="I379" s="15" t="s">
        <v>68</v>
      </c>
      <c r="J379" s="12">
        <v>1</v>
      </c>
      <c r="K379" s="17"/>
      <c r="L379" s="14" t="s">
        <v>55</v>
      </c>
      <c r="M379" s="6">
        <f t="shared" si="1"/>
        <v>9</v>
      </c>
      <c r="N379" s="6">
        <v>9</v>
      </c>
      <c r="O379" s="13">
        <v>1</v>
      </c>
      <c r="P379" s="13">
        <v>2</v>
      </c>
      <c r="Q379" s="13">
        <v>0</v>
      </c>
      <c r="R379" s="13">
        <v>2</v>
      </c>
      <c r="S379" s="13">
        <v>3</v>
      </c>
      <c r="T379" s="13">
        <v>0</v>
      </c>
      <c r="U379" s="13">
        <v>1</v>
      </c>
      <c r="V379" s="13">
        <v>0</v>
      </c>
      <c r="W379" s="13">
        <v>0</v>
      </c>
      <c r="X379" s="13"/>
    </row>
    <row r="380" spans="1:24" ht="15.75" customHeight="1" x14ac:dyDescent="0.2">
      <c r="A380" s="10">
        <v>12167</v>
      </c>
      <c r="B380" s="10"/>
      <c r="C380" s="10" t="s">
        <v>1147</v>
      </c>
      <c r="D380" s="10" t="s">
        <v>74</v>
      </c>
      <c r="E380" s="15" t="s">
        <v>65</v>
      </c>
      <c r="F380" s="10" t="s">
        <v>1148</v>
      </c>
      <c r="G380" s="10" t="s">
        <v>1149</v>
      </c>
      <c r="H380" s="10" t="s">
        <v>1150</v>
      </c>
      <c r="I380" s="10" t="s">
        <v>67</v>
      </c>
      <c r="J380" s="12" t="s">
        <v>115</v>
      </c>
      <c r="K380" s="13">
        <v>1</v>
      </c>
      <c r="L380" s="14"/>
      <c r="M380" s="6">
        <f t="shared" si="1"/>
        <v>22</v>
      </c>
      <c r="N380" s="6">
        <v>15</v>
      </c>
      <c r="O380" s="13">
        <v>0</v>
      </c>
      <c r="P380" s="13">
        <v>3</v>
      </c>
      <c r="Q380" s="13">
        <v>0</v>
      </c>
      <c r="R380" s="13">
        <v>2</v>
      </c>
      <c r="S380" s="13">
        <v>4</v>
      </c>
      <c r="T380" s="13">
        <v>2</v>
      </c>
      <c r="U380" s="13">
        <v>4</v>
      </c>
      <c r="V380" s="13">
        <v>2</v>
      </c>
      <c r="W380" s="13">
        <v>5</v>
      </c>
      <c r="X380" s="13"/>
    </row>
    <row r="381" spans="1:24" ht="15.75" customHeight="1" x14ac:dyDescent="0.2">
      <c r="A381" s="10">
        <v>12176</v>
      </c>
      <c r="B381" s="10"/>
      <c r="C381" s="10" t="s">
        <v>93</v>
      </c>
      <c r="D381" s="10" t="s">
        <v>74</v>
      </c>
      <c r="E381" s="15" t="s">
        <v>65</v>
      </c>
      <c r="F381" s="10" t="s">
        <v>1151</v>
      </c>
      <c r="G381" s="10" t="s">
        <v>392</v>
      </c>
      <c r="H381" s="10" t="s">
        <v>1152</v>
      </c>
      <c r="I381" s="10" t="s">
        <v>67</v>
      </c>
      <c r="J381" s="12" t="s">
        <v>115</v>
      </c>
      <c r="K381" s="13">
        <v>2</v>
      </c>
      <c r="L381" s="14"/>
      <c r="M381" s="6">
        <f t="shared" si="1"/>
        <v>19</v>
      </c>
      <c r="N381" s="6">
        <v>13</v>
      </c>
      <c r="O381" s="13">
        <v>0</v>
      </c>
      <c r="P381" s="13">
        <v>3</v>
      </c>
      <c r="Q381" s="13">
        <v>0</v>
      </c>
      <c r="R381" s="13">
        <v>2</v>
      </c>
      <c r="S381" s="13">
        <v>3</v>
      </c>
      <c r="T381" s="13">
        <v>2</v>
      </c>
      <c r="U381" s="13">
        <v>3</v>
      </c>
      <c r="V381" s="13">
        <v>2</v>
      </c>
      <c r="W381" s="13">
        <v>4</v>
      </c>
      <c r="X381" s="13"/>
    </row>
    <row r="382" spans="1:24" ht="15.75" customHeight="1" x14ac:dyDescent="0.2">
      <c r="A382" s="10">
        <v>12179</v>
      </c>
      <c r="B382" s="10"/>
      <c r="C382" s="10" t="s">
        <v>1153</v>
      </c>
      <c r="D382" s="10" t="s">
        <v>74</v>
      </c>
      <c r="E382" s="15" t="s">
        <v>65</v>
      </c>
      <c r="F382" s="10" t="s">
        <v>1154</v>
      </c>
      <c r="G382" s="10" t="s">
        <v>1155</v>
      </c>
      <c r="H382" s="10" t="s">
        <v>1156</v>
      </c>
      <c r="I382" s="10" t="s">
        <v>67</v>
      </c>
      <c r="J382" s="12" t="s">
        <v>115</v>
      </c>
      <c r="K382" s="13">
        <v>3</v>
      </c>
      <c r="L382" s="14"/>
      <c r="M382" s="6">
        <f t="shared" si="1"/>
        <v>20</v>
      </c>
      <c r="N382" s="6">
        <v>14</v>
      </c>
      <c r="O382" s="13">
        <v>0</v>
      </c>
      <c r="P382" s="13">
        <v>3</v>
      </c>
      <c r="Q382" s="13">
        <v>0</v>
      </c>
      <c r="R382" s="13">
        <v>2</v>
      </c>
      <c r="S382" s="13">
        <v>5</v>
      </c>
      <c r="T382" s="13">
        <v>2</v>
      </c>
      <c r="U382" s="13">
        <v>2</v>
      </c>
      <c r="V382" s="13">
        <v>2</v>
      </c>
      <c r="W382" s="13">
        <v>4</v>
      </c>
      <c r="X382" s="13"/>
    </row>
    <row r="383" spans="1:24" ht="15.75" customHeight="1" x14ac:dyDescent="0.2">
      <c r="A383" s="10">
        <v>12182</v>
      </c>
      <c r="B383" s="10"/>
      <c r="C383" s="10" t="s">
        <v>93</v>
      </c>
      <c r="D383" s="10" t="s">
        <v>74</v>
      </c>
      <c r="E383" s="15" t="s">
        <v>65</v>
      </c>
      <c r="F383" s="10" t="s">
        <v>1157</v>
      </c>
      <c r="G383" s="10" t="s">
        <v>1158</v>
      </c>
      <c r="H383" s="10" t="s">
        <v>1159</v>
      </c>
      <c r="I383" s="10" t="s">
        <v>67</v>
      </c>
      <c r="J383" s="12" t="s">
        <v>115</v>
      </c>
      <c r="K383" s="13">
        <v>4</v>
      </c>
      <c r="L383" s="14"/>
      <c r="M383" s="6">
        <f t="shared" si="1"/>
        <v>22</v>
      </c>
      <c r="N383" s="6">
        <v>14</v>
      </c>
      <c r="O383" s="13">
        <v>0</v>
      </c>
      <c r="P383" s="13">
        <v>3</v>
      </c>
      <c r="Q383" s="13">
        <v>0</v>
      </c>
      <c r="R383" s="13">
        <v>2</v>
      </c>
      <c r="S383" s="13">
        <v>3</v>
      </c>
      <c r="T383" s="13">
        <v>2</v>
      </c>
      <c r="U383" s="13">
        <v>4</v>
      </c>
      <c r="V383" s="13">
        <v>3</v>
      </c>
      <c r="W383" s="13">
        <v>5</v>
      </c>
      <c r="X383" s="13"/>
    </row>
    <row r="384" spans="1:24" ht="15.75" customHeight="1" x14ac:dyDescent="0.2">
      <c r="A384" s="10">
        <v>12270</v>
      </c>
      <c r="B384" s="10"/>
      <c r="C384" s="10"/>
      <c r="D384" s="10"/>
      <c r="E384" s="10" t="s">
        <v>402</v>
      </c>
      <c r="F384" s="10" t="s">
        <v>1160</v>
      </c>
      <c r="G384" s="10" t="s">
        <v>265</v>
      </c>
      <c r="H384" s="10" t="s">
        <v>1161</v>
      </c>
      <c r="I384" s="10" t="s">
        <v>46</v>
      </c>
      <c r="J384" s="12">
        <v>1</v>
      </c>
      <c r="K384" s="13">
        <v>2</v>
      </c>
      <c r="L384" s="14"/>
      <c r="M384" s="6">
        <f t="shared" si="1"/>
        <v>12</v>
      </c>
      <c r="N384" s="6">
        <v>12</v>
      </c>
      <c r="O384" s="13">
        <v>1</v>
      </c>
      <c r="P384" s="13">
        <v>2</v>
      </c>
      <c r="Q384" s="13">
        <v>0</v>
      </c>
      <c r="R384" s="13">
        <v>2</v>
      </c>
      <c r="S384" s="13">
        <v>3</v>
      </c>
      <c r="T384" s="13">
        <v>3</v>
      </c>
      <c r="U384" s="13">
        <v>1</v>
      </c>
      <c r="V384" s="13">
        <v>0</v>
      </c>
      <c r="W384" s="13">
        <v>0</v>
      </c>
      <c r="X384" s="13"/>
    </row>
    <row r="385" spans="1:24" ht="15.75" customHeight="1" x14ac:dyDescent="0.2">
      <c r="A385" s="10">
        <v>12667</v>
      </c>
      <c r="B385" s="10"/>
      <c r="C385" s="10"/>
      <c r="D385" s="15"/>
      <c r="E385" s="15" t="s">
        <v>28</v>
      </c>
      <c r="F385" s="15" t="s">
        <v>1162</v>
      </c>
      <c r="G385" s="15" t="s">
        <v>291</v>
      </c>
      <c r="H385" s="10" t="s">
        <v>1163</v>
      </c>
      <c r="I385" s="15" t="s">
        <v>114</v>
      </c>
      <c r="J385" s="12" t="s">
        <v>115</v>
      </c>
      <c r="K385" s="17">
        <v>2</v>
      </c>
      <c r="L385" s="14"/>
      <c r="M385" s="6">
        <f t="shared" si="1"/>
        <v>19</v>
      </c>
      <c r="N385" s="6">
        <v>13</v>
      </c>
      <c r="O385" s="13">
        <v>0</v>
      </c>
      <c r="P385" s="13">
        <v>3</v>
      </c>
      <c r="Q385" s="13">
        <v>0</v>
      </c>
      <c r="R385" s="13">
        <v>2</v>
      </c>
      <c r="S385" s="13">
        <v>3</v>
      </c>
      <c r="T385" s="13">
        <v>1</v>
      </c>
      <c r="U385" s="13">
        <v>4</v>
      </c>
      <c r="V385" s="13">
        <v>5</v>
      </c>
      <c r="W385" s="13">
        <v>1</v>
      </c>
      <c r="X385" s="13"/>
    </row>
    <row r="386" spans="1:24" ht="15.75" customHeight="1" x14ac:dyDescent="0.2">
      <c r="A386" s="10">
        <v>12832</v>
      </c>
      <c r="B386" s="10"/>
      <c r="C386" s="10" t="s">
        <v>93</v>
      </c>
      <c r="D386" s="10" t="s">
        <v>74</v>
      </c>
      <c r="E386" s="15" t="s">
        <v>24</v>
      </c>
      <c r="F386" s="15" t="s">
        <v>1164</v>
      </c>
      <c r="G386" s="15" t="s">
        <v>1165</v>
      </c>
      <c r="H386" s="10" t="s">
        <v>1166</v>
      </c>
      <c r="I386" s="15" t="s">
        <v>26</v>
      </c>
      <c r="J386" s="12">
        <v>1</v>
      </c>
      <c r="K386" s="17">
        <v>3</v>
      </c>
      <c r="L386" s="14"/>
      <c r="M386" s="6">
        <f t="shared" si="1"/>
        <v>13</v>
      </c>
      <c r="N386" s="6">
        <v>13</v>
      </c>
      <c r="O386" s="13">
        <v>1</v>
      </c>
      <c r="P386" s="13">
        <v>2</v>
      </c>
      <c r="Q386" s="13">
        <v>0</v>
      </c>
      <c r="R386" s="13">
        <v>2</v>
      </c>
      <c r="S386" s="13">
        <v>3</v>
      </c>
      <c r="T386" s="13">
        <v>3</v>
      </c>
      <c r="U386" s="13">
        <v>2</v>
      </c>
      <c r="V386" s="13"/>
      <c r="W386" s="13"/>
      <c r="X386" s="13"/>
    </row>
    <row r="387" spans="1:24" ht="15.75" customHeight="1" x14ac:dyDescent="0.2">
      <c r="A387" s="10">
        <v>11317</v>
      </c>
      <c r="B387" s="10"/>
      <c r="C387" s="10"/>
      <c r="D387" s="10"/>
      <c r="E387" s="10" t="s">
        <v>5</v>
      </c>
      <c r="F387" s="10" t="s">
        <v>1167</v>
      </c>
      <c r="G387" s="10" t="s">
        <v>304</v>
      </c>
      <c r="H387" s="10" t="s">
        <v>1168</v>
      </c>
      <c r="I387" s="10" t="s">
        <v>1169</v>
      </c>
      <c r="J387" s="12">
        <v>1</v>
      </c>
      <c r="K387" s="13">
        <v>1</v>
      </c>
      <c r="L387" s="14"/>
      <c r="M387" s="6">
        <f t="shared" si="1"/>
        <v>11</v>
      </c>
      <c r="N387" s="6">
        <v>10</v>
      </c>
      <c r="O387" s="13">
        <v>0</v>
      </c>
      <c r="P387" s="13">
        <v>3</v>
      </c>
      <c r="Q387" s="13">
        <v>0</v>
      </c>
      <c r="R387" s="13">
        <v>1</v>
      </c>
      <c r="S387" s="13">
        <v>3</v>
      </c>
      <c r="T387" s="13">
        <v>1</v>
      </c>
      <c r="U387" s="13">
        <v>2</v>
      </c>
      <c r="V387" s="13">
        <v>1</v>
      </c>
      <c r="W387" s="13"/>
      <c r="X387" s="13"/>
    </row>
    <row r="388" spans="1:24" ht="15.75" customHeight="1" x14ac:dyDescent="0.2">
      <c r="A388" s="10">
        <v>11315</v>
      </c>
      <c r="B388" s="10"/>
      <c r="C388" s="10"/>
      <c r="D388" s="10"/>
      <c r="E388" s="10" t="s">
        <v>5</v>
      </c>
      <c r="F388" s="10" t="s">
        <v>1170</v>
      </c>
      <c r="G388" s="10" t="s">
        <v>958</v>
      </c>
      <c r="H388" s="10" t="s">
        <v>1171</v>
      </c>
      <c r="I388" s="10" t="s">
        <v>1169</v>
      </c>
      <c r="J388" s="12">
        <v>1</v>
      </c>
      <c r="K388" s="13">
        <v>2</v>
      </c>
      <c r="L388" s="14"/>
      <c r="M388" s="6">
        <f t="shared" si="1"/>
        <v>11</v>
      </c>
      <c r="N388" s="6">
        <v>10</v>
      </c>
      <c r="O388" s="13">
        <v>0</v>
      </c>
      <c r="P388" s="13">
        <v>3</v>
      </c>
      <c r="Q388" s="13">
        <v>0</v>
      </c>
      <c r="R388" s="13">
        <v>1</v>
      </c>
      <c r="S388" s="13">
        <v>3</v>
      </c>
      <c r="T388" s="13">
        <v>1</v>
      </c>
      <c r="U388" s="13">
        <v>2</v>
      </c>
      <c r="V388" s="13">
        <v>1</v>
      </c>
      <c r="W388" s="13"/>
      <c r="X388" s="13"/>
    </row>
    <row r="389" spans="1:24" ht="15.75" customHeight="1" x14ac:dyDescent="0.2">
      <c r="A389" s="10">
        <v>11294</v>
      </c>
      <c r="B389" s="10"/>
      <c r="C389" s="10"/>
      <c r="D389" s="10"/>
      <c r="E389" s="10" t="s">
        <v>5</v>
      </c>
      <c r="F389" s="10" t="s">
        <v>1172</v>
      </c>
      <c r="G389" s="10" t="s">
        <v>1173</v>
      </c>
      <c r="H389" s="10" t="s">
        <v>1174</v>
      </c>
      <c r="I389" s="10" t="s">
        <v>1169</v>
      </c>
      <c r="J389" s="12">
        <v>1</v>
      </c>
      <c r="K389" s="13">
        <v>2</v>
      </c>
      <c r="L389" s="14"/>
      <c r="M389" s="6">
        <f t="shared" si="1"/>
        <v>11</v>
      </c>
      <c r="N389" s="6">
        <v>10</v>
      </c>
      <c r="O389" s="13">
        <v>0</v>
      </c>
      <c r="P389" s="13">
        <v>3</v>
      </c>
      <c r="Q389" s="13">
        <v>0</v>
      </c>
      <c r="R389" s="13">
        <v>1</v>
      </c>
      <c r="S389" s="13">
        <v>3</v>
      </c>
      <c r="T389" s="13">
        <v>1</v>
      </c>
      <c r="U389" s="13">
        <v>2</v>
      </c>
      <c r="V389" s="13">
        <v>1</v>
      </c>
      <c r="W389" s="13"/>
      <c r="X389" s="13"/>
    </row>
    <row r="390" spans="1:24" ht="15.75" customHeight="1" x14ac:dyDescent="0.2">
      <c r="A390" s="10">
        <v>11316</v>
      </c>
      <c r="B390" s="10"/>
      <c r="C390" s="10"/>
      <c r="D390" s="10"/>
      <c r="E390" s="10" t="s">
        <v>5</v>
      </c>
      <c r="F390" s="10" t="s">
        <v>1175</v>
      </c>
      <c r="G390" s="10" t="s">
        <v>186</v>
      </c>
      <c r="H390" s="10" t="s">
        <v>1176</v>
      </c>
      <c r="I390" s="10" t="s">
        <v>1169</v>
      </c>
      <c r="J390" s="12">
        <v>1</v>
      </c>
      <c r="K390" s="13">
        <v>4</v>
      </c>
      <c r="L390" s="14"/>
      <c r="M390" s="6">
        <f t="shared" si="1"/>
        <v>11</v>
      </c>
      <c r="N390" s="6">
        <v>10</v>
      </c>
      <c r="O390" s="13">
        <v>0</v>
      </c>
      <c r="P390" s="13">
        <v>3</v>
      </c>
      <c r="Q390" s="13">
        <v>0</v>
      </c>
      <c r="R390" s="13">
        <v>1</v>
      </c>
      <c r="S390" s="13">
        <v>3</v>
      </c>
      <c r="T390" s="13">
        <v>1</v>
      </c>
      <c r="U390" s="13">
        <v>2</v>
      </c>
      <c r="V390" s="13">
        <v>1</v>
      </c>
      <c r="W390" s="13"/>
      <c r="X390" s="13"/>
    </row>
    <row r="391" spans="1:24" ht="15.75" customHeight="1" x14ac:dyDescent="0.2">
      <c r="A391" s="10">
        <v>11299</v>
      </c>
      <c r="B391" s="10"/>
      <c r="C391" s="10"/>
      <c r="D391" s="10"/>
      <c r="E391" s="10" t="s">
        <v>5</v>
      </c>
      <c r="F391" s="10" t="s">
        <v>1177</v>
      </c>
      <c r="G391" s="10" t="s">
        <v>837</v>
      </c>
      <c r="H391" s="10" t="s">
        <v>1178</v>
      </c>
      <c r="I391" s="10" t="s">
        <v>1169</v>
      </c>
      <c r="J391" s="12">
        <v>1</v>
      </c>
      <c r="K391" s="13">
        <v>5</v>
      </c>
      <c r="L391" s="14"/>
      <c r="M391" s="6">
        <f t="shared" si="1"/>
        <v>11</v>
      </c>
      <c r="N391" s="6">
        <v>10</v>
      </c>
      <c r="O391" s="13">
        <v>0</v>
      </c>
      <c r="P391" s="13">
        <v>3</v>
      </c>
      <c r="Q391" s="13">
        <v>0</v>
      </c>
      <c r="R391" s="13">
        <v>1</v>
      </c>
      <c r="S391" s="13">
        <v>3</v>
      </c>
      <c r="T391" s="13">
        <v>1</v>
      </c>
      <c r="U391" s="13">
        <v>2</v>
      </c>
      <c r="V391" s="13">
        <v>1</v>
      </c>
      <c r="W391" s="13"/>
      <c r="X391" s="13"/>
    </row>
    <row r="392" spans="1:24" ht="15.75" customHeight="1" x14ac:dyDescent="0.2">
      <c r="A392" s="10">
        <v>11320</v>
      </c>
      <c r="B392" s="10"/>
      <c r="C392" s="10"/>
      <c r="D392" s="10"/>
      <c r="E392" s="10" t="s">
        <v>5</v>
      </c>
      <c r="F392" s="10" t="s">
        <v>1179</v>
      </c>
      <c r="G392" s="10" t="s">
        <v>569</v>
      </c>
      <c r="H392" s="10" t="s">
        <v>1180</v>
      </c>
      <c r="I392" s="10" t="s">
        <v>1169</v>
      </c>
      <c r="J392" s="12">
        <v>1</v>
      </c>
      <c r="K392" s="13"/>
      <c r="L392" s="14" t="s">
        <v>55</v>
      </c>
      <c r="M392" s="6">
        <f t="shared" si="1"/>
        <v>11</v>
      </c>
      <c r="N392" s="6">
        <v>10</v>
      </c>
      <c r="O392" s="13">
        <v>0</v>
      </c>
      <c r="P392" s="13">
        <v>3</v>
      </c>
      <c r="Q392" s="13">
        <v>0</v>
      </c>
      <c r="R392" s="13">
        <v>1</v>
      </c>
      <c r="S392" s="13">
        <v>3</v>
      </c>
      <c r="T392" s="13">
        <v>1</v>
      </c>
      <c r="U392" s="13">
        <v>2</v>
      </c>
      <c r="V392" s="13">
        <v>1</v>
      </c>
      <c r="W392" s="13"/>
      <c r="X392" s="13"/>
    </row>
    <row r="393" spans="1:24" ht="15.75" customHeight="1" x14ac:dyDescent="0.2">
      <c r="A393" s="10">
        <v>12116</v>
      </c>
      <c r="B393" s="10"/>
      <c r="C393" s="10" t="s">
        <v>93</v>
      </c>
      <c r="D393" s="10" t="s">
        <v>74</v>
      </c>
      <c r="E393" s="15" t="s">
        <v>65</v>
      </c>
      <c r="F393" s="15" t="s">
        <v>1181</v>
      </c>
      <c r="G393" s="15" t="s">
        <v>1182</v>
      </c>
      <c r="H393" s="10" t="s">
        <v>1183</v>
      </c>
      <c r="I393" s="15" t="s">
        <v>70</v>
      </c>
      <c r="J393" s="12">
        <v>1</v>
      </c>
      <c r="K393" s="17">
        <v>1</v>
      </c>
      <c r="L393" s="14"/>
      <c r="M393" s="6">
        <f t="shared" si="1"/>
        <v>22</v>
      </c>
      <c r="N393" s="6">
        <v>15</v>
      </c>
      <c r="O393" s="13">
        <v>1</v>
      </c>
      <c r="P393" s="13">
        <v>3</v>
      </c>
      <c r="Q393" s="13">
        <v>0</v>
      </c>
      <c r="R393" s="13">
        <v>1</v>
      </c>
      <c r="S393" s="13">
        <v>4</v>
      </c>
      <c r="T393" s="13">
        <v>2</v>
      </c>
      <c r="U393" s="13">
        <v>4</v>
      </c>
      <c r="V393" s="13">
        <v>4</v>
      </c>
      <c r="W393" s="13">
        <v>3</v>
      </c>
      <c r="X393" s="13"/>
    </row>
    <row r="394" spans="1:24" ht="15.75" customHeight="1" x14ac:dyDescent="0.2">
      <c r="A394" s="10">
        <v>12896</v>
      </c>
      <c r="B394" s="10"/>
      <c r="C394" s="10" t="s">
        <v>93</v>
      </c>
      <c r="D394" s="10" t="s">
        <v>74</v>
      </c>
      <c r="E394" s="15" t="s">
        <v>65</v>
      </c>
      <c r="F394" s="15" t="s">
        <v>204</v>
      </c>
      <c r="G394" s="15" t="s">
        <v>618</v>
      </c>
      <c r="H394" s="10" t="s">
        <v>1184</v>
      </c>
      <c r="I394" s="15" t="s">
        <v>69</v>
      </c>
      <c r="J394" s="12">
        <v>1</v>
      </c>
      <c r="K394" s="17">
        <v>1</v>
      </c>
      <c r="L394" s="14"/>
      <c r="M394" s="6">
        <f t="shared" si="1"/>
        <v>19</v>
      </c>
      <c r="N394" s="6">
        <v>13</v>
      </c>
      <c r="O394" s="13">
        <v>0</v>
      </c>
      <c r="P394" s="13">
        <v>2</v>
      </c>
      <c r="Q394" s="13">
        <v>0</v>
      </c>
      <c r="R394" s="13">
        <v>0</v>
      </c>
      <c r="S394" s="13">
        <v>3</v>
      </c>
      <c r="T394" s="13">
        <v>3</v>
      </c>
      <c r="U394" s="13">
        <v>5</v>
      </c>
      <c r="V394" s="13">
        <v>3</v>
      </c>
      <c r="W394" s="13">
        <v>3</v>
      </c>
      <c r="X394" s="13"/>
    </row>
    <row r="395" spans="1:24" ht="15.75" customHeight="1" x14ac:dyDescent="0.2">
      <c r="A395" s="10">
        <v>11359</v>
      </c>
      <c r="B395" s="10"/>
      <c r="C395" s="10"/>
      <c r="D395" s="10"/>
      <c r="E395" s="10" t="s">
        <v>5</v>
      </c>
      <c r="F395" s="10" t="s">
        <v>1185</v>
      </c>
      <c r="G395" s="10" t="s">
        <v>1186</v>
      </c>
      <c r="H395" s="10" t="s">
        <v>1187</v>
      </c>
      <c r="I395" s="10" t="s">
        <v>12</v>
      </c>
      <c r="J395" s="12" t="s">
        <v>115</v>
      </c>
      <c r="K395" s="13">
        <v>4</v>
      </c>
      <c r="L395" s="14"/>
      <c r="M395" s="6">
        <f t="shared" si="1"/>
        <v>15</v>
      </c>
      <c r="N395" s="6">
        <v>13</v>
      </c>
      <c r="O395" s="13">
        <v>0</v>
      </c>
      <c r="P395" s="13">
        <v>2</v>
      </c>
      <c r="Q395" s="13">
        <v>0</v>
      </c>
      <c r="R395" s="13">
        <v>4</v>
      </c>
      <c r="S395" s="13">
        <v>3</v>
      </c>
      <c r="T395" s="13">
        <v>2</v>
      </c>
      <c r="U395" s="13">
        <v>2</v>
      </c>
      <c r="V395" s="13">
        <v>2</v>
      </c>
      <c r="W395" s="13">
        <v>0</v>
      </c>
      <c r="X395" s="13"/>
    </row>
    <row r="396" spans="1:24" ht="15.75" customHeight="1" x14ac:dyDescent="0.2">
      <c r="A396" s="10">
        <v>11362</v>
      </c>
      <c r="B396" s="10"/>
      <c r="C396" s="10"/>
      <c r="D396" s="10"/>
      <c r="E396" s="10" t="s">
        <v>5</v>
      </c>
      <c r="F396" s="10" t="s">
        <v>1188</v>
      </c>
      <c r="G396" s="10" t="s">
        <v>1189</v>
      </c>
      <c r="H396" s="10" t="s">
        <v>1190</v>
      </c>
      <c r="I396" s="10" t="s">
        <v>12</v>
      </c>
      <c r="J396" s="12" t="s">
        <v>115</v>
      </c>
      <c r="K396" s="13">
        <v>4</v>
      </c>
      <c r="L396" s="14"/>
      <c r="M396" s="6">
        <f t="shared" si="1"/>
        <v>14</v>
      </c>
      <c r="N396" s="6">
        <v>12</v>
      </c>
      <c r="O396" s="13">
        <v>0</v>
      </c>
      <c r="P396" s="13">
        <v>2</v>
      </c>
      <c r="Q396" s="13">
        <v>0</v>
      </c>
      <c r="R396" s="13">
        <v>4</v>
      </c>
      <c r="S396" s="13">
        <v>3</v>
      </c>
      <c r="T396" s="13">
        <v>2</v>
      </c>
      <c r="U396" s="13">
        <v>1</v>
      </c>
      <c r="V396" s="13">
        <v>2</v>
      </c>
      <c r="W396" s="13">
        <v>0</v>
      </c>
      <c r="X396" s="13"/>
    </row>
    <row r="397" spans="1:24" ht="15.75" customHeight="1" x14ac:dyDescent="0.2">
      <c r="A397" s="10">
        <v>12418</v>
      </c>
      <c r="B397" s="10"/>
      <c r="C397" s="10" t="s">
        <v>93</v>
      </c>
      <c r="D397" s="10" t="s">
        <v>74</v>
      </c>
      <c r="E397" s="15" t="s">
        <v>60</v>
      </c>
      <c r="F397" s="15" t="s">
        <v>872</v>
      </c>
      <c r="G397" s="15" t="s">
        <v>193</v>
      </c>
      <c r="H397" s="10" t="s">
        <v>1191</v>
      </c>
      <c r="I397" s="15" t="s">
        <v>61</v>
      </c>
      <c r="J397" s="12">
        <v>1</v>
      </c>
      <c r="K397" s="17">
        <v>1</v>
      </c>
      <c r="L397" s="14"/>
      <c r="M397" s="6">
        <f t="shared" si="1"/>
        <v>3</v>
      </c>
      <c r="N397" s="6">
        <v>2</v>
      </c>
      <c r="O397" s="13">
        <v>0</v>
      </c>
      <c r="P397" s="13">
        <v>1</v>
      </c>
      <c r="Q397" s="13">
        <v>0</v>
      </c>
      <c r="R397" s="13">
        <v>0</v>
      </c>
      <c r="S397" s="13">
        <v>1</v>
      </c>
      <c r="T397" s="13"/>
      <c r="U397" s="13"/>
      <c r="V397" s="13">
        <v>0</v>
      </c>
      <c r="W397" s="13">
        <v>1</v>
      </c>
      <c r="X397" s="13"/>
    </row>
    <row r="398" spans="1:24" ht="15.75" customHeight="1" x14ac:dyDescent="0.2">
      <c r="A398" s="10">
        <v>12905</v>
      </c>
      <c r="B398" s="10"/>
      <c r="C398" s="10" t="s">
        <v>93</v>
      </c>
      <c r="D398" s="10" t="s">
        <v>74</v>
      </c>
      <c r="E398" s="15" t="s">
        <v>65</v>
      </c>
      <c r="F398" s="15" t="s">
        <v>1192</v>
      </c>
      <c r="G398" s="15" t="s">
        <v>1193</v>
      </c>
      <c r="H398" s="10" t="s">
        <v>1194</v>
      </c>
      <c r="I398" s="15" t="s">
        <v>69</v>
      </c>
      <c r="J398" s="12">
        <v>1</v>
      </c>
      <c r="K398" s="17"/>
      <c r="L398" s="14" t="s">
        <v>55</v>
      </c>
      <c r="M398" s="6">
        <f t="shared" si="1"/>
        <v>9</v>
      </c>
      <c r="N398" s="6">
        <v>8</v>
      </c>
      <c r="O398" s="13">
        <v>0</v>
      </c>
      <c r="P398" s="13">
        <v>2</v>
      </c>
      <c r="Q398" s="13">
        <v>0</v>
      </c>
      <c r="R398" s="13">
        <v>4</v>
      </c>
      <c r="S398" s="13">
        <v>2</v>
      </c>
      <c r="T398" s="13">
        <v>0</v>
      </c>
      <c r="U398" s="13">
        <v>0</v>
      </c>
      <c r="V398" s="13">
        <v>1</v>
      </c>
      <c r="W398" s="13">
        <v>0</v>
      </c>
      <c r="X398" s="13"/>
    </row>
    <row r="399" spans="1:24" ht="15.75" customHeight="1" x14ac:dyDescent="0.2">
      <c r="A399" s="10">
        <v>12077</v>
      </c>
      <c r="B399" s="10"/>
      <c r="C399" s="10"/>
      <c r="D399" s="10"/>
      <c r="E399" s="10" t="s">
        <v>599</v>
      </c>
      <c r="F399" s="10" t="s">
        <v>1195</v>
      </c>
      <c r="G399" s="10" t="s">
        <v>525</v>
      </c>
      <c r="H399" s="10" t="s">
        <v>1196</v>
      </c>
      <c r="I399" s="10" t="s">
        <v>40</v>
      </c>
      <c r="J399" s="12" t="s">
        <v>115</v>
      </c>
      <c r="K399" s="13">
        <v>4</v>
      </c>
      <c r="L399" s="14"/>
      <c r="M399" s="6">
        <f t="shared" si="1"/>
        <v>21</v>
      </c>
      <c r="N399" s="6">
        <v>17</v>
      </c>
      <c r="O399" s="13">
        <v>0</v>
      </c>
      <c r="P399" s="13">
        <v>3</v>
      </c>
      <c r="Q399" s="13">
        <v>0</v>
      </c>
      <c r="R399" s="13">
        <v>3</v>
      </c>
      <c r="S399" s="13">
        <v>3</v>
      </c>
      <c r="T399" s="13">
        <v>5</v>
      </c>
      <c r="U399" s="13">
        <v>3</v>
      </c>
      <c r="V399" s="13">
        <v>2</v>
      </c>
      <c r="W399" s="13">
        <v>2</v>
      </c>
      <c r="X399" s="13"/>
    </row>
    <row r="400" spans="1:24" ht="15.75" customHeight="1" x14ac:dyDescent="0.2">
      <c r="A400" s="10">
        <v>11939</v>
      </c>
      <c r="B400" s="10"/>
      <c r="C400" s="10"/>
      <c r="D400" s="10"/>
      <c r="E400" s="10" t="s">
        <v>599</v>
      </c>
      <c r="F400" s="10" t="s">
        <v>204</v>
      </c>
      <c r="G400" s="10" t="s">
        <v>1197</v>
      </c>
      <c r="H400" s="10" t="s">
        <v>1198</v>
      </c>
      <c r="I400" s="10" t="s">
        <v>41</v>
      </c>
      <c r="J400" s="12" t="s">
        <v>115</v>
      </c>
      <c r="K400" s="13">
        <v>1</v>
      </c>
      <c r="L400" s="14"/>
      <c r="M400" s="6">
        <f t="shared" si="1"/>
        <v>25</v>
      </c>
      <c r="N400" s="6">
        <v>18</v>
      </c>
      <c r="O400" s="13">
        <v>0</v>
      </c>
      <c r="P400" s="13">
        <v>3</v>
      </c>
      <c r="Q400" s="13">
        <v>0</v>
      </c>
      <c r="R400" s="13">
        <v>3</v>
      </c>
      <c r="S400" s="13">
        <v>2</v>
      </c>
      <c r="T400" s="13">
        <v>5</v>
      </c>
      <c r="U400" s="13">
        <v>5</v>
      </c>
      <c r="V400" s="13">
        <v>2</v>
      </c>
      <c r="W400" s="13">
        <v>5</v>
      </c>
      <c r="X400" s="13"/>
    </row>
    <row r="401" spans="1:24" ht="15.75" customHeight="1" x14ac:dyDescent="0.2">
      <c r="A401" s="10">
        <v>12065</v>
      </c>
      <c r="B401" s="10"/>
      <c r="C401" s="10"/>
      <c r="D401" s="10"/>
      <c r="E401" s="10" t="s">
        <v>599</v>
      </c>
      <c r="F401" s="10" t="s">
        <v>1199</v>
      </c>
      <c r="G401" s="10" t="s">
        <v>1200</v>
      </c>
      <c r="H401" s="10" t="s">
        <v>1201</v>
      </c>
      <c r="I401" s="10" t="s">
        <v>41</v>
      </c>
      <c r="J401" s="12" t="s">
        <v>115</v>
      </c>
      <c r="K401" s="13">
        <v>1</v>
      </c>
      <c r="L401" s="14"/>
      <c r="M401" s="6">
        <f t="shared" si="1"/>
        <v>14</v>
      </c>
      <c r="N401" s="6">
        <v>13</v>
      </c>
      <c r="O401" s="13">
        <v>0</v>
      </c>
      <c r="P401" s="13">
        <v>3</v>
      </c>
      <c r="Q401" s="13">
        <v>0</v>
      </c>
      <c r="R401" s="13">
        <v>3</v>
      </c>
      <c r="S401" s="13">
        <v>2</v>
      </c>
      <c r="T401" s="13">
        <v>5</v>
      </c>
      <c r="U401" s="13">
        <v>0</v>
      </c>
      <c r="V401" s="13">
        <v>1</v>
      </c>
      <c r="W401" s="13">
        <v>0</v>
      </c>
      <c r="X401" s="13"/>
    </row>
    <row r="402" spans="1:24" ht="15.75" customHeight="1" x14ac:dyDescent="0.2">
      <c r="A402" s="10">
        <v>12895</v>
      </c>
      <c r="B402" s="10"/>
      <c r="C402" s="10" t="s">
        <v>93</v>
      </c>
      <c r="D402" s="10" t="s">
        <v>74</v>
      </c>
      <c r="E402" s="15" t="s">
        <v>65</v>
      </c>
      <c r="F402" s="15" t="s">
        <v>1202</v>
      </c>
      <c r="G402" s="15" t="s">
        <v>1203</v>
      </c>
      <c r="H402" s="10" t="s">
        <v>1204</v>
      </c>
      <c r="I402" s="15" t="s">
        <v>69</v>
      </c>
      <c r="J402" s="12">
        <v>1</v>
      </c>
      <c r="K402" s="17"/>
      <c r="L402" s="14" t="s">
        <v>55</v>
      </c>
      <c r="M402" s="6">
        <f t="shared" si="1"/>
        <v>9</v>
      </c>
      <c r="N402" s="6">
        <v>8</v>
      </c>
      <c r="O402" s="13">
        <v>0</v>
      </c>
      <c r="P402" s="13">
        <v>2</v>
      </c>
      <c r="Q402" s="13">
        <v>0</v>
      </c>
      <c r="R402" s="13">
        <v>3</v>
      </c>
      <c r="S402" s="13">
        <v>2</v>
      </c>
      <c r="T402" s="13">
        <v>1</v>
      </c>
      <c r="U402" s="13">
        <v>0</v>
      </c>
      <c r="V402" s="13">
        <v>1</v>
      </c>
      <c r="W402" s="13">
        <v>0</v>
      </c>
      <c r="X402" s="13"/>
    </row>
    <row r="403" spans="1:24" ht="15.75" customHeight="1" x14ac:dyDescent="0.2">
      <c r="A403" s="10">
        <v>12551</v>
      </c>
      <c r="B403" s="10"/>
      <c r="C403" s="10" t="s">
        <v>93</v>
      </c>
      <c r="D403" s="10" t="s">
        <v>74</v>
      </c>
      <c r="E403" s="15" t="s">
        <v>65</v>
      </c>
      <c r="F403" s="15" t="s">
        <v>1205</v>
      </c>
      <c r="G403" s="15" t="s">
        <v>1206</v>
      </c>
      <c r="H403" s="10" t="s">
        <v>1207</v>
      </c>
      <c r="I403" s="15" t="s">
        <v>69</v>
      </c>
      <c r="J403" s="12">
        <v>1</v>
      </c>
      <c r="K403" s="17"/>
      <c r="L403" s="14" t="s">
        <v>55</v>
      </c>
      <c r="M403" s="6">
        <f t="shared" si="1"/>
        <v>8</v>
      </c>
      <c r="N403" s="6">
        <v>8</v>
      </c>
      <c r="O403" s="13">
        <v>1</v>
      </c>
      <c r="P403" s="13">
        <v>1</v>
      </c>
      <c r="Q403" s="13">
        <v>0</v>
      </c>
      <c r="R403" s="13">
        <v>3</v>
      </c>
      <c r="S403" s="13">
        <v>2</v>
      </c>
      <c r="T403" s="13">
        <v>1</v>
      </c>
      <c r="U403" s="13">
        <v>0</v>
      </c>
      <c r="V403" s="13"/>
      <c r="W403" s="13"/>
      <c r="X403" s="13"/>
    </row>
    <row r="404" spans="1:24" ht="15.75" customHeight="1" x14ac:dyDescent="0.2">
      <c r="A404" s="10">
        <v>12624</v>
      </c>
      <c r="B404" s="10"/>
      <c r="C404" s="10"/>
      <c r="D404" s="15"/>
      <c r="E404" s="15" t="s">
        <v>28</v>
      </c>
      <c r="F404" s="15" t="s">
        <v>1208</v>
      </c>
      <c r="G404" s="15" t="s">
        <v>961</v>
      </c>
      <c r="H404" s="10" t="s">
        <v>1209</v>
      </c>
      <c r="I404" s="15" t="s">
        <v>32</v>
      </c>
      <c r="J404" s="12">
        <v>1</v>
      </c>
      <c r="K404" s="17">
        <v>1</v>
      </c>
      <c r="L404" s="14"/>
      <c r="M404" s="6">
        <f t="shared" si="1"/>
        <v>25</v>
      </c>
      <c r="N404" s="6">
        <v>19</v>
      </c>
      <c r="O404" s="13">
        <v>0</v>
      </c>
      <c r="P404" s="13">
        <v>3</v>
      </c>
      <c r="Q404" s="13">
        <v>0</v>
      </c>
      <c r="R404" s="13">
        <v>3</v>
      </c>
      <c r="S404" s="13">
        <v>5</v>
      </c>
      <c r="T404" s="13">
        <v>4</v>
      </c>
      <c r="U404" s="13">
        <v>4</v>
      </c>
      <c r="V404" s="13">
        <v>5</v>
      </c>
      <c r="W404" s="13">
        <v>1</v>
      </c>
      <c r="X404" s="13"/>
    </row>
    <row r="405" spans="1:24" ht="15.75" customHeight="1" x14ac:dyDescent="0.2">
      <c r="A405" s="10">
        <v>12545</v>
      </c>
      <c r="B405" s="10"/>
      <c r="C405" s="10"/>
      <c r="D405" s="15"/>
      <c r="E405" s="15" t="s">
        <v>28</v>
      </c>
      <c r="F405" s="15" t="s">
        <v>1210</v>
      </c>
      <c r="G405" s="15" t="s">
        <v>732</v>
      </c>
      <c r="H405" s="10" t="s">
        <v>1211</v>
      </c>
      <c r="I405" s="15" t="s">
        <v>32</v>
      </c>
      <c r="J405" s="12">
        <v>1</v>
      </c>
      <c r="K405" s="17">
        <v>2</v>
      </c>
      <c r="L405" s="14"/>
      <c r="M405" s="6">
        <f t="shared" si="1"/>
        <v>26</v>
      </c>
      <c r="N405" s="6">
        <v>20</v>
      </c>
      <c r="O405" s="13">
        <v>0</v>
      </c>
      <c r="P405" s="13">
        <v>3</v>
      </c>
      <c r="Q405" s="13">
        <v>0</v>
      </c>
      <c r="R405" s="13">
        <v>3</v>
      </c>
      <c r="S405" s="13">
        <v>5</v>
      </c>
      <c r="T405" s="13">
        <v>4</v>
      </c>
      <c r="U405" s="13">
        <v>5</v>
      </c>
      <c r="V405" s="13">
        <v>5</v>
      </c>
      <c r="W405" s="13">
        <v>1</v>
      </c>
      <c r="X405" s="13"/>
    </row>
    <row r="406" spans="1:24" ht="15.75" customHeight="1" x14ac:dyDescent="0.2">
      <c r="A406" s="10">
        <v>12606</v>
      </c>
      <c r="B406" s="10"/>
      <c r="C406" s="10"/>
      <c r="D406" s="15"/>
      <c r="E406" s="15" t="s">
        <v>28</v>
      </c>
      <c r="F406" s="15" t="s">
        <v>1212</v>
      </c>
      <c r="G406" s="15" t="s">
        <v>262</v>
      </c>
      <c r="H406" s="10" t="s">
        <v>1213</v>
      </c>
      <c r="I406" s="15" t="s">
        <v>32</v>
      </c>
      <c r="J406" s="12">
        <v>1</v>
      </c>
      <c r="K406" s="17">
        <v>2</v>
      </c>
      <c r="L406" s="14"/>
      <c r="M406" s="6">
        <f t="shared" si="1"/>
        <v>26</v>
      </c>
      <c r="N406" s="6">
        <v>20</v>
      </c>
      <c r="O406" s="13">
        <v>0</v>
      </c>
      <c r="P406" s="13">
        <v>3</v>
      </c>
      <c r="Q406" s="13">
        <v>0</v>
      </c>
      <c r="R406" s="13">
        <v>3</v>
      </c>
      <c r="S406" s="13">
        <v>5</v>
      </c>
      <c r="T406" s="13">
        <v>4</v>
      </c>
      <c r="U406" s="13">
        <v>5</v>
      </c>
      <c r="V406" s="13">
        <v>5</v>
      </c>
      <c r="W406" s="13">
        <v>1</v>
      </c>
      <c r="X406" s="13"/>
    </row>
    <row r="407" spans="1:24" ht="15.75" customHeight="1" x14ac:dyDescent="0.2">
      <c r="A407" s="10">
        <v>12626</v>
      </c>
      <c r="B407" s="10"/>
      <c r="C407" s="10"/>
      <c r="D407" s="15"/>
      <c r="E407" s="15" t="s">
        <v>28</v>
      </c>
      <c r="F407" s="15" t="s">
        <v>461</v>
      </c>
      <c r="G407" s="15" t="s">
        <v>1214</v>
      </c>
      <c r="H407" s="10" t="s">
        <v>1215</v>
      </c>
      <c r="I407" s="15" t="s">
        <v>32</v>
      </c>
      <c r="J407" s="12">
        <v>1</v>
      </c>
      <c r="K407" s="17">
        <v>2</v>
      </c>
      <c r="L407" s="14"/>
      <c r="M407" s="6">
        <f t="shared" si="1"/>
        <v>24</v>
      </c>
      <c r="N407" s="6">
        <v>19</v>
      </c>
      <c r="O407" s="13">
        <v>0</v>
      </c>
      <c r="P407" s="13">
        <v>3</v>
      </c>
      <c r="Q407" s="13">
        <v>0</v>
      </c>
      <c r="R407" s="13">
        <v>3</v>
      </c>
      <c r="S407" s="13">
        <v>5</v>
      </c>
      <c r="T407" s="13">
        <v>4</v>
      </c>
      <c r="U407" s="13">
        <v>4</v>
      </c>
      <c r="V407" s="13">
        <v>4</v>
      </c>
      <c r="W407" s="13">
        <v>1</v>
      </c>
      <c r="X407" s="13"/>
    </row>
    <row r="408" spans="1:24" ht="15.75" customHeight="1" x14ac:dyDescent="0.2">
      <c r="A408" s="10">
        <v>12602</v>
      </c>
      <c r="B408" s="10"/>
      <c r="C408" s="10"/>
      <c r="D408" s="15"/>
      <c r="E408" s="15" t="s">
        <v>28</v>
      </c>
      <c r="F408" s="15" t="s">
        <v>1216</v>
      </c>
      <c r="G408" s="15" t="s">
        <v>1217</v>
      </c>
      <c r="H408" s="10" t="s">
        <v>1218</v>
      </c>
      <c r="I408" s="15" t="s">
        <v>32</v>
      </c>
      <c r="J408" s="12">
        <v>1</v>
      </c>
      <c r="K408" s="13">
        <v>2</v>
      </c>
      <c r="L408" s="14" t="s">
        <v>55</v>
      </c>
      <c r="M408" s="6">
        <f t="shared" si="1"/>
        <v>24</v>
      </c>
      <c r="N408" s="6">
        <v>18</v>
      </c>
      <c r="O408" s="13">
        <v>0</v>
      </c>
      <c r="P408" s="13">
        <v>3</v>
      </c>
      <c r="Q408" s="13">
        <v>0</v>
      </c>
      <c r="R408" s="13">
        <v>3</v>
      </c>
      <c r="S408" s="13">
        <v>4</v>
      </c>
      <c r="T408" s="13">
        <v>4</v>
      </c>
      <c r="U408" s="13">
        <v>4</v>
      </c>
      <c r="V408" s="13">
        <v>5</v>
      </c>
      <c r="W408" s="13">
        <v>1</v>
      </c>
      <c r="X408" s="13"/>
    </row>
    <row r="409" spans="1:24" ht="15.75" customHeight="1" x14ac:dyDescent="0.2">
      <c r="A409" s="10">
        <v>12604</v>
      </c>
      <c r="B409" s="10"/>
      <c r="C409" s="10"/>
      <c r="D409" s="15"/>
      <c r="E409" s="15" t="s">
        <v>28</v>
      </c>
      <c r="F409" s="15" t="s">
        <v>1219</v>
      </c>
      <c r="G409" s="15" t="s">
        <v>1220</v>
      </c>
      <c r="H409" s="10" t="s">
        <v>1221</v>
      </c>
      <c r="I409" s="15" t="s">
        <v>32</v>
      </c>
      <c r="J409" s="12">
        <v>1</v>
      </c>
      <c r="K409" s="13">
        <v>3</v>
      </c>
      <c r="L409" s="14" t="s">
        <v>55</v>
      </c>
      <c r="M409" s="6">
        <f t="shared" si="1"/>
        <v>24</v>
      </c>
      <c r="N409" s="6">
        <v>18</v>
      </c>
      <c r="O409" s="13">
        <v>0</v>
      </c>
      <c r="P409" s="13">
        <v>3</v>
      </c>
      <c r="Q409" s="13">
        <v>0</v>
      </c>
      <c r="R409" s="13">
        <v>3</v>
      </c>
      <c r="S409" s="13">
        <v>5</v>
      </c>
      <c r="T409" s="13">
        <v>2</v>
      </c>
      <c r="U409" s="13">
        <v>5</v>
      </c>
      <c r="V409" s="13">
        <v>5</v>
      </c>
      <c r="W409" s="13">
        <v>1</v>
      </c>
      <c r="X409" s="13"/>
    </row>
    <row r="410" spans="1:24" ht="15.75" customHeight="1" x14ac:dyDescent="0.2">
      <c r="A410" s="10">
        <v>12622</v>
      </c>
      <c r="B410" s="10"/>
      <c r="C410" s="10"/>
      <c r="D410" s="15"/>
      <c r="E410" s="15" t="s">
        <v>28</v>
      </c>
      <c r="F410" s="15" t="s">
        <v>1222</v>
      </c>
      <c r="G410" s="15" t="s">
        <v>981</v>
      </c>
      <c r="H410" s="10" t="s">
        <v>1223</v>
      </c>
      <c r="I410" s="15" t="s">
        <v>32</v>
      </c>
      <c r="J410" s="12">
        <v>1</v>
      </c>
      <c r="K410" s="13">
        <v>3</v>
      </c>
      <c r="L410" s="14" t="s">
        <v>55</v>
      </c>
      <c r="M410" s="6">
        <f t="shared" si="1"/>
        <v>26</v>
      </c>
      <c r="N410" s="6">
        <v>20</v>
      </c>
      <c r="O410" s="13">
        <v>0</v>
      </c>
      <c r="P410" s="13">
        <v>3</v>
      </c>
      <c r="Q410" s="13">
        <v>0</v>
      </c>
      <c r="R410" s="13">
        <v>3</v>
      </c>
      <c r="S410" s="13">
        <v>5</v>
      </c>
      <c r="T410" s="13">
        <v>4</v>
      </c>
      <c r="U410" s="13">
        <v>5</v>
      </c>
      <c r="V410" s="13">
        <v>5</v>
      </c>
      <c r="W410" s="13">
        <v>1</v>
      </c>
      <c r="X410" s="13"/>
    </row>
    <row r="411" spans="1:24" ht="15.75" customHeight="1" x14ac:dyDescent="0.2">
      <c r="A411" s="10">
        <v>12613</v>
      </c>
      <c r="B411" s="10"/>
      <c r="C411" s="10"/>
      <c r="D411" s="15"/>
      <c r="E411" s="15" t="s">
        <v>28</v>
      </c>
      <c r="F411" s="15" t="s">
        <v>1224</v>
      </c>
      <c r="G411" s="15" t="s">
        <v>799</v>
      </c>
      <c r="H411" s="10" t="s">
        <v>1225</v>
      </c>
      <c r="I411" s="15" t="s">
        <v>32</v>
      </c>
      <c r="J411" s="12">
        <v>1</v>
      </c>
      <c r="K411" s="13">
        <v>3</v>
      </c>
      <c r="L411" s="14" t="s">
        <v>55</v>
      </c>
      <c r="M411" s="6">
        <f t="shared" si="1"/>
        <v>24</v>
      </c>
      <c r="N411" s="6">
        <v>19</v>
      </c>
      <c r="O411" s="13">
        <v>0</v>
      </c>
      <c r="P411" s="13">
        <v>3</v>
      </c>
      <c r="Q411" s="13">
        <v>0</v>
      </c>
      <c r="R411" s="13">
        <v>3</v>
      </c>
      <c r="S411" s="13">
        <v>4</v>
      </c>
      <c r="T411" s="13">
        <v>4</v>
      </c>
      <c r="U411" s="13">
        <v>5</v>
      </c>
      <c r="V411" s="13">
        <v>4</v>
      </c>
      <c r="W411" s="13">
        <v>1</v>
      </c>
      <c r="X411" s="13"/>
    </row>
    <row r="412" spans="1:24" ht="15.75" customHeight="1" x14ac:dyDescent="0.2">
      <c r="A412" s="10">
        <v>12617</v>
      </c>
      <c r="B412" s="10"/>
      <c r="C412" s="10"/>
      <c r="D412" s="15"/>
      <c r="E412" s="15" t="s">
        <v>28</v>
      </c>
      <c r="F412" s="15" t="s">
        <v>581</v>
      </c>
      <c r="G412" s="15" t="s">
        <v>1226</v>
      </c>
      <c r="H412" s="10" t="s">
        <v>1227</v>
      </c>
      <c r="I412" s="15" t="s">
        <v>32</v>
      </c>
      <c r="J412" s="12">
        <v>1</v>
      </c>
      <c r="K412" s="17">
        <v>3</v>
      </c>
      <c r="L412" s="14" t="s">
        <v>55</v>
      </c>
      <c r="M412" s="6">
        <f t="shared" si="1"/>
        <v>26</v>
      </c>
      <c r="N412" s="6">
        <v>20</v>
      </c>
      <c r="O412" s="13">
        <v>0</v>
      </c>
      <c r="P412" s="13">
        <v>3</v>
      </c>
      <c r="Q412" s="13">
        <v>0</v>
      </c>
      <c r="R412" s="13">
        <v>3</v>
      </c>
      <c r="S412" s="13">
        <v>5</v>
      </c>
      <c r="T412" s="13">
        <v>4</v>
      </c>
      <c r="U412" s="13">
        <v>5</v>
      </c>
      <c r="V412" s="13">
        <v>5</v>
      </c>
      <c r="W412" s="13">
        <v>1</v>
      </c>
      <c r="X412" s="13"/>
    </row>
    <row r="413" spans="1:24" ht="15.75" customHeight="1" x14ac:dyDescent="0.2">
      <c r="A413" s="10">
        <v>12623</v>
      </c>
      <c r="B413" s="10" t="s">
        <v>92</v>
      </c>
      <c r="C413" s="10"/>
      <c r="D413" s="15"/>
      <c r="E413" s="15" t="s">
        <v>28</v>
      </c>
      <c r="F413" s="15" t="s">
        <v>1228</v>
      </c>
      <c r="G413" s="15" t="s">
        <v>397</v>
      </c>
      <c r="H413" s="10" t="s">
        <v>1229</v>
      </c>
      <c r="I413" s="15" t="s">
        <v>32</v>
      </c>
      <c r="J413" s="12">
        <v>1</v>
      </c>
      <c r="K413" s="17">
        <v>4</v>
      </c>
      <c r="L413" s="14" t="s">
        <v>55</v>
      </c>
      <c r="M413" s="6">
        <f t="shared" si="1"/>
        <v>26</v>
      </c>
      <c r="N413" s="6">
        <v>20</v>
      </c>
      <c r="O413" s="13">
        <v>0</v>
      </c>
      <c r="P413" s="13">
        <v>3</v>
      </c>
      <c r="Q413" s="13">
        <v>0</v>
      </c>
      <c r="R413" s="13">
        <v>3</v>
      </c>
      <c r="S413" s="13">
        <v>5</v>
      </c>
      <c r="T413" s="13">
        <v>4</v>
      </c>
      <c r="U413" s="13">
        <v>5</v>
      </c>
      <c r="V413" s="13">
        <v>5</v>
      </c>
      <c r="W413" s="13">
        <v>1</v>
      </c>
      <c r="X413" s="13"/>
    </row>
    <row r="414" spans="1:24" ht="15.75" customHeight="1" x14ac:dyDescent="0.2">
      <c r="A414" s="10">
        <v>12610</v>
      </c>
      <c r="B414" s="10" t="s">
        <v>92</v>
      </c>
      <c r="C414" s="10"/>
      <c r="D414" s="15"/>
      <c r="E414" s="15" t="s">
        <v>28</v>
      </c>
      <c r="F414" s="15" t="s">
        <v>1230</v>
      </c>
      <c r="G414" s="15" t="s">
        <v>813</v>
      </c>
      <c r="H414" s="10" t="s">
        <v>1231</v>
      </c>
      <c r="I414" s="15" t="s">
        <v>32</v>
      </c>
      <c r="J414" s="12">
        <v>1</v>
      </c>
      <c r="K414" s="17">
        <v>4</v>
      </c>
      <c r="L414" s="14" t="s">
        <v>55</v>
      </c>
      <c r="M414" s="6">
        <f t="shared" si="1"/>
        <v>22</v>
      </c>
      <c r="N414" s="6">
        <v>19</v>
      </c>
      <c r="O414" s="13">
        <v>0</v>
      </c>
      <c r="P414" s="13">
        <v>3</v>
      </c>
      <c r="Q414" s="13">
        <v>0</v>
      </c>
      <c r="R414" s="13">
        <v>3</v>
      </c>
      <c r="S414" s="13">
        <v>5</v>
      </c>
      <c r="T414" s="13">
        <v>4</v>
      </c>
      <c r="U414" s="13">
        <v>4</v>
      </c>
      <c r="V414" s="13">
        <v>2</v>
      </c>
      <c r="W414" s="13">
        <v>1</v>
      </c>
      <c r="X414" s="13"/>
    </row>
    <row r="415" spans="1:24" ht="15.75" customHeight="1" x14ac:dyDescent="0.2">
      <c r="A415" s="10">
        <v>12620</v>
      </c>
      <c r="B415" s="10" t="s">
        <v>92</v>
      </c>
      <c r="C415" s="10"/>
      <c r="D415" s="15"/>
      <c r="E415" s="15" t="s">
        <v>28</v>
      </c>
      <c r="F415" s="15" t="s">
        <v>1232</v>
      </c>
      <c r="G415" s="15" t="s">
        <v>220</v>
      </c>
      <c r="H415" s="10" t="s">
        <v>1233</v>
      </c>
      <c r="I415" s="15" t="s">
        <v>32</v>
      </c>
      <c r="J415" s="12">
        <v>1</v>
      </c>
      <c r="K415" s="17">
        <v>5</v>
      </c>
      <c r="L415" s="14" t="s">
        <v>55</v>
      </c>
      <c r="M415" s="6">
        <f t="shared" si="1"/>
        <v>25</v>
      </c>
      <c r="N415" s="6">
        <v>20</v>
      </c>
      <c r="O415" s="13">
        <v>0</v>
      </c>
      <c r="P415" s="13">
        <v>3</v>
      </c>
      <c r="Q415" s="13">
        <v>0</v>
      </c>
      <c r="R415" s="13">
        <v>3</v>
      </c>
      <c r="S415" s="13">
        <v>5</v>
      </c>
      <c r="T415" s="13">
        <v>4</v>
      </c>
      <c r="U415" s="13">
        <v>5</v>
      </c>
      <c r="V415" s="13">
        <v>4</v>
      </c>
      <c r="W415" s="13">
        <v>1</v>
      </c>
      <c r="X415" s="13"/>
    </row>
    <row r="416" spans="1:24" ht="15.75" customHeight="1" x14ac:dyDescent="0.2">
      <c r="A416" s="10">
        <v>12605</v>
      </c>
      <c r="B416" s="10" t="s">
        <v>92</v>
      </c>
      <c r="C416" s="10"/>
      <c r="D416" s="15"/>
      <c r="E416" s="15" t="s">
        <v>28</v>
      </c>
      <c r="F416" s="15" t="s">
        <v>1234</v>
      </c>
      <c r="G416" s="15" t="s">
        <v>1235</v>
      </c>
      <c r="H416" s="10" t="s">
        <v>1236</v>
      </c>
      <c r="I416" s="15" t="s">
        <v>32</v>
      </c>
      <c r="J416" s="12">
        <v>1</v>
      </c>
      <c r="K416" s="17">
        <v>5</v>
      </c>
      <c r="L416" s="14" t="s">
        <v>55</v>
      </c>
      <c r="M416" s="6">
        <f t="shared" si="1"/>
        <v>26</v>
      </c>
      <c r="N416" s="6">
        <v>20</v>
      </c>
      <c r="O416" s="13">
        <v>0</v>
      </c>
      <c r="P416" s="13">
        <v>3</v>
      </c>
      <c r="Q416" s="13">
        <v>0</v>
      </c>
      <c r="R416" s="13">
        <v>3</v>
      </c>
      <c r="S416" s="13">
        <v>5</v>
      </c>
      <c r="T416" s="13">
        <v>4</v>
      </c>
      <c r="U416" s="13">
        <v>5</v>
      </c>
      <c r="V416" s="13">
        <v>5</v>
      </c>
      <c r="W416" s="13">
        <v>1</v>
      </c>
      <c r="X416" s="13"/>
    </row>
    <row r="417" spans="1:24" ht="15.75" customHeight="1" x14ac:dyDescent="0.2">
      <c r="A417" s="10">
        <v>12612</v>
      </c>
      <c r="B417" s="10" t="s">
        <v>92</v>
      </c>
      <c r="C417" s="10"/>
      <c r="D417" s="15"/>
      <c r="E417" s="15" t="s">
        <v>28</v>
      </c>
      <c r="F417" s="15" t="s">
        <v>1237</v>
      </c>
      <c r="G417" s="15" t="s">
        <v>1238</v>
      </c>
      <c r="H417" s="10" t="s">
        <v>1239</v>
      </c>
      <c r="I417" s="15" t="s">
        <v>32</v>
      </c>
      <c r="J417" s="12">
        <v>1</v>
      </c>
      <c r="K417" s="17">
        <v>5</v>
      </c>
      <c r="L417" s="14" t="s">
        <v>55</v>
      </c>
      <c r="M417" s="6">
        <f t="shared" si="1"/>
        <v>25</v>
      </c>
      <c r="N417" s="6">
        <v>19</v>
      </c>
      <c r="O417" s="13">
        <v>0</v>
      </c>
      <c r="P417" s="13">
        <v>3</v>
      </c>
      <c r="Q417" s="13">
        <v>0</v>
      </c>
      <c r="R417" s="13">
        <v>3</v>
      </c>
      <c r="S417" s="13">
        <v>5</v>
      </c>
      <c r="T417" s="13">
        <v>4</v>
      </c>
      <c r="U417" s="13">
        <v>4</v>
      </c>
      <c r="V417" s="13">
        <v>5</v>
      </c>
      <c r="W417" s="13">
        <v>1</v>
      </c>
      <c r="X417" s="13"/>
    </row>
    <row r="418" spans="1:24" ht="15.75" customHeight="1" x14ac:dyDescent="0.2">
      <c r="A418" s="10">
        <v>12608</v>
      </c>
      <c r="B418" s="10" t="s">
        <v>92</v>
      </c>
      <c r="C418" s="10"/>
      <c r="D418" s="15"/>
      <c r="E418" s="15" t="s">
        <v>28</v>
      </c>
      <c r="F418" s="15" t="s">
        <v>1240</v>
      </c>
      <c r="G418" s="15" t="s">
        <v>585</v>
      </c>
      <c r="H418" s="10" t="s">
        <v>1241</v>
      </c>
      <c r="I418" s="15" t="s">
        <v>32</v>
      </c>
      <c r="J418" s="12">
        <v>1</v>
      </c>
      <c r="K418" s="17">
        <v>5</v>
      </c>
      <c r="L418" s="14" t="s">
        <v>55</v>
      </c>
      <c r="M418" s="6">
        <f t="shared" si="1"/>
        <v>26</v>
      </c>
      <c r="N418" s="6">
        <v>20</v>
      </c>
      <c r="O418" s="13">
        <v>0</v>
      </c>
      <c r="P418" s="13">
        <v>3</v>
      </c>
      <c r="Q418" s="13">
        <v>0</v>
      </c>
      <c r="R418" s="13">
        <v>3</v>
      </c>
      <c r="S418" s="13">
        <v>5</v>
      </c>
      <c r="T418" s="13">
        <v>4</v>
      </c>
      <c r="U418" s="13">
        <v>5</v>
      </c>
      <c r="V418" s="13">
        <v>5</v>
      </c>
      <c r="W418" s="13">
        <v>1</v>
      </c>
      <c r="X418" s="13"/>
    </row>
    <row r="419" spans="1:24" ht="15.75" customHeight="1" x14ac:dyDescent="0.2">
      <c r="A419" s="10">
        <v>12618</v>
      </c>
      <c r="B419" s="10" t="s">
        <v>92</v>
      </c>
      <c r="C419" s="10"/>
      <c r="D419" s="15"/>
      <c r="E419" s="15" t="s">
        <v>28</v>
      </c>
      <c r="F419" s="15" t="s">
        <v>1242</v>
      </c>
      <c r="G419" s="15" t="s">
        <v>1243</v>
      </c>
      <c r="H419" s="10" t="s">
        <v>1244</v>
      </c>
      <c r="I419" s="15" t="s">
        <v>32</v>
      </c>
      <c r="J419" s="16">
        <v>1</v>
      </c>
      <c r="K419" s="17">
        <v>5</v>
      </c>
      <c r="L419" s="14" t="s">
        <v>55</v>
      </c>
      <c r="M419" s="6">
        <f t="shared" si="1"/>
        <v>26</v>
      </c>
      <c r="N419" s="6">
        <v>20</v>
      </c>
      <c r="O419" s="13">
        <v>0</v>
      </c>
      <c r="P419" s="13">
        <v>3</v>
      </c>
      <c r="Q419" s="13">
        <v>0</v>
      </c>
      <c r="R419" s="13">
        <v>3</v>
      </c>
      <c r="S419" s="13">
        <v>5</v>
      </c>
      <c r="T419" s="13">
        <v>4</v>
      </c>
      <c r="U419" s="13">
        <v>5</v>
      </c>
      <c r="V419" s="13">
        <v>5</v>
      </c>
      <c r="W419" s="13">
        <v>1</v>
      </c>
      <c r="X419" s="13"/>
    </row>
    <row r="420" spans="1:24" ht="15.75" customHeight="1" x14ac:dyDescent="0.2">
      <c r="A420" s="10">
        <v>11821</v>
      </c>
      <c r="B420" s="10"/>
      <c r="C420" s="10"/>
      <c r="D420" s="10"/>
      <c r="E420" s="10" t="s">
        <v>53</v>
      </c>
      <c r="F420" s="15" t="s">
        <v>499</v>
      </c>
      <c r="G420" s="15" t="s">
        <v>1245</v>
      </c>
      <c r="H420" s="10" t="s">
        <v>1246</v>
      </c>
      <c r="I420" s="15" t="s">
        <v>54</v>
      </c>
      <c r="J420" s="16" t="s">
        <v>115</v>
      </c>
      <c r="K420" s="17">
        <v>1</v>
      </c>
      <c r="L420" s="14"/>
      <c r="M420" s="6">
        <f t="shared" si="1"/>
        <v>12</v>
      </c>
      <c r="N420" s="6">
        <v>10</v>
      </c>
      <c r="O420" s="13">
        <v>1</v>
      </c>
      <c r="P420" s="13">
        <v>3</v>
      </c>
      <c r="Q420" s="13">
        <v>0</v>
      </c>
      <c r="R420" s="13">
        <v>2</v>
      </c>
      <c r="S420" s="13">
        <v>2</v>
      </c>
      <c r="T420" s="13">
        <v>1</v>
      </c>
      <c r="U420" s="13">
        <v>1</v>
      </c>
      <c r="V420" s="13">
        <v>1</v>
      </c>
      <c r="W420" s="13">
        <v>0</v>
      </c>
      <c r="X420" s="13">
        <v>1</v>
      </c>
    </row>
    <row r="421" spans="1:24" ht="15.75" customHeight="1" x14ac:dyDescent="0.2">
      <c r="A421" s="10">
        <v>11823</v>
      </c>
      <c r="B421" s="10"/>
      <c r="C421" s="10"/>
      <c r="D421" s="10"/>
      <c r="E421" s="10" t="s">
        <v>53</v>
      </c>
      <c r="F421" s="15" t="s">
        <v>1247</v>
      </c>
      <c r="G421" s="15" t="s">
        <v>1248</v>
      </c>
      <c r="H421" s="10" t="s">
        <v>1249</v>
      </c>
      <c r="I421" s="15" t="s">
        <v>54</v>
      </c>
      <c r="J421" s="16" t="s">
        <v>115</v>
      </c>
      <c r="K421" s="17">
        <v>1</v>
      </c>
      <c r="L421" s="14"/>
      <c r="M421" s="6">
        <f t="shared" si="1"/>
        <v>9</v>
      </c>
      <c r="N421" s="6">
        <v>9</v>
      </c>
      <c r="O421" s="13">
        <v>2</v>
      </c>
      <c r="P421" s="13">
        <v>2</v>
      </c>
      <c r="Q421" s="13">
        <v>0</v>
      </c>
      <c r="R421" s="13">
        <v>2</v>
      </c>
      <c r="S421" s="13">
        <v>2</v>
      </c>
      <c r="T421" s="13">
        <v>1</v>
      </c>
      <c r="U421" s="13">
        <v>0</v>
      </c>
      <c r="V421" s="13">
        <v>0</v>
      </c>
      <c r="W421" s="13">
        <v>0</v>
      </c>
      <c r="X421" s="13">
        <v>0</v>
      </c>
    </row>
    <row r="422" spans="1:24" ht="15.75" customHeight="1" x14ac:dyDescent="0.2">
      <c r="A422" s="10">
        <v>11826</v>
      </c>
      <c r="B422" s="10"/>
      <c r="C422" s="10"/>
      <c r="D422" s="10"/>
      <c r="E422" s="10" t="s">
        <v>53</v>
      </c>
      <c r="F422" s="15" t="s">
        <v>1250</v>
      </c>
      <c r="G422" s="15" t="s">
        <v>1251</v>
      </c>
      <c r="H422" s="10" t="s">
        <v>1252</v>
      </c>
      <c r="I422" s="15" t="s">
        <v>54</v>
      </c>
      <c r="J422" s="16" t="s">
        <v>115</v>
      </c>
      <c r="K422" s="17">
        <v>1</v>
      </c>
      <c r="L422" s="14"/>
      <c r="M422" s="6">
        <f t="shared" si="1"/>
        <v>11</v>
      </c>
      <c r="N422" s="6">
        <v>10</v>
      </c>
      <c r="O422" s="13">
        <v>1</v>
      </c>
      <c r="P422" s="13">
        <v>3</v>
      </c>
      <c r="Q422" s="13">
        <v>0</v>
      </c>
      <c r="R422" s="13">
        <v>2</v>
      </c>
      <c r="S422" s="13">
        <v>2</v>
      </c>
      <c r="T422" s="13">
        <v>1</v>
      </c>
      <c r="U422" s="13">
        <v>1</v>
      </c>
      <c r="V422" s="13">
        <v>1</v>
      </c>
      <c r="W422" s="13">
        <v>0</v>
      </c>
      <c r="X422" s="13">
        <v>0</v>
      </c>
    </row>
    <row r="423" spans="1:24" ht="15.75" customHeight="1" x14ac:dyDescent="0.2">
      <c r="A423" s="10">
        <v>11846</v>
      </c>
      <c r="B423" s="10"/>
      <c r="C423" s="10"/>
      <c r="D423" s="10"/>
      <c r="E423" s="10" t="s">
        <v>53</v>
      </c>
      <c r="F423" s="15" t="s">
        <v>1253</v>
      </c>
      <c r="G423" s="15" t="s">
        <v>1254</v>
      </c>
      <c r="H423" s="10" t="s">
        <v>1255</v>
      </c>
      <c r="I423" s="15" t="s">
        <v>54</v>
      </c>
      <c r="J423" s="16" t="s">
        <v>115</v>
      </c>
      <c r="K423" s="17">
        <v>5</v>
      </c>
      <c r="L423" s="14"/>
      <c r="M423" s="6">
        <f t="shared" si="1"/>
        <v>9</v>
      </c>
      <c r="N423" s="6">
        <v>9</v>
      </c>
      <c r="O423" s="13">
        <v>2</v>
      </c>
      <c r="P423" s="13">
        <v>2</v>
      </c>
      <c r="Q423" s="13">
        <v>0</v>
      </c>
      <c r="R423" s="13">
        <v>2</v>
      </c>
      <c r="S423" s="13">
        <v>2</v>
      </c>
      <c r="T423" s="13">
        <v>0</v>
      </c>
      <c r="U423" s="13">
        <v>1</v>
      </c>
      <c r="V423" s="13">
        <v>0</v>
      </c>
      <c r="W423" s="13">
        <v>0</v>
      </c>
      <c r="X423" s="13">
        <v>0</v>
      </c>
    </row>
    <row r="424" spans="1:24" ht="15.75" customHeight="1" x14ac:dyDescent="0.2">
      <c r="A424" s="10">
        <v>11845</v>
      </c>
      <c r="B424" s="10"/>
      <c r="C424" s="10"/>
      <c r="D424" s="10"/>
      <c r="E424" s="10" t="s">
        <v>53</v>
      </c>
      <c r="F424" s="15" t="s">
        <v>1256</v>
      </c>
      <c r="G424" s="15" t="s">
        <v>554</v>
      </c>
      <c r="H424" s="10" t="s">
        <v>1257</v>
      </c>
      <c r="I424" s="15" t="s">
        <v>54</v>
      </c>
      <c r="J424" s="16" t="s">
        <v>115</v>
      </c>
      <c r="K424" s="17">
        <v>5</v>
      </c>
      <c r="L424" s="14"/>
      <c r="M424" s="6">
        <f t="shared" si="1"/>
        <v>9</v>
      </c>
      <c r="N424" s="6">
        <v>9</v>
      </c>
      <c r="O424" s="13">
        <v>2</v>
      </c>
      <c r="P424" s="13">
        <v>2</v>
      </c>
      <c r="Q424" s="13">
        <v>0</v>
      </c>
      <c r="R424" s="13">
        <v>2</v>
      </c>
      <c r="S424" s="13">
        <v>2</v>
      </c>
      <c r="T424" s="13">
        <v>0</v>
      </c>
      <c r="U424" s="13">
        <v>1</v>
      </c>
      <c r="V424" s="13">
        <v>0</v>
      </c>
      <c r="W424" s="13">
        <v>0</v>
      </c>
      <c r="X424" s="13">
        <v>0</v>
      </c>
    </row>
    <row r="425" spans="1:24" ht="15.75" customHeight="1" x14ac:dyDescent="0.2">
      <c r="A425" s="10">
        <v>11981</v>
      </c>
      <c r="B425" s="10"/>
      <c r="C425" s="10"/>
      <c r="D425" s="15"/>
      <c r="E425" s="15" t="s">
        <v>159</v>
      </c>
      <c r="F425" s="15" t="s">
        <v>1258</v>
      </c>
      <c r="G425" s="15" t="s">
        <v>560</v>
      </c>
      <c r="H425" s="10" t="s">
        <v>1259</v>
      </c>
      <c r="I425" s="15" t="s">
        <v>50</v>
      </c>
      <c r="J425" s="16" t="s">
        <v>115</v>
      </c>
      <c r="K425" s="17">
        <v>2</v>
      </c>
      <c r="L425" s="14"/>
      <c r="M425" s="6">
        <f t="shared" si="1"/>
        <v>14</v>
      </c>
      <c r="N425" s="6">
        <v>14</v>
      </c>
      <c r="O425" s="13">
        <v>0</v>
      </c>
      <c r="P425" s="13">
        <v>4</v>
      </c>
      <c r="Q425" s="13">
        <v>0</v>
      </c>
      <c r="R425" s="13">
        <v>2</v>
      </c>
      <c r="S425" s="13">
        <v>2</v>
      </c>
      <c r="T425" s="13">
        <v>3</v>
      </c>
      <c r="U425" s="13">
        <v>3</v>
      </c>
      <c r="V425" s="13">
        <v>0</v>
      </c>
      <c r="W425" s="13">
        <v>0</v>
      </c>
      <c r="X425" s="13"/>
    </row>
    <row r="426" spans="1:24" ht="15.75" customHeight="1" x14ac:dyDescent="0.2">
      <c r="A426" s="10">
        <v>11984</v>
      </c>
      <c r="B426" s="10"/>
      <c r="C426" s="10"/>
      <c r="D426" s="15"/>
      <c r="E426" s="15" t="s">
        <v>159</v>
      </c>
      <c r="F426" s="15" t="s">
        <v>701</v>
      </c>
      <c r="G426" s="15" t="s">
        <v>1260</v>
      </c>
      <c r="H426" s="10" t="s">
        <v>1261</v>
      </c>
      <c r="I426" s="15" t="s">
        <v>50</v>
      </c>
      <c r="J426" s="16" t="s">
        <v>115</v>
      </c>
      <c r="K426" s="17">
        <v>2</v>
      </c>
      <c r="L426" s="14"/>
      <c r="M426" s="6">
        <f t="shared" si="1"/>
        <v>18</v>
      </c>
      <c r="N426" s="6">
        <v>14</v>
      </c>
      <c r="O426" s="13">
        <v>0</v>
      </c>
      <c r="P426" s="13">
        <v>4</v>
      </c>
      <c r="Q426" s="13">
        <v>0</v>
      </c>
      <c r="R426" s="13">
        <v>2</v>
      </c>
      <c r="S426" s="13">
        <v>2</v>
      </c>
      <c r="T426" s="13">
        <v>4</v>
      </c>
      <c r="U426" s="13">
        <v>2</v>
      </c>
      <c r="V426" s="13">
        <v>1</v>
      </c>
      <c r="W426" s="13">
        <v>3</v>
      </c>
      <c r="X426" s="13"/>
    </row>
    <row r="427" spans="1:24" ht="15.75" customHeight="1" x14ac:dyDescent="0.2">
      <c r="A427" s="10">
        <v>12066</v>
      </c>
      <c r="B427" s="10"/>
      <c r="C427" s="10"/>
      <c r="D427" s="10"/>
      <c r="E427" s="10" t="s">
        <v>599</v>
      </c>
      <c r="F427" s="10" t="s">
        <v>1262</v>
      </c>
      <c r="G427" s="10" t="s">
        <v>1263</v>
      </c>
      <c r="H427" s="10" t="s">
        <v>1264</v>
      </c>
      <c r="I427" s="10" t="s">
        <v>41</v>
      </c>
      <c r="J427" s="12" t="s">
        <v>115</v>
      </c>
      <c r="K427" s="13">
        <v>2</v>
      </c>
      <c r="L427" s="14"/>
      <c r="M427" s="6">
        <f t="shared" si="1"/>
        <v>18</v>
      </c>
      <c r="N427" s="6">
        <v>11</v>
      </c>
      <c r="O427" s="13">
        <v>0</v>
      </c>
      <c r="P427" s="13">
        <v>4</v>
      </c>
      <c r="Q427" s="13">
        <v>0</v>
      </c>
      <c r="R427" s="13">
        <v>2</v>
      </c>
      <c r="S427" s="13">
        <v>2</v>
      </c>
      <c r="T427" s="13">
        <v>0</v>
      </c>
      <c r="U427" s="13">
        <v>3</v>
      </c>
      <c r="V427" s="13">
        <v>2</v>
      </c>
      <c r="W427" s="13">
        <v>5</v>
      </c>
      <c r="X427" s="13"/>
    </row>
    <row r="428" spans="1:24" ht="15.75" customHeight="1" x14ac:dyDescent="0.2">
      <c r="A428" s="10">
        <v>12112</v>
      </c>
      <c r="B428" s="10"/>
      <c r="C428" s="10" t="s">
        <v>93</v>
      </c>
      <c r="D428" s="10" t="s">
        <v>74</v>
      </c>
      <c r="E428" s="15" t="s">
        <v>65</v>
      </c>
      <c r="F428" s="15" t="s">
        <v>1265</v>
      </c>
      <c r="G428" s="15" t="s">
        <v>732</v>
      </c>
      <c r="H428" s="10" t="s">
        <v>1266</v>
      </c>
      <c r="I428" s="15" t="s">
        <v>70</v>
      </c>
      <c r="J428" s="12">
        <v>1</v>
      </c>
      <c r="K428" s="17">
        <v>4</v>
      </c>
      <c r="L428" s="14" t="s">
        <v>55</v>
      </c>
      <c r="M428" s="6">
        <f t="shared" si="1"/>
        <v>8</v>
      </c>
      <c r="N428" s="6">
        <v>8</v>
      </c>
      <c r="O428" s="13">
        <v>1</v>
      </c>
      <c r="P428" s="13">
        <v>3</v>
      </c>
      <c r="Q428" s="13">
        <v>0</v>
      </c>
      <c r="R428" s="13">
        <v>2</v>
      </c>
      <c r="S428" s="13">
        <v>2</v>
      </c>
      <c r="T428" s="13">
        <v>0</v>
      </c>
      <c r="U428" s="13">
        <v>0</v>
      </c>
      <c r="V428" s="13">
        <v>0</v>
      </c>
      <c r="W428" s="13">
        <v>0</v>
      </c>
      <c r="X428" s="13"/>
    </row>
    <row r="429" spans="1:24" ht="15.75" customHeight="1" x14ac:dyDescent="0.2">
      <c r="A429" s="10">
        <v>11298</v>
      </c>
      <c r="B429" s="10"/>
      <c r="C429" s="10"/>
      <c r="D429" s="10"/>
      <c r="E429" s="10" t="s">
        <v>5</v>
      </c>
      <c r="F429" s="10" t="s">
        <v>1267</v>
      </c>
      <c r="G429" s="10" t="s">
        <v>397</v>
      </c>
      <c r="H429" s="10" t="s">
        <v>1268</v>
      </c>
      <c r="I429" s="10" t="s">
        <v>1169</v>
      </c>
      <c r="J429" s="12">
        <v>1</v>
      </c>
      <c r="K429" s="13">
        <v>1</v>
      </c>
      <c r="L429" s="14"/>
      <c r="M429" s="6">
        <f t="shared" si="1"/>
        <v>11</v>
      </c>
      <c r="N429" s="6">
        <v>10</v>
      </c>
      <c r="O429" s="13">
        <v>0</v>
      </c>
      <c r="P429" s="13">
        <v>3</v>
      </c>
      <c r="Q429" s="13">
        <v>0</v>
      </c>
      <c r="R429" s="13">
        <v>1</v>
      </c>
      <c r="S429" s="13">
        <v>2</v>
      </c>
      <c r="T429" s="13">
        <v>2</v>
      </c>
      <c r="U429" s="13">
        <v>2</v>
      </c>
      <c r="V429" s="13">
        <v>1</v>
      </c>
      <c r="W429" s="13"/>
      <c r="X429" s="13"/>
    </row>
    <row r="430" spans="1:24" ht="15.75" customHeight="1" x14ac:dyDescent="0.2">
      <c r="A430" s="10">
        <v>11295</v>
      </c>
      <c r="B430" s="10"/>
      <c r="C430" s="10"/>
      <c r="D430" s="10"/>
      <c r="E430" s="10" t="s">
        <v>5</v>
      </c>
      <c r="F430" s="10" t="s">
        <v>1269</v>
      </c>
      <c r="G430" s="10" t="s">
        <v>1270</v>
      </c>
      <c r="H430" s="10" t="s">
        <v>1271</v>
      </c>
      <c r="I430" s="10" t="s">
        <v>1169</v>
      </c>
      <c r="J430" s="12">
        <v>1</v>
      </c>
      <c r="K430" s="13">
        <v>2</v>
      </c>
      <c r="L430" s="14"/>
      <c r="M430" s="6">
        <f t="shared" si="1"/>
        <v>11</v>
      </c>
      <c r="N430" s="6">
        <v>10</v>
      </c>
      <c r="O430" s="13">
        <v>0</v>
      </c>
      <c r="P430" s="13">
        <v>3</v>
      </c>
      <c r="Q430" s="13">
        <v>0</v>
      </c>
      <c r="R430" s="13">
        <v>1</v>
      </c>
      <c r="S430" s="13">
        <v>2</v>
      </c>
      <c r="T430" s="13">
        <v>2</v>
      </c>
      <c r="U430" s="13">
        <v>2</v>
      </c>
      <c r="V430" s="13">
        <v>1</v>
      </c>
      <c r="W430" s="13"/>
      <c r="X430" s="13"/>
    </row>
    <row r="431" spans="1:24" ht="15.75" customHeight="1" x14ac:dyDescent="0.2">
      <c r="A431" s="10">
        <v>11333</v>
      </c>
      <c r="B431" s="10"/>
      <c r="C431" s="10"/>
      <c r="D431" s="10"/>
      <c r="E431" s="10" t="s">
        <v>5</v>
      </c>
      <c r="F431" s="10" t="s">
        <v>1272</v>
      </c>
      <c r="G431" s="10" t="s">
        <v>494</v>
      </c>
      <c r="H431" s="10" t="s">
        <v>1273</v>
      </c>
      <c r="I431" s="10" t="s">
        <v>1169</v>
      </c>
      <c r="J431" s="12">
        <v>1</v>
      </c>
      <c r="K431" s="13">
        <v>5</v>
      </c>
      <c r="L431" s="14" t="s">
        <v>55</v>
      </c>
      <c r="M431" s="6">
        <f t="shared" si="1"/>
        <v>11</v>
      </c>
      <c r="N431" s="6">
        <v>10</v>
      </c>
      <c r="O431" s="13">
        <v>0</v>
      </c>
      <c r="P431" s="13">
        <v>3</v>
      </c>
      <c r="Q431" s="13">
        <v>0</v>
      </c>
      <c r="R431" s="13">
        <v>1</v>
      </c>
      <c r="S431" s="13">
        <v>2</v>
      </c>
      <c r="T431" s="13">
        <v>2</v>
      </c>
      <c r="U431" s="13">
        <v>2</v>
      </c>
      <c r="V431" s="13">
        <v>1</v>
      </c>
      <c r="W431" s="13"/>
      <c r="X431" s="13"/>
    </row>
    <row r="432" spans="1:24" ht="15.75" customHeight="1" x14ac:dyDescent="0.2">
      <c r="A432" s="10">
        <v>11329</v>
      </c>
      <c r="B432" s="10"/>
      <c r="C432" s="10"/>
      <c r="D432" s="10"/>
      <c r="E432" s="10" t="s">
        <v>5</v>
      </c>
      <c r="F432" s="10" t="s">
        <v>1274</v>
      </c>
      <c r="G432" s="10" t="s">
        <v>1275</v>
      </c>
      <c r="H432" s="10" t="s">
        <v>1276</v>
      </c>
      <c r="I432" s="10" t="s">
        <v>1169</v>
      </c>
      <c r="J432" s="12">
        <v>1</v>
      </c>
      <c r="K432" s="13"/>
      <c r="L432" s="14" t="s">
        <v>55</v>
      </c>
      <c r="M432" s="6">
        <f t="shared" si="1"/>
        <v>11</v>
      </c>
      <c r="N432" s="6">
        <v>10</v>
      </c>
      <c r="O432" s="13">
        <v>0</v>
      </c>
      <c r="P432" s="13">
        <v>3</v>
      </c>
      <c r="Q432" s="13">
        <v>0</v>
      </c>
      <c r="R432" s="13">
        <v>1</v>
      </c>
      <c r="S432" s="13">
        <v>2</v>
      </c>
      <c r="T432" s="13">
        <v>2</v>
      </c>
      <c r="U432" s="13">
        <v>2</v>
      </c>
      <c r="V432" s="13">
        <v>1</v>
      </c>
      <c r="W432" s="13"/>
      <c r="X432" s="13"/>
    </row>
    <row r="433" spans="1:24" ht="15.75" customHeight="1" x14ac:dyDescent="0.2">
      <c r="A433" s="10">
        <v>11894</v>
      </c>
      <c r="B433" s="10"/>
      <c r="C433" s="10"/>
      <c r="D433" s="10"/>
      <c r="E433" s="10" t="s">
        <v>159</v>
      </c>
      <c r="F433" s="10" t="s">
        <v>1277</v>
      </c>
      <c r="G433" s="10" t="s">
        <v>1278</v>
      </c>
      <c r="H433" s="10" t="s">
        <v>1279</v>
      </c>
      <c r="I433" s="10" t="s">
        <v>49</v>
      </c>
      <c r="J433" s="12" t="s">
        <v>115</v>
      </c>
      <c r="K433" s="13">
        <v>3</v>
      </c>
      <c r="L433" s="14"/>
      <c r="M433" s="6">
        <f t="shared" si="1"/>
        <v>16</v>
      </c>
      <c r="N433" s="6">
        <v>10</v>
      </c>
      <c r="O433" s="13">
        <v>0</v>
      </c>
      <c r="P433" s="13">
        <v>3</v>
      </c>
      <c r="Q433" s="13">
        <v>0</v>
      </c>
      <c r="R433" s="13">
        <v>1</v>
      </c>
      <c r="S433" s="13">
        <v>2</v>
      </c>
      <c r="T433" s="13">
        <v>3</v>
      </c>
      <c r="U433" s="13">
        <v>1</v>
      </c>
      <c r="V433" s="13">
        <v>2</v>
      </c>
      <c r="W433" s="13">
        <v>4</v>
      </c>
      <c r="X433" s="13"/>
    </row>
    <row r="434" spans="1:24" ht="15.75" customHeight="1" x14ac:dyDescent="0.2">
      <c r="A434" s="10">
        <v>11729</v>
      </c>
      <c r="B434" s="10"/>
      <c r="C434" s="10" t="s">
        <v>93</v>
      </c>
      <c r="D434" s="10" t="s">
        <v>74</v>
      </c>
      <c r="E434" s="10" t="s">
        <v>94</v>
      </c>
      <c r="F434" s="10" t="s">
        <v>354</v>
      </c>
      <c r="G434" s="10" t="s">
        <v>1280</v>
      </c>
      <c r="H434" s="10" t="s">
        <v>1281</v>
      </c>
      <c r="I434" s="11" t="s">
        <v>22</v>
      </c>
      <c r="J434" s="12">
        <v>1</v>
      </c>
      <c r="K434" s="13">
        <v>1</v>
      </c>
      <c r="L434" s="14"/>
      <c r="M434" s="6">
        <f t="shared" si="1"/>
        <v>8</v>
      </c>
      <c r="N434" s="6">
        <v>8</v>
      </c>
      <c r="O434" s="13">
        <v>1</v>
      </c>
      <c r="P434" s="13">
        <v>2</v>
      </c>
      <c r="Q434" s="13">
        <v>0</v>
      </c>
      <c r="R434" s="13">
        <v>1</v>
      </c>
      <c r="S434" s="13">
        <v>2</v>
      </c>
      <c r="T434" s="13">
        <v>2</v>
      </c>
      <c r="U434" s="13">
        <v>0</v>
      </c>
      <c r="V434" s="13"/>
      <c r="W434" s="13"/>
      <c r="X434" s="13"/>
    </row>
    <row r="435" spans="1:24" ht="15.75" customHeight="1" x14ac:dyDescent="0.2">
      <c r="A435" s="10">
        <v>12132</v>
      </c>
      <c r="B435" s="10"/>
      <c r="C435" s="10" t="s">
        <v>93</v>
      </c>
      <c r="D435" s="10" t="s">
        <v>74</v>
      </c>
      <c r="E435" s="15" t="s">
        <v>65</v>
      </c>
      <c r="F435" s="15" t="s">
        <v>1282</v>
      </c>
      <c r="G435" s="15" t="s">
        <v>1283</v>
      </c>
      <c r="H435" s="10" t="s">
        <v>1284</v>
      </c>
      <c r="I435" s="15" t="s">
        <v>70</v>
      </c>
      <c r="J435" s="12">
        <v>1</v>
      </c>
      <c r="K435" s="17">
        <v>3</v>
      </c>
      <c r="L435" s="14" t="s">
        <v>55</v>
      </c>
      <c r="M435" s="6">
        <f t="shared" si="1"/>
        <v>17</v>
      </c>
      <c r="N435" s="6">
        <v>15</v>
      </c>
      <c r="O435" s="13">
        <v>1</v>
      </c>
      <c r="P435" s="13">
        <v>4</v>
      </c>
      <c r="Q435" s="13">
        <v>0</v>
      </c>
      <c r="R435" s="13">
        <v>1</v>
      </c>
      <c r="S435" s="13">
        <v>3</v>
      </c>
      <c r="T435" s="13">
        <v>2</v>
      </c>
      <c r="U435" s="13">
        <v>4</v>
      </c>
      <c r="V435" s="13">
        <v>2</v>
      </c>
      <c r="W435" s="13">
        <v>0</v>
      </c>
      <c r="X435" s="13"/>
    </row>
    <row r="436" spans="1:24" ht="15.75" customHeight="1" x14ac:dyDescent="0.2">
      <c r="A436" s="10">
        <v>12122</v>
      </c>
      <c r="B436" s="10"/>
      <c r="C436" s="10" t="s">
        <v>93</v>
      </c>
      <c r="D436" s="10" t="s">
        <v>74</v>
      </c>
      <c r="E436" s="15" t="s">
        <v>65</v>
      </c>
      <c r="F436" s="15" t="s">
        <v>1285</v>
      </c>
      <c r="G436" s="15" t="s">
        <v>1286</v>
      </c>
      <c r="H436" s="10" t="s">
        <v>1287</v>
      </c>
      <c r="I436" s="15" t="s">
        <v>70</v>
      </c>
      <c r="J436" s="12">
        <v>1</v>
      </c>
      <c r="K436" s="17">
        <v>3</v>
      </c>
      <c r="L436" s="14" t="s">
        <v>55</v>
      </c>
      <c r="M436" s="6">
        <f t="shared" si="1"/>
        <v>8</v>
      </c>
      <c r="N436" s="6">
        <v>8</v>
      </c>
      <c r="O436" s="13">
        <v>1</v>
      </c>
      <c r="P436" s="13">
        <v>4</v>
      </c>
      <c r="Q436" s="13">
        <v>0</v>
      </c>
      <c r="R436" s="13">
        <v>1</v>
      </c>
      <c r="S436" s="13">
        <v>2</v>
      </c>
      <c r="T436" s="13">
        <v>0</v>
      </c>
      <c r="U436" s="13">
        <v>0</v>
      </c>
      <c r="V436" s="13">
        <v>0</v>
      </c>
      <c r="W436" s="13">
        <v>0</v>
      </c>
      <c r="X436" s="13"/>
    </row>
    <row r="437" spans="1:24" ht="15.75" customHeight="1" x14ac:dyDescent="0.2">
      <c r="A437" s="10">
        <v>12120</v>
      </c>
      <c r="B437" s="10"/>
      <c r="C437" s="10" t="s">
        <v>93</v>
      </c>
      <c r="D437" s="10" t="s">
        <v>74</v>
      </c>
      <c r="E437" s="15" t="s">
        <v>65</v>
      </c>
      <c r="F437" s="15" t="s">
        <v>1288</v>
      </c>
      <c r="G437" s="15" t="s">
        <v>1289</v>
      </c>
      <c r="H437" s="10" t="s">
        <v>1290</v>
      </c>
      <c r="I437" s="15" t="s">
        <v>70</v>
      </c>
      <c r="J437" s="12">
        <v>1</v>
      </c>
      <c r="K437" s="17">
        <v>4</v>
      </c>
      <c r="L437" s="14" t="s">
        <v>55</v>
      </c>
      <c r="M437" s="6">
        <f t="shared" si="1"/>
        <v>8</v>
      </c>
      <c r="N437" s="6">
        <v>8</v>
      </c>
      <c r="O437" s="13">
        <v>1</v>
      </c>
      <c r="P437" s="13">
        <v>4</v>
      </c>
      <c r="Q437" s="13">
        <v>0</v>
      </c>
      <c r="R437" s="13">
        <v>1</v>
      </c>
      <c r="S437" s="13">
        <v>2</v>
      </c>
      <c r="T437" s="13">
        <v>0</v>
      </c>
      <c r="U437" s="13">
        <v>0</v>
      </c>
      <c r="V437" s="13">
        <v>0</v>
      </c>
      <c r="W437" s="13">
        <v>0</v>
      </c>
      <c r="X437" s="13"/>
    </row>
    <row r="438" spans="1:24" ht="15.75" customHeight="1" x14ac:dyDescent="0.2">
      <c r="A438" s="10">
        <v>12144</v>
      </c>
      <c r="B438" s="10"/>
      <c r="C438" s="10" t="s">
        <v>93</v>
      </c>
      <c r="D438" s="10" t="s">
        <v>74</v>
      </c>
      <c r="E438" s="15" t="s">
        <v>65</v>
      </c>
      <c r="F438" s="15" t="s">
        <v>1291</v>
      </c>
      <c r="G438" s="15" t="s">
        <v>1292</v>
      </c>
      <c r="H438" s="10" t="s">
        <v>1293</v>
      </c>
      <c r="I438" s="15" t="s">
        <v>66</v>
      </c>
      <c r="J438" s="16" t="s">
        <v>115</v>
      </c>
      <c r="K438" s="17">
        <v>4</v>
      </c>
      <c r="L438" s="14"/>
      <c r="M438" s="6">
        <f t="shared" si="1"/>
        <v>16</v>
      </c>
      <c r="N438" s="6">
        <v>10</v>
      </c>
      <c r="O438" s="13">
        <v>2</v>
      </c>
      <c r="P438" s="13">
        <v>4</v>
      </c>
      <c r="Q438" s="13">
        <v>0</v>
      </c>
      <c r="R438" s="13">
        <v>0</v>
      </c>
      <c r="S438" s="13">
        <v>2</v>
      </c>
      <c r="T438" s="13">
        <v>0</v>
      </c>
      <c r="U438" s="13">
        <v>2</v>
      </c>
      <c r="V438" s="13">
        <v>4</v>
      </c>
      <c r="W438" s="13">
        <v>2</v>
      </c>
      <c r="X438" s="13"/>
    </row>
    <row r="439" spans="1:24" ht="15.75" customHeight="1" x14ac:dyDescent="0.2">
      <c r="A439" s="10">
        <v>12090</v>
      </c>
      <c r="B439" s="10"/>
      <c r="C439" s="10"/>
      <c r="D439" s="10"/>
      <c r="E439" s="10" t="s">
        <v>599</v>
      </c>
      <c r="F439" s="10" t="s">
        <v>1294</v>
      </c>
      <c r="G439" s="10" t="s">
        <v>128</v>
      </c>
      <c r="H439" s="10" t="s">
        <v>1295</v>
      </c>
      <c r="I439" s="10" t="s">
        <v>40</v>
      </c>
      <c r="J439" s="12" t="s">
        <v>115</v>
      </c>
      <c r="K439" s="13">
        <v>2</v>
      </c>
      <c r="L439" s="14"/>
      <c r="M439" s="6">
        <f t="shared" si="1"/>
        <v>16</v>
      </c>
      <c r="N439" s="6">
        <v>15</v>
      </c>
      <c r="O439" s="13">
        <v>0</v>
      </c>
      <c r="P439" s="13">
        <v>3</v>
      </c>
      <c r="Q439" s="13">
        <v>0</v>
      </c>
      <c r="R439" s="13">
        <v>4</v>
      </c>
      <c r="S439" s="13">
        <v>3</v>
      </c>
      <c r="T439" s="13">
        <v>3</v>
      </c>
      <c r="U439" s="13">
        <v>2</v>
      </c>
      <c r="V439" s="13">
        <v>1</v>
      </c>
      <c r="W439" s="13">
        <v>0</v>
      </c>
      <c r="X439" s="13"/>
    </row>
    <row r="440" spans="1:24" ht="15.75" customHeight="1" x14ac:dyDescent="0.2">
      <c r="A440" s="10">
        <v>11958</v>
      </c>
      <c r="B440" s="10"/>
      <c r="C440" s="10"/>
      <c r="D440" s="10"/>
      <c r="E440" s="10" t="s">
        <v>159</v>
      </c>
      <c r="F440" s="10" t="s">
        <v>1296</v>
      </c>
      <c r="G440" s="10" t="s">
        <v>1297</v>
      </c>
      <c r="H440" s="10" t="s">
        <v>1298</v>
      </c>
      <c r="I440" s="10" t="s">
        <v>52</v>
      </c>
      <c r="J440" s="12">
        <v>1</v>
      </c>
      <c r="K440" s="13">
        <v>3</v>
      </c>
      <c r="L440" s="14" t="s">
        <v>55</v>
      </c>
      <c r="M440" s="6">
        <f t="shared" si="1"/>
        <v>18</v>
      </c>
      <c r="N440" s="6">
        <v>13</v>
      </c>
      <c r="O440" s="13">
        <v>0</v>
      </c>
      <c r="P440" s="13">
        <v>4</v>
      </c>
      <c r="Q440" s="13">
        <v>0</v>
      </c>
      <c r="R440" s="13">
        <v>3</v>
      </c>
      <c r="S440" s="13">
        <v>4</v>
      </c>
      <c r="T440" s="13">
        <v>0</v>
      </c>
      <c r="U440" s="13">
        <v>2</v>
      </c>
      <c r="V440" s="13">
        <v>4</v>
      </c>
      <c r="W440" s="13">
        <v>1</v>
      </c>
      <c r="X440" s="13"/>
    </row>
    <row r="441" spans="1:24" ht="15.75" customHeight="1" x14ac:dyDescent="0.2">
      <c r="A441" s="10">
        <v>11973</v>
      </c>
      <c r="B441" s="10"/>
      <c r="C441" s="10"/>
      <c r="D441" s="10"/>
      <c r="E441" s="10" t="s">
        <v>159</v>
      </c>
      <c r="F441" s="10" t="s">
        <v>1299</v>
      </c>
      <c r="G441" s="10" t="s">
        <v>1292</v>
      </c>
      <c r="H441" s="10" t="s">
        <v>1300</v>
      </c>
      <c r="I441" s="10" t="s">
        <v>52</v>
      </c>
      <c r="J441" s="12">
        <v>1</v>
      </c>
      <c r="K441" s="13">
        <v>3</v>
      </c>
      <c r="L441" s="14" t="s">
        <v>55</v>
      </c>
      <c r="M441" s="6">
        <f t="shared" si="1"/>
        <v>14</v>
      </c>
      <c r="N441" s="6">
        <v>10</v>
      </c>
      <c r="O441" s="13">
        <v>0</v>
      </c>
      <c r="P441" s="13">
        <v>4</v>
      </c>
      <c r="Q441" s="13">
        <v>0</v>
      </c>
      <c r="R441" s="13">
        <v>3</v>
      </c>
      <c r="S441" s="13">
        <v>3</v>
      </c>
      <c r="T441" s="13">
        <v>0</v>
      </c>
      <c r="U441" s="13">
        <v>0</v>
      </c>
      <c r="V441" s="13">
        <v>3</v>
      </c>
      <c r="W441" s="13">
        <v>1</v>
      </c>
      <c r="X441" s="13"/>
    </row>
    <row r="442" spans="1:24" ht="15.75" customHeight="1" x14ac:dyDescent="0.2">
      <c r="A442" s="10">
        <v>11967</v>
      </c>
      <c r="B442" s="10"/>
      <c r="C442" s="10"/>
      <c r="D442" s="10"/>
      <c r="E442" s="10" t="s">
        <v>159</v>
      </c>
      <c r="F442" s="10" t="s">
        <v>1301</v>
      </c>
      <c r="G442" s="10" t="s">
        <v>1302</v>
      </c>
      <c r="H442" s="10" t="s">
        <v>1303</v>
      </c>
      <c r="I442" s="10" t="s">
        <v>52</v>
      </c>
      <c r="J442" s="12">
        <v>1</v>
      </c>
      <c r="K442" s="13">
        <v>3</v>
      </c>
      <c r="L442" s="14" t="s">
        <v>55</v>
      </c>
      <c r="M442" s="6">
        <f t="shared" si="1"/>
        <v>10</v>
      </c>
      <c r="N442" s="6">
        <v>10</v>
      </c>
      <c r="O442" s="13">
        <v>0</v>
      </c>
      <c r="P442" s="13">
        <v>4</v>
      </c>
      <c r="Q442" s="13">
        <v>0</v>
      </c>
      <c r="R442" s="13">
        <v>3</v>
      </c>
      <c r="S442" s="13">
        <v>3</v>
      </c>
      <c r="T442" s="13">
        <v>0</v>
      </c>
      <c r="U442" s="13">
        <v>0</v>
      </c>
      <c r="V442" s="13">
        <v>0</v>
      </c>
      <c r="W442" s="13">
        <v>0</v>
      </c>
      <c r="X442" s="13"/>
    </row>
    <row r="443" spans="1:24" ht="15.75" customHeight="1" x14ac:dyDescent="0.2">
      <c r="A443" s="10">
        <v>13017</v>
      </c>
      <c r="B443" s="10"/>
      <c r="C443" s="10"/>
      <c r="D443" s="15"/>
      <c r="E443" s="10" t="s">
        <v>599</v>
      </c>
      <c r="F443" s="15" t="s">
        <v>1304</v>
      </c>
      <c r="G443" s="15" t="s">
        <v>1305</v>
      </c>
      <c r="H443" s="10" t="s">
        <v>1306</v>
      </c>
      <c r="I443" s="10" t="s">
        <v>41</v>
      </c>
      <c r="J443" s="12" t="s">
        <v>115</v>
      </c>
      <c r="K443" s="17">
        <v>1</v>
      </c>
      <c r="L443" s="14"/>
      <c r="M443" s="6">
        <f t="shared" si="1"/>
        <v>23</v>
      </c>
      <c r="N443" s="6">
        <v>16</v>
      </c>
      <c r="O443" s="13">
        <v>0</v>
      </c>
      <c r="P443" s="13">
        <v>4</v>
      </c>
      <c r="Q443" s="13">
        <v>0</v>
      </c>
      <c r="R443" s="13">
        <v>3</v>
      </c>
      <c r="S443" s="13">
        <v>1</v>
      </c>
      <c r="T443" s="13">
        <v>4</v>
      </c>
      <c r="U443" s="13">
        <v>4</v>
      </c>
      <c r="V443" s="13">
        <v>2</v>
      </c>
      <c r="W443" s="13">
        <v>5</v>
      </c>
      <c r="X443" s="13"/>
    </row>
    <row r="444" spans="1:24" ht="15.75" customHeight="1" x14ac:dyDescent="0.2">
      <c r="A444" s="10">
        <v>11825</v>
      </c>
      <c r="B444" s="10"/>
      <c r="C444" s="10"/>
      <c r="D444" s="10"/>
      <c r="E444" s="10" t="s">
        <v>53</v>
      </c>
      <c r="F444" s="15" t="s">
        <v>1307</v>
      </c>
      <c r="G444" s="15" t="s">
        <v>702</v>
      </c>
      <c r="H444" s="10" t="s">
        <v>1308</v>
      </c>
      <c r="I444" s="15" t="s">
        <v>54</v>
      </c>
      <c r="J444" s="16" t="s">
        <v>115</v>
      </c>
      <c r="K444" s="17">
        <v>1</v>
      </c>
      <c r="L444" s="14"/>
      <c r="M444" s="6">
        <f t="shared" si="1"/>
        <v>11</v>
      </c>
      <c r="N444" s="6">
        <v>10</v>
      </c>
      <c r="O444" s="13">
        <v>2</v>
      </c>
      <c r="P444" s="13">
        <v>3</v>
      </c>
      <c r="Q444" s="13">
        <v>0</v>
      </c>
      <c r="R444" s="13">
        <v>2</v>
      </c>
      <c r="S444" s="13">
        <v>1</v>
      </c>
      <c r="T444" s="13">
        <v>1</v>
      </c>
      <c r="U444" s="13">
        <v>1</v>
      </c>
      <c r="V444" s="13">
        <v>0</v>
      </c>
      <c r="W444" s="13">
        <v>0</v>
      </c>
      <c r="X444" s="13">
        <v>1</v>
      </c>
    </row>
    <row r="445" spans="1:24" ht="15.75" customHeight="1" x14ac:dyDescent="0.2">
      <c r="A445" s="10">
        <v>11989</v>
      </c>
      <c r="B445" s="10"/>
      <c r="C445" s="10"/>
      <c r="D445" s="15"/>
      <c r="E445" s="15" t="s">
        <v>159</v>
      </c>
      <c r="F445" s="15" t="s">
        <v>1309</v>
      </c>
      <c r="G445" s="15" t="s">
        <v>1310</v>
      </c>
      <c r="H445" s="10" t="s">
        <v>1311</v>
      </c>
      <c r="I445" s="15" t="s">
        <v>50</v>
      </c>
      <c r="J445" s="16" t="s">
        <v>115</v>
      </c>
      <c r="K445" s="17">
        <v>3</v>
      </c>
      <c r="L445" s="14"/>
      <c r="M445" s="6">
        <f t="shared" si="1"/>
        <v>19</v>
      </c>
      <c r="N445" s="6">
        <v>14</v>
      </c>
      <c r="O445" s="13">
        <v>0</v>
      </c>
      <c r="P445" s="13">
        <v>5</v>
      </c>
      <c r="Q445" s="13">
        <v>0</v>
      </c>
      <c r="R445" s="13">
        <v>2</v>
      </c>
      <c r="S445" s="13">
        <v>1</v>
      </c>
      <c r="T445" s="13">
        <v>4</v>
      </c>
      <c r="U445" s="13">
        <v>2</v>
      </c>
      <c r="V445" s="13">
        <v>3</v>
      </c>
      <c r="W445" s="13">
        <v>2</v>
      </c>
      <c r="X445" s="13"/>
    </row>
    <row r="446" spans="1:24" ht="15.75" customHeight="1" x14ac:dyDescent="0.2">
      <c r="A446" s="10">
        <v>12856</v>
      </c>
      <c r="B446" s="10"/>
      <c r="C446" s="10" t="s">
        <v>1312</v>
      </c>
      <c r="D446" s="10" t="s">
        <v>74</v>
      </c>
      <c r="E446" s="15" t="s">
        <v>24</v>
      </c>
      <c r="F446" s="15" t="s">
        <v>1313</v>
      </c>
      <c r="G446" s="15" t="s">
        <v>1314</v>
      </c>
      <c r="H446" s="10" t="s">
        <v>1315</v>
      </c>
      <c r="I446" s="15" t="s">
        <v>25</v>
      </c>
      <c r="J446" s="12">
        <v>1</v>
      </c>
      <c r="K446" s="17">
        <v>1</v>
      </c>
      <c r="L446" s="14"/>
      <c r="M446" s="6">
        <f t="shared" si="1"/>
        <v>24</v>
      </c>
      <c r="N446" s="6">
        <v>16</v>
      </c>
      <c r="O446" s="13">
        <v>0</v>
      </c>
      <c r="P446" s="13">
        <v>0</v>
      </c>
      <c r="Q446" s="13">
        <v>0</v>
      </c>
      <c r="R446" s="13">
        <v>3</v>
      </c>
      <c r="S446" s="13">
        <v>5</v>
      </c>
      <c r="T446" s="13">
        <v>3</v>
      </c>
      <c r="U446" s="13">
        <v>5</v>
      </c>
      <c r="V446" s="13">
        <v>4</v>
      </c>
      <c r="W446" s="13">
        <v>4</v>
      </c>
      <c r="X446" s="13"/>
    </row>
    <row r="447" spans="1:24" ht="15.75" customHeight="1" x14ac:dyDescent="0.2">
      <c r="A447" s="10">
        <v>12862</v>
      </c>
      <c r="B447" s="10"/>
      <c r="C447" s="10" t="s">
        <v>93</v>
      </c>
      <c r="D447" s="10" t="s">
        <v>74</v>
      </c>
      <c r="E447" s="15" t="s">
        <v>24</v>
      </c>
      <c r="F447" s="15" t="s">
        <v>1316</v>
      </c>
      <c r="G447" s="15" t="s">
        <v>429</v>
      </c>
      <c r="H447" s="10" t="s">
        <v>1317</v>
      </c>
      <c r="I447" s="15" t="s">
        <v>25</v>
      </c>
      <c r="J447" s="12">
        <v>1</v>
      </c>
      <c r="K447" s="17">
        <v>1</v>
      </c>
      <c r="L447" s="14"/>
      <c r="M447" s="6">
        <f t="shared" si="1"/>
        <v>22</v>
      </c>
      <c r="N447" s="6">
        <v>15</v>
      </c>
      <c r="O447" s="13">
        <v>0</v>
      </c>
      <c r="P447" s="13">
        <v>0</v>
      </c>
      <c r="Q447" s="13">
        <v>0</v>
      </c>
      <c r="R447" s="13">
        <v>3</v>
      </c>
      <c r="S447" s="13">
        <v>5</v>
      </c>
      <c r="T447" s="13">
        <v>3</v>
      </c>
      <c r="U447" s="13">
        <v>4</v>
      </c>
      <c r="V447" s="13">
        <v>4</v>
      </c>
      <c r="W447" s="13">
        <v>3</v>
      </c>
      <c r="X447" s="13"/>
    </row>
    <row r="448" spans="1:24" ht="15.75" customHeight="1" x14ac:dyDescent="0.2">
      <c r="A448" s="10">
        <v>12872</v>
      </c>
      <c r="B448" s="10"/>
      <c r="C448" s="10" t="s">
        <v>1318</v>
      </c>
      <c r="D448" s="10" t="s">
        <v>74</v>
      </c>
      <c r="E448" s="15" t="s">
        <v>24</v>
      </c>
      <c r="F448" s="15" t="s">
        <v>1319</v>
      </c>
      <c r="G448" s="15" t="s">
        <v>1320</v>
      </c>
      <c r="H448" s="10" t="s">
        <v>1321</v>
      </c>
      <c r="I448" s="15" t="s">
        <v>25</v>
      </c>
      <c r="J448" s="12">
        <v>1</v>
      </c>
      <c r="K448" s="17">
        <v>1</v>
      </c>
      <c r="L448" s="14"/>
      <c r="M448" s="6">
        <f t="shared" si="1"/>
        <v>23</v>
      </c>
      <c r="N448" s="6">
        <v>15</v>
      </c>
      <c r="O448" s="13">
        <v>0</v>
      </c>
      <c r="P448" s="13">
        <v>0</v>
      </c>
      <c r="Q448" s="13">
        <v>0</v>
      </c>
      <c r="R448" s="13">
        <v>3</v>
      </c>
      <c r="S448" s="13">
        <v>5</v>
      </c>
      <c r="T448" s="13">
        <v>3</v>
      </c>
      <c r="U448" s="13">
        <v>4</v>
      </c>
      <c r="V448" s="13">
        <v>4</v>
      </c>
      <c r="W448" s="13">
        <v>4</v>
      </c>
      <c r="X448" s="13"/>
    </row>
    <row r="449" spans="1:24" ht="15.75" customHeight="1" x14ac:dyDescent="0.2">
      <c r="A449" s="10">
        <v>12870</v>
      </c>
      <c r="B449" s="10"/>
      <c r="C449" s="10" t="s">
        <v>93</v>
      </c>
      <c r="D449" s="10" t="s">
        <v>74</v>
      </c>
      <c r="E449" s="15" t="s">
        <v>24</v>
      </c>
      <c r="F449" s="15" t="s">
        <v>1322</v>
      </c>
      <c r="G449" s="15" t="s">
        <v>1323</v>
      </c>
      <c r="H449" s="10" t="s">
        <v>1324</v>
      </c>
      <c r="I449" s="15" t="s">
        <v>25</v>
      </c>
      <c r="J449" s="12">
        <v>1</v>
      </c>
      <c r="K449" s="17">
        <v>2</v>
      </c>
      <c r="L449" s="14"/>
      <c r="M449" s="6">
        <f t="shared" si="1"/>
        <v>23</v>
      </c>
      <c r="N449" s="6">
        <v>15</v>
      </c>
      <c r="O449" s="13">
        <v>0</v>
      </c>
      <c r="P449" s="13">
        <v>0</v>
      </c>
      <c r="Q449" s="13">
        <v>0</v>
      </c>
      <c r="R449" s="13">
        <v>4</v>
      </c>
      <c r="S449" s="13">
        <v>4</v>
      </c>
      <c r="T449" s="13">
        <v>2</v>
      </c>
      <c r="U449" s="13">
        <v>5</v>
      </c>
      <c r="V449" s="13">
        <v>4</v>
      </c>
      <c r="W449" s="13">
        <v>4</v>
      </c>
      <c r="X449" s="13"/>
    </row>
    <row r="450" spans="1:24" ht="15.75" customHeight="1" x14ac:dyDescent="0.2">
      <c r="A450" s="10">
        <v>11635</v>
      </c>
      <c r="B450" s="10"/>
      <c r="C450" s="10" t="s">
        <v>93</v>
      </c>
      <c r="D450" s="10" t="s">
        <v>74</v>
      </c>
      <c r="E450" s="10" t="s">
        <v>94</v>
      </c>
      <c r="F450" s="15" t="s">
        <v>438</v>
      </c>
      <c r="G450" s="15" t="s">
        <v>1325</v>
      </c>
      <c r="H450" s="10" t="s">
        <v>1326</v>
      </c>
      <c r="I450" s="15" t="s">
        <v>983</v>
      </c>
      <c r="J450" s="12" t="s">
        <v>115</v>
      </c>
      <c r="K450" s="17">
        <v>2</v>
      </c>
      <c r="L450" s="14"/>
      <c r="M450" s="6">
        <f t="shared" si="1"/>
        <v>10</v>
      </c>
      <c r="N450" s="6">
        <v>10</v>
      </c>
      <c r="O450" s="13">
        <v>0</v>
      </c>
      <c r="P450" s="13">
        <v>1</v>
      </c>
      <c r="Q450" s="13">
        <v>1</v>
      </c>
      <c r="R450" s="13">
        <v>1</v>
      </c>
      <c r="S450" s="13">
        <v>3</v>
      </c>
      <c r="T450" s="13">
        <v>0</v>
      </c>
      <c r="U450" s="13">
        <v>4</v>
      </c>
      <c r="V450" s="13"/>
      <c r="W450" s="13"/>
      <c r="X450" s="13"/>
    </row>
    <row r="451" spans="1:24" ht="15.75" customHeight="1" x14ac:dyDescent="0.2">
      <c r="A451" s="13">
        <v>13023</v>
      </c>
      <c r="B451" s="13"/>
      <c r="C451" s="10"/>
      <c r="D451" s="10" t="s">
        <v>74</v>
      </c>
      <c r="E451" s="10" t="s">
        <v>94</v>
      </c>
      <c r="F451" s="10" t="s">
        <v>1327</v>
      </c>
      <c r="G451" s="10" t="s">
        <v>1328</v>
      </c>
      <c r="H451" s="10" t="s">
        <v>1329</v>
      </c>
      <c r="I451" s="10" t="s">
        <v>983</v>
      </c>
      <c r="J451" s="12" t="s">
        <v>115</v>
      </c>
      <c r="K451" s="13">
        <v>5</v>
      </c>
      <c r="L451" s="14"/>
      <c r="M451" s="6">
        <f t="shared" si="1"/>
        <v>9</v>
      </c>
      <c r="N451" s="6">
        <v>9</v>
      </c>
      <c r="O451" s="13">
        <v>0</v>
      </c>
      <c r="P451" s="13">
        <v>1</v>
      </c>
      <c r="Q451" s="13">
        <v>1</v>
      </c>
      <c r="R451" s="13">
        <v>1</v>
      </c>
      <c r="S451" s="13">
        <v>2</v>
      </c>
      <c r="T451" s="13">
        <v>1</v>
      </c>
      <c r="U451" s="13">
        <v>3</v>
      </c>
      <c r="V451" s="13"/>
      <c r="W451" s="13"/>
      <c r="X451" s="13"/>
    </row>
    <row r="452" spans="1:24" ht="15.75" customHeight="1" x14ac:dyDescent="0.2">
      <c r="A452" s="10">
        <v>11616</v>
      </c>
      <c r="B452" s="10"/>
      <c r="C452" s="10" t="s">
        <v>93</v>
      </c>
      <c r="D452" s="10" t="s">
        <v>74</v>
      </c>
      <c r="E452" s="10" t="s">
        <v>94</v>
      </c>
      <c r="F452" s="15" t="s">
        <v>1330</v>
      </c>
      <c r="G452" s="15" t="s">
        <v>1331</v>
      </c>
      <c r="H452" s="10" t="s">
        <v>1332</v>
      </c>
      <c r="I452" s="15" t="s">
        <v>983</v>
      </c>
      <c r="J452" s="12" t="s">
        <v>115</v>
      </c>
      <c r="K452" s="17">
        <v>2</v>
      </c>
      <c r="L452" s="14"/>
      <c r="M452" s="6">
        <f t="shared" si="1"/>
        <v>10</v>
      </c>
      <c r="N452" s="6">
        <v>10</v>
      </c>
      <c r="O452" s="13">
        <v>0</v>
      </c>
      <c r="P452" s="13">
        <v>2</v>
      </c>
      <c r="Q452" s="13">
        <v>1</v>
      </c>
      <c r="R452" s="13">
        <v>0</v>
      </c>
      <c r="S452" s="13">
        <v>3</v>
      </c>
      <c r="T452" s="13">
        <v>0</v>
      </c>
      <c r="U452" s="13">
        <v>4</v>
      </c>
      <c r="V452" s="13"/>
      <c r="W452" s="13"/>
      <c r="X452" s="13"/>
    </row>
    <row r="453" spans="1:24" ht="15.75" customHeight="1" x14ac:dyDescent="0.2">
      <c r="A453" s="10">
        <v>12938</v>
      </c>
      <c r="B453" s="10"/>
      <c r="C453" s="10"/>
      <c r="D453" s="15"/>
      <c r="E453" s="15" t="s">
        <v>53</v>
      </c>
      <c r="F453" s="15" t="s">
        <v>1333</v>
      </c>
      <c r="G453" s="15" t="s">
        <v>585</v>
      </c>
      <c r="H453" s="10" t="s">
        <v>1334</v>
      </c>
      <c r="I453" s="15" t="s">
        <v>56</v>
      </c>
      <c r="J453" s="16">
        <v>1</v>
      </c>
      <c r="K453" s="17">
        <v>1</v>
      </c>
      <c r="L453" s="14"/>
      <c r="M453" s="6">
        <f t="shared" si="1"/>
        <v>13</v>
      </c>
      <c r="N453" s="6">
        <v>10</v>
      </c>
      <c r="O453" s="13">
        <v>0</v>
      </c>
      <c r="P453" s="13">
        <v>3</v>
      </c>
      <c r="Q453" s="13">
        <v>1</v>
      </c>
      <c r="R453" s="13">
        <v>0</v>
      </c>
      <c r="S453" s="13">
        <v>4</v>
      </c>
      <c r="T453" s="13">
        <v>2</v>
      </c>
      <c r="U453" s="13">
        <v>0</v>
      </c>
      <c r="V453" s="13">
        <v>2</v>
      </c>
      <c r="W453" s="13">
        <v>1</v>
      </c>
      <c r="X453" s="13"/>
    </row>
    <row r="454" spans="1:24" ht="15.75" customHeight="1" x14ac:dyDescent="0.2">
      <c r="A454" s="10">
        <v>11813</v>
      </c>
      <c r="B454" s="10"/>
      <c r="C454" s="10"/>
      <c r="D454" s="10"/>
      <c r="E454" s="10" t="s">
        <v>53</v>
      </c>
      <c r="F454" s="10" t="s">
        <v>1335</v>
      </c>
      <c r="G454" s="10" t="s">
        <v>1336</v>
      </c>
      <c r="H454" s="10" t="s">
        <v>1337</v>
      </c>
      <c r="I454" s="10" t="s">
        <v>57</v>
      </c>
      <c r="J454" s="12">
        <v>1</v>
      </c>
      <c r="K454" s="13">
        <v>2</v>
      </c>
      <c r="L454" s="14"/>
      <c r="M454" s="6">
        <f t="shared" si="1"/>
        <v>12</v>
      </c>
      <c r="N454" s="6">
        <v>8</v>
      </c>
      <c r="O454" s="13">
        <v>1</v>
      </c>
      <c r="P454" s="13">
        <v>1</v>
      </c>
      <c r="Q454" s="13">
        <v>0</v>
      </c>
      <c r="R454" s="13">
        <v>2</v>
      </c>
      <c r="S454" s="13">
        <v>3</v>
      </c>
      <c r="T454" s="13">
        <v>1</v>
      </c>
      <c r="U454" s="13">
        <v>0</v>
      </c>
      <c r="V454" s="13">
        <v>2</v>
      </c>
      <c r="W454" s="13">
        <v>2</v>
      </c>
      <c r="X454" s="13"/>
    </row>
    <row r="455" spans="1:24" ht="15.75" customHeight="1" x14ac:dyDescent="0.2">
      <c r="A455" s="10">
        <v>12522</v>
      </c>
      <c r="B455" s="10"/>
      <c r="C455" s="10" t="s">
        <v>93</v>
      </c>
      <c r="D455" s="10" t="s">
        <v>74</v>
      </c>
      <c r="E455" s="15" t="s">
        <v>34</v>
      </c>
      <c r="F455" s="15" t="s">
        <v>1338</v>
      </c>
      <c r="G455" s="15" t="s">
        <v>1339</v>
      </c>
      <c r="H455" s="10" t="s">
        <v>1340</v>
      </c>
      <c r="I455" s="15" t="s">
        <v>35</v>
      </c>
      <c r="J455" s="12">
        <v>1</v>
      </c>
      <c r="K455" s="17">
        <v>1</v>
      </c>
      <c r="L455" s="14"/>
      <c r="M455" s="6">
        <f t="shared" si="1"/>
        <v>17</v>
      </c>
      <c r="N455" s="6">
        <v>14</v>
      </c>
      <c r="O455" s="13">
        <v>1</v>
      </c>
      <c r="P455" s="13">
        <v>1</v>
      </c>
      <c r="Q455" s="13">
        <v>1</v>
      </c>
      <c r="R455" s="13">
        <v>2</v>
      </c>
      <c r="S455" s="13">
        <v>3</v>
      </c>
      <c r="T455" s="13">
        <v>3</v>
      </c>
      <c r="U455" s="13">
        <v>3</v>
      </c>
      <c r="V455" s="13">
        <v>3</v>
      </c>
      <c r="W455" s="13">
        <v>0</v>
      </c>
      <c r="X455" s="13"/>
    </row>
    <row r="456" spans="1:24" ht="15.75" customHeight="1" x14ac:dyDescent="0.2">
      <c r="A456" s="10">
        <v>12521</v>
      </c>
      <c r="B456" s="10"/>
      <c r="C456" s="10" t="s">
        <v>93</v>
      </c>
      <c r="D456" s="10" t="s">
        <v>74</v>
      </c>
      <c r="E456" s="15" t="s">
        <v>34</v>
      </c>
      <c r="F456" s="15" t="s">
        <v>1341</v>
      </c>
      <c r="G456" s="15" t="s">
        <v>322</v>
      </c>
      <c r="H456" s="10" t="s">
        <v>1342</v>
      </c>
      <c r="I456" s="15" t="s">
        <v>35</v>
      </c>
      <c r="J456" s="12">
        <v>1</v>
      </c>
      <c r="K456" s="17">
        <v>2</v>
      </c>
      <c r="L456" s="14"/>
      <c r="M456" s="6">
        <f t="shared" si="1"/>
        <v>17</v>
      </c>
      <c r="N456" s="6">
        <v>13</v>
      </c>
      <c r="O456" s="13">
        <v>1</v>
      </c>
      <c r="P456" s="13">
        <v>1</v>
      </c>
      <c r="Q456" s="13">
        <v>1</v>
      </c>
      <c r="R456" s="13">
        <v>2</v>
      </c>
      <c r="S456" s="13">
        <v>4</v>
      </c>
      <c r="T456" s="13">
        <v>2</v>
      </c>
      <c r="U456" s="13">
        <v>2</v>
      </c>
      <c r="V456" s="13">
        <v>3</v>
      </c>
      <c r="W456" s="13">
        <v>1</v>
      </c>
      <c r="X456" s="13"/>
    </row>
    <row r="457" spans="1:24" ht="15.75" customHeight="1" x14ac:dyDescent="0.2">
      <c r="A457" s="10">
        <v>12059</v>
      </c>
      <c r="B457" s="10"/>
      <c r="C457" s="10"/>
      <c r="D457" s="15"/>
      <c r="E457" s="15" t="s">
        <v>53</v>
      </c>
      <c r="F457" s="15" t="s">
        <v>812</v>
      </c>
      <c r="G457" s="15" t="s">
        <v>1343</v>
      </c>
      <c r="H457" s="10" t="s">
        <v>1344</v>
      </c>
      <c r="I457" s="15" t="s">
        <v>56</v>
      </c>
      <c r="J457" s="16">
        <v>1</v>
      </c>
      <c r="K457" s="17">
        <v>1</v>
      </c>
      <c r="L457" s="14"/>
      <c r="M457" s="6">
        <f t="shared" si="1"/>
        <v>17</v>
      </c>
      <c r="N457" s="6">
        <v>14</v>
      </c>
      <c r="O457" s="13">
        <v>0</v>
      </c>
      <c r="P457" s="13">
        <v>3</v>
      </c>
      <c r="Q457" s="13">
        <v>1</v>
      </c>
      <c r="R457" s="13">
        <v>1</v>
      </c>
      <c r="S457" s="13">
        <v>4</v>
      </c>
      <c r="T457" s="13">
        <v>3</v>
      </c>
      <c r="U457" s="13">
        <v>2</v>
      </c>
      <c r="V457" s="13">
        <v>3</v>
      </c>
      <c r="W457" s="13">
        <v>0</v>
      </c>
      <c r="X457" s="13"/>
    </row>
    <row r="458" spans="1:24" ht="15.75" customHeight="1" x14ac:dyDescent="0.2">
      <c r="A458" s="10">
        <v>11873</v>
      </c>
      <c r="B458" s="10"/>
      <c r="C458" s="10"/>
      <c r="D458" s="15"/>
      <c r="E458" s="15" t="s">
        <v>53</v>
      </c>
      <c r="F458" s="15" t="s">
        <v>1345</v>
      </c>
      <c r="G458" s="15" t="s">
        <v>795</v>
      </c>
      <c r="H458" s="10" t="s">
        <v>1346</v>
      </c>
      <c r="I458" s="15" t="s">
        <v>56</v>
      </c>
      <c r="J458" s="12">
        <v>1</v>
      </c>
      <c r="K458" s="17">
        <v>4</v>
      </c>
      <c r="L458" s="14"/>
      <c r="M458" s="6">
        <f t="shared" si="1"/>
        <v>14</v>
      </c>
      <c r="N458" s="6">
        <v>11</v>
      </c>
      <c r="O458" s="13">
        <v>0</v>
      </c>
      <c r="P458" s="13">
        <v>2</v>
      </c>
      <c r="Q458" s="13">
        <v>1</v>
      </c>
      <c r="R458" s="13">
        <v>3</v>
      </c>
      <c r="S458" s="13">
        <v>2</v>
      </c>
      <c r="T458" s="13">
        <v>2</v>
      </c>
      <c r="U458" s="13">
        <v>1</v>
      </c>
      <c r="V458" s="13">
        <v>0</v>
      </c>
      <c r="W458" s="13">
        <v>3</v>
      </c>
      <c r="X458" s="13"/>
    </row>
    <row r="459" spans="1:24" ht="15.75" customHeight="1" x14ac:dyDescent="0.2">
      <c r="A459" s="10">
        <v>12546</v>
      </c>
      <c r="B459" s="10"/>
      <c r="C459" s="10" t="s">
        <v>93</v>
      </c>
      <c r="D459" s="10" t="s">
        <v>74</v>
      </c>
      <c r="E459" s="15" t="s">
        <v>34</v>
      </c>
      <c r="F459" s="15" t="s">
        <v>1347</v>
      </c>
      <c r="G459" s="15" t="s">
        <v>1348</v>
      </c>
      <c r="H459" s="10" t="s">
        <v>1349</v>
      </c>
      <c r="I459" s="15" t="s">
        <v>35</v>
      </c>
      <c r="J459" s="12">
        <v>1</v>
      </c>
      <c r="K459" s="17">
        <v>1</v>
      </c>
      <c r="L459" s="14"/>
      <c r="M459" s="6">
        <f t="shared" si="1"/>
        <v>18</v>
      </c>
      <c r="N459" s="6">
        <v>14</v>
      </c>
      <c r="O459" s="13">
        <v>1</v>
      </c>
      <c r="P459" s="13">
        <v>1</v>
      </c>
      <c r="Q459" s="13">
        <v>1</v>
      </c>
      <c r="R459" s="13">
        <v>3</v>
      </c>
      <c r="S459" s="13">
        <v>3</v>
      </c>
      <c r="T459" s="13">
        <v>3</v>
      </c>
      <c r="U459" s="13">
        <v>2</v>
      </c>
      <c r="V459" s="13">
        <v>3</v>
      </c>
      <c r="W459" s="13">
        <v>1</v>
      </c>
      <c r="X459" s="13"/>
    </row>
    <row r="460" spans="1:24" ht="15.75" customHeight="1" x14ac:dyDescent="0.2">
      <c r="A460" s="10">
        <v>12520</v>
      </c>
      <c r="B460" s="10"/>
      <c r="C460" s="10" t="s">
        <v>93</v>
      </c>
      <c r="D460" s="10" t="s">
        <v>74</v>
      </c>
      <c r="E460" s="15" t="s">
        <v>34</v>
      </c>
      <c r="F460" s="15" t="s">
        <v>1350</v>
      </c>
      <c r="G460" s="15" t="s">
        <v>1351</v>
      </c>
      <c r="H460" s="10" t="s">
        <v>1352</v>
      </c>
      <c r="I460" s="15" t="s">
        <v>35</v>
      </c>
      <c r="J460" s="12">
        <v>1</v>
      </c>
      <c r="K460" s="17">
        <v>3</v>
      </c>
      <c r="L460" s="14"/>
      <c r="M460" s="6">
        <f t="shared" si="1"/>
        <v>14</v>
      </c>
      <c r="N460" s="6">
        <v>11</v>
      </c>
      <c r="O460" s="13">
        <v>1</v>
      </c>
      <c r="P460" s="13">
        <v>2</v>
      </c>
      <c r="Q460" s="13">
        <v>1</v>
      </c>
      <c r="R460" s="13">
        <v>2</v>
      </c>
      <c r="S460" s="13">
        <v>2</v>
      </c>
      <c r="T460" s="13">
        <v>1</v>
      </c>
      <c r="U460" s="13">
        <v>2</v>
      </c>
      <c r="V460" s="13">
        <v>2</v>
      </c>
      <c r="W460" s="13">
        <v>1</v>
      </c>
      <c r="X460" s="13"/>
    </row>
    <row r="461" spans="1:24" ht="15.75" customHeight="1" x14ac:dyDescent="0.2">
      <c r="A461" s="10">
        <v>12524</v>
      </c>
      <c r="B461" s="10" t="s">
        <v>92</v>
      </c>
      <c r="C461" s="10" t="s">
        <v>93</v>
      </c>
      <c r="D461" s="10" t="s">
        <v>74</v>
      </c>
      <c r="E461" s="15" t="s">
        <v>34</v>
      </c>
      <c r="F461" s="15" t="s">
        <v>1353</v>
      </c>
      <c r="G461" s="15" t="s">
        <v>1354</v>
      </c>
      <c r="H461" s="10" t="s">
        <v>1355</v>
      </c>
      <c r="I461" s="15" t="s">
        <v>35</v>
      </c>
      <c r="J461" s="12">
        <v>1</v>
      </c>
      <c r="K461" s="17"/>
      <c r="L461" s="14" t="s">
        <v>55</v>
      </c>
      <c r="M461" s="6">
        <f t="shared" si="1"/>
        <v>10</v>
      </c>
      <c r="N461" s="6">
        <v>10</v>
      </c>
      <c r="O461" s="13">
        <v>1</v>
      </c>
      <c r="P461" s="13">
        <v>2</v>
      </c>
      <c r="Q461" s="13">
        <v>1</v>
      </c>
      <c r="R461" s="13">
        <v>2</v>
      </c>
      <c r="S461" s="13">
        <v>3</v>
      </c>
      <c r="T461" s="13">
        <v>0</v>
      </c>
      <c r="U461" s="13">
        <v>1</v>
      </c>
      <c r="V461" s="13">
        <v>0</v>
      </c>
      <c r="W461" s="13">
        <v>0</v>
      </c>
      <c r="X461" s="13"/>
    </row>
    <row r="462" spans="1:24" ht="15.75" customHeight="1" x14ac:dyDescent="0.2">
      <c r="A462" s="10">
        <v>12517</v>
      </c>
      <c r="B462" s="10" t="s">
        <v>92</v>
      </c>
      <c r="C462" s="10" t="s">
        <v>93</v>
      </c>
      <c r="D462" s="10" t="s">
        <v>74</v>
      </c>
      <c r="E462" s="15" t="s">
        <v>34</v>
      </c>
      <c r="F462" s="15" t="s">
        <v>1356</v>
      </c>
      <c r="G462" s="15" t="s">
        <v>1357</v>
      </c>
      <c r="H462" s="10" t="s">
        <v>972</v>
      </c>
      <c r="I462" s="15" t="s">
        <v>35</v>
      </c>
      <c r="J462" s="12">
        <v>1</v>
      </c>
      <c r="K462" s="17"/>
      <c r="L462" s="14" t="s">
        <v>55</v>
      </c>
      <c r="M462" s="6">
        <f t="shared" si="1"/>
        <v>10</v>
      </c>
      <c r="N462" s="6">
        <v>10</v>
      </c>
      <c r="O462" s="13">
        <v>1</v>
      </c>
      <c r="P462" s="13">
        <v>3</v>
      </c>
      <c r="Q462" s="13">
        <v>1</v>
      </c>
      <c r="R462" s="13">
        <v>1</v>
      </c>
      <c r="S462" s="13">
        <v>2</v>
      </c>
      <c r="T462" s="13">
        <v>1</v>
      </c>
      <c r="U462" s="13">
        <v>1</v>
      </c>
      <c r="V462" s="13">
        <v>0</v>
      </c>
      <c r="W462" s="13">
        <v>0</v>
      </c>
      <c r="X462" s="13"/>
    </row>
    <row r="463" spans="1:24" ht="15.75" customHeight="1" x14ac:dyDescent="0.2">
      <c r="A463" s="10">
        <v>12541</v>
      </c>
      <c r="B463" s="10" t="s">
        <v>92</v>
      </c>
      <c r="C463" s="10" t="s">
        <v>1358</v>
      </c>
      <c r="D463" s="10" t="s">
        <v>74</v>
      </c>
      <c r="E463" s="15" t="s">
        <v>34</v>
      </c>
      <c r="F463" s="15" t="s">
        <v>1359</v>
      </c>
      <c r="G463" s="15" t="s">
        <v>1360</v>
      </c>
      <c r="H463" s="10" t="s">
        <v>1361</v>
      </c>
      <c r="I463" s="15" t="s">
        <v>35</v>
      </c>
      <c r="J463" s="12">
        <v>1</v>
      </c>
      <c r="K463" s="17"/>
      <c r="L463" s="14" t="s">
        <v>55</v>
      </c>
      <c r="M463" s="6">
        <f t="shared" si="1"/>
        <v>10</v>
      </c>
      <c r="N463" s="6">
        <v>10</v>
      </c>
      <c r="O463" s="13">
        <v>1</v>
      </c>
      <c r="P463" s="13">
        <v>3</v>
      </c>
      <c r="Q463" s="13">
        <v>1</v>
      </c>
      <c r="R463" s="13">
        <v>1</v>
      </c>
      <c r="S463" s="13">
        <v>2</v>
      </c>
      <c r="T463" s="13">
        <v>1</v>
      </c>
      <c r="U463" s="13">
        <v>1</v>
      </c>
      <c r="V463" s="13">
        <v>0</v>
      </c>
      <c r="W463" s="13">
        <v>0</v>
      </c>
      <c r="X463" s="13"/>
    </row>
    <row r="464" spans="1:24" ht="15.75" customHeight="1" x14ac:dyDescent="0.2">
      <c r="A464" s="10">
        <v>12531</v>
      </c>
      <c r="B464" s="10" t="s">
        <v>92</v>
      </c>
      <c r="C464" s="10" t="s">
        <v>93</v>
      </c>
      <c r="D464" s="10" t="s">
        <v>74</v>
      </c>
      <c r="E464" s="15" t="s">
        <v>34</v>
      </c>
      <c r="F464" s="15" t="s">
        <v>1362</v>
      </c>
      <c r="G464" s="15" t="s">
        <v>304</v>
      </c>
      <c r="H464" s="10" t="s">
        <v>1363</v>
      </c>
      <c r="I464" s="15" t="s">
        <v>35</v>
      </c>
      <c r="J464" s="12">
        <v>1</v>
      </c>
      <c r="K464" s="17"/>
      <c r="L464" s="14" t="s">
        <v>55</v>
      </c>
      <c r="M464" s="6">
        <f t="shared" si="1"/>
        <v>10</v>
      </c>
      <c r="N464" s="6">
        <v>10</v>
      </c>
      <c r="O464" s="13">
        <v>1</v>
      </c>
      <c r="P464" s="13">
        <v>4</v>
      </c>
      <c r="Q464" s="13">
        <v>1</v>
      </c>
      <c r="R464" s="13">
        <v>0</v>
      </c>
      <c r="S464" s="13">
        <v>2</v>
      </c>
      <c r="T464" s="13">
        <v>1</v>
      </c>
      <c r="U464" s="13">
        <v>1</v>
      </c>
      <c r="V464" s="13">
        <v>0</v>
      </c>
      <c r="W464" s="13">
        <v>0</v>
      </c>
      <c r="X464" s="13"/>
    </row>
    <row r="465" spans="1:24" ht="15.75" customHeight="1" x14ac:dyDescent="0.2">
      <c r="A465" s="10">
        <v>12995</v>
      </c>
      <c r="B465" s="10"/>
      <c r="C465" s="10"/>
      <c r="D465" s="10" t="s">
        <v>74</v>
      </c>
      <c r="E465" s="10" t="s">
        <v>34</v>
      </c>
      <c r="F465" s="10" t="s">
        <v>1364</v>
      </c>
      <c r="G465" s="10" t="s">
        <v>1365</v>
      </c>
      <c r="H465" s="10" t="s">
        <v>1366</v>
      </c>
      <c r="I465" s="11" t="s">
        <v>35</v>
      </c>
      <c r="J465" s="12">
        <v>1</v>
      </c>
      <c r="K465" s="17">
        <v>3</v>
      </c>
      <c r="L465" s="14"/>
      <c r="M465" s="6">
        <f t="shared" si="1"/>
        <v>13</v>
      </c>
      <c r="N465" s="6">
        <v>10</v>
      </c>
      <c r="O465" s="13">
        <v>1</v>
      </c>
      <c r="P465" s="13">
        <v>3</v>
      </c>
      <c r="Q465" s="13">
        <v>1</v>
      </c>
      <c r="R465" s="13">
        <v>2</v>
      </c>
      <c r="S465" s="13">
        <v>0</v>
      </c>
      <c r="T465" s="13">
        <v>1</v>
      </c>
      <c r="U465" s="13">
        <v>2</v>
      </c>
      <c r="V465" s="13">
        <v>3</v>
      </c>
      <c r="W465" s="13">
        <v>0</v>
      </c>
      <c r="X465" s="13"/>
    </row>
    <row r="466" spans="1:24" ht="15.75" customHeight="1" x14ac:dyDescent="0.2">
      <c r="A466" s="10">
        <v>11623</v>
      </c>
      <c r="B466" s="10"/>
      <c r="C466" s="10" t="s">
        <v>93</v>
      </c>
      <c r="D466" s="10" t="s">
        <v>74</v>
      </c>
      <c r="E466" s="10" t="s">
        <v>94</v>
      </c>
      <c r="F466" s="15" t="s">
        <v>160</v>
      </c>
      <c r="G466" s="15" t="s">
        <v>1367</v>
      </c>
      <c r="H466" s="10" t="s">
        <v>1368</v>
      </c>
      <c r="I466" s="15" t="s">
        <v>983</v>
      </c>
      <c r="J466" s="12" t="s">
        <v>115</v>
      </c>
      <c r="K466" s="17">
        <v>1</v>
      </c>
      <c r="L466" s="14"/>
      <c r="M466" s="6">
        <f t="shared" si="1"/>
        <v>9</v>
      </c>
      <c r="N466" s="6">
        <v>9</v>
      </c>
      <c r="O466" s="13">
        <v>0</v>
      </c>
      <c r="P466" s="13">
        <v>1</v>
      </c>
      <c r="Q466" s="13">
        <v>0</v>
      </c>
      <c r="R466" s="13">
        <v>2</v>
      </c>
      <c r="S466" s="13">
        <v>2</v>
      </c>
      <c r="T466" s="13">
        <v>1</v>
      </c>
      <c r="U466" s="13">
        <v>3</v>
      </c>
      <c r="V466" s="13"/>
      <c r="W466" s="13"/>
      <c r="X466" s="13"/>
    </row>
    <row r="467" spans="1:24" ht="15.75" customHeight="1" x14ac:dyDescent="0.2">
      <c r="A467" s="10">
        <v>11636</v>
      </c>
      <c r="B467" s="10"/>
      <c r="C467" s="10" t="s">
        <v>93</v>
      </c>
      <c r="D467" s="10" t="s">
        <v>74</v>
      </c>
      <c r="E467" s="10" t="s">
        <v>94</v>
      </c>
      <c r="F467" s="15" t="s">
        <v>1369</v>
      </c>
      <c r="G467" s="15" t="s">
        <v>1370</v>
      </c>
      <c r="H467" s="10" t="s">
        <v>1371</v>
      </c>
      <c r="I467" s="15" t="s">
        <v>983</v>
      </c>
      <c r="J467" s="12" t="s">
        <v>115</v>
      </c>
      <c r="K467" s="17">
        <v>1</v>
      </c>
      <c r="L467" s="14"/>
      <c r="M467" s="6">
        <f t="shared" si="1"/>
        <v>9</v>
      </c>
      <c r="N467" s="6">
        <v>9</v>
      </c>
      <c r="O467" s="13">
        <v>0</v>
      </c>
      <c r="P467" s="13">
        <v>1</v>
      </c>
      <c r="Q467" s="13">
        <v>0</v>
      </c>
      <c r="R467" s="13">
        <v>2</v>
      </c>
      <c r="S467" s="13">
        <v>2</v>
      </c>
      <c r="T467" s="13">
        <v>1</v>
      </c>
      <c r="U467" s="13">
        <v>3</v>
      </c>
      <c r="V467" s="13"/>
      <c r="W467" s="13"/>
      <c r="X467" s="13"/>
    </row>
    <row r="468" spans="1:24" ht="15.75" customHeight="1" x14ac:dyDescent="0.2">
      <c r="A468" s="10">
        <v>11615</v>
      </c>
      <c r="B468" s="10"/>
      <c r="C468" s="10" t="s">
        <v>93</v>
      </c>
      <c r="D468" s="10" t="s">
        <v>74</v>
      </c>
      <c r="E468" s="10" t="s">
        <v>94</v>
      </c>
      <c r="F468" s="15" t="s">
        <v>1372</v>
      </c>
      <c r="G468" s="15" t="s">
        <v>1373</v>
      </c>
      <c r="H468" s="10" t="s">
        <v>1374</v>
      </c>
      <c r="I468" s="15" t="s">
        <v>983</v>
      </c>
      <c r="J468" s="12" t="s">
        <v>115</v>
      </c>
      <c r="K468" s="17">
        <v>2</v>
      </c>
      <c r="L468" s="14"/>
      <c r="M468" s="6">
        <f t="shared" si="1"/>
        <v>10</v>
      </c>
      <c r="N468" s="6">
        <v>10</v>
      </c>
      <c r="O468" s="13">
        <v>0</v>
      </c>
      <c r="P468" s="13">
        <v>1</v>
      </c>
      <c r="Q468" s="13">
        <v>0</v>
      </c>
      <c r="R468" s="13">
        <v>2</v>
      </c>
      <c r="S468" s="13">
        <v>3</v>
      </c>
      <c r="T468" s="13">
        <v>0</v>
      </c>
      <c r="U468" s="13">
        <v>4</v>
      </c>
      <c r="V468" s="13"/>
      <c r="W468" s="13"/>
      <c r="X468" s="13"/>
    </row>
    <row r="469" spans="1:24" ht="15.75" customHeight="1" x14ac:dyDescent="0.2">
      <c r="A469" s="13">
        <v>13021</v>
      </c>
      <c r="B469" s="13"/>
      <c r="C469" s="10"/>
      <c r="D469" s="10" t="s">
        <v>74</v>
      </c>
      <c r="E469" s="10" t="s">
        <v>94</v>
      </c>
      <c r="F469" s="10" t="s">
        <v>1375</v>
      </c>
      <c r="G469" s="10" t="s">
        <v>1376</v>
      </c>
      <c r="H469" s="10" t="s">
        <v>1377</v>
      </c>
      <c r="I469" s="10" t="s">
        <v>983</v>
      </c>
      <c r="J469" s="12" t="s">
        <v>115</v>
      </c>
      <c r="K469" s="13">
        <v>5</v>
      </c>
      <c r="L469" s="14"/>
      <c r="M469" s="6">
        <f t="shared" si="1"/>
        <v>10</v>
      </c>
      <c r="N469" s="6">
        <v>10</v>
      </c>
      <c r="O469" s="13">
        <v>0</v>
      </c>
      <c r="P469" s="13">
        <v>1</v>
      </c>
      <c r="Q469" s="13">
        <v>0</v>
      </c>
      <c r="R469" s="13">
        <v>2</v>
      </c>
      <c r="S469" s="13">
        <v>3</v>
      </c>
      <c r="T469" s="13">
        <v>0</v>
      </c>
      <c r="U469" s="13">
        <v>4</v>
      </c>
      <c r="V469" s="13"/>
      <c r="W469" s="13"/>
      <c r="X469" s="13"/>
    </row>
    <row r="470" spans="1:24" ht="15.75" customHeight="1" x14ac:dyDescent="0.2">
      <c r="A470" s="13">
        <v>13027</v>
      </c>
      <c r="B470" s="13"/>
      <c r="C470" s="10"/>
      <c r="D470" s="10" t="s">
        <v>74</v>
      </c>
      <c r="E470" s="10" t="s">
        <v>94</v>
      </c>
      <c r="F470" s="10" t="s">
        <v>1378</v>
      </c>
      <c r="G470" s="10" t="s">
        <v>1379</v>
      </c>
      <c r="H470" s="10" t="s">
        <v>1380</v>
      </c>
      <c r="I470" s="10" t="s">
        <v>983</v>
      </c>
      <c r="J470" s="12" t="s">
        <v>115</v>
      </c>
      <c r="K470" s="13">
        <v>6</v>
      </c>
      <c r="L470" s="14"/>
      <c r="M470" s="6">
        <f t="shared" si="1"/>
        <v>9</v>
      </c>
      <c r="N470" s="6">
        <v>9</v>
      </c>
      <c r="O470" s="13">
        <v>0</v>
      </c>
      <c r="P470" s="13">
        <v>1</v>
      </c>
      <c r="Q470" s="13">
        <v>0</v>
      </c>
      <c r="R470" s="13">
        <v>2</v>
      </c>
      <c r="S470" s="13">
        <v>1</v>
      </c>
      <c r="T470" s="13">
        <v>2</v>
      </c>
      <c r="U470" s="13">
        <v>3</v>
      </c>
      <c r="V470" s="13"/>
      <c r="W470" s="13"/>
      <c r="X470" s="13"/>
    </row>
    <row r="471" spans="1:24" ht="15.75" customHeight="1" x14ac:dyDescent="0.2">
      <c r="A471" s="10">
        <v>11637</v>
      </c>
      <c r="B471" s="10"/>
      <c r="C471" s="10" t="s">
        <v>93</v>
      </c>
      <c r="D471" s="10" t="s">
        <v>74</v>
      </c>
      <c r="E471" s="10" t="s">
        <v>94</v>
      </c>
      <c r="F471" s="15" t="s">
        <v>1381</v>
      </c>
      <c r="G471" s="15" t="s">
        <v>1382</v>
      </c>
      <c r="H471" s="10" t="s">
        <v>1383</v>
      </c>
      <c r="I471" s="15" t="s">
        <v>983</v>
      </c>
      <c r="J471" s="12" t="s">
        <v>115</v>
      </c>
      <c r="K471" s="17">
        <v>2</v>
      </c>
      <c r="L471" s="14"/>
      <c r="M471" s="6">
        <f t="shared" si="1"/>
        <v>11</v>
      </c>
      <c r="N471" s="6">
        <v>11</v>
      </c>
      <c r="O471" s="13">
        <v>0</v>
      </c>
      <c r="P471" s="13">
        <v>2</v>
      </c>
      <c r="Q471" s="13">
        <v>0</v>
      </c>
      <c r="R471" s="13">
        <v>1</v>
      </c>
      <c r="S471" s="13">
        <v>3</v>
      </c>
      <c r="T471" s="13">
        <v>2</v>
      </c>
      <c r="U471" s="13">
        <v>3</v>
      </c>
      <c r="V471" s="13"/>
      <c r="W471" s="13"/>
      <c r="X471" s="13"/>
    </row>
    <row r="472" spans="1:24" ht="15.75" customHeight="1" x14ac:dyDescent="0.2">
      <c r="A472" s="10">
        <v>11627</v>
      </c>
      <c r="B472" s="10"/>
      <c r="C472" s="10" t="s">
        <v>93</v>
      </c>
      <c r="D472" s="10" t="s">
        <v>74</v>
      </c>
      <c r="E472" s="10" t="s">
        <v>94</v>
      </c>
      <c r="F472" s="15" t="s">
        <v>1384</v>
      </c>
      <c r="G472" s="15" t="s">
        <v>644</v>
      </c>
      <c r="H472" s="10" t="s">
        <v>1385</v>
      </c>
      <c r="I472" s="15" t="s">
        <v>983</v>
      </c>
      <c r="J472" s="12" t="s">
        <v>115</v>
      </c>
      <c r="K472" s="17">
        <v>2</v>
      </c>
      <c r="L472" s="14"/>
      <c r="M472" s="6">
        <f t="shared" si="1"/>
        <v>9</v>
      </c>
      <c r="N472" s="6">
        <v>9</v>
      </c>
      <c r="O472" s="13">
        <v>0</v>
      </c>
      <c r="P472" s="13">
        <v>2</v>
      </c>
      <c r="Q472" s="13">
        <v>0</v>
      </c>
      <c r="R472" s="13">
        <v>1</v>
      </c>
      <c r="S472" s="13">
        <v>3</v>
      </c>
      <c r="T472" s="13">
        <v>0</v>
      </c>
      <c r="U472" s="13">
        <v>3</v>
      </c>
      <c r="V472" s="13"/>
      <c r="W472" s="13"/>
      <c r="X472" s="13"/>
    </row>
    <row r="473" spans="1:24" ht="15.75" customHeight="1" x14ac:dyDescent="0.2">
      <c r="A473" s="10">
        <v>11630</v>
      </c>
      <c r="B473" s="10"/>
      <c r="C473" s="10" t="s">
        <v>93</v>
      </c>
      <c r="D473" s="10" t="s">
        <v>74</v>
      </c>
      <c r="E473" s="10" t="s">
        <v>94</v>
      </c>
      <c r="F473" s="15" t="s">
        <v>1386</v>
      </c>
      <c r="G473" s="15" t="s">
        <v>1387</v>
      </c>
      <c r="H473" s="10" t="s">
        <v>1388</v>
      </c>
      <c r="I473" s="15" t="s">
        <v>983</v>
      </c>
      <c r="J473" s="12" t="s">
        <v>115</v>
      </c>
      <c r="K473" s="17">
        <v>3</v>
      </c>
      <c r="L473" s="14"/>
      <c r="M473" s="6">
        <f t="shared" si="1"/>
        <v>10</v>
      </c>
      <c r="N473" s="6">
        <v>10</v>
      </c>
      <c r="O473" s="13">
        <v>1</v>
      </c>
      <c r="P473" s="13">
        <v>1</v>
      </c>
      <c r="Q473" s="13">
        <v>0</v>
      </c>
      <c r="R473" s="13">
        <v>1</v>
      </c>
      <c r="S473" s="13">
        <v>2</v>
      </c>
      <c r="T473" s="13">
        <v>2</v>
      </c>
      <c r="U473" s="13">
        <v>3</v>
      </c>
      <c r="V473" s="13"/>
      <c r="W473" s="13"/>
      <c r="X473" s="13"/>
    </row>
    <row r="474" spans="1:24" ht="15.75" customHeight="1" x14ac:dyDescent="0.2">
      <c r="A474" s="10">
        <v>11632</v>
      </c>
      <c r="B474" s="10"/>
      <c r="C474" s="10" t="s">
        <v>93</v>
      </c>
      <c r="D474" s="10" t="s">
        <v>74</v>
      </c>
      <c r="E474" s="10" t="s">
        <v>94</v>
      </c>
      <c r="F474" s="15" t="s">
        <v>1389</v>
      </c>
      <c r="G474" s="15" t="s">
        <v>985</v>
      </c>
      <c r="H474" s="10" t="s">
        <v>1390</v>
      </c>
      <c r="I474" s="15" t="s">
        <v>983</v>
      </c>
      <c r="J474" s="12" t="s">
        <v>115</v>
      </c>
      <c r="K474" s="17">
        <v>3</v>
      </c>
      <c r="L474" s="14"/>
      <c r="M474" s="6">
        <f t="shared" si="1"/>
        <v>10</v>
      </c>
      <c r="N474" s="6">
        <v>10</v>
      </c>
      <c r="O474" s="13">
        <v>1</v>
      </c>
      <c r="P474" s="13">
        <v>1</v>
      </c>
      <c r="Q474" s="13">
        <v>0</v>
      </c>
      <c r="R474" s="13">
        <v>1</v>
      </c>
      <c r="S474" s="13">
        <v>2</v>
      </c>
      <c r="T474" s="13">
        <v>2</v>
      </c>
      <c r="U474" s="13">
        <v>3</v>
      </c>
      <c r="V474" s="13"/>
      <c r="W474" s="13"/>
      <c r="X474" s="13"/>
    </row>
    <row r="475" spans="1:24" ht="15.75" customHeight="1" x14ac:dyDescent="0.2">
      <c r="A475" s="10">
        <v>11614</v>
      </c>
      <c r="B475" s="10"/>
      <c r="C475" s="10" t="s">
        <v>93</v>
      </c>
      <c r="D475" s="10" t="s">
        <v>74</v>
      </c>
      <c r="E475" s="10" t="s">
        <v>94</v>
      </c>
      <c r="F475" s="15" t="s">
        <v>1391</v>
      </c>
      <c r="G475" s="15" t="s">
        <v>450</v>
      </c>
      <c r="H475" s="10" t="s">
        <v>1392</v>
      </c>
      <c r="I475" s="15" t="s">
        <v>983</v>
      </c>
      <c r="J475" s="12" t="s">
        <v>115</v>
      </c>
      <c r="K475" s="17">
        <v>3</v>
      </c>
      <c r="L475" s="14"/>
      <c r="M475" s="6">
        <f t="shared" si="1"/>
        <v>10</v>
      </c>
      <c r="N475" s="6">
        <v>10</v>
      </c>
      <c r="O475" s="13">
        <v>1</v>
      </c>
      <c r="P475" s="13">
        <v>1</v>
      </c>
      <c r="Q475" s="13">
        <v>0</v>
      </c>
      <c r="R475" s="13">
        <v>1</v>
      </c>
      <c r="S475" s="13">
        <v>2</v>
      </c>
      <c r="T475" s="13">
        <v>2</v>
      </c>
      <c r="U475" s="13">
        <v>3</v>
      </c>
      <c r="V475" s="13"/>
      <c r="W475" s="13"/>
      <c r="X475" s="13"/>
    </row>
    <row r="476" spans="1:24" ht="15.75" customHeight="1" x14ac:dyDescent="0.2">
      <c r="A476" s="10">
        <v>11631</v>
      </c>
      <c r="B476" s="10"/>
      <c r="C476" s="10" t="s">
        <v>93</v>
      </c>
      <c r="D476" s="10" t="s">
        <v>74</v>
      </c>
      <c r="E476" s="10" t="s">
        <v>94</v>
      </c>
      <c r="F476" s="15" t="s">
        <v>1393</v>
      </c>
      <c r="G476" s="15" t="s">
        <v>522</v>
      </c>
      <c r="H476" s="10" t="s">
        <v>1394</v>
      </c>
      <c r="I476" s="15" t="s">
        <v>983</v>
      </c>
      <c r="J476" s="12" t="s">
        <v>115</v>
      </c>
      <c r="K476" s="17">
        <v>3</v>
      </c>
      <c r="L476" s="14"/>
      <c r="M476" s="6">
        <f t="shared" si="1"/>
        <v>10</v>
      </c>
      <c r="N476" s="6">
        <v>10</v>
      </c>
      <c r="O476" s="13">
        <v>1</v>
      </c>
      <c r="P476" s="13">
        <v>1</v>
      </c>
      <c r="Q476" s="13">
        <v>0</v>
      </c>
      <c r="R476" s="13">
        <v>1</v>
      </c>
      <c r="S476" s="13">
        <v>2</v>
      </c>
      <c r="T476" s="13">
        <v>2</v>
      </c>
      <c r="U476" s="13">
        <v>3</v>
      </c>
      <c r="V476" s="13"/>
      <c r="W476" s="13"/>
      <c r="X476" s="13"/>
    </row>
    <row r="477" spans="1:24" ht="15.75" customHeight="1" x14ac:dyDescent="0.2">
      <c r="A477" s="10">
        <v>11622</v>
      </c>
      <c r="B477" s="10"/>
      <c r="C477" s="10" t="s">
        <v>93</v>
      </c>
      <c r="D477" s="10" t="s">
        <v>74</v>
      </c>
      <c r="E477" s="10" t="s">
        <v>94</v>
      </c>
      <c r="F477" s="15" t="s">
        <v>1395</v>
      </c>
      <c r="G477" s="15" t="s">
        <v>1037</v>
      </c>
      <c r="H477" s="10" t="s">
        <v>1396</v>
      </c>
      <c r="I477" s="15" t="s">
        <v>983</v>
      </c>
      <c r="J477" s="12" t="s">
        <v>115</v>
      </c>
      <c r="K477" s="17">
        <v>4</v>
      </c>
      <c r="L477" s="14"/>
      <c r="M477" s="6">
        <f t="shared" si="1"/>
        <v>9</v>
      </c>
      <c r="N477" s="6">
        <v>9</v>
      </c>
      <c r="O477" s="13">
        <v>1</v>
      </c>
      <c r="P477" s="13">
        <v>1</v>
      </c>
      <c r="Q477" s="13">
        <v>0</v>
      </c>
      <c r="R477" s="13">
        <v>1</v>
      </c>
      <c r="S477" s="13">
        <v>2</v>
      </c>
      <c r="T477" s="13">
        <v>2</v>
      </c>
      <c r="U477" s="13">
        <v>2</v>
      </c>
      <c r="V477" s="13"/>
      <c r="W477" s="13"/>
      <c r="X477" s="13"/>
    </row>
    <row r="478" spans="1:24" ht="15.75" customHeight="1" x14ac:dyDescent="0.2">
      <c r="A478" s="10">
        <v>11634</v>
      </c>
      <c r="B478" s="10"/>
      <c r="C478" s="10" t="s">
        <v>93</v>
      </c>
      <c r="D478" s="10" t="s">
        <v>74</v>
      </c>
      <c r="E478" s="10" t="s">
        <v>94</v>
      </c>
      <c r="F478" s="15" t="s">
        <v>1397</v>
      </c>
      <c r="G478" s="15" t="s">
        <v>1398</v>
      </c>
      <c r="H478" s="10" t="s">
        <v>1399</v>
      </c>
      <c r="I478" s="15" t="s">
        <v>983</v>
      </c>
      <c r="J478" s="12" t="s">
        <v>115</v>
      </c>
      <c r="K478" s="17">
        <v>4</v>
      </c>
      <c r="L478" s="14"/>
      <c r="M478" s="6">
        <f t="shared" si="1"/>
        <v>9</v>
      </c>
      <c r="N478" s="6">
        <v>9</v>
      </c>
      <c r="O478" s="13">
        <v>1</v>
      </c>
      <c r="P478" s="13">
        <v>1</v>
      </c>
      <c r="Q478" s="13">
        <v>0</v>
      </c>
      <c r="R478" s="13">
        <v>1</v>
      </c>
      <c r="S478" s="13">
        <v>2</v>
      </c>
      <c r="T478" s="13">
        <v>1</v>
      </c>
      <c r="U478" s="13">
        <v>3</v>
      </c>
      <c r="V478" s="13"/>
      <c r="W478" s="13"/>
      <c r="X478" s="13"/>
    </row>
    <row r="479" spans="1:24" ht="15.75" customHeight="1" x14ac:dyDescent="0.2">
      <c r="A479" s="10">
        <v>12407</v>
      </c>
      <c r="B479" s="10"/>
      <c r="C479" s="10" t="s">
        <v>93</v>
      </c>
      <c r="D479" s="10" t="s">
        <v>74</v>
      </c>
      <c r="E479" s="15" t="s">
        <v>60</v>
      </c>
      <c r="F479" s="15" t="s">
        <v>1400</v>
      </c>
      <c r="G479" s="15" t="s">
        <v>1373</v>
      </c>
      <c r="H479" s="10" t="s">
        <v>1401</v>
      </c>
      <c r="I479" s="15" t="s">
        <v>61</v>
      </c>
      <c r="J479" s="12">
        <v>1</v>
      </c>
      <c r="K479" s="17">
        <v>3</v>
      </c>
      <c r="L479" s="14"/>
      <c r="M479" s="6">
        <f t="shared" si="1"/>
        <v>5</v>
      </c>
      <c r="N479" s="6">
        <v>2</v>
      </c>
      <c r="O479" s="13">
        <v>0</v>
      </c>
      <c r="P479" s="13">
        <v>1</v>
      </c>
      <c r="Q479" s="13">
        <v>0</v>
      </c>
      <c r="R479" s="13">
        <v>0</v>
      </c>
      <c r="S479" s="13">
        <v>1</v>
      </c>
      <c r="T479" s="13"/>
      <c r="U479" s="13"/>
      <c r="V479" s="13">
        <v>1</v>
      </c>
      <c r="W479" s="13">
        <v>2</v>
      </c>
      <c r="X479" s="13"/>
    </row>
    <row r="480" spans="1:24" ht="15.75" customHeight="1" x14ac:dyDescent="0.2">
      <c r="A480" s="13">
        <v>13019</v>
      </c>
      <c r="B480" s="13"/>
      <c r="C480" s="10"/>
      <c r="D480" s="10" t="s">
        <v>74</v>
      </c>
      <c r="E480" s="10" t="s">
        <v>94</v>
      </c>
      <c r="F480" s="10" t="s">
        <v>1402</v>
      </c>
      <c r="G480" s="10" t="s">
        <v>1403</v>
      </c>
      <c r="H480" s="10" t="s">
        <v>1404</v>
      </c>
      <c r="I480" s="10" t="s">
        <v>983</v>
      </c>
      <c r="J480" s="12" t="s">
        <v>115</v>
      </c>
      <c r="K480" s="13">
        <v>5</v>
      </c>
      <c r="L480" s="14"/>
      <c r="M480" s="6">
        <f t="shared" si="1"/>
        <v>9</v>
      </c>
      <c r="N480" s="6">
        <v>9</v>
      </c>
      <c r="O480" s="13">
        <v>0</v>
      </c>
      <c r="P480" s="13">
        <v>2</v>
      </c>
      <c r="Q480" s="13">
        <v>0</v>
      </c>
      <c r="R480" s="13">
        <v>1</v>
      </c>
      <c r="S480" s="13">
        <v>3</v>
      </c>
      <c r="T480" s="13">
        <v>0</v>
      </c>
      <c r="U480" s="13">
        <v>3</v>
      </c>
      <c r="V480" s="13"/>
      <c r="W480" s="13"/>
      <c r="X480" s="13"/>
    </row>
    <row r="481" spans="1:24" ht="15.75" customHeight="1" x14ac:dyDescent="0.2">
      <c r="A481" s="10">
        <v>12967</v>
      </c>
      <c r="B481" s="10"/>
      <c r="C481" s="10"/>
      <c r="D481" s="10"/>
      <c r="E481" s="10" t="s">
        <v>28</v>
      </c>
      <c r="F481" s="10" t="s">
        <v>1405</v>
      </c>
      <c r="G481" s="10" t="s">
        <v>1406</v>
      </c>
      <c r="H481" s="10" t="s">
        <v>1407</v>
      </c>
      <c r="I481" s="10" t="s">
        <v>33</v>
      </c>
      <c r="J481" s="12">
        <v>1</v>
      </c>
      <c r="K481" s="13">
        <v>1</v>
      </c>
      <c r="L481" s="14"/>
      <c r="M481" s="6">
        <f t="shared" si="1"/>
        <v>20</v>
      </c>
      <c r="N481" s="6">
        <v>14</v>
      </c>
      <c r="O481" s="13">
        <v>0</v>
      </c>
      <c r="P481" s="13">
        <v>1</v>
      </c>
      <c r="Q481" s="13">
        <v>0</v>
      </c>
      <c r="R481" s="13">
        <v>1</v>
      </c>
      <c r="S481" s="13">
        <v>5</v>
      </c>
      <c r="T481" s="13">
        <v>2</v>
      </c>
      <c r="U481" s="13">
        <v>5</v>
      </c>
      <c r="V481" s="13">
        <v>5</v>
      </c>
      <c r="W481" s="13">
        <v>1</v>
      </c>
      <c r="X481" s="13"/>
    </row>
    <row r="482" spans="1:24" ht="15.75" customHeight="1" x14ac:dyDescent="0.2">
      <c r="A482" s="10">
        <v>12960</v>
      </c>
      <c r="B482" s="10"/>
      <c r="C482" s="10"/>
      <c r="D482" s="10"/>
      <c r="E482" s="10" t="s">
        <v>28</v>
      </c>
      <c r="F482" s="10" t="s">
        <v>1408</v>
      </c>
      <c r="G482" s="10" t="s">
        <v>582</v>
      </c>
      <c r="H482" s="10" t="s">
        <v>1409</v>
      </c>
      <c r="I482" s="10" t="s">
        <v>33</v>
      </c>
      <c r="J482" s="12">
        <v>1</v>
      </c>
      <c r="K482" s="13"/>
      <c r="L482" s="14" t="s">
        <v>55</v>
      </c>
      <c r="M482" s="6">
        <f t="shared" si="1"/>
        <v>20</v>
      </c>
      <c r="N482" s="6">
        <v>14</v>
      </c>
      <c r="O482" s="13">
        <v>0</v>
      </c>
      <c r="P482" s="13">
        <v>1</v>
      </c>
      <c r="Q482" s="13">
        <v>0</v>
      </c>
      <c r="R482" s="13">
        <v>1</v>
      </c>
      <c r="S482" s="13">
        <v>5</v>
      </c>
      <c r="T482" s="13">
        <v>2</v>
      </c>
      <c r="U482" s="13">
        <v>5</v>
      </c>
      <c r="V482" s="13">
        <v>5</v>
      </c>
      <c r="W482" s="13">
        <v>1</v>
      </c>
      <c r="X482" s="13"/>
    </row>
    <row r="483" spans="1:24" ht="15.75" customHeight="1" x14ac:dyDescent="0.2">
      <c r="A483" s="10">
        <v>12839</v>
      </c>
      <c r="B483" s="10"/>
      <c r="C483" s="10" t="s">
        <v>93</v>
      </c>
      <c r="D483" s="10" t="s">
        <v>74</v>
      </c>
      <c r="E483" s="15" t="s">
        <v>24</v>
      </c>
      <c r="F483" s="15" t="s">
        <v>1410</v>
      </c>
      <c r="G483" s="15" t="s">
        <v>392</v>
      </c>
      <c r="H483" s="10" t="s">
        <v>1411</v>
      </c>
      <c r="I483" s="15" t="s">
        <v>26</v>
      </c>
      <c r="J483" s="12">
        <v>1</v>
      </c>
      <c r="K483" s="17">
        <v>2</v>
      </c>
      <c r="L483" s="14"/>
      <c r="M483" s="6">
        <f t="shared" si="1"/>
        <v>15</v>
      </c>
      <c r="N483" s="6">
        <v>15</v>
      </c>
      <c r="O483" s="13">
        <v>1</v>
      </c>
      <c r="P483" s="13">
        <v>0</v>
      </c>
      <c r="Q483" s="13">
        <v>0</v>
      </c>
      <c r="R483" s="13">
        <v>1</v>
      </c>
      <c r="S483" s="13">
        <v>5</v>
      </c>
      <c r="T483" s="13">
        <v>5</v>
      </c>
      <c r="U483" s="13">
        <v>3</v>
      </c>
      <c r="V483" s="13"/>
      <c r="W483" s="13"/>
      <c r="X483" s="13"/>
    </row>
    <row r="484" spans="1:24" ht="15.75" customHeight="1" x14ac:dyDescent="0.2">
      <c r="A484" s="10">
        <v>12303</v>
      </c>
      <c r="B484" s="10"/>
      <c r="C484" s="10"/>
      <c r="D484" s="10"/>
      <c r="E484" s="10" t="s">
        <v>402</v>
      </c>
      <c r="F484" s="10" t="s">
        <v>1412</v>
      </c>
      <c r="G484" s="10" t="s">
        <v>1413</v>
      </c>
      <c r="H484" s="10" t="s">
        <v>1414</v>
      </c>
      <c r="I484" s="10" t="s">
        <v>43</v>
      </c>
      <c r="J484" s="12">
        <v>1</v>
      </c>
      <c r="K484" s="13">
        <v>3</v>
      </c>
      <c r="L484" s="14"/>
      <c r="M484" s="6">
        <f t="shared" si="1"/>
        <v>12</v>
      </c>
      <c r="N484" s="6">
        <v>9</v>
      </c>
      <c r="O484" s="13">
        <v>0</v>
      </c>
      <c r="P484" s="13">
        <v>2</v>
      </c>
      <c r="Q484" s="13">
        <v>0</v>
      </c>
      <c r="R484" s="13">
        <v>0</v>
      </c>
      <c r="S484" s="13">
        <v>5</v>
      </c>
      <c r="T484" s="13">
        <v>0</v>
      </c>
      <c r="U484" s="13">
        <v>2</v>
      </c>
      <c r="V484" s="13">
        <v>0</v>
      </c>
      <c r="W484" s="13">
        <v>3</v>
      </c>
      <c r="X484" s="13"/>
    </row>
    <row r="485" spans="1:24" ht="15.75" customHeight="1" x14ac:dyDescent="0.2">
      <c r="A485" s="10">
        <v>12342</v>
      </c>
      <c r="B485" s="10"/>
      <c r="C485" s="10"/>
      <c r="D485" s="10"/>
      <c r="E485" s="10" t="s">
        <v>402</v>
      </c>
      <c r="F485" s="10" t="s">
        <v>1415</v>
      </c>
      <c r="G485" s="10" t="s">
        <v>1416</v>
      </c>
      <c r="H485" s="10" t="s">
        <v>1417</v>
      </c>
      <c r="I485" s="10" t="s">
        <v>43</v>
      </c>
      <c r="J485" s="12">
        <v>1</v>
      </c>
      <c r="K485" s="13">
        <v>3</v>
      </c>
      <c r="L485" s="14"/>
      <c r="M485" s="6">
        <f t="shared" si="1"/>
        <v>14</v>
      </c>
      <c r="N485" s="6">
        <v>10</v>
      </c>
      <c r="O485" s="13">
        <v>0</v>
      </c>
      <c r="P485" s="13">
        <v>2</v>
      </c>
      <c r="Q485" s="13">
        <v>0</v>
      </c>
      <c r="R485" s="13">
        <v>0</v>
      </c>
      <c r="S485" s="13">
        <v>5</v>
      </c>
      <c r="T485" s="13">
        <v>2</v>
      </c>
      <c r="U485" s="13">
        <v>1</v>
      </c>
      <c r="V485" s="13">
        <v>1</v>
      </c>
      <c r="W485" s="13">
        <v>3</v>
      </c>
      <c r="X485" s="13"/>
    </row>
    <row r="486" spans="1:24" ht="15.75" customHeight="1" x14ac:dyDescent="0.2">
      <c r="A486" s="10">
        <v>12642</v>
      </c>
      <c r="B486" s="10" t="s">
        <v>92</v>
      </c>
      <c r="C486" s="10"/>
      <c r="D486" s="15"/>
      <c r="E486" s="15" t="s">
        <v>28</v>
      </c>
      <c r="F486" s="15" t="s">
        <v>1234</v>
      </c>
      <c r="G486" s="15" t="s">
        <v>497</v>
      </c>
      <c r="H486" s="10" t="s">
        <v>1418</v>
      </c>
      <c r="I486" s="15" t="s">
        <v>30</v>
      </c>
      <c r="J486" s="12">
        <v>1</v>
      </c>
      <c r="K486" s="13"/>
      <c r="L486" s="14" t="s">
        <v>55</v>
      </c>
      <c r="M486" s="6">
        <f t="shared" si="1"/>
        <v>14</v>
      </c>
      <c r="N486" s="6">
        <v>14</v>
      </c>
      <c r="O486" s="13">
        <v>0</v>
      </c>
      <c r="P486" s="13">
        <v>2</v>
      </c>
      <c r="Q486" s="13">
        <v>0</v>
      </c>
      <c r="R486" s="13">
        <v>0</v>
      </c>
      <c r="S486" s="13">
        <v>5</v>
      </c>
      <c r="T486" s="13">
        <v>2</v>
      </c>
      <c r="U486" s="13">
        <v>5</v>
      </c>
      <c r="V486" s="13"/>
      <c r="W486" s="13"/>
      <c r="X486" s="13"/>
    </row>
    <row r="487" spans="1:24" ht="15.75" customHeight="1" x14ac:dyDescent="0.2">
      <c r="A487" s="10">
        <v>12820</v>
      </c>
      <c r="B487" s="10"/>
      <c r="C487" s="10" t="s">
        <v>93</v>
      </c>
      <c r="D487" s="10" t="s">
        <v>74</v>
      </c>
      <c r="E487" s="15" t="s">
        <v>24</v>
      </c>
      <c r="F487" s="15" t="s">
        <v>1419</v>
      </c>
      <c r="G487" s="15" t="s">
        <v>1420</v>
      </c>
      <c r="H487" s="10" t="s">
        <v>1421</v>
      </c>
      <c r="I487" s="15" t="s">
        <v>26</v>
      </c>
      <c r="J487" s="12">
        <v>1</v>
      </c>
      <c r="K487" s="17">
        <v>3</v>
      </c>
      <c r="L487" s="14"/>
      <c r="M487" s="6">
        <f t="shared" si="1"/>
        <v>14</v>
      </c>
      <c r="N487" s="6">
        <v>14</v>
      </c>
      <c r="O487" s="13">
        <v>0</v>
      </c>
      <c r="P487" s="13">
        <v>2</v>
      </c>
      <c r="Q487" s="13">
        <v>0</v>
      </c>
      <c r="R487" s="13">
        <v>0</v>
      </c>
      <c r="S487" s="13">
        <v>5</v>
      </c>
      <c r="T487" s="13">
        <v>5</v>
      </c>
      <c r="U487" s="13">
        <v>2</v>
      </c>
      <c r="V487" s="13"/>
      <c r="W487" s="13"/>
      <c r="X487" s="13"/>
    </row>
    <row r="488" spans="1:24" ht="15.75" customHeight="1" x14ac:dyDescent="0.2">
      <c r="A488" s="13">
        <v>13075</v>
      </c>
      <c r="B488" s="13"/>
      <c r="C488" s="10"/>
      <c r="D488" s="10" t="s">
        <v>74</v>
      </c>
      <c r="E488" s="10" t="s">
        <v>24</v>
      </c>
      <c r="F488" s="12" t="s">
        <v>1422</v>
      </c>
      <c r="G488" s="12" t="s">
        <v>1423</v>
      </c>
      <c r="H488" s="12" t="s">
        <v>1424</v>
      </c>
      <c r="I488" s="15" t="s">
        <v>26</v>
      </c>
      <c r="J488" s="12">
        <v>1</v>
      </c>
      <c r="K488" s="13"/>
      <c r="L488" s="14"/>
      <c r="M488" s="6">
        <f t="shared" si="1"/>
        <v>15</v>
      </c>
      <c r="N488" s="6">
        <v>15</v>
      </c>
      <c r="O488" s="13">
        <v>1</v>
      </c>
      <c r="P488" s="13">
        <v>1</v>
      </c>
      <c r="Q488" s="13">
        <v>0</v>
      </c>
      <c r="R488" s="13">
        <v>0</v>
      </c>
      <c r="S488" s="13">
        <v>5</v>
      </c>
      <c r="T488" s="13">
        <v>5</v>
      </c>
      <c r="U488" s="13">
        <v>3</v>
      </c>
      <c r="V488" s="13"/>
      <c r="W488" s="13"/>
      <c r="X488" s="13"/>
    </row>
    <row r="489" spans="1:24" ht="15.75" customHeight="1" x14ac:dyDescent="0.2">
      <c r="A489" s="10">
        <v>11368</v>
      </c>
      <c r="B489" s="10"/>
      <c r="C489" s="10"/>
      <c r="D489" s="10"/>
      <c r="E489" s="10" t="s">
        <v>5</v>
      </c>
      <c r="F489" s="10" t="s">
        <v>1425</v>
      </c>
      <c r="G489" s="10" t="s">
        <v>1426</v>
      </c>
      <c r="H489" s="10" t="s">
        <v>1427</v>
      </c>
      <c r="I489" s="10" t="s">
        <v>8</v>
      </c>
      <c r="J489" s="12">
        <v>1</v>
      </c>
      <c r="K489" s="13">
        <v>1</v>
      </c>
      <c r="L489" s="14"/>
      <c r="M489" s="6">
        <f t="shared" si="1"/>
        <v>18</v>
      </c>
      <c r="N489" s="6">
        <v>14</v>
      </c>
      <c r="O489" s="13">
        <v>0</v>
      </c>
      <c r="P489" s="13">
        <v>0</v>
      </c>
      <c r="Q489" s="13">
        <v>0</v>
      </c>
      <c r="R489" s="13">
        <v>3</v>
      </c>
      <c r="S489" s="13">
        <v>4</v>
      </c>
      <c r="T489" s="13">
        <v>5</v>
      </c>
      <c r="U489" s="13">
        <v>2</v>
      </c>
      <c r="V489" s="13">
        <v>3</v>
      </c>
      <c r="W489" s="13">
        <v>1</v>
      </c>
      <c r="X489" s="13"/>
    </row>
    <row r="490" spans="1:24" ht="15.75" customHeight="1" x14ac:dyDescent="0.2">
      <c r="A490" s="10">
        <v>12815</v>
      </c>
      <c r="B490" s="10"/>
      <c r="C490" s="10" t="s">
        <v>93</v>
      </c>
      <c r="D490" s="10" t="s">
        <v>74</v>
      </c>
      <c r="E490" s="15" t="s">
        <v>24</v>
      </c>
      <c r="F490" s="15" t="s">
        <v>1428</v>
      </c>
      <c r="G490" s="15" t="s">
        <v>582</v>
      </c>
      <c r="H490" s="10" t="s">
        <v>1429</v>
      </c>
      <c r="I490" s="15" t="s">
        <v>27</v>
      </c>
      <c r="J490" s="16" t="s">
        <v>115</v>
      </c>
      <c r="K490" s="17">
        <v>1</v>
      </c>
      <c r="L490" s="14"/>
      <c r="M490" s="6">
        <f t="shared" si="1"/>
        <v>18</v>
      </c>
      <c r="N490" s="6">
        <v>14</v>
      </c>
      <c r="O490" s="13">
        <v>0</v>
      </c>
      <c r="P490" s="13">
        <v>0</v>
      </c>
      <c r="Q490" s="13">
        <v>0</v>
      </c>
      <c r="R490" s="13">
        <v>3</v>
      </c>
      <c r="S490" s="13">
        <v>4</v>
      </c>
      <c r="T490" s="13">
        <v>3</v>
      </c>
      <c r="U490" s="13">
        <v>4</v>
      </c>
      <c r="V490" s="13">
        <v>0</v>
      </c>
      <c r="W490" s="13">
        <v>4</v>
      </c>
      <c r="X490" s="13"/>
    </row>
    <row r="491" spans="1:24" ht="15.75" customHeight="1" x14ac:dyDescent="0.2">
      <c r="A491" s="10">
        <v>12802</v>
      </c>
      <c r="B491" s="10"/>
      <c r="C491" s="10" t="s">
        <v>93</v>
      </c>
      <c r="D491" s="10" t="s">
        <v>74</v>
      </c>
      <c r="E491" s="15" t="s">
        <v>24</v>
      </c>
      <c r="F491" s="15" t="s">
        <v>1430</v>
      </c>
      <c r="G491" s="15" t="s">
        <v>1431</v>
      </c>
      <c r="H491" s="10" t="s">
        <v>1432</v>
      </c>
      <c r="I491" s="15" t="s">
        <v>27</v>
      </c>
      <c r="J491" s="16" t="s">
        <v>115</v>
      </c>
      <c r="K491" s="17">
        <v>2</v>
      </c>
      <c r="L491" s="14"/>
      <c r="M491" s="6">
        <f t="shared" si="1"/>
        <v>23</v>
      </c>
      <c r="N491" s="6">
        <v>15</v>
      </c>
      <c r="O491" s="13">
        <v>0</v>
      </c>
      <c r="P491" s="13">
        <v>0</v>
      </c>
      <c r="Q491" s="13">
        <v>0</v>
      </c>
      <c r="R491" s="13">
        <v>3</v>
      </c>
      <c r="S491" s="13">
        <v>4</v>
      </c>
      <c r="T491" s="13">
        <v>3</v>
      </c>
      <c r="U491" s="13">
        <v>5</v>
      </c>
      <c r="V491" s="13">
        <v>3</v>
      </c>
      <c r="W491" s="13">
        <v>5</v>
      </c>
      <c r="X491" s="13"/>
    </row>
    <row r="492" spans="1:24" ht="15.75" customHeight="1" x14ac:dyDescent="0.2">
      <c r="A492" s="10">
        <v>12809</v>
      </c>
      <c r="B492" s="10"/>
      <c r="C492" s="10" t="s">
        <v>93</v>
      </c>
      <c r="D492" s="10" t="s">
        <v>74</v>
      </c>
      <c r="E492" s="15" t="s">
        <v>24</v>
      </c>
      <c r="F492" s="15" t="s">
        <v>1433</v>
      </c>
      <c r="G492" s="15" t="s">
        <v>1434</v>
      </c>
      <c r="H492" s="10" t="s">
        <v>1435</v>
      </c>
      <c r="I492" s="15" t="s">
        <v>27</v>
      </c>
      <c r="J492" s="16" t="s">
        <v>115</v>
      </c>
      <c r="K492" s="17">
        <v>3</v>
      </c>
      <c r="L492" s="14"/>
      <c r="M492" s="6">
        <f t="shared" si="1"/>
        <v>22</v>
      </c>
      <c r="N492" s="6">
        <v>14</v>
      </c>
      <c r="O492" s="13">
        <v>0</v>
      </c>
      <c r="P492" s="13">
        <v>0</v>
      </c>
      <c r="Q492" s="13">
        <v>0</v>
      </c>
      <c r="R492" s="13">
        <v>3</v>
      </c>
      <c r="S492" s="13">
        <v>4</v>
      </c>
      <c r="T492" s="13">
        <v>3</v>
      </c>
      <c r="U492" s="13">
        <v>4</v>
      </c>
      <c r="V492" s="13">
        <v>3</v>
      </c>
      <c r="W492" s="13">
        <v>5</v>
      </c>
      <c r="X492" s="13"/>
    </row>
    <row r="493" spans="1:24" ht="15.75" customHeight="1" x14ac:dyDescent="0.2">
      <c r="A493" s="10">
        <v>12782</v>
      </c>
      <c r="B493" s="10"/>
      <c r="C493" s="10" t="s">
        <v>1436</v>
      </c>
      <c r="D493" s="10" t="s">
        <v>74</v>
      </c>
      <c r="E493" s="15" t="s">
        <v>24</v>
      </c>
      <c r="F493" s="15" t="s">
        <v>1437</v>
      </c>
      <c r="G493" s="15" t="s">
        <v>1438</v>
      </c>
      <c r="H493" s="10" t="s">
        <v>1439</v>
      </c>
      <c r="I493" s="15" t="s">
        <v>27</v>
      </c>
      <c r="J493" s="16" t="s">
        <v>115</v>
      </c>
      <c r="K493" s="17">
        <v>5</v>
      </c>
      <c r="L493" s="14"/>
      <c r="M493" s="6">
        <f t="shared" si="1"/>
        <v>22</v>
      </c>
      <c r="N493" s="6">
        <v>14</v>
      </c>
      <c r="O493" s="13">
        <v>0</v>
      </c>
      <c r="P493" s="13">
        <v>0</v>
      </c>
      <c r="Q493" s="13">
        <v>0</v>
      </c>
      <c r="R493" s="13">
        <v>3</v>
      </c>
      <c r="S493" s="13">
        <v>4</v>
      </c>
      <c r="T493" s="13">
        <v>3</v>
      </c>
      <c r="U493" s="13">
        <v>4</v>
      </c>
      <c r="V493" s="13">
        <v>3</v>
      </c>
      <c r="W493" s="13">
        <v>5</v>
      </c>
      <c r="X493" s="13"/>
    </row>
    <row r="494" spans="1:24" ht="15.75" customHeight="1" x14ac:dyDescent="0.2">
      <c r="A494" s="10">
        <v>12370</v>
      </c>
      <c r="B494" s="10"/>
      <c r="C494" s="10"/>
      <c r="D494" s="10"/>
      <c r="E494" s="10" t="s">
        <v>402</v>
      </c>
      <c r="F494" s="10" t="s">
        <v>1440</v>
      </c>
      <c r="G494" s="10" t="s">
        <v>1142</v>
      </c>
      <c r="H494" s="10" t="s">
        <v>1441</v>
      </c>
      <c r="I494" s="10" t="s">
        <v>45</v>
      </c>
      <c r="J494" s="12">
        <v>1</v>
      </c>
      <c r="K494" s="13">
        <v>5</v>
      </c>
      <c r="L494" s="14"/>
      <c r="M494" s="6">
        <f t="shared" si="1"/>
        <v>14</v>
      </c>
      <c r="N494" s="6">
        <v>12</v>
      </c>
      <c r="O494" s="13">
        <v>0</v>
      </c>
      <c r="P494" s="13">
        <v>1</v>
      </c>
      <c r="Q494" s="13">
        <v>0</v>
      </c>
      <c r="R494" s="13">
        <v>2</v>
      </c>
      <c r="S494" s="13">
        <v>4</v>
      </c>
      <c r="T494" s="13">
        <v>3</v>
      </c>
      <c r="U494" s="13">
        <v>2</v>
      </c>
      <c r="V494" s="13">
        <v>1</v>
      </c>
      <c r="W494" s="13">
        <v>1</v>
      </c>
      <c r="X494" s="13"/>
    </row>
    <row r="495" spans="1:24" ht="15.75" customHeight="1" x14ac:dyDescent="0.2">
      <c r="A495" s="10">
        <v>12060</v>
      </c>
      <c r="B495" s="10"/>
      <c r="C495" s="10"/>
      <c r="D495" s="10"/>
      <c r="E495" s="10" t="s">
        <v>402</v>
      </c>
      <c r="F495" s="10" t="s">
        <v>1265</v>
      </c>
      <c r="G495" s="10" t="s">
        <v>1442</v>
      </c>
      <c r="H495" s="10" t="s">
        <v>1443</v>
      </c>
      <c r="I495" s="10" t="s">
        <v>46</v>
      </c>
      <c r="J495" s="12">
        <v>1</v>
      </c>
      <c r="K495" s="13">
        <v>4</v>
      </c>
      <c r="L495" s="14" t="s">
        <v>55</v>
      </c>
      <c r="M495" s="6">
        <f t="shared" si="1"/>
        <v>16</v>
      </c>
      <c r="N495" s="6">
        <v>12</v>
      </c>
      <c r="O495" s="13">
        <v>1</v>
      </c>
      <c r="P495" s="13">
        <v>0</v>
      </c>
      <c r="Q495" s="13">
        <v>0</v>
      </c>
      <c r="R495" s="13">
        <v>2</v>
      </c>
      <c r="S495" s="13">
        <v>4</v>
      </c>
      <c r="T495" s="13">
        <v>3</v>
      </c>
      <c r="U495" s="13">
        <v>2</v>
      </c>
      <c r="V495" s="13">
        <v>3</v>
      </c>
      <c r="W495" s="13">
        <v>1</v>
      </c>
      <c r="X495" s="13"/>
    </row>
    <row r="496" spans="1:24" ht="15.75" customHeight="1" x14ac:dyDescent="0.2">
      <c r="A496" s="10">
        <v>12294</v>
      </c>
      <c r="B496" s="10"/>
      <c r="C496" s="10"/>
      <c r="D496" s="10"/>
      <c r="E496" s="10" t="s">
        <v>402</v>
      </c>
      <c r="F496" s="10" t="s">
        <v>1444</v>
      </c>
      <c r="G496" s="10" t="s">
        <v>1365</v>
      </c>
      <c r="H496" s="10" t="s">
        <v>1445</v>
      </c>
      <c r="I496" s="10" t="s">
        <v>46</v>
      </c>
      <c r="J496" s="12">
        <v>1</v>
      </c>
      <c r="K496" s="13">
        <v>4</v>
      </c>
      <c r="L496" s="14"/>
      <c r="M496" s="6">
        <f t="shared" si="1"/>
        <v>16</v>
      </c>
      <c r="N496" s="6">
        <v>12</v>
      </c>
      <c r="O496" s="13">
        <v>1</v>
      </c>
      <c r="P496" s="13">
        <v>0</v>
      </c>
      <c r="Q496" s="13">
        <v>0</v>
      </c>
      <c r="R496" s="13">
        <v>2</v>
      </c>
      <c r="S496" s="13">
        <v>4</v>
      </c>
      <c r="T496" s="13">
        <v>3</v>
      </c>
      <c r="U496" s="13">
        <v>2</v>
      </c>
      <c r="V496" s="13">
        <v>3</v>
      </c>
      <c r="W496" s="13">
        <v>1</v>
      </c>
      <c r="X496" s="13"/>
    </row>
    <row r="497" spans="1:24" ht="15.75" customHeight="1" x14ac:dyDescent="0.2">
      <c r="A497" s="10">
        <v>12316</v>
      </c>
      <c r="B497" s="10"/>
      <c r="C497" s="10"/>
      <c r="D497" s="10"/>
      <c r="E497" s="10" t="s">
        <v>402</v>
      </c>
      <c r="F497" s="10" t="s">
        <v>1446</v>
      </c>
      <c r="G497" s="10" t="s">
        <v>474</v>
      </c>
      <c r="H497" s="10" t="s">
        <v>1447</v>
      </c>
      <c r="I497" s="10" t="s">
        <v>43</v>
      </c>
      <c r="J497" s="12">
        <v>1</v>
      </c>
      <c r="K497" s="13">
        <v>1</v>
      </c>
      <c r="L497" s="14"/>
      <c r="M497" s="6">
        <f t="shared" si="1"/>
        <v>18</v>
      </c>
      <c r="N497" s="6">
        <v>12</v>
      </c>
      <c r="O497" s="13">
        <v>0</v>
      </c>
      <c r="P497" s="13">
        <v>1</v>
      </c>
      <c r="Q497" s="13">
        <v>0</v>
      </c>
      <c r="R497" s="13">
        <v>2</v>
      </c>
      <c r="S497" s="13">
        <v>4</v>
      </c>
      <c r="T497" s="13">
        <v>2</v>
      </c>
      <c r="U497" s="13">
        <v>3</v>
      </c>
      <c r="V497" s="13">
        <v>2</v>
      </c>
      <c r="W497" s="13">
        <v>4</v>
      </c>
      <c r="X497" s="13"/>
    </row>
    <row r="498" spans="1:24" ht="15.75" customHeight="1" x14ac:dyDescent="0.2">
      <c r="A498" s="10">
        <v>12321</v>
      </c>
      <c r="B498" s="10"/>
      <c r="C498" s="10"/>
      <c r="D498" s="10"/>
      <c r="E498" s="10" t="s">
        <v>402</v>
      </c>
      <c r="F498" s="10" t="s">
        <v>1448</v>
      </c>
      <c r="G498" s="10" t="s">
        <v>220</v>
      </c>
      <c r="H498" s="10" t="s">
        <v>1449</v>
      </c>
      <c r="I498" s="10" t="s">
        <v>43</v>
      </c>
      <c r="J498" s="12">
        <v>1</v>
      </c>
      <c r="K498" s="13">
        <v>2</v>
      </c>
      <c r="L498" s="14"/>
      <c r="M498" s="6">
        <f t="shared" si="1"/>
        <v>15</v>
      </c>
      <c r="N498" s="6">
        <v>12</v>
      </c>
      <c r="O498" s="13">
        <v>0</v>
      </c>
      <c r="P498" s="13">
        <v>1</v>
      </c>
      <c r="Q498" s="13">
        <v>0</v>
      </c>
      <c r="R498" s="13">
        <v>2</v>
      </c>
      <c r="S498" s="13">
        <v>4</v>
      </c>
      <c r="T498" s="13">
        <v>2</v>
      </c>
      <c r="U498" s="13">
        <v>3</v>
      </c>
      <c r="V498" s="13">
        <v>1</v>
      </c>
      <c r="W498" s="13">
        <v>2</v>
      </c>
      <c r="X498" s="13"/>
    </row>
    <row r="499" spans="1:24" ht="15.75" customHeight="1" x14ac:dyDescent="0.2">
      <c r="A499" s="10">
        <v>12309</v>
      </c>
      <c r="B499" s="10"/>
      <c r="C499" s="10"/>
      <c r="D499" s="10"/>
      <c r="E499" s="10" t="s">
        <v>402</v>
      </c>
      <c r="F499" s="10" t="s">
        <v>1450</v>
      </c>
      <c r="G499" s="10" t="s">
        <v>322</v>
      </c>
      <c r="H499" s="10" t="s">
        <v>1451</v>
      </c>
      <c r="I499" s="10" t="s">
        <v>43</v>
      </c>
      <c r="J499" s="12">
        <v>1</v>
      </c>
      <c r="K499" s="13">
        <v>2</v>
      </c>
      <c r="L499" s="14"/>
      <c r="M499" s="6">
        <f t="shared" si="1"/>
        <v>12</v>
      </c>
      <c r="N499" s="6">
        <v>9</v>
      </c>
      <c r="O499" s="13">
        <v>0</v>
      </c>
      <c r="P499" s="13">
        <v>1</v>
      </c>
      <c r="Q499" s="13">
        <v>0</v>
      </c>
      <c r="R499" s="13">
        <v>2</v>
      </c>
      <c r="S499" s="13">
        <v>4</v>
      </c>
      <c r="T499" s="13">
        <v>2</v>
      </c>
      <c r="U499" s="13">
        <v>0</v>
      </c>
      <c r="V499" s="13">
        <v>1</v>
      </c>
      <c r="W499" s="13">
        <v>2</v>
      </c>
      <c r="X499" s="13"/>
    </row>
    <row r="500" spans="1:24" ht="15.75" customHeight="1" x14ac:dyDescent="0.2">
      <c r="A500" s="10">
        <v>12320</v>
      </c>
      <c r="B500" s="10"/>
      <c r="C500" s="10"/>
      <c r="D500" s="10"/>
      <c r="E500" s="10" t="s">
        <v>402</v>
      </c>
      <c r="F500" s="10" t="s">
        <v>1452</v>
      </c>
      <c r="G500" s="10" t="s">
        <v>1453</v>
      </c>
      <c r="H500" s="10" t="s">
        <v>1454</v>
      </c>
      <c r="I500" s="10" t="s">
        <v>43</v>
      </c>
      <c r="J500" s="12">
        <v>1</v>
      </c>
      <c r="K500" s="13">
        <v>2</v>
      </c>
      <c r="L500" s="14"/>
      <c r="M500" s="6">
        <f t="shared" si="1"/>
        <v>14</v>
      </c>
      <c r="N500" s="6">
        <v>10</v>
      </c>
      <c r="O500" s="13">
        <v>0</v>
      </c>
      <c r="P500" s="13">
        <v>1</v>
      </c>
      <c r="Q500" s="13">
        <v>0</v>
      </c>
      <c r="R500" s="13">
        <v>2</v>
      </c>
      <c r="S500" s="13">
        <v>4</v>
      </c>
      <c r="T500" s="13">
        <v>2</v>
      </c>
      <c r="U500" s="13">
        <v>1</v>
      </c>
      <c r="V500" s="13">
        <v>2</v>
      </c>
      <c r="W500" s="13">
        <v>2</v>
      </c>
      <c r="X500" s="13"/>
    </row>
    <row r="501" spans="1:24" ht="15.75" customHeight="1" x14ac:dyDescent="0.2">
      <c r="A501" s="10">
        <v>12973</v>
      </c>
      <c r="B501" s="10"/>
      <c r="C501" s="10"/>
      <c r="D501" s="10"/>
      <c r="E501" s="10" t="s">
        <v>28</v>
      </c>
      <c r="F501" s="10" t="s">
        <v>1455</v>
      </c>
      <c r="G501" s="10" t="s">
        <v>1456</v>
      </c>
      <c r="H501" s="10" t="s">
        <v>1457</v>
      </c>
      <c r="I501" s="10" t="s">
        <v>33</v>
      </c>
      <c r="J501" s="12">
        <v>1</v>
      </c>
      <c r="K501" s="13">
        <v>1</v>
      </c>
      <c r="L501" s="14"/>
      <c r="M501" s="6">
        <f t="shared" si="1"/>
        <v>13</v>
      </c>
      <c r="N501" s="6">
        <v>12</v>
      </c>
      <c r="O501" s="13">
        <v>0</v>
      </c>
      <c r="P501" s="13">
        <v>1</v>
      </c>
      <c r="Q501" s="13">
        <v>0</v>
      </c>
      <c r="R501" s="13">
        <v>2</v>
      </c>
      <c r="S501" s="13">
        <v>4</v>
      </c>
      <c r="T501" s="13">
        <v>2</v>
      </c>
      <c r="U501" s="13">
        <v>3</v>
      </c>
      <c r="V501" s="13">
        <v>0</v>
      </c>
      <c r="W501" s="13">
        <v>1</v>
      </c>
      <c r="X501" s="13"/>
    </row>
    <row r="502" spans="1:24" ht="15.75" customHeight="1" x14ac:dyDescent="0.2">
      <c r="A502" s="10">
        <v>12959</v>
      </c>
      <c r="B502" s="10"/>
      <c r="C502" s="10"/>
      <c r="D502" s="10"/>
      <c r="E502" s="10" t="s">
        <v>28</v>
      </c>
      <c r="F502" s="10" t="s">
        <v>1458</v>
      </c>
      <c r="G502" s="10" t="s">
        <v>1459</v>
      </c>
      <c r="H502" s="10" t="s">
        <v>1460</v>
      </c>
      <c r="I502" s="10" t="s">
        <v>33</v>
      </c>
      <c r="J502" s="12">
        <v>1</v>
      </c>
      <c r="K502" s="13"/>
      <c r="L502" s="14" t="s">
        <v>55</v>
      </c>
      <c r="M502" s="6">
        <f t="shared" si="1"/>
        <v>7</v>
      </c>
      <c r="N502" s="6">
        <v>7</v>
      </c>
      <c r="O502" s="13">
        <v>0</v>
      </c>
      <c r="P502" s="13">
        <v>1</v>
      </c>
      <c r="Q502" s="13">
        <v>0</v>
      </c>
      <c r="R502" s="13">
        <v>2</v>
      </c>
      <c r="S502" s="13">
        <v>4</v>
      </c>
      <c r="T502" s="13">
        <v>0</v>
      </c>
      <c r="U502" s="13">
        <v>0</v>
      </c>
      <c r="V502" s="13"/>
      <c r="W502" s="13"/>
      <c r="X502" s="13"/>
    </row>
    <row r="503" spans="1:24" ht="15.75" customHeight="1" x14ac:dyDescent="0.2">
      <c r="A503" s="10">
        <v>12958</v>
      </c>
      <c r="B503" s="10"/>
      <c r="C503" s="10"/>
      <c r="D503" s="10"/>
      <c r="E503" s="10" t="s">
        <v>28</v>
      </c>
      <c r="F503" s="10" t="s">
        <v>1461</v>
      </c>
      <c r="G503" s="10" t="s">
        <v>542</v>
      </c>
      <c r="H503" s="10" t="s">
        <v>1462</v>
      </c>
      <c r="I503" s="10" t="s">
        <v>33</v>
      </c>
      <c r="J503" s="12">
        <v>1</v>
      </c>
      <c r="K503" s="13"/>
      <c r="L503" s="14" t="s">
        <v>55</v>
      </c>
      <c r="M503" s="6">
        <f t="shared" si="1"/>
        <v>7</v>
      </c>
      <c r="N503" s="6">
        <v>7</v>
      </c>
      <c r="O503" s="13">
        <v>0</v>
      </c>
      <c r="P503" s="13">
        <v>1</v>
      </c>
      <c r="Q503" s="13">
        <v>0</v>
      </c>
      <c r="R503" s="13">
        <v>2</v>
      </c>
      <c r="S503" s="13">
        <v>4</v>
      </c>
      <c r="T503" s="13">
        <v>0</v>
      </c>
      <c r="U503" s="13">
        <v>0</v>
      </c>
      <c r="V503" s="13"/>
      <c r="W503" s="13"/>
      <c r="X503" s="13"/>
    </row>
    <row r="504" spans="1:24" ht="15.75" customHeight="1" x14ac:dyDescent="0.2">
      <c r="A504" s="10">
        <v>12777</v>
      </c>
      <c r="B504" s="10"/>
      <c r="C504" s="10" t="s">
        <v>93</v>
      </c>
      <c r="D504" s="10" t="s">
        <v>74</v>
      </c>
      <c r="E504" s="15" t="s">
        <v>24</v>
      </c>
      <c r="F504" s="15" t="s">
        <v>1463</v>
      </c>
      <c r="G504" s="15" t="s">
        <v>1464</v>
      </c>
      <c r="H504" s="10" t="s">
        <v>1465</v>
      </c>
      <c r="I504" s="15" t="s">
        <v>27</v>
      </c>
      <c r="J504" s="16" t="s">
        <v>115</v>
      </c>
      <c r="K504" s="17">
        <v>6</v>
      </c>
      <c r="L504" s="14"/>
      <c r="M504" s="6">
        <f t="shared" si="1"/>
        <v>21</v>
      </c>
      <c r="N504" s="6">
        <v>13</v>
      </c>
      <c r="O504" s="13">
        <v>0</v>
      </c>
      <c r="P504" s="13">
        <v>1</v>
      </c>
      <c r="Q504" s="13">
        <v>0</v>
      </c>
      <c r="R504" s="13">
        <v>2</v>
      </c>
      <c r="S504" s="13">
        <v>4</v>
      </c>
      <c r="T504" s="13">
        <v>3</v>
      </c>
      <c r="U504" s="13">
        <v>3</v>
      </c>
      <c r="V504" s="13">
        <v>3</v>
      </c>
      <c r="W504" s="13">
        <v>5</v>
      </c>
      <c r="X504" s="13"/>
    </row>
    <row r="505" spans="1:24" ht="15.75" customHeight="1" x14ac:dyDescent="0.2">
      <c r="A505" s="10">
        <v>12371</v>
      </c>
      <c r="B505" s="10"/>
      <c r="C505" s="10"/>
      <c r="D505" s="10"/>
      <c r="E505" s="10" t="s">
        <v>402</v>
      </c>
      <c r="F505" s="10" t="s">
        <v>1444</v>
      </c>
      <c r="G505" s="10" t="s">
        <v>947</v>
      </c>
      <c r="H505" s="10" t="s">
        <v>1466</v>
      </c>
      <c r="I505" s="10" t="s">
        <v>45</v>
      </c>
      <c r="J505" s="12">
        <v>1</v>
      </c>
      <c r="K505" s="13">
        <v>5</v>
      </c>
      <c r="L505" s="14" t="s">
        <v>55</v>
      </c>
      <c r="M505" s="6">
        <f t="shared" si="1"/>
        <v>16</v>
      </c>
      <c r="N505" s="6">
        <v>13</v>
      </c>
      <c r="O505" s="13">
        <v>0</v>
      </c>
      <c r="P505" s="13">
        <v>2</v>
      </c>
      <c r="Q505" s="13">
        <v>0</v>
      </c>
      <c r="R505" s="13">
        <v>1</v>
      </c>
      <c r="S505" s="13">
        <v>4</v>
      </c>
      <c r="T505" s="13">
        <v>3</v>
      </c>
      <c r="U505" s="13">
        <v>3</v>
      </c>
      <c r="V505" s="13">
        <v>2</v>
      </c>
      <c r="W505" s="13">
        <v>1</v>
      </c>
      <c r="X505" s="13"/>
    </row>
    <row r="506" spans="1:24" ht="15.75" customHeight="1" x14ac:dyDescent="0.2">
      <c r="A506" s="10">
        <v>12365</v>
      </c>
      <c r="B506" s="10"/>
      <c r="C506" s="10"/>
      <c r="D506" s="10"/>
      <c r="E506" s="10" t="s">
        <v>402</v>
      </c>
      <c r="F506" s="10" t="s">
        <v>1467</v>
      </c>
      <c r="G506" s="10" t="s">
        <v>497</v>
      </c>
      <c r="H506" s="10" t="s">
        <v>1468</v>
      </c>
      <c r="I506" s="10" t="s">
        <v>45</v>
      </c>
      <c r="J506" s="12">
        <v>1</v>
      </c>
      <c r="K506" s="13"/>
      <c r="L506" s="14" t="s">
        <v>55</v>
      </c>
      <c r="M506" s="6">
        <f t="shared" si="1"/>
        <v>16</v>
      </c>
      <c r="N506" s="6">
        <v>13</v>
      </c>
      <c r="O506" s="13">
        <v>1</v>
      </c>
      <c r="P506" s="13">
        <v>1</v>
      </c>
      <c r="Q506" s="13">
        <v>0</v>
      </c>
      <c r="R506" s="13">
        <v>1</v>
      </c>
      <c r="S506" s="13">
        <v>4</v>
      </c>
      <c r="T506" s="13">
        <v>3</v>
      </c>
      <c r="U506" s="13">
        <v>3</v>
      </c>
      <c r="V506" s="13">
        <v>2</v>
      </c>
      <c r="W506" s="13">
        <v>1</v>
      </c>
      <c r="X506" s="13"/>
    </row>
    <row r="507" spans="1:24" ht="15.75" customHeight="1" x14ac:dyDescent="0.2">
      <c r="A507" s="10">
        <v>12362</v>
      </c>
      <c r="B507" s="10"/>
      <c r="C507" s="10"/>
      <c r="D507" s="10"/>
      <c r="E507" s="10" t="s">
        <v>402</v>
      </c>
      <c r="F507" s="10" t="s">
        <v>1469</v>
      </c>
      <c r="G507" s="10" t="s">
        <v>1470</v>
      </c>
      <c r="H507" s="10" t="s">
        <v>1471</v>
      </c>
      <c r="I507" s="10" t="s">
        <v>45</v>
      </c>
      <c r="J507" s="12">
        <v>1</v>
      </c>
      <c r="K507" s="13"/>
      <c r="L507" s="14" t="s">
        <v>55</v>
      </c>
      <c r="M507" s="6">
        <f t="shared" si="1"/>
        <v>13</v>
      </c>
      <c r="N507" s="6">
        <v>11</v>
      </c>
      <c r="O507" s="13">
        <v>1</v>
      </c>
      <c r="P507" s="13">
        <v>1</v>
      </c>
      <c r="Q507" s="13">
        <v>0</v>
      </c>
      <c r="R507" s="13">
        <v>1</v>
      </c>
      <c r="S507" s="13">
        <v>4</v>
      </c>
      <c r="T507" s="13">
        <v>2</v>
      </c>
      <c r="U507" s="13">
        <v>2</v>
      </c>
      <c r="V507" s="13">
        <v>1</v>
      </c>
      <c r="W507" s="13">
        <v>1</v>
      </c>
      <c r="X507" s="13"/>
    </row>
    <row r="508" spans="1:24" ht="15.75" customHeight="1" x14ac:dyDescent="0.2">
      <c r="A508" s="10">
        <v>12263</v>
      </c>
      <c r="B508" s="10"/>
      <c r="C508" s="10"/>
      <c r="D508" s="10"/>
      <c r="E508" s="10" t="s">
        <v>402</v>
      </c>
      <c r="F508" s="10" t="s">
        <v>1472</v>
      </c>
      <c r="G508" s="10" t="s">
        <v>1473</v>
      </c>
      <c r="H508" s="10" t="s">
        <v>1474</v>
      </c>
      <c r="I508" s="10" t="s">
        <v>46</v>
      </c>
      <c r="J508" s="12">
        <v>1</v>
      </c>
      <c r="K508" s="13">
        <v>2</v>
      </c>
      <c r="L508" s="14"/>
      <c r="M508" s="6">
        <f t="shared" si="1"/>
        <v>17</v>
      </c>
      <c r="N508" s="6">
        <v>12</v>
      </c>
      <c r="O508" s="13">
        <v>0</v>
      </c>
      <c r="P508" s="13">
        <v>2</v>
      </c>
      <c r="Q508" s="13">
        <v>0</v>
      </c>
      <c r="R508" s="13">
        <v>1</v>
      </c>
      <c r="S508" s="13">
        <v>4</v>
      </c>
      <c r="T508" s="13">
        <v>3</v>
      </c>
      <c r="U508" s="13">
        <v>2</v>
      </c>
      <c r="V508" s="13">
        <v>3</v>
      </c>
      <c r="W508" s="13">
        <v>2</v>
      </c>
      <c r="X508" s="13"/>
    </row>
    <row r="509" spans="1:24" ht="15.75" customHeight="1" x14ac:dyDescent="0.2">
      <c r="A509" s="10">
        <v>12262</v>
      </c>
      <c r="B509" s="10"/>
      <c r="C509" s="10"/>
      <c r="D509" s="10"/>
      <c r="E509" s="10" t="s">
        <v>402</v>
      </c>
      <c r="F509" s="10" t="s">
        <v>1475</v>
      </c>
      <c r="G509" s="10" t="s">
        <v>1476</v>
      </c>
      <c r="H509" s="10" t="s">
        <v>1477</v>
      </c>
      <c r="I509" s="10" t="s">
        <v>46</v>
      </c>
      <c r="J509" s="12">
        <v>1</v>
      </c>
      <c r="K509" s="13">
        <v>3</v>
      </c>
      <c r="L509" s="14"/>
      <c r="M509" s="6">
        <f t="shared" si="1"/>
        <v>17</v>
      </c>
      <c r="N509" s="6">
        <v>14</v>
      </c>
      <c r="O509" s="13">
        <v>0</v>
      </c>
      <c r="P509" s="13">
        <v>2</v>
      </c>
      <c r="Q509" s="13">
        <v>0</v>
      </c>
      <c r="R509" s="13">
        <v>1</v>
      </c>
      <c r="S509" s="13">
        <v>4</v>
      </c>
      <c r="T509" s="13">
        <v>3</v>
      </c>
      <c r="U509" s="13">
        <v>4</v>
      </c>
      <c r="V509" s="13">
        <v>2</v>
      </c>
      <c r="W509" s="13">
        <v>1</v>
      </c>
      <c r="X509" s="13"/>
    </row>
    <row r="510" spans="1:24" ht="15.75" customHeight="1" x14ac:dyDescent="0.2">
      <c r="A510" s="10">
        <v>12228</v>
      </c>
      <c r="B510" s="10"/>
      <c r="C510" s="10"/>
      <c r="D510" s="10"/>
      <c r="E510" s="10" t="s">
        <v>402</v>
      </c>
      <c r="F510" s="10" t="s">
        <v>1478</v>
      </c>
      <c r="G510" s="10" t="s">
        <v>562</v>
      </c>
      <c r="H510" s="10" t="s">
        <v>1479</v>
      </c>
      <c r="I510" s="10" t="s">
        <v>44</v>
      </c>
      <c r="J510" s="12" t="s">
        <v>115</v>
      </c>
      <c r="K510" s="13">
        <v>1</v>
      </c>
      <c r="L510" s="14"/>
      <c r="M510" s="6">
        <f t="shared" si="1"/>
        <v>13</v>
      </c>
      <c r="N510" s="6">
        <v>9</v>
      </c>
      <c r="O510" s="13">
        <v>0</v>
      </c>
      <c r="P510" s="13">
        <v>2</v>
      </c>
      <c r="Q510" s="13">
        <v>0</v>
      </c>
      <c r="R510" s="13">
        <v>1</v>
      </c>
      <c r="S510" s="13">
        <v>4</v>
      </c>
      <c r="T510" s="13">
        <v>0</v>
      </c>
      <c r="U510" s="13">
        <v>2</v>
      </c>
      <c r="V510" s="13">
        <v>3</v>
      </c>
      <c r="W510" s="13">
        <v>1</v>
      </c>
      <c r="X510" s="13"/>
    </row>
    <row r="511" spans="1:24" ht="15.75" customHeight="1" x14ac:dyDescent="0.2">
      <c r="A511" s="10">
        <v>12251</v>
      </c>
      <c r="B511" s="10"/>
      <c r="C511" s="10"/>
      <c r="D511" s="10"/>
      <c r="E511" s="10" t="s">
        <v>402</v>
      </c>
      <c r="F511" s="10" t="s">
        <v>1480</v>
      </c>
      <c r="G511" s="10" t="s">
        <v>542</v>
      </c>
      <c r="H511" s="10" t="s">
        <v>1481</v>
      </c>
      <c r="I511" s="10" t="s">
        <v>44</v>
      </c>
      <c r="J511" s="12" t="s">
        <v>115</v>
      </c>
      <c r="K511" s="13">
        <v>3</v>
      </c>
      <c r="L511" s="14"/>
      <c r="M511" s="6">
        <f t="shared" si="1"/>
        <v>15</v>
      </c>
      <c r="N511" s="6">
        <v>11</v>
      </c>
      <c r="O511" s="13">
        <v>1</v>
      </c>
      <c r="P511" s="13">
        <v>1</v>
      </c>
      <c r="Q511" s="13">
        <v>0</v>
      </c>
      <c r="R511" s="13">
        <v>1</v>
      </c>
      <c r="S511" s="13">
        <v>4</v>
      </c>
      <c r="T511" s="13">
        <v>2</v>
      </c>
      <c r="U511" s="13">
        <v>2</v>
      </c>
      <c r="V511" s="13">
        <v>3</v>
      </c>
      <c r="W511" s="13">
        <v>1</v>
      </c>
      <c r="X511" s="13"/>
    </row>
    <row r="512" spans="1:24" ht="15.75" customHeight="1" x14ac:dyDescent="0.2">
      <c r="A512" s="10">
        <v>12253</v>
      </c>
      <c r="B512" s="10"/>
      <c r="C512" s="10"/>
      <c r="D512" s="10"/>
      <c r="E512" s="10" t="s">
        <v>402</v>
      </c>
      <c r="F512" s="10" t="s">
        <v>1482</v>
      </c>
      <c r="G512" s="10" t="s">
        <v>1483</v>
      </c>
      <c r="H512" s="10" t="s">
        <v>1484</v>
      </c>
      <c r="I512" s="10" t="s">
        <v>44</v>
      </c>
      <c r="J512" s="12" t="s">
        <v>115</v>
      </c>
      <c r="K512" s="13">
        <v>4</v>
      </c>
      <c r="L512" s="14"/>
      <c r="M512" s="6">
        <f t="shared" ref="M512:M766" si="2">SUM(O512:X512)</f>
        <v>15</v>
      </c>
      <c r="N512" s="6">
        <v>11</v>
      </c>
      <c r="O512" s="13">
        <v>1</v>
      </c>
      <c r="P512" s="13">
        <v>1</v>
      </c>
      <c r="Q512" s="13">
        <v>0</v>
      </c>
      <c r="R512" s="13">
        <v>1</v>
      </c>
      <c r="S512" s="13">
        <v>4</v>
      </c>
      <c r="T512" s="13">
        <v>2</v>
      </c>
      <c r="U512" s="13">
        <v>2</v>
      </c>
      <c r="V512" s="13">
        <v>3</v>
      </c>
      <c r="W512" s="13">
        <v>1</v>
      </c>
      <c r="X512" s="13"/>
    </row>
    <row r="513" spans="1:24" ht="15.75" customHeight="1" x14ac:dyDescent="0.2">
      <c r="A513" s="10">
        <v>12247</v>
      </c>
      <c r="B513" s="10"/>
      <c r="C513" s="10"/>
      <c r="D513" s="10"/>
      <c r="E513" s="10" t="s">
        <v>402</v>
      </c>
      <c r="F513" s="10" t="s">
        <v>1485</v>
      </c>
      <c r="G513" s="10" t="s">
        <v>1009</v>
      </c>
      <c r="H513" s="10" t="s">
        <v>1486</v>
      </c>
      <c r="I513" s="10" t="s">
        <v>44</v>
      </c>
      <c r="J513" s="12" t="s">
        <v>115</v>
      </c>
      <c r="K513" s="13">
        <v>4</v>
      </c>
      <c r="L513" s="14"/>
      <c r="M513" s="6">
        <f t="shared" si="2"/>
        <v>15</v>
      </c>
      <c r="N513" s="6">
        <v>12</v>
      </c>
      <c r="O513" s="13">
        <v>1</v>
      </c>
      <c r="P513" s="13">
        <v>1</v>
      </c>
      <c r="Q513" s="13">
        <v>0</v>
      </c>
      <c r="R513" s="13">
        <v>1</v>
      </c>
      <c r="S513" s="13">
        <v>4</v>
      </c>
      <c r="T513" s="13">
        <v>3</v>
      </c>
      <c r="U513" s="13">
        <v>2</v>
      </c>
      <c r="V513" s="13">
        <v>2</v>
      </c>
      <c r="W513" s="13">
        <v>1</v>
      </c>
      <c r="X513" s="13"/>
    </row>
    <row r="514" spans="1:24" ht="15.75" customHeight="1" x14ac:dyDescent="0.2">
      <c r="A514" s="10">
        <v>12308</v>
      </c>
      <c r="B514" s="10"/>
      <c r="C514" s="10"/>
      <c r="D514" s="10"/>
      <c r="E514" s="10" t="s">
        <v>402</v>
      </c>
      <c r="F514" s="10" t="s">
        <v>1487</v>
      </c>
      <c r="G514" s="10" t="s">
        <v>304</v>
      </c>
      <c r="H514" s="10" t="s">
        <v>1488</v>
      </c>
      <c r="I514" s="10" t="s">
        <v>43</v>
      </c>
      <c r="J514" s="12">
        <v>1</v>
      </c>
      <c r="K514" s="13">
        <v>2</v>
      </c>
      <c r="L514" s="14"/>
      <c r="M514" s="6">
        <f t="shared" si="2"/>
        <v>16</v>
      </c>
      <c r="N514" s="6">
        <v>11</v>
      </c>
      <c r="O514" s="13">
        <v>0</v>
      </c>
      <c r="P514" s="13">
        <v>2</v>
      </c>
      <c r="Q514" s="13">
        <v>0</v>
      </c>
      <c r="R514" s="13">
        <v>1</v>
      </c>
      <c r="S514" s="13">
        <v>4</v>
      </c>
      <c r="T514" s="13">
        <v>2</v>
      </c>
      <c r="U514" s="13">
        <v>2</v>
      </c>
      <c r="V514" s="13">
        <v>2</v>
      </c>
      <c r="W514" s="13">
        <v>3</v>
      </c>
      <c r="X514" s="13"/>
    </row>
    <row r="515" spans="1:24" ht="15.75" customHeight="1" x14ac:dyDescent="0.2">
      <c r="A515" s="10">
        <v>12310</v>
      </c>
      <c r="B515" s="10"/>
      <c r="C515" s="10"/>
      <c r="D515" s="10"/>
      <c r="E515" s="10" t="s">
        <v>402</v>
      </c>
      <c r="F515" s="10" t="s">
        <v>403</v>
      </c>
      <c r="G515" s="10" t="s">
        <v>1489</v>
      </c>
      <c r="H515" s="10" t="s">
        <v>1490</v>
      </c>
      <c r="I515" s="10" t="s">
        <v>43</v>
      </c>
      <c r="J515" s="12">
        <v>1</v>
      </c>
      <c r="K515" s="13">
        <v>2</v>
      </c>
      <c r="L515" s="14"/>
      <c r="M515" s="6">
        <f t="shared" si="2"/>
        <v>17</v>
      </c>
      <c r="N515" s="6">
        <v>12</v>
      </c>
      <c r="O515" s="13">
        <v>1</v>
      </c>
      <c r="P515" s="13">
        <v>1</v>
      </c>
      <c r="Q515" s="13">
        <v>0</v>
      </c>
      <c r="R515" s="13">
        <v>1</v>
      </c>
      <c r="S515" s="13">
        <v>4</v>
      </c>
      <c r="T515" s="13">
        <v>2</v>
      </c>
      <c r="U515" s="13">
        <v>3</v>
      </c>
      <c r="V515" s="13">
        <v>1</v>
      </c>
      <c r="W515" s="13">
        <v>4</v>
      </c>
      <c r="X515" s="13"/>
    </row>
    <row r="516" spans="1:24" ht="15.75" customHeight="1" x14ac:dyDescent="0.2">
      <c r="A516" s="10">
        <v>12961</v>
      </c>
      <c r="B516" s="10"/>
      <c r="C516" s="10"/>
      <c r="D516" s="10"/>
      <c r="E516" s="10" t="s">
        <v>28</v>
      </c>
      <c r="F516" s="10" t="s">
        <v>1491</v>
      </c>
      <c r="G516" s="10" t="s">
        <v>1492</v>
      </c>
      <c r="H516" s="10" t="s">
        <v>1493</v>
      </c>
      <c r="I516" s="10" t="s">
        <v>33</v>
      </c>
      <c r="J516" s="12">
        <v>1</v>
      </c>
      <c r="K516" s="13">
        <v>3</v>
      </c>
      <c r="L516" s="14" t="s">
        <v>55</v>
      </c>
      <c r="M516" s="6">
        <f t="shared" si="2"/>
        <v>7</v>
      </c>
      <c r="N516" s="6">
        <v>7</v>
      </c>
      <c r="O516" s="13">
        <v>0</v>
      </c>
      <c r="P516" s="13">
        <v>2</v>
      </c>
      <c r="Q516" s="13">
        <v>0</v>
      </c>
      <c r="R516" s="13">
        <v>1</v>
      </c>
      <c r="S516" s="13">
        <v>4</v>
      </c>
      <c r="T516" s="13">
        <v>0</v>
      </c>
      <c r="U516" s="13">
        <v>0</v>
      </c>
      <c r="V516" s="13"/>
      <c r="W516" s="13"/>
      <c r="X516" s="13"/>
    </row>
    <row r="517" spans="1:24" ht="15.75" customHeight="1" x14ac:dyDescent="0.2">
      <c r="A517" s="10">
        <v>12810</v>
      </c>
      <c r="B517" s="10"/>
      <c r="C517" s="10" t="s">
        <v>93</v>
      </c>
      <c r="D517" s="10" t="s">
        <v>74</v>
      </c>
      <c r="E517" s="15" t="s">
        <v>24</v>
      </c>
      <c r="F517" s="15" t="s">
        <v>1494</v>
      </c>
      <c r="G517" s="15" t="s">
        <v>1495</v>
      </c>
      <c r="H517" s="10" t="s">
        <v>1496</v>
      </c>
      <c r="I517" s="15" t="s">
        <v>27</v>
      </c>
      <c r="J517" s="16" t="s">
        <v>115</v>
      </c>
      <c r="K517" s="17">
        <v>1</v>
      </c>
      <c r="L517" s="14"/>
      <c r="M517" s="6">
        <f t="shared" si="2"/>
        <v>19</v>
      </c>
      <c r="N517" s="6">
        <v>12</v>
      </c>
      <c r="O517" s="13">
        <v>0</v>
      </c>
      <c r="P517" s="13">
        <v>2</v>
      </c>
      <c r="Q517" s="13">
        <v>0</v>
      </c>
      <c r="R517" s="13">
        <v>1</v>
      </c>
      <c r="S517" s="13">
        <v>4</v>
      </c>
      <c r="T517" s="13">
        <v>3</v>
      </c>
      <c r="U517" s="13">
        <v>2</v>
      </c>
      <c r="V517" s="13">
        <v>2</v>
      </c>
      <c r="W517" s="13">
        <v>5</v>
      </c>
      <c r="X517" s="13"/>
    </row>
    <row r="518" spans="1:24" ht="15.75" customHeight="1" x14ac:dyDescent="0.2">
      <c r="A518" s="10">
        <v>12819</v>
      </c>
      <c r="B518" s="10"/>
      <c r="C518" s="10" t="s">
        <v>93</v>
      </c>
      <c r="D518" s="10" t="s">
        <v>74</v>
      </c>
      <c r="E518" s="15" t="s">
        <v>24</v>
      </c>
      <c r="F518" s="15" t="s">
        <v>1497</v>
      </c>
      <c r="G518" s="15" t="s">
        <v>525</v>
      </c>
      <c r="H518" s="10" t="s">
        <v>1498</v>
      </c>
      <c r="I518" s="15" t="s">
        <v>26</v>
      </c>
      <c r="J518" s="12">
        <v>1</v>
      </c>
      <c r="K518" s="17">
        <v>2</v>
      </c>
      <c r="L518" s="14"/>
      <c r="M518" s="6">
        <f t="shared" si="2"/>
        <v>14</v>
      </c>
      <c r="N518" s="6">
        <v>14</v>
      </c>
      <c r="O518" s="13">
        <v>1</v>
      </c>
      <c r="P518" s="13">
        <v>1</v>
      </c>
      <c r="Q518" s="13">
        <v>0</v>
      </c>
      <c r="R518" s="13">
        <v>1</v>
      </c>
      <c r="S518" s="13">
        <v>4</v>
      </c>
      <c r="T518" s="13">
        <v>4</v>
      </c>
      <c r="U518" s="13">
        <v>3</v>
      </c>
      <c r="V518" s="13"/>
      <c r="W518" s="13"/>
      <c r="X518" s="13"/>
    </row>
    <row r="519" spans="1:24" ht="15.75" customHeight="1" x14ac:dyDescent="0.2">
      <c r="A519" s="10">
        <v>12826</v>
      </c>
      <c r="B519" s="10"/>
      <c r="C519" s="10" t="s">
        <v>93</v>
      </c>
      <c r="D519" s="10" t="s">
        <v>74</v>
      </c>
      <c r="E519" s="15" t="s">
        <v>24</v>
      </c>
      <c r="F519" s="15" t="s">
        <v>1499</v>
      </c>
      <c r="G519" s="15" t="s">
        <v>1500</v>
      </c>
      <c r="H519" s="10" t="s">
        <v>1501</v>
      </c>
      <c r="I519" s="15" t="s">
        <v>26</v>
      </c>
      <c r="J519" s="12">
        <v>1</v>
      </c>
      <c r="K519" s="17">
        <v>4</v>
      </c>
      <c r="L519" s="14" t="s">
        <v>55</v>
      </c>
      <c r="M519" s="6">
        <f t="shared" si="2"/>
        <v>13</v>
      </c>
      <c r="N519" s="6">
        <v>13</v>
      </c>
      <c r="O519" s="13">
        <v>1</v>
      </c>
      <c r="P519" s="13">
        <v>1</v>
      </c>
      <c r="Q519" s="13">
        <v>0</v>
      </c>
      <c r="R519" s="13">
        <v>1</v>
      </c>
      <c r="S519" s="13">
        <v>4</v>
      </c>
      <c r="T519" s="13">
        <v>4</v>
      </c>
      <c r="U519" s="13">
        <v>2</v>
      </c>
      <c r="V519" s="13"/>
      <c r="W519" s="13"/>
      <c r="X519" s="13"/>
    </row>
    <row r="520" spans="1:24" ht="15.75" customHeight="1" x14ac:dyDescent="0.2">
      <c r="A520" s="10">
        <v>12828</v>
      </c>
      <c r="B520" s="10"/>
      <c r="C520" s="10" t="s">
        <v>93</v>
      </c>
      <c r="D520" s="10" t="s">
        <v>74</v>
      </c>
      <c r="E520" s="15" t="s">
        <v>24</v>
      </c>
      <c r="F520" s="15" t="s">
        <v>1502</v>
      </c>
      <c r="G520" s="15" t="s">
        <v>522</v>
      </c>
      <c r="H520" s="10" t="s">
        <v>1503</v>
      </c>
      <c r="I520" s="15" t="s">
        <v>26</v>
      </c>
      <c r="J520" s="12">
        <v>1</v>
      </c>
      <c r="K520" s="17"/>
      <c r="L520" s="14" t="s">
        <v>55</v>
      </c>
      <c r="M520" s="6">
        <f t="shared" si="2"/>
        <v>13</v>
      </c>
      <c r="N520" s="6">
        <v>13</v>
      </c>
      <c r="O520" s="13">
        <v>1</v>
      </c>
      <c r="P520" s="13">
        <v>1</v>
      </c>
      <c r="Q520" s="13">
        <v>0</v>
      </c>
      <c r="R520" s="13">
        <v>1</v>
      </c>
      <c r="S520" s="13">
        <v>4</v>
      </c>
      <c r="T520" s="13">
        <v>4</v>
      </c>
      <c r="U520" s="13">
        <v>2</v>
      </c>
      <c r="V520" s="13"/>
      <c r="W520" s="13"/>
      <c r="X520" s="13"/>
    </row>
    <row r="521" spans="1:24" ht="15.75" customHeight="1" x14ac:dyDescent="0.2">
      <c r="A521" s="10">
        <v>12653</v>
      </c>
      <c r="B521" s="10"/>
      <c r="C521" s="10"/>
      <c r="D521" s="15"/>
      <c r="E521" s="15" t="s">
        <v>28</v>
      </c>
      <c r="F521" s="15" t="s">
        <v>565</v>
      </c>
      <c r="G521" s="15" t="s">
        <v>1504</v>
      </c>
      <c r="H521" s="10" t="s">
        <v>1505</v>
      </c>
      <c r="I521" s="15" t="s">
        <v>30</v>
      </c>
      <c r="J521" s="12">
        <v>1</v>
      </c>
      <c r="K521" s="17">
        <v>1</v>
      </c>
      <c r="L521" s="14" t="s">
        <v>55</v>
      </c>
      <c r="M521" s="6">
        <f t="shared" si="2"/>
        <v>7</v>
      </c>
      <c r="N521" s="6">
        <v>7</v>
      </c>
      <c r="O521" s="13">
        <v>0</v>
      </c>
      <c r="P521" s="13">
        <v>3</v>
      </c>
      <c r="Q521" s="13">
        <v>0</v>
      </c>
      <c r="R521" s="13">
        <v>0</v>
      </c>
      <c r="S521" s="13">
        <v>4</v>
      </c>
      <c r="T521" s="13">
        <v>0</v>
      </c>
      <c r="U521" s="13">
        <v>0</v>
      </c>
      <c r="V521" s="13"/>
      <c r="W521" s="13"/>
      <c r="X521" s="13"/>
    </row>
    <row r="522" spans="1:24" ht="15.75" customHeight="1" x14ac:dyDescent="0.2">
      <c r="A522" s="10">
        <v>12656</v>
      </c>
      <c r="B522" s="10"/>
      <c r="C522" s="10"/>
      <c r="D522" s="15"/>
      <c r="E522" s="15" t="s">
        <v>28</v>
      </c>
      <c r="F522" s="15" t="s">
        <v>1506</v>
      </c>
      <c r="G522" s="15" t="s">
        <v>908</v>
      </c>
      <c r="H522" s="10" t="s">
        <v>1507</v>
      </c>
      <c r="I522" s="15" t="s">
        <v>30</v>
      </c>
      <c r="J522" s="12">
        <v>1</v>
      </c>
      <c r="K522" s="17">
        <v>1</v>
      </c>
      <c r="L522" s="14" t="s">
        <v>55</v>
      </c>
      <c r="M522" s="6">
        <f t="shared" si="2"/>
        <v>7</v>
      </c>
      <c r="N522" s="6">
        <v>7</v>
      </c>
      <c r="O522" s="13">
        <v>0</v>
      </c>
      <c r="P522" s="13">
        <v>3</v>
      </c>
      <c r="Q522" s="13">
        <v>0</v>
      </c>
      <c r="R522" s="13">
        <v>0</v>
      </c>
      <c r="S522" s="13">
        <v>4</v>
      </c>
      <c r="T522" s="13">
        <v>0</v>
      </c>
      <c r="U522" s="13">
        <v>0</v>
      </c>
      <c r="V522" s="13"/>
      <c r="W522" s="13"/>
      <c r="X522" s="13"/>
    </row>
    <row r="523" spans="1:24" ht="15.75" customHeight="1" x14ac:dyDescent="0.2">
      <c r="A523" s="10">
        <v>12630</v>
      </c>
      <c r="B523" s="10"/>
      <c r="C523" s="10"/>
      <c r="D523" s="15"/>
      <c r="E523" s="15" t="s">
        <v>28</v>
      </c>
      <c r="F523" s="15" t="s">
        <v>923</v>
      </c>
      <c r="G523" s="15" t="s">
        <v>1508</v>
      </c>
      <c r="H523" s="10" t="s">
        <v>1509</v>
      </c>
      <c r="I523" s="15" t="s">
        <v>30</v>
      </c>
      <c r="J523" s="12">
        <v>1</v>
      </c>
      <c r="K523" s="17">
        <v>1</v>
      </c>
      <c r="L523" s="14" t="s">
        <v>55</v>
      </c>
      <c r="M523" s="6">
        <f t="shared" si="2"/>
        <v>7</v>
      </c>
      <c r="N523" s="6">
        <v>7</v>
      </c>
      <c r="O523" s="13">
        <v>0</v>
      </c>
      <c r="P523" s="13">
        <v>3</v>
      </c>
      <c r="Q523" s="13">
        <v>0</v>
      </c>
      <c r="R523" s="13">
        <v>0</v>
      </c>
      <c r="S523" s="13">
        <v>4</v>
      </c>
      <c r="T523" s="13">
        <v>0</v>
      </c>
      <c r="U523" s="13">
        <v>0</v>
      </c>
      <c r="V523" s="13"/>
      <c r="W523" s="13"/>
      <c r="X523" s="13"/>
    </row>
    <row r="524" spans="1:24" ht="15.75" customHeight="1" x14ac:dyDescent="0.2">
      <c r="A524" s="10">
        <v>12657</v>
      </c>
      <c r="B524" s="10"/>
      <c r="C524" s="10"/>
      <c r="D524" s="15"/>
      <c r="E524" s="15" t="s">
        <v>28</v>
      </c>
      <c r="F524" s="15" t="s">
        <v>1510</v>
      </c>
      <c r="G524" s="15" t="s">
        <v>1511</v>
      </c>
      <c r="H524" s="10" t="s">
        <v>1512</v>
      </c>
      <c r="I524" s="15" t="s">
        <v>30</v>
      </c>
      <c r="J524" s="12">
        <v>1</v>
      </c>
      <c r="K524" s="17">
        <v>3</v>
      </c>
      <c r="L524" s="14" t="s">
        <v>55</v>
      </c>
      <c r="M524" s="6">
        <f t="shared" si="2"/>
        <v>7</v>
      </c>
      <c r="N524" s="6">
        <v>7</v>
      </c>
      <c r="O524" s="13">
        <v>0</v>
      </c>
      <c r="P524" s="13">
        <v>3</v>
      </c>
      <c r="Q524" s="13">
        <v>0</v>
      </c>
      <c r="R524" s="13">
        <v>0</v>
      </c>
      <c r="S524" s="13">
        <v>4</v>
      </c>
      <c r="T524" s="13">
        <v>0</v>
      </c>
      <c r="U524" s="13">
        <v>0</v>
      </c>
      <c r="V524" s="13"/>
      <c r="W524" s="13"/>
      <c r="X524" s="13"/>
    </row>
    <row r="525" spans="1:24" ht="15.75" customHeight="1" x14ac:dyDescent="0.2">
      <c r="A525" s="10">
        <v>12638</v>
      </c>
      <c r="B525" s="10" t="s">
        <v>92</v>
      </c>
      <c r="C525" s="10"/>
      <c r="D525" s="15"/>
      <c r="E525" s="15" t="s">
        <v>28</v>
      </c>
      <c r="F525" s="15" t="s">
        <v>1513</v>
      </c>
      <c r="G525" s="15" t="s">
        <v>1514</v>
      </c>
      <c r="H525" s="10" t="s">
        <v>1515</v>
      </c>
      <c r="I525" s="15" t="s">
        <v>30</v>
      </c>
      <c r="J525" s="12">
        <v>1</v>
      </c>
      <c r="K525" s="17"/>
      <c r="L525" s="14" t="s">
        <v>55</v>
      </c>
      <c r="M525" s="6">
        <f t="shared" si="2"/>
        <v>8</v>
      </c>
      <c r="N525" s="6">
        <v>8</v>
      </c>
      <c r="O525" s="13">
        <v>0</v>
      </c>
      <c r="P525" s="13">
        <v>3</v>
      </c>
      <c r="Q525" s="13">
        <v>0</v>
      </c>
      <c r="R525" s="13">
        <v>0</v>
      </c>
      <c r="S525" s="13">
        <v>4</v>
      </c>
      <c r="T525" s="13">
        <v>0</v>
      </c>
      <c r="U525" s="13">
        <v>1</v>
      </c>
      <c r="V525" s="13"/>
      <c r="W525" s="13"/>
      <c r="X525" s="13"/>
    </row>
    <row r="526" spans="1:24" ht="15.75" customHeight="1" x14ac:dyDescent="0.2">
      <c r="A526" s="10">
        <v>12655</v>
      </c>
      <c r="B526" s="10" t="s">
        <v>92</v>
      </c>
      <c r="C526" s="10"/>
      <c r="D526" s="15"/>
      <c r="E526" s="15" t="s">
        <v>28</v>
      </c>
      <c r="F526" s="15" t="s">
        <v>1516</v>
      </c>
      <c r="G526" s="15" t="s">
        <v>582</v>
      </c>
      <c r="H526" s="10" t="s">
        <v>1517</v>
      </c>
      <c r="I526" s="15" t="s">
        <v>30</v>
      </c>
      <c r="J526" s="12">
        <v>1</v>
      </c>
      <c r="K526" s="17"/>
      <c r="L526" s="14" t="s">
        <v>55</v>
      </c>
      <c r="M526" s="6">
        <f t="shared" si="2"/>
        <v>7</v>
      </c>
      <c r="N526" s="6">
        <v>7</v>
      </c>
      <c r="O526" s="13">
        <v>0</v>
      </c>
      <c r="P526" s="13">
        <v>3</v>
      </c>
      <c r="Q526" s="13">
        <v>0</v>
      </c>
      <c r="R526" s="13">
        <v>0</v>
      </c>
      <c r="S526" s="13">
        <v>4</v>
      </c>
      <c r="T526" s="13">
        <v>0</v>
      </c>
      <c r="U526" s="13">
        <v>0</v>
      </c>
      <c r="V526" s="13"/>
      <c r="W526" s="13"/>
      <c r="X526" s="13"/>
    </row>
    <row r="527" spans="1:24" ht="15.75" customHeight="1" x14ac:dyDescent="0.2">
      <c r="A527" s="10">
        <v>12355</v>
      </c>
      <c r="B527" s="10"/>
      <c r="C527" s="10"/>
      <c r="D527" s="10"/>
      <c r="E527" s="10" t="s">
        <v>402</v>
      </c>
      <c r="F527" s="10" t="s">
        <v>1518</v>
      </c>
      <c r="G527" s="10" t="s">
        <v>1519</v>
      </c>
      <c r="H527" s="10" t="s">
        <v>1520</v>
      </c>
      <c r="I527" s="10" t="s">
        <v>45</v>
      </c>
      <c r="J527" s="12">
        <v>1</v>
      </c>
      <c r="K527" s="13">
        <v>1</v>
      </c>
      <c r="L527" s="14"/>
      <c r="M527" s="6">
        <f t="shared" si="2"/>
        <v>17</v>
      </c>
      <c r="N527" s="6">
        <v>13</v>
      </c>
      <c r="O527" s="13">
        <v>0</v>
      </c>
      <c r="P527" s="13">
        <v>1</v>
      </c>
      <c r="Q527" s="13">
        <v>0</v>
      </c>
      <c r="R527" s="13">
        <v>3</v>
      </c>
      <c r="S527" s="13">
        <v>3</v>
      </c>
      <c r="T527" s="13">
        <v>3</v>
      </c>
      <c r="U527" s="13">
        <v>3</v>
      </c>
      <c r="V527" s="13">
        <v>3</v>
      </c>
      <c r="W527" s="13">
        <v>1</v>
      </c>
      <c r="X527" s="13"/>
    </row>
    <row r="528" spans="1:24" ht="15.75" customHeight="1" x14ac:dyDescent="0.2">
      <c r="A528" s="10">
        <v>12269</v>
      </c>
      <c r="B528" s="10"/>
      <c r="C528" s="10"/>
      <c r="D528" s="10"/>
      <c r="E528" s="10" t="s">
        <v>402</v>
      </c>
      <c r="F528" s="10" t="s">
        <v>751</v>
      </c>
      <c r="G528" s="10" t="s">
        <v>497</v>
      </c>
      <c r="H528" s="10" t="s">
        <v>1521</v>
      </c>
      <c r="I528" s="10" t="s">
        <v>46</v>
      </c>
      <c r="J528" s="12">
        <v>1</v>
      </c>
      <c r="K528" s="13">
        <v>2</v>
      </c>
      <c r="L528" s="14"/>
      <c r="M528" s="6">
        <f t="shared" si="2"/>
        <v>18</v>
      </c>
      <c r="N528" s="6">
        <v>13</v>
      </c>
      <c r="O528" s="13">
        <v>0</v>
      </c>
      <c r="P528" s="13">
        <v>1</v>
      </c>
      <c r="Q528" s="13">
        <v>0</v>
      </c>
      <c r="R528" s="13">
        <v>3</v>
      </c>
      <c r="S528" s="13">
        <v>3</v>
      </c>
      <c r="T528" s="13">
        <v>4</v>
      </c>
      <c r="U528" s="13">
        <v>2</v>
      </c>
      <c r="V528" s="13">
        <v>3</v>
      </c>
      <c r="W528" s="13">
        <v>2</v>
      </c>
      <c r="X528" s="13"/>
    </row>
    <row r="529" spans="1:24" ht="15.75" customHeight="1" x14ac:dyDescent="0.2">
      <c r="A529" s="10">
        <v>12266</v>
      </c>
      <c r="B529" s="10"/>
      <c r="C529" s="10"/>
      <c r="D529" s="10"/>
      <c r="E529" s="10" t="s">
        <v>402</v>
      </c>
      <c r="F529" s="10" t="s">
        <v>1522</v>
      </c>
      <c r="G529" s="10" t="s">
        <v>1523</v>
      </c>
      <c r="H529" s="10" t="s">
        <v>1524</v>
      </c>
      <c r="I529" s="10" t="s">
        <v>46</v>
      </c>
      <c r="J529" s="12">
        <v>1</v>
      </c>
      <c r="K529" s="13">
        <v>3</v>
      </c>
      <c r="L529" s="14"/>
      <c r="M529" s="6">
        <f t="shared" si="2"/>
        <v>7</v>
      </c>
      <c r="N529" s="6">
        <v>7</v>
      </c>
      <c r="O529" s="13">
        <v>0</v>
      </c>
      <c r="P529" s="13">
        <v>1</v>
      </c>
      <c r="Q529" s="13">
        <v>0</v>
      </c>
      <c r="R529" s="13">
        <v>3</v>
      </c>
      <c r="S529" s="13">
        <v>3</v>
      </c>
      <c r="T529" s="13">
        <v>0</v>
      </c>
      <c r="U529" s="13">
        <v>0</v>
      </c>
      <c r="V529" s="13">
        <v>0</v>
      </c>
      <c r="W529" s="13">
        <v>0</v>
      </c>
      <c r="X529" s="13"/>
    </row>
    <row r="530" spans="1:24" ht="15.75" customHeight="1" x14ac:dyDescent="0.2">
      <c r="A530" s="10">
        <v>12267</v>
      </c>
      <c r="B530" s="10"/>
      <c r="C530" s="10"/>
      <c r="D530" s="10"/>
      <c r="E530" s="10" t="s">
        <v>402</v>
      </c>
      <c r="F530" s="10" t="s">
        <v>1525</v>
      </c>
      <c r="G530" s="10" t="s">
        <v>1331</v>
      </c>
      <c r="H530" s="10" t="s">
        <v>1526</v>
      </c>
      <c r="I530" s="10" t="s">
        <v>46</v>
      </c>
      <c r="J530" s="12">
        <v>1</v>
      </c>
      <c r="K530" s="13">
        <v>3</v>
      </c>
      <c r="L530" s="14"/>
      <c r="M530" s="6">
        <f t="shared" si="2"/>
        <v>19</v>
      </c>
      <c r="N530" s="6">
        <v>15</v>
      </c>
      <c r="O530" s="13">
        <v>0</v>
      </c>
      <c r="P530" s="13">
        <v>1</v>
      </c>
      <c r="Q530" s="13">
        <v>0</v>
      </c>
      <c r="R530" s="13">
        <v>3</v>
      </c>
      <c r="S530" s="13">
        <v>3</v>
      </c>
      <c r="T530" s="13">
        <v>4</v>
      </c>
      <c r="U530" s="13">
        <v>4</v>
      </c>
      <c r="V530" s="13">
        <v>2</v>
      </c>
      <c r="W530" s="13">
        <v>2</v>
      </c>
      <c r="X530" s="13"/>
    </row>
    <row r="531" spans="1:24" ht="15.75" customHeight="1" x14ac:dyDescent="0.2">
      <c r="A531" s="10">
        <v>12288</v>
      </c>
      <c r="B531" s="10"/>
      <c r="C531" s="10"/>
      <c r="D531" s="10"/>
      <c r="E531" s="10" t="s">
        <v>402</v>
      </c>
      <c r="F531" s="10" t="s">
        <v>1527</v>
      </c>
      <c r="G531" s="10" t="s">
        <v>1528</v>
      </c>
      <c r="H531" s="10" t="s">
        <v>1529</v>
      </c>
      <c r="I531" s="10" t="s">
        <v>46</v>
      </c>
      <c r="J531" s="12">
        <v>1</v>
      </c>
      <c r="K531" s="13">
        <v>5</v>
      </c>
      <c r="L531" s="14" t="s">
        <v>55</v>
      </c>
      <c r="M531" s="6">
        <f t="shared" si="2"/>
        <v>17</v>
      </c>
      <c r="N531" s="6">
        <v>13</v>
      </c>
      <c r="O531" s="13">
        <v>1</v>
      </c>
      <c r="P531" s="13">
        <v>0</v>
      </c>
      <c r="Q531" s="13">
        <v>0</v>
      </c>
      <c r="R531" s="13">
        <v>3</v>
      </c>
      <c r="S531" s="13">
        <v>3</v>
      </c>
      <c r="T531" s="13">
        <v>2</v>
      </c>
      <c r="U531" s="13">
        <v>4</v>
      </c>
      <c r="V531" s="13">
        <v>3</v>
      </c>
      <c r="W531" s="13">
        <v>1</v>
      </c>
      <c r="X531" s="13"/>
    </row>
    <row r="532" spans="1:24" ht="15.75" customHeight="1" x14ac:dyDescent="0.2">
      <c r="A532" s="10">
        <v>11940</v>
      </c>
      <c r="B532" s="10"/>
      <c r="C532" s="10" t="s">
        <v>93</v>
      </c>
      <c r="D532" s="10" t="s">
        <v>74</v>
      </c>
      <c r="E532" s="15" t="s">
        <v>60</v>
      </c>
      <c r="F532" s="15" t="s">
        <v>1530</v>
      </c>
      <c r="G532" s="15" t="s">
        <v>1531</v>
      </c>
      <c r="H532" s="10" t="s">
        <v>1532</v>
      </c>
      <c r="I532" s="15" t="s">
        <v>61</v>
      </c>
      <c r="J532" s="12">
        <v>1</v>
      </c>
      <c r="K532" s="17">
        <v>1</v>
      </c>
      <c r="L532" s="14"/>
      <c r="M532" s="6">
        <f t="shared" si="2"/>
        <v>6</v>
      </c>
      <c r="N532" s="6">
        <v>2</v>
      </c>
      <c r="O532" s="13">
        <v>0</v>
      </c>
      <c r="P532" s="13">
        <v>2</v>
      </c>
      <c r="Q532" s="13">
        <v>0</v>
      </c>
      <c r="R532" s="13">
        <v>0</v>
      </c>
      <c r="S532" s="13">
        <v>0</v>
      </c>
      <c r="T532" s="13"/>
      <c r="U532" s="13"/>
      <c r="V532" s="13">
        <v>2</v>
      </c>
      <c r="W532" s="13">
        <v>2</v>
      </c>
      <c r="X532" s="13"/>
    </row>
    <row r="533" spans="1:24" ht="15.75" customHeight="1" x14ac:dyDescent="0.2">
      <c r="A533" s="10">
        <v>13003</v>
      </c>
      <c r="B533" s="10"/>
      <c r="C533" s="10"/>
      <c r="D533" s="15"/>
      <c r="E533" s="10" t="s">
        <v>53</v>
      </c>
      <c r="F533" s="15" t="s">
        <v>1533</v>
      </c>
      <c r="G533" s="15" t="s">
        <v>1331</v>
      </c>
      <c r="H533" s="10" t="s">
        <v>1534</v>
      </c>
      <c r="I533" s="10" t="s">
        <v>59</v>
      </c>
      <c r="J533" s="12" t="s">
        <v>115</v>
      </c>
      <c r="K533" s="17">
        <v>5</v>
      </c>
      <c r="L533" s="14"/>
      <c r="M533" s="6">
        <f t="shared" si="2"/>
        <v>10</v>
      </c>
      <c r="N533" s="6">
        <v>8</v>
      </c>
      <c r="O533" s="13">
        <v>1</v>
      </c>
      <c r="P533" s="13">
        <v>1</v>
      </c>
      <c r="Q533" s="13">
        <v>0</v>
      </c>
      <c r="R533" s="13">
        <v>2</v>
      </c>
      <c r="S533" s="13">
        <v>3</v>
      </c>
      <c r="T533" s="13">
        <v>1</v>
      </c>
      <c r="U533" s="13">
        <v>0</v>
      </c>
      <c r="V533" s="13">
        <v>0</v>
      </c>
      <c r="W533" s="13">
        <v>2</v>
      </c>
      <c r="X533" s="13"/>
    </row>
    <row r="534" spans="1:24" ht="15.75" customHeight="1" x14ac:dyDescent="0.2">
      <c r="A534" s="10">
        <v>12195</v>
      </c>
      <c r="B534" s="10"/>
      <c r="C534" s="10" t="s">
        <v>93</v>
      </c>
      <c r="D534" s="10" t="s">
        <v>74</v>
      </c>
      <c r="E534" s="15" t="s">
        <v>65</v>
      </c>
      <c r="F534" s="15" t="s">
        <v>1535</v>
      </c>
      <c r="G534" s="15" t="s">
        <v>1314</v>
      </c>
      <c r="H534" s="10" t="s">
        <v>1536</v>
      </c>
      <c r="I534" s="15" t="s">
        <v>68</v>
      </c>
      <c r="J534" s="12">
        <v>1</v>
      </c>
      <c r="K534" s="17">
        <v>1</v>
      </c>
      <c r="L534" s="14"/>
      <c r="M534" s="6">
        <f t="shared" si="2"/>
        <v>16</v>
      </c>
      <c r="N534" s="6">
        <v>14</v>
      </c>
      <c r="O534" s="13">
        <v>1</v>
      </c>
      <c r="P534" s="13">
        <v>1</v>
      </c>
      <c r="Q534" s="13">
        <v>0</v>
      </c>
      <c r="R534" s="13">
        <v>2</v>
      </c>
      <c r="S534" s="13">
        <v>3</v>
      </c>
      <c r="T534" s="13">
        <v>3</v>
      </c>
      <c r="U534" s="13">
        <v>4</v>
      </c>
      <c r="V534" s="13">
        <v>1</v>
      </c>
      <c r="W534" s="13">
        <v>1</v>
      </c>
      <c r="X534" s="13"/>
    </row>
    <row r="535" spans="1:24" ht="15.75" customHeight="1" x14ac:dyDescent="0.2">
      <c r="A535" s="10">
        <v>12198</v>
      </c>
      <c r="B535" s="10"/>
      <c r="C535" s="10" t="s">
        <v>93</v>
      </c>
      <c r="D535" s="10" t="s">
        <v>74</v>
      </c>
      <c r="E535" s="15" t="s">
        <v>65</v>
      </c>
      <c r="F535" s="15" t="s">
        <v>1537</v>
      </c>
      <c r="G535" s="15" t="s">
        <v>1538</v>
      </c>
      <c r="H535" s="10" t="s">
        <v>1539</v>
      </c>
      <c r="I535" s="21" t="s">
        <v>68</v>
      </c>
      <c r="J535" s="12">
        <v>1</v>
      </c>
      <c r="K535" s="17">
        <v>1</v>
      </c>
      <c r="L535" s="14"/>
      <c r="M535" s="6">
        <f t="shared" si="2"/>
        <v>23</v>
      </c>
      <c r="N535" s="6">
        <v>15</v>
      </c>
      <c r="O535" s="13">
        <v>1</v>
      </c>
      <c r="P535" s="13">
        <v>1</v>
      </c>
      <c r="Q535" s="13">
        <v>0</v>
      </c>
      <c r="R535" s="13">
        <v>2</v>
      </c>
      <c r="S535" s="13">
        <v>3</v>
      </c>
      <c r="T535" s="13">
        <v>3</v>
      </c>
      <c r="U535" s="13">
        <v>5</v>
      </c>
      <c r="V535" s="13">
        <v>4</v>
      </c>
      <c r="W535" s="13">
        <v>4</v>
      </c>
      <c r="X535" s="13"/>
    </row>
    <row r="536" spans="1:24" ht="15.75" customHeight="1" x14ac:dyDescent="0.2">
      <c r="A536" s="10">
        <v>12201</v>
      </c>
      <c r="B536" s="10"/>
      <c r="C536" s="10" t="s">
        <v>93</v>
      </c>
      <c r="D536" s="10" t="s">
        <v>74</v>
      </c>
      <c r="E536" s="15" t="s">
        <v>65</v>
      </c>
      <c r="F536" s="15" t="s">
        <v>1540</v>
      </c>
      <c r="G536" s="15" t="s">
        <v>624</v>
      </c>
      <c r="H536" s="10" t="s">
        <v>1541</v>
      </c>
      <c r="I536" s="15" t="s">
        <v>68</v>
      </c>
      <c r="J536" s="12">
        <v>1</v>
      </c>
      <c r="K536" s="17">
        <v>1</v>
      </c>
      <c r="L536" s="14"/>
      <c r="M536" s="6">
        <f t="shared" si="2"/>
        <v>20</v>
      </c>
      <c r="N536" s="6">
        <v>14</v>
      </c>
      <c r="O536" s="13">
        <v>1</v>
      </c>
      <c r="P536" s="13">
        <v>1</v>
      </c>
      <c r="Q536" s="13">
        <v>0</v>
      </c>
      <c r="R536" s="13">
        <v>2</v>
      </c>
      <c r="S536" s="13">
        <v>3</v>
      </c>
      <c r="T536" s="13">
        <v>2</v>
      </c>
      <c r="U536" s="13">
        <v>5</v>
      </c>
      <c r="V536" s="13">
        <v>3</v>
      </c>
      <c r="W536" s="13">
        <v>3</v>
      </c>
      <c r="X536" s="13"/>
    </row>
    <row r="537" spans="1:24" ht="15.75" customHeight="1" x14ac:dyDescent="0.2">
      <c r="A537" s="10">
        <v>12205</v>
      </c>
      <c r="B537" s="10"/>
      <c r="C537" s="10" t="s">
        <v>1542</v>
      </c>
      <c r="D537" s="10" t="s">
        <v>74</v>
      </c>
      <c r="E537" s="15" t="s">
        <v>65</v>
      </c>
      <c r="F537" s="15" t="s">
        <v>897</v>
      </c>
      <c r="G537" s="15" t="s">
        <v>1543</v>
      </c>
      <c r="H537" s="10" t="s">
        <v>1544</v>
      </c>
      <c r="I537" s="15" t="s">
        <v>68</v>
      </c>
      <c r="J537" s="12">
        <v>1</v>
      </c>
      <c r="K537" s="22">
        <v>2</v>
      </c>
      <c r="L537" s="14"/>
      <c r="M537" s="6">
        <f t="shared" si="2"/>
        <v>22</v>
      </c>
      <c r="N537" s="6">
        <v>14</v>
      </c>
      <c r="O537" s="13">
        <v>0</v>
      </c>
      <c r="P537" s="13">
        <v>2</v>
      </c>
      <c r="Q537" s="13">
        <v>0</v>
      </c>
      <c r="R537" s="13">
        <v>2</v>
      </c>
      <c r="S537" s="13">
        <v>3</v>
      </c>
      <c r="T537" s="13">
        <v>3</v>
      </c>
      <c r="U537" s="13">
        <v>4</v>
      </c>
      <c r="V537" s="13">
        <v>5</v>
      </c>
      <c r="W537" s="13">
        <v>3</v>
      </c>
      <c r="X537" s="13"/>
    </row>
    <row r="538" spans="1:24" ht="15.75" customHeight="1" x14ac:dyDescent="0.2">
      <c r="A538" s="10">
        <v>12206</v>
      </c>
      <c r="B538" s="10"/>
      <c r="C538" s="10" t="s">
        <v>1545</v>
      </c>
      <c r="D538" s="10" t="s">
        <v>74</v>
      </c>
      <c r="E538" s="15" t="s">
        <v>65</v>
      </c>
      <c r="F538" s="15" t="s">
        <v>1546</v>
      </c>
      <c r="G538" s="15" t="s">
        <v>1547</v>
      </c>
      <c r="H538" s="10" t="s">
        <v>1548</v>
      </c>
      <c r="I538" s="15" t="s">
        <v>68</v>
      </c>
      <c r="J538" s="12">
        <v>1</v>
      </c>
      <c r="K538" s="17">
        <v>2</v>
      </c>
      <c r="L538" s="14"/>
      <c r="M538" s="6">
        <f t="shared" si="2"/>
        <v>20</v>
      </c>
      <c r="N538" s="6">
        <v>14</v>
      </c>
      <c r="O538" s="13">
        <v>0</v>
      </c>
      <c r="P538" s="13">
        <v>2</v>
      </c>
      <c r="Q538" s="13">
        <v>0</v>
      </c>
      <c r="R538" s="13">
        <v>2</v>
      </c>
      <c r="S538" s="13">
        <v>3</v>
      </c>
      <c r="T538" s="13">
        <v>3</v>
      </c>
      <c r="U538" s="13">
        <v>4</v>
      </c>
      <c r="V538" s="13">
        <v>3</v>
      </c>
      <c r="W538" s="13">
        <v>3</v>
      </c>
      <c r="X538" s="13"/>
    </row>
    <row r="539" spans="1:24" ht="15.75" customHeight="1" x14ac:dyDescent="0.2">
      <c r="A539" s="10">
        <v>12207</v>
      </c>
      <c r="B539" s="10"/>
      <c r="C539" s="10" t="s">
        <v>93</v>
      </c>
      <c r="D539" s="10" t="s">
        <v>74</v>
      </c>
      <c r="E539" s="15" t="s">
        <v>65</v>
      </c>
      <c r="F539" s="15" t="s">
        <v>502</v>
      </c>
      <c r="G539" s="15" t="s">
        <v>497</v>
      </c>
      <c r="H539" s="10" t="s">
        <v>1549</v>
      </c>
      <c r="I539" s="15" t="s">
        <v>68</v>
      </c>
      <c r="J539" s="12">
        <v>1</v>
      </c>
      <c r="K539" s="17">
        <v>2</v>
      </c>
      <c r="L539" s="14"/>
      <c r="M539" s="6">
        <f t="shared" si="2"/>
        <v>19</v>
      </c>
      <c r="N539" s="6">
        <v>13</v>
      </c>
      <c r="O539" s="13">
        <v>0</v>
      </c>
      <c r="P539" s="13">
        <v>2</v>
      </c>
      <c r="Q539" s="13">
        <v>0</v>
      </c>
      <c r="R539" s="13">
        <v>2</v>
      </c>
      <c r="S539" s="13">
        <v>3</v>
      </c>
      <c r="T539" s="13">
        <v>3</v>
      </c>
      <c r="U539" s="13">
        <v>3</v>
      </c>
      <c r="V539" s="13">
        <v>3</v>
      </c>
      <c r="W539" s="13">
        <v>3</v>
      </c>
      <c r="X539" s="13"/>
    </row>
    <row r="540" spans="1:24" ht="15.75" customHeight="1" x14ac:dyDescent="0.2">
      <c r="A540" s="10">
        <v>12184</v>
      </c>
      <c r="B540" s="10"/>
      <c r="C540" s="10" t="s">
        <v>93</v>
      </c>
      <c r="D540" s="10" t="s">
        <v>74</v>
      </c>
      <c r="E540" s="15" t="s">
        <v>65</v>
      </c>
      <c r="F540" s="10" t="s">
        <v>1550</v>
      </c>
      <c r="G540" s="10" t="s">
        <v>1551</v>
      </c>
      <c r="H540" s="10" t="s">
        <v>1552</v>
      </c>
      <c r="I540" s="10" t="s">
        <v>67</v>
      </c>
      <c r="J540" s="12" t="s">
        <v>115</v>
      </c>
      <c r="K540" s="13">
        <v>2</v>
      </c>
      <c r="L540" s="14"/>
      <c r="M540" s="6">
        <f t="shared" si="2"/>
        <v>20</v>
      </c>
      <c r="N540" s="6">
        <v>14</v>
      </c>
      <c r="O540" s="13">
        <v>0</v>
      </c>
      <c r="P540" s="13">
        <v>2</v>
      </c>
      <c r="Q540" s="13">
        <v>0</v>
      </c>
      <c r="R540" s="13">
        <v>2</v>
      </c>
      <c r="S540" s="13">
        <v>5</v>
      </c>
      <c r="T540" s="13">
        <v>1</v>
      </c>
      <c r="U540" s="13">
        <v>4</v>
      </c>
      <c r="V540" s="13">
        <v>2</v>
      </c>
      <c r="W540" s="13">
        <v>4</v>
      </c>
      <c r="X540" s="13"/>
    </row>
    <row r="541" spans="1:24" ht="15.75" customHeight="1" x14ac:dyDescent="0.2">
      <c r="A541" s="10">
        <v>12192</v>
      </c>
      <c r="B541" s="10"/>
      <c r="C541" s="10" t="s">
        <v>93</v>
      </c>
      <c r="D541" s="10" t="s">
        <v>74</v>
      </c>
      <c r="E541" s="15" t="s">
        <v>65</v>
      </c>
      <c r="F541" s="10" t="s">
        <v>1553</v>
      </c>
      <c r="G541" s="10" t="s">
        <v>1554</v>
      </c>
      <c r="H541" s="10" t="s">
        <v>1555</v>
      </c>
      <c r="I541" s="10" t="s">
        <v>67</v>
      </c>
      <c r="J541" s="12" t="s">
        <v>115</v>
      </c>
      <c r="K541" s="13">
        <v>5</v>
      </c>
      <c r="L541" s="14"/>
      <c r="M541" s="6">
        <f t="shared" si="2"/>
        <v>21</v>
      </c>
      <c r="N541" s="6">
        <v>15</v>
      </c>
      <c r="O541" s="13">
        <v>0</v>
      </c>
      <c r="P541" s="13">
        <v>2</v>
      </c>
      <c r="Q541" s="13">
        <v>0</v>
      </c>
      <c r="R541" s="13">
        <v>2</v>
      </c>
      <c r="S541" s="13">
        <v>5</v>
      </c>
      <c r="T541" s="13">
        <v>2</v>
      </c>
      <c r="U541" s="13">
        <v>4</v>
      </c>
      <c r="V541" s="13">
        <v>3</v>
      </c>
      <c r="W541" s="13">
        <v>3</v>
      </c>
      <c r="X541" s="13"/>
    </row>
    <row r="542" spans="1:24" ht="15.75" customHeight="1" x14ac:dyDescent="0.2">
      <c r="A542" s="10">
        <v>12164</v>
      </c>
      <c r="B542" s="10"/>
      <c r="C542" s="10" t="s">
        <v>1556</v>
      </c>
      <c r="D542" s="10" t="s">
        <v>74</v>
      </c>
      <c r="E542" s="15" t="s">
        <v>65</v>
      </c>
      <c r="F542" s="10" t="s">
        <v>1557</v>
      </c>
      <c r="G542" s="10" t="s">
        <v>1558</v>
      </c>
      <c r="H542" s="10" t="s">
        <v>1559</v>
      </c>
      <c r="I542" s="10" t="s">
        <v>67</v>
      </c>
      <c r="J542" s="12" t="s">
        <v>115</v>
      </c>
      <c r="K542" s="13">
        <v>5</v>
      </c>
      <c r="L542" s="14"/>
      <c r="M542" s="6">
        <f t="shared" si="2"/>
        <v>20</v>
      </c>
      <c r="N542" s="6">
        <v>14</v>
      </c>
      <c r="O542" s="13">
        <v>0</v>
      </c>
      <c r="P542" s="13">
        <v>2</v>
      </c>
      <c r="Q542" s="13">
        <v>0</v>
      </c>
      <c r="R542" s="13">
        <v>2</v>
      </c>
      <c r="S542" s="13">
        <v>5</v>
      </c>
      <c r="T542" s="13">
        <v>2</v>
      </c>
      <c r="U542" s="13">
        <v>3</v>
      </c>
      <c r="V542" s="13">
        <v>3</v>
      </c>
      <c r="W542" s="13">
        <v>3</v>
      </c>
      <c r="X542" s="13"/>
    </row>
    <row r="543" spans="1:24" ht="15.75" customHeight="1" x14ac:dyDescent="0.2">
      <c r="A543" s="10">
        <v>13043</v>
      </c>
      <c r="B543" s="10"/>
      <c r="C543" s="10"/>
      <c r="D543" s="10" t="s">
        <v>74</v>
      </c>
      <c r="E543" s="10" t="s">
        <v>65</v>
      </c>
      <c r="F543" s="10" t="s">
        <v>1560</v>
      </c>
      <c r="G543" s="10" t="s">
        <v>958</v>
      </c>
      <c r="H543" s="10" t="s">
        <v>1561</v>
      </c>
      <c r="I543" s="10" t="s">
        <v>67</v>
      </c>
      <c r="J543" s="12" t="s">
        <v>115</v>
      </c>
      <c r="K543" s="13"/>
      <c r="L543" s="14"/>
      <c r="M543" s="6">
        <f t="shared" si="2"/>
        <v>22</v>
      </c>
      <c r="N543" s="6">
        <v>15</v>
      </c>
      <c r="O543" s="13">
        <v>0</v>
      </c>
      <c r="P543" s="13">
        <v>2</v>
      </c>
      <c r="Q543" s="13">
        <v>0</v>
      </c>
      <c r="R543" s="13">
        <v>2</v>
      </c>
      <c r="S543" s="13">
        <v>5</v>
      </c>
      <c r="T543" s="13">
        <v>2</v>
      </c>
      <c r="U543" s="13">
        <v>4</v>
      </c>
      <c r="V543" s="13">
        <v>2</v>
      </c>
      <c r="W543" s="13">
        <v>5</v>
      </c>
      <c r="X543" s="13"/>
    </row>
    <row r="544" spans="1:24" ht="15.75" customHeight="1" x14ac:dyDescent="0.2">
      <c r="A544" s="10">
        <v>12376</v>
      </c>
      <c r="B544" s="10"/>
      <c r="C544" s="10"/>
      <c r="D544" s="10"/>
      <c r="E544" s="10" t="s">
        <v>402</v>
      </c>
      <c r="F544" s="10" t="s">
        <v>718</v>
      </c>
      <c r="G544" s="10" t="s">
        <v>1139</v>
      </c>
      <c r="H544" s="10" t="s">
        <v>1562</v>
      </c>
      <c r="I544" s="10" t="s">
        <v>45</v>
      </c>
      <c r="J544" s="12">
        <v>1</v>
      </c>
      <c r="K544" s="13">
        <v>5</v>
      </c>
      <c r="L544" s="14"/>
      <c r="M544" s="6">
        <f t="shared" si="2"/>
        <v>13</v>
      </c>
      <c r="N544" s="6">
        <v>11</v>
      </c>
      <c r="O544" s="13">
        <v>0</v>
      </c>
      <c r="P544" s="13">
        <v>2</v>
      </c>
      <c r="Q544" s="13">
        <v>0</v>
      </c>
      <c r="R544" s="13">
        <v>2</v>
      </c>
      <c r="S544" s="13">
        <v>3</v>
      </c>
      <c r="T544" s="13">
        <v>3</v>
      </c>
      <c r="U544" s="13">
        <v>1</v>
      </c>
      <c r="V544" s="13">
        <v>1</v>
      </c>
      <c r="W544" s="13">
        <v>1</v>
      </c>
      <c r="X544" s="13"/>
    </row>
    <row r="545" spans="1:24" ht="15.75" customHeight="1" x14ac:dyDescent="0.2">
      <c r="A545" s="10">
        <v>12364</v>
      </c>
      <c r="B545" s="10"/>
      <c r="C545" s="10"/>
      <c r="D545" s="10"/>
      <c r="E545" s="10" t="s">
        <v>402</v>
      </c>
      <c r="F545" s="10" t="s">
        <v>1563</v>
      </c>
      <c r="G545" s="10" t="s">
        <v>1564</v>
      </c>
      <c r="H545" s="10" t="s">
        <v>1565</v>
      </c>
      <c r="I545" s="10" t="s">
        <v>45</v>
      </c>
      <c r="J545" s="12">
        <v>1</v>
      </c>
      <c r="K545" s="13"/>
      <c r="L545" s="14" t="s">
        <v>55</v>
      </c>
      <c r="M545" s="6">
        <f t="shared" si="2"/>
        <v>16</v>
      </c>
      <c r="N545" s="6">
        <v>13</v>
      </c>
      <c r="O545" s="13">
        <v>1</v>
      </c>
      <c r="P545" s="13">
        <v>1</v>
      </c>
      <c r="Q545" s="13">
        <v>0</v>
      </c>
      <c r="R545" s="13">
        <v>2</v>
      </c>
      <c r="S545" s="13">
        <v>3</v>
      </c>
      <c r="T545" s="13">
        <v>3</v>
      </c>
      <c r="U545" s="13">
        <v>3</v>
      </c>
      <c r="V545" s="13">
        <v>2</v>
      </c>
      <c r="W545" s="13">
        <v>1</v>
      </c>
      <c r="X545" s="13"/>
    </row>
    <row r="546" spans="1:24" ht="15.75" customHeight="1" x14ac:dyDescent="0.2">
      <c r="A546" s="10">
        <v>12264</v>
      </c>
      <c r="B546" s="10"/>
      <c r="C546" s="10"/>
      <c r="D546" s="10"/>
      <c r="E546" s="10" t="s">
        <v>402</v>
      </c>
      <c r="F546" s="10" t="s">
        <v>1446</v>
      </c>
      <c r="G546" s="10" t="s">
        <v>1566</v>
      </c>
      <c r="H546" s="10" t="s">
        <v>1567</v>
      </c>
      <c r="I546" s="10" t="s">
        <v>46</v>
      </c>
      <c r="J546" s="12">
        <v>1</v>
      </c>
      <c r="K546" s="13">
        <v>2</v>
      </c>
      <c r="L546" s="14"/>
      <c r="M546" s="6">
        <f t="shared" si="2"/>
        <v>18</v>
      </c>
      <c r="N546" s="6">
        <v>13</v>
      </c>
      <c r="O546" s="13">
        <v>0</v>
      </c>
      <c r="P546" s="13">
        <v>2</v>
      </c>
      <c r="Q546" s="13">
        <v>0</v>
      </c>
      <c r="R546" s="13">
        <v>2</v>
      </c>
      <c r="S546" s="13">
        <v>3</v>
      </c>
      <c r="T546" s="13">
        <v>3</v>
      </c>
      <c r="U546" s="13">
        <v>3</v>
      </c>
      <c r="V546" s="13">
        <v>3</v>
      </c>
      <c r="W546" s="13">
        <v>2</v>
      </c>
      <c r="X546" s="13"/>
    </row>
    <row r="547" spans="1:24" ht="15.75" customHeight="1" x14ac:dyDescent="0.2">
      <c r="A547" s="10">
        <v>12286</v>
      </c>
      <c r="B547" s="10"/>
      <c r="C547" s="10"/>
      <c r="D547" s="10"/>
      <c r="E547" s="10" t="s">
        <v>402</v>
      </c>
      <c r="F547" s="10" t="s">
        <v>1568</v>
      </c>
      <c r="G547" s="10" t="s">
        <v>1569</v>
      </c>
      <c r="H547" s="10" t="s">
        <v>1570</v>
      </c>
      <c r="I547" s="10" t="s">
        <v>46</v>
      </c>
      <c r="J547" s="12">
        <v>1</v>
      </c>
      <c r="K547" s="13">
        <v>5</v>
      </c>
      <c r="L547" s="14" t="s">
        <v>55</v>
      </c>
      <c r="M547" s="6">
        <f t="shared" si="2"/>
        <v>12</v>
      </c>
      <c r="N547" s="6">
        <v>10</v>
      </c>
      <c r="O547" s="13">
        <v>1</v>
      </c>
      <c r="P547" s="13">
        <v>1</v>
      </c>
      <c r="Q547" s="13">
        <v>0</v>
      </c>
      <c r="R547" s="13">
        <v>2</v>
      </c>
      <c r="S547" s="13">
        <v>3</v>
      </c>
      <c r="T547" s="13">
        <v>2</v>
      </c>
      <c r="U547" s="13">
        <v>1</v>
      </c>
      <c r="V547" s="13">
        <v>2</v>
      </c>
      <c r="W547" s="13">
        <v>0</v>
      </c>
      <c r="X547" s="13"/>
    </row>
    <row r="548" spans="1:24" ht="15.75" customHeight="1" x14ac:dyDescent="0.2">
      <c r="A548" s="10">
        <v>12246</v>
      </c>
      <c r="B548" s="10"/>
      <c r="C548" s="10"/>
      <c r="D548" s="10"/>
      <c r="E548" s="10" t="s">
        <v>402</v>
      </c>
      <c r="F548" s="10" t="s">
        <v>1467</v>
      </c>
      <c r="G548" s="10" t="s">
        <v>220</v>
      </c>
      <c r="H548" s="10" t="s">
        <v>1571</v>
      </c>
      <c r="I548" s="10" t="s">
        <v>44</v>
      </c>
      <c r="J548" s="12" t="s">
        <v>115</v>
      </c>
      <c r="K548" s="13">
        <v>5</v>
      </c>
      <c r="L548" s="14"/>
      <c r="M548" s="6">
        <f t="shared" si="2"/>
        <v>13</v>
      </c>
      <c r="N548" s="6">
        <v>10</v>
      </c>
      <c r="O548" s="13">
        <v>1</v>
      </c>
      <c r="P548" s="13">
        <v>1</v>
      </c>
      <c r="Q548" s="13">
        <v>0</v>
      </c>
      <c r="R548" s="13">
        <v>2</v>
      </c>
      <c r="S548" s="13">
        <v>3</v>
      </c>
      <c r="T548" s="13">
        <v>1</v>
      </c>
      <c r="U548" s="13">
        <v>2</v>
      </c>
      <c r="V548" s="13">
        <v>2</v>
      </c>
      <c r="W548" s="13">
        <v>1</v>
      </c>
      <c r="X548" s="13"/>
    </row>
    <row r="549" spans="1:24" ht="15.75" customHeight="1" x14ac:dyDescent="0.2">
      <c r="A549" s="10">
        <v>12329</v>
      </c>
      <c r="B549" s="10"/>
      <c r="C549" s="10"/>
      <c r="D549" s="10"/>
      <c r="E549" s="10" t="s">
        <v>402</v>
      </c>
      <c r="F549" s="10" t="s">
        <v>1572</v>
      </c>
      <c r="G549" s="10" t="s">
        <v>397</v>
      </c>
      <c r="H549" s="10" t="s">
        <v>1573</v>
      </c>
      <c r="I549" s="10" t="s">
        <v>43</v>
      </c>
      <c r="J549" s="12">
        <v>1</v>
      </c>
      <c r="K549" s="13"/>
      <c r="L549" s="14" t="s">
        <v>55</v>
      </c>
      <c r="M549" s="6">
        <f t="shared" si="2"/>
        <v>10</v>
      </c>
      <c r="N549" s="6">
        <v>7</v>
      </c>
      <c r="O549" s="13">
        <v>1</v>
      </c>
      <c r="P549" s="13">
        <v>1</v>
      </c>
      <c r="Q549" s="13">
        <v>0</v>
      </c>
      <c r="R549" s="13">
        <v>2</v>
      </c>
      <c r="S549" s="13">
        <v>3</v>
      </c>
      <c r="T549" s="13">
        <v>0</v>
      </c>
      <c r="U549" s="13">
        <v>0</v>
      </c>
      <c r="V549" s="13">
        <v>2</v>
      </c>
      <c r="W549" s="13">
        <v>1</v>
      </c>
      <c r="X549" s="13"/>
    </row>
    <row r="550" spans="1:24" ht="15.75" customHeight="1" x14ac:dyDescent="0.2">
      <c r="A550" s="10">
        <v>12979</v>
      </c>
      <c r="B550" s="10"/>
      <c r="C550" s="10"/>
      <c r="D550" s="10"/>
      <c r="E550" s="10" t="s">
        <v>28</v>
      </c>
      <c r="F550" s="10" t="s">
        <v>1574</v>
      </c>
      <c r="G550" s="10" t="s">
        <v>1575</v>
      </c>
      <c r="H550" s="10" t="s">
        <v>1576</v>
      </c>
      <c r="I550" s="10" t="s">
        <v>33</v>
      </c>
      <c r="J550" s="16">
        <v>1</v>
      </c>
      <c r="K550" s="13">
        <v>1</v>
      </c>
      <c r="L550" s="14"/>
      <c r="M550" s="6">
        <f t="shared" si="2"/>
        <v>19</v>
      </c>
      <c r="N550" s="6">
        <v>13</v>
      </c>
      <c r="O550" s="13">
        <v>0</v>
      </c>
      <c r="P550" s="13">
        <v>2</v>
      </c>
      <c r="Q550" s="13">
        <v>0</v>
      </c>
      <c r="R550" s="13">
        <v>2</v>
      </c>
      <c r="S550" s="13">
        <v>3</v>
      </c>
      <c r="T550" s="13">
        <v>3</v>
      </c>
      <c r="U550" s="13">
        <v>3</v>
      </c>
      <c r="V550" s="13">
        <v>5</v>
      </c>
      <c r="W550" s="13">
        <v>1</v>
      </c>
      <c r="X550" s="13"/>
    </row>
    <row r="551" spans="1:24" ht="15.75" customHeight="1" x14ac:dyDescent="0.2">
      <c r="A551" s="10">
        <v>12677</v>
      </c>
      <c r="B551" s="10"/>
      <c r="C551" s="10"/>
      <c r="D551" s="15"/>
      <c r="E551" s="15" t="s">
        <v>28</v>
      </c>
      <c r="F551" s="15" t="s">
        <v>1577</v>
      </c>
      <c r="G551" s="15" t="s">
        <v>1578</v>
      </c>
      <c r="H551" s="10" t="s">
        <v>1579</v>
      </c>
      <c r="I551" s="15" t="s">
        <v>114</v>
      </c>
      <c r="J551" s="12" t="s">
        <v>115</v>
      </c>
      <c r="K551" s="17">
        <v>3</v>
      </c>
      <c r="L551" s="14"/>
      <c r="M551" s="6">
        <f t="shared" si="2"/>
        <v>19</v>
      </c>
      <c r="N551" s="6">
        <v>14</v>
      </c>
      <c r="O551" s="13">
        <v>0</v>
      </c>
      <c r="P551" s="13">
        <v>2</v>
      </c>
      <c r="Q551" s="13">
        <v>0</v>
      </c>
      <c r="R551" s="13">
        <v>2</v>
      </c>
      <c r="S551" s="13">
        <v>3</v>
      </c>
      <c r="T551" s="13">
        <v>2</v>
      </c>
      <c r="U551" s="13">
        <v>5</v>
      </c>
      <c r="V551" s="13">
        <v>4</v>
      </c>
      <c r="W551" s="13">
        <v>1</v>
      </c>
      <c r="X551" s="13"/>
    </row>
    <row r="552" spans="1:24" ht="15.75" customHeight="1" x14ac:dyDescent="0.2">
      <c r="A552" s="10">
        <v>11733</v>
      </c>
      <c r="B552" s="10"/>
      <c r="C552" s="10" t="s">
        <v>93</v>
      </c>
      <c r="D552" s="10" t="s">
        <v>74</v>
      </c>
      <c r="E552" s="10" t="s">
        <v>94</v>
      </c>
      <c r="F552" s="10" t="s">
        <v>1580</v>
      </c>
      <c r="G552" s="10" t="s">
        <v>754</v>
      </c>
      <c r="H552" s="10" t="s">
        <v>1581</v>
      </c>
      <c r="I552" s="11" t="s">
        <v>22</v>
      </c>
      <c r="J552" s="12">
        <v>1</v>
      </c>
      <c r="K552" s="13">
        <v>2</v>
      </c>
      <c r="L552" s="14"/>
      <c r="M552" s="6">
        <f t="shared" si="2"/>
        <v>7</v>
      </c>
      <c r="N552" s="6">
        <v>7</v>
      </c>
      <c r="O552" s="13">
        <v>0</v>
      </c>
      <c r="P552" s="13">
        <v>1</v>
      </c>
      <c r="Q552" s="13">
        <v>0</v>
      </c>
      <c r="R552" s="13">
        <v>1</v>
      </c>
      <c r="S552" s="13">
        <v>3</v>
      </c>
      <c r="T552" s="13">
        <v>2</v>
      </c>
      <c r="U552" s="13">
        <v>0</v>
      </c>
      <c r="V552" s="13"/>
      <c r="W552" s="13"/>
      <c r="X552" s="13"/>
    </row>
    <row r="553" spans="1:24" ht="15.75" customHeight="1" x14ac:dyDescent="0.2">
      <c r="A553" s="10">
        <v>12210</v>
      </c>
      <c r="B553" s="10"/>
      <c r="C553" s="10" t="s">
        <v>93</v>
      </c>
      <c r="D553" s="10" t="s">
        <v>74</v>
      </c>
      <c r="E553" s="15" t="s">
        <v>65</v>
      </c>
      <c r="F553" s="15" t="s">
        <v>1582</v>
      </c>
      <c r="G553" s="15" t="s">
        <v>1583</v>
      </c>
      <c r="H553" s="10" t="s">
        <v>1584</v>
      </c>
      <c r="I553" s="15" t="s">
        <v>68</v>
      </c>
      <c r="J553" s="12">
        <v>1</v>
      </c>
      <c r="K553" s="17">
        <v>3</v>
      </c>
      <c r="L553" s="14"/>
      <c r="M553" s="6">
        <f t="shared" si="2"/>
        <v>17</v>
      </c>
      <c r="N553" s="6">
        <v>13</v>
      </c>
      <c r="O553" s="13">
        <v>1</v>
      </c>
      <c r="P553" s="13">
        <v>2</v>
      </c>
      <c r="Q553" s="13">
        <v>0</v>
      </c>
      <c r="R553" s="13">
        <v>1</v>
      </c>
      <c r="S553" s="13">
        <v>3</v>
      </c>
      <c r="T553" s="13">
        <v>3</v>
      </c>
      <c r="U553" s="13">
        <v>3</v>
      </c>
      <c r="V553" s="13">
        <v>2</v>
      </c>
      <c r="W553" s="13">
        <v>2</v>
      </c>
      <c r="X553" s="13"/>
    </row>
    <row r="554" spans="1:24" ht="15.75" customHeight="1" x14ac:dyDescent="0.2">
      <c r="A554" s="10">
        <v>12213</v>
      </c>
      <c r="B554" s="10"/>
      <c r="C554" s="10" t="s">
        <v>93</v>
      </c>
      <c r="D554" s="10" t="s">
        <v>74</v>
      </c>
      <c r="E554" s="15" t="s">
        <v>65</v>
      </c>
      <c r="F554" s="15" t="s">
        <v>1585</v>
      </c>
      <c r="G554" s="15" t="s">
        <v>699</v>
      </c>
      <c r="H554" s="10" t="s">
        <v>1586</v>
      </c>
      <c r="I554" s="15" t="s">
        <v>68</v>
      </c>
      <c r="J554" s="12">
        <v>1</v>
      </c>
      <c r="K554" s="17">
        <v>3</v>
      </c>
      <c r="L554" s="14"/>
      <c r="M554" s="6">
        <f t="shared" si="2"/>
        <v>14</v>
      </c>
      <c r="N554" s="6">
        <v>13</v>
      </c>
      <c r="O554" s="13">
        <v>1</v>
      </c>
      <c r="P554" s="13">
        <v>2</v>
      </c>
      <c r="Q554" s="13">
        <v>0</v>
      </c>
      <c r="R554" s="13">
        <v>1</v>
      </c>
      <c r="S554" s="13">
        <v>3</v>
      </c>
      <c r="T554" s="13">
        <v>3</v>
      </c>
      <c r="U554" s="13">
        <v>3</v>
      </c>
      <c r="V554" s="13">
        <v>1</v>
      </c>
      <c r="W554" s="13">
        <v>0</v>
      </c>
      <c r="X554" s="13"/>
    </row>
    <row r="555" spans="1:24" ht="15.75" customHeight="1" x14ac:dyDescent="0.2">
      <c r="A555" s="10">
        <v>12214</v>
      </c>
      <c r="B555" s="10"/>
      <c r="C555" s="10" t="s">
        <v>93</v>
      </c>
      <c r="D555" s="10" t="s">
        <v>74</v>
      </c>
      <c r="E555" s="15" t="s">
        <v>65</v>
      </c>
      <c r="F555" s="15" t="s">
        <v>1587</v>
      </c>
      <c r="G555" s="15" t="s">
        <v>1588</v>
      </c>
      <c r="H555" s="10" t="s">
        <v>1589</v>
      </c>
      <c r="I555" s="15" t="s">
        <v>68</v>
      </c>
      <c r="J555" s="12">
        <v>1</v>
      </c>
      <c r="K555" s="17">
        <v>3</v>
      </c>
      <c r="L555" s="14" t="s">
        <v>55</v>
      </c>
      <c r="M555" s="6">
        <f t="shared" si="2"/>
        <v>12</v>
      </c>
      <c r="N555" s="6">
        <v>11</v>
      </c>
      <c r="O555" s="13">
        <v>1</v>
      </c>
      <c r="P555" s="13">
        <v>2</v>
      </c>
      <c r="Q555" s="13">
        <v>0</v>
      </c>
      <c r="R555" s="13">
        <v>1</v>
      </c>
      <c r="S555" s="13">
        <v>3</v>
      </c>
      <c r="T555" s="13">
        <v>2</v>
      </c>
      <c r="U555" s="13">
        <v>2</v>
      </c>
      <c r="V555" s="13">
        <v>1</v>
      </c>
      <c r="W555" s="13">
        <v>0</v>
      </c>
      <c r="X555" s="13"/>
    </row>
    <row r="556" spans="1:24" ht="15.75" customHeight="1" x14ac:dyDescent="0.2">
      <c r="A556" s="10">
        <v>12174</v>
      </c>
      <c r="B556" s="10"/>
      <c r="C556" s="10" t="s">
        <v>93</v>
      </c>
      <c r="D556" s="10" t="s">
        <v>74</v>
      </c>
      <c r="E556" s="15" t="s">
        <v>65</v>
      </c>
      <c r="F556" s="10" t="s">
        <v>1590</v>
      </c>
      <c r="G556" s="10" t="s">
        <v>1142</v>
      </c>
      <c r="H556" s="10" t="s">
        <v>1591</v>
      </c>
      <c r="I556" s="10" t="s">
        <v>67</v>
      </c>
      <c r="J556" s="12" t="s">
        <v>115</v>
      </c>
      <c r="K556" s="13">
        <v>1</v>
      </c>
      <c r="L556" s="14"/>
      <c r="M556" s="6">
        <f t="shared" si="2"/>
        <v>23</v>
      </c>
      <c r="N556" s="6">
        <v>15</v>
      </c>
      <c r="O556" s="13">
        <v>0</v>
      </c>
      <c r="P556" s="13">
        <v>3</v>
      </c>
      <c r="Q556" s="13">
        <v>0</v>
      </c>
      <c r="R556" s="13">
        <v>1</v>
      </c>
      <c r="S556" s="13">
        <v>5</v>
      </c>
      <c r="T556" s="13">
        <v>2</v>
      </c>
      <c r="U556" s="13">
        <v>4</v>
      </c>
      <c r="V556" s="13">
        <v>3</v>
      </c>
      <c r="W556" s="13">
        <v>5</v>
      </c>
      <c r="X556" s="13"/>
    </row>
    <row r="557" spans="1:24" ht="15.75" customHeight="1" x14ac:dyDescent="0.2">
      <c r="A557" s="10">
        <v>12185</v>
      </c>
      <c r="B557" s="10"/>
      <c r="C557" s="10" t="s">
        <v>93</v>
      </c>
      <c r="D557" s="10" t="s">
        <v>74</v>
      </c>
      <c r="E557" s="15" t="s">
        <v>65</v>
      </c>
      <c r="F557" s="10" t="s">
        <v>1592</v>
      </c>
      <c r="G557" s="10" t="s">
        <v>843</v>
      </c>
      <c r="H557" s="10" t="s">
        <v>1593</v>
      </c>
      <c r="I557" s="10" t="s">
        <v>67</v>
      </c>
      <c r="J557" s="12" t="s">
        <v>115</v>
      </c>
      <c r="K557" s="13">
        <v>2</v>
      </c>
      <c r="L557" s="14"/>
      <c r="M557" s="6">
        <f t="shared" si="2"/>
        <v>20</v>
      </c>
      <c r="N557" s="6">
        <v>14</v>
      </c>
      <c r="O557" s="13">
        <v>0</v>
      </c>
      <c r="P557" s="13">
        <v>3</v>
      </c>
      <c r="Q557" s="13">
        <v>0</v>
      </c>
      <c r="R557" s="13">
        <v>1</v>
      </c>
      <c r="S557" s="13">
        <v>5</v>
      </c>
      <c r="T557" s="13">
        <v>2</v>
      </c>
      <c r="U557" s="13">
        <v>3</v>
      </c>
      <c r="V557" s="13">
        <v>1</v>
      </c>
      <c r="W557" s="13">
        <v>5</v>
      </c>
      <c r="X557" s="13"/>
    </row>
    <row r="558" spans="1:24" ht="15.75" customHeight="1" x14ac:dyDescent="0.2">
      <c r="A558" s="10">
        <v>12186</v>
      </c>
      <c r="B558" s="10"/>
      <c r="C558" s="10" t="s">
        <v>93</v>
      </c>
      <c r="D558" s="10" t="s">
        <v>74</v>
      </c>
      <c r="E558" s="15" t="s">
        <v>65</v>
      </c>
      <c r="F558" s="10" t="s">
        <v>1594</v>
      </c>
      <c r="G558" s="10" t="s">
        <v>1595</v>
      </c>
      <c r="H558" s="10" t="s">
        <v>1596</v>
      </c>
      <c r="I558" s="10" t="s">
        <v>67</v>
      </c>
      <c r="J558" s="12" t="s">
        <v>115</v>
      </c>
      <c r="K558" s="13">
        <v>3</v>
      </c>
      <c r="L558" s="14"/>
      <c r="M558" s="6">
        <f t="shared" si="2"/>
        <v>23</v>
      </c>
      <c r="N558" s="6">
        <v>15</v>
      </c>
      <c r="O558" s="13">
        <v>0</v>
      </c>
      <c r="P558" s="13">
        <v>3</v>
      </c>
      <c r="Q558" s="13">
        <v>0</v>
      </c>
      <c r="R558" s="13">
        <v>1</v>
      </c>
      <c r="S558" s="13">
        <v>5</v>
      </c>
      <c r="T558" s="13">
        <v>2</v>
      </c>
      <c r="U558" s="13">
        <v>4</v>
      </c>
      <c r="V558" s="13">
        <v>3</v>
      </c>
      <c r="W558" s="13">
        <v>5</v>
      </c>
      <c r="X558" s="13"/>
    </row>
    <row r="559" spans="1:24" ht="15.75" customHeight="1" x14ac:dyDescent="0.2">
      <c r="A559" s="10">
        <v>12166</v>
      </c>
      <c r="B559" s="10"/>
      <c r="C559" s="10" t="s">
        <v>93</v>
      </c>
      <c r="D559" s="10" t="s">
        <v>74</v>
      </c>
      <c r="E559" s="15" t="s">
        <v>65</v>
      </c>
      <c r="F559" s="10" t="s">
        <v>1597</v>
      </c>
      <c r="G559" s="10" t="s">
        <v>1598</v>
      </c>
      <c r="H559" s="10" t="s">
        <v>1599</v>
      </c>
      <c r="I559" s="10" t="s">
        <v>67</v>
      </c>
      <c r="J559" s="12" t="s">
        <v>115</v>
      </c>
      <c r="K559" s="13">
        <v>4</v>
      </c>
      <c r="L559" s="14"/>
      <c r="M559" s="6">
        <f t="shared" si="2"/>
        <v>21</v>
      </c>
      <c r="N559" s="6">
        <v>14</v>
      </c>
      <c r="O559" s="13">
        <v>0</v>
      </c>
      <c r="P559" s="13">
        <v>3</v>
      </c>
      <c r="Q559" s="13">
        <v>0</v>
      </c>
      <c r="R559" s="13">
        <v>1</v>
      </c>
      <c r="S559" s="13">
        <v>5</v>
      </c>
      <c r="T559" s="13">
        <v>2</v>
      </c>
      <c r="U559" s="13">
        <v>3</v>
      </c>
      <c r="V559" s="13">
        <v>2</v>
      </c>
      <c r="W559" s="13">
        <v>5</v>
      </c>
      <c r="X559" s="13"/>
    </row>
    <row r="560" spans="1:24" ht="15.75" customHeight="1" x14ac:dyDescent="0.2">
      <c r="A560" s="10">
        <v>12239</v>
      </c>
      <c r="B560" s="10"/>
      <c r="C560" s="10"/>
      <c r="D560" s="10"/>
      <c r="E560" s="10" t="s">
        <v>402</v>
      </c>
      <c r="F560" s="10" t="s">
        <v>1600</v>
      </c>
      <c r="G560" s="10" t="s">
        <v>1601</v>
      </c>
      <c r="H560" s="10" t="s">
        <v>1602</v>
      </c>
      <c r="I560" s="10" t="s">
        <v>44</v>
      </c>
      <c r="J560" s="12" t="s">
        <v>115</v>
      </c>
      <c r="K560" s="13"/>
      <c r="L560" s="14" t="s">
        <v>55</v>
      </c>
      <c r="M560" s="6">
        <f t="shared" si="2"/>
        <v>13</v>
      </c>
      <c r="N560" s="6">
        <v>10</v>
      </c>
      <c r="O560" s="13">
        <v>1</v>
      </c>
      <c r="P560" s="13">
        <v>2</v>
      </c>
      <c r="Q560" s="13">
        <v>0</v>
      </c>
      <c r="R560" s="13">
        <v>1</v>
      </c>
      <c r="S560" s="13">
        <v>3</v>
      </c>
      <c r="T560" s="13">
        <v>1</v>
      </c>
      <c r="U560" s="13">
        <v>2</v>
      </c>
      <c r="V560" s="13">
        <v>2</v>
      </c>
      <c r="W560" s="13">
        <v>1</v>
      </c>
      <c r="X560" s="13"/>
    </row>
    <row r="561" spans="1:24" ht="15.75" customHeight="1" x14ac:dyDescent="0.2">
      <c r="A561" s="10">
        <v>12842</v>
      </c>
      <c r="B561" s="10"/>
      <c r="C561" s="10" t="s">
        <v>93</v>
      </c>
      <c r="D561" s="10" t="s">
        <v>74</v>
      </c>
      <c r="E561" s="15" t="s">
        <v>24</v>
      </c>
      <c r="F561" s="15" t="s">
        <v>1603</v>
      </c>
      <c r="G561" s="15" t="s">
        <v>291</v>
      </c>
      <c r="H561" s="10" t="s">
        <v>1604</v>
      </c>
      <c r="I561" s="15" t="s">
        <v>26</v>
      </c>
      <c r="J561" s="12">
        <v>1</v>
      </c>
      <c r="K561" s="17">
        <v>2</v>
      </c>
      <c r="L561" s="14"/>
      <c r="M561" s="6">
        <f t="shared" si="2"/>
        <v>9</v>
      </c>
      <c r="N561" s="6">
        <v>9</v>
      </c>
      <c r="O561" s="13">
        <v>1</v>
      </c>
      <c r="P561" s="13">
        <v>2</v>
      </c>
      <c r="Q561" s="13">
        <v>0</v>
      </c>
      <c r="R561" s="13">
        <v>1</v>
      </c>
      <c r="S561" s="13">
        <v>3</v>
      </c>
      <c r="T561" s="13">
        <v>2</v>
      </c>
      <c r="U561" s="13">
        <v>0</v>
      </c>
      <c r="V561" s="13"/>
      <c r="W561" s="13"/>
      <c r="X561" s="13"/>
    </row>
    <row r="562" spans="1:24" ht="15.75" customHeight="1" x14ac:dyDescent="0.2">
      <c r="A562" s="10">
        <v>12838</v>
      </c>
      <c r="B562" s="10"/>
      <c r="C562" s="10" t="s">
        <v>93</v>
      </c>
      <c r="D562" s="10" t="s">
        <v>74</v>
      </c>
      <c r="E562" s="15" t="s">
        <v>24</v>
      </c>
      <c r="F562" s="15" t="s">
        <v>1605</v>
      </c>
      <c r="G562" s="15" t="s">
        <v>1606</v>
      </c>
      <c r="H562" s="10" t="s">
        <v>1607</v>
      </c>
      <c r="I562" s="15" t="s">
        <v>26</v>
      </c>
      <c r="J562" s="12">
        <v>1</v>
      </c>
      <c r="K562" s="17">
        <v>3</v>
      </c>
      <c r="L562" s="14" t="s">
        <v>55</v>
      </c>
      <c r="M562" s="6">
        <f t="shared" si="2"/>
        <v>15</v>
      </c>
      <c r="N562" s="6">
        <v>15</v>
      </c>
      <c r="O562" s="13">
        <v>1</v>
      </c>
      <c r="P562" s="13">
        <v>2</v>
      </c>
      <c r="Q562" s="13">
        <v>0</v>
      </c>
      <c r="R562" s="13">
        <v>1</v>
      </c>
      <c r="S562" s="13">
        <v>3</v>
      </c>
      <c r="T562" s="13">
        <v>5</v>
      </c>
      <c r="U562" s="13">
        <v>3</v>
      </c>
      <c r="V562" s="13"/>
      <c r="W562" s="13"/>
      <c r="X562" s="13"/>
    </row>
    <row r="563" spans="1:24" ht="15.75" customHeight="1" x14ac:dyDescent="0.2">
      <c r="A563" s="10">
        <v>11357</v>
      </c>
      <c r="B563" s="10"/>
      <c r="C563" s="10"/>
      <c r="D563" s="10"/>
      <c r="E563" s="10" t="s">
        <v>5</v>
      </c>
      <c r="F563" s="10" t="s">
        <v>1608</v>
      </c>
      <c r="G563" s="10" t="s">
        <v>1009</v>
      </c>
      <c r="H563" s="10" t="s">
        <v>1609</v>
      </c>
      <c r="I563" s="10" t="s">
        <v>12</v>
      </c>
      <c r="J563" s="12" t="s">
        <v>115</v>
      </c>
      <c r="K563" s="13">
        <v>4</v>
      </c>
      <c r="L563" s="14"/>
      <c r="M563" s="6">
        <f t="shared" si="2"/>
        <v>12</v>
      </c>
      <c r="N563" s="6">
        <v>11</v>
      </c>
      <c r="O563" s="13">
        <v>0</v>
      </c>
      <c r="P563" s="13">
        <v>2</v>
      </c>
      <c r="Q563" s="13">
        <v>0</v>
      </c>
      <c r="R563" s="13">
        <v>3</v>
      </c>
      <c r="S563" s="13">
        <v>3</v>
      </c>
      <c r="T563" s="13">
        <v>1</v>
      </c>
      <c r="U563" s="13">
        <v>2</v>
      </c>
      <c r="V563" s="13">
        <v>1</v>
      </c>
      <c r="W563" s="13">
        <v>0</v>
      </c>
      <c r="X563" s="13"/>
    </row>
    <row r="564" spans="1:24" ht="15.75" customHeight="1" x14ac:dyDescent="0.2">
      <c r="A564" s="10">
        <v>11356</v>
      </c>
      <c r="B564" s="10"/>
      <c r="C564" s="10"/>
      <c r="D564" s="10"/>
      <c r="E564" s="10" t="s">
        <v>5</v>
      </c>
      <c r="F564" s="10" t="s">
        <v>207</v>
      </c>
      <c r="G564" s="10" t="s">
        <v>974</v>
      </c>
      <c r="H564" s="10" t="s">
        <v>1610</v>
      </c>
      <c r="I564" s="10" t="s">
        <v>12</v>
      </c>
      <c r="J564" s="12" t="s">
        <v>115</v>
      </c>
      <c r="K564" s="13">
        <v>4</v>
      </c>
      <c r="L564" s="14"/>
      <c r="M564" s="6">
        <f t="shared" si="2"/>
        <v>13</v>
      </c>
      <c r="N564" s="6">
        <v>11</v>
      </c>
      <c r="O564" s="13">
        <v>0</v>
      </c>
      <c r="P564" s="13">
        <v>2</v>
      </c>
      <c r="Q564" s="13">
        <v>0</v>
      </c>
      <c r="R564" s="13">
        <v>3</v>
      </c>
      <c r="S564" s="13">
        <v>3</v>
      </c>
      <c r="T564" s="13">
        <v>2</v>
      </c>
      <c r="U564" s="13">
        <v>1</v>
      </c>
      <c r="V564" s="13">
        <v>2</v>
      </c>
      <c r="W564" s="13">
        <v>0</v>
      </c>
      <c r="X564" s="13"/>
    </row>
    <row r="565" spans="1:24" ht="15.75" customHeight="1" x14ac:dyDescent="0.2">
      <c r="A565" s="10">
        <v>11358</v>
      </c>
      <c r="B565" s="10"/>
      <c r="C565" s="10"/>
      <c r="D565" s="10"/>
      <c r="E565" s="10" t="s">
        <v>5</v>
      </c>
      <c r="F565" s="10" t="s">
        <v>1611</v>
      </c>
      <c r="G565" s="10" t="s">
        <v>1612</v>
      </c>
      <c r="H565" s="10" t="s">
        <v>1613</v>
      </c>
      <c r="I565" s="10" t="s">
        <v>12</v>
      </c>
      <c r="J565" s="12" t="s">
        <v>115</v>
      </c>
      <c r="K565" s="13">
        <v>4</v>
      </c>
      <c r="L565" s="14"/>
      <c r="M565" s="6">
        <f t="shared" si="2"/>
        <v>10</v>
      </c>
      <c r="N565" s="6">
        <v>10</v>
      </c>
      <c r="O565" s="13">
        <v>0</v>
      </c>
      <c r="P565" s="13">
        <v>2</v>
      </c>
      <c r="Q565" s="13">
        <v>0</v>
      </c>
      <c r="R565" s="13">
        <v>3</v>
      </c>
      <c r="S565" s="13">
        <v>3</v>
      </c>
      <c r="T565" s="13">
        <v>0</v>
      </c>
      <c r="U565" s="13">
        <v>2</v>
      </c>
      <c r="V565" s="13">
        <v>0</v>
      </c>
      <c r="W565" s="13">
        <v>0</v>
      </c>
      <c r="X565" s="13"/>
    </row>
    <row r="566" spans="1:24" ht="15.75" customHeight="1" x14ac:dyDescent="0.2">
      <c r="A566" s="10">
        <v>12097</v>
      </c>
      <c r="B566" s="10"/>
      <c r="C566" s="10"/>
      <c r="D566" s="10"/>
      <c r="E566" s="10" t="s">
        <v>599</v>
      </c>
      <c r="F566" s="10" t="s">
        <v>1175</v>
      </c>
      <c r="G566" s="10" t="s">
        <v>1614</v>
      </c>
      <c r="H566" s="10" t="s">
        <v>1615</v>
      </c>
      <c r="I566" s="10" t="s">
        <v>40</v>
      </c>
      <c r="J566" s="12" t="s">
        <v>115</v>
      </c>
      <c r="K566" s="13">
        <v>4</v>
      </c>
      <c r="L566" s="14" t="s">
        <v>55</v>
      </c>
      <c r="M566" s="6">
        <f t="shared" si="2"/>
        <v>19</v>
      </c>
      <c r="N566" s="6">
        <v>15</v>
      </c>
      <c r="O566" s="13">
        <v>0</v>
      </c>
      <c r="P566" s="13">
        <v>2</v>
      </c>
      <c r="Q566" s="13">
        <v>0</v>
      </c>
      <c r="R566" s="13">
        <v>3</v>
      </c>
      <c r="S566" s="13">
        <v>3</v>
      </c>
      <c r="T566" s="13">
        <v>4</v>
      </c>
      <c r="U566" s="13">
        <v>3</v>
      </c>
      <c r="V566" s="13">
        <v>1</v>
      </c>
      <c r="W566" s="13">
        <v>3</v>
      </c>
      <c r="X566" s="13"/>
    </row>
    <row r="567" spans="1:24" ht="15.75" customHeight="1" x14ac:dyDescent="0.2">
      <c r="A567" s="10">
        <v>12196</v>
      </c>
      <c r="B567" s="10"/>
      <c r="C567" s="10" t="s">
        <v>1616</v>
      </c>
      <c r="D567" s="10" t="s">
        <v>74</v>
      </c>
      <c r="E567" s="15" t="s">
        <v>65</v>
      </c>
      <c r="F567" s="15" t="s">
        <v>1617</v>
      </c>
      <c r="G567" s="15" t="s">
        <v>722</v>
      </c>
      <c r="H567" s="10" t="s">
        <v>1618</v>
      </c>
      <c r="I567" s="15" t="s">
        <v>68</v>
      </c>
      <c r="J567" s="12">
        <v>1</v>
      </c>
      <c r="K567" s="17">
        <v>1</v>
      </c>
      <c r="L567" s="14" t="s">
        <v>55</v>
      </c>
      <c r="M567" s="6">
        <f t="shared" si="2"/>
        <v>18</v>
      </c>
      <c r="N567" s="6">
        <v>13</v>
      </c>
      <c r="O567" s="13">
        <v>1</v>
      </c>
      <c r="P567" s="13">
        <v>1</v>
      </c>
      <c r="Q567" s="13">
        <v>0</v>
      </c>
      <c r="R567" s="13">
        <v>3</v>
      </c>
      <c r="S567" s="13">
        <v>2</v>
      </c>
      <c r="T567" s="13">
        <v>2</v>
      </c>
      <c r="U567" s="13">
        <v>4</v>
      </c>
      <c r="V567" s="13">
        <v>2</v>
      </c>
      <c r="W567" s="13">
        <v>3</v>
      </c>
      <c r="X567" s="13"/>
    </row>
    <row r="568" spans="1:24" ht="15.75" customHeight="1" x14ac:dyDescent="0.2">
      <c r="A568" s="10">
        <v>12906</v>
      </c>
      <c r="B568" s="10"/>
      <c r="C568" s="10" t="s">
        <v>93</v>
      </c>
      <c r="D568" s="10" t="s">
        <v>74</v>
      </c>
      <c r="E568" s="15" t="s">
        <v>65</v>
      </c>
      <c r="F568" s="15" t="s">
        <v>1619</v>
      </c>
      <c r="G568" s="15" t="s">
        <v>1620</v>
      </c>
      <c r="H568" s="10" t="s">
        <v>1621</v>
      </c>
      <c r="I568" s="15" t="s">
        <v>69</v>
      </c>
      <c r="J568" s="12">
        <v>1</v>
      </c>
      <c r="K568" s="17"/>
      <c r="L568" s="14" t="s">
        <v>55</v>
      </c>
      <c r="M568" s="6">
        <f t="shared" si="2"/>
        <v>8</v>
      </c>
      <c r="N568" s="6">
        <v>7</v>
      </c>
      <c r="O568" s="13">
        <v>0</v>
      </c>
      <c r="P568" s="13">
        <v>2</v>
      </c>
      <c r="Q568" s="13">
        <v>0</v>
      </c>
      <c r="R568" s="13">
        <v>3</v>
      </c>
      <c r="S568" s="13">
        <v>2</v>
      </c>
      <c r="T568" s="13">
        <v>0</v>
      </c>
      <c r="U568" s="13">
        <v>0</v>
      </c>
      <c r="V568" s="13">
        <v>1</v>
      </c>
      <c r="W568" s="13">
        <v>0</v>
      </c>
      <c r="X568" s="13"/>
    </row>
    <row r="569" spans="1:24" ht="15.75" customHeight="1" x14ac:dyDescent="0.2">
      <c r="A569" s="10">
        <v>12909</v>
      </c>
      <c r="B569" s="10"/>
      <c r="C569" s="10" t="s">
        <v>93</v>
      </c>
      <c r="D569" s="10" t="s">
        <v>74</v>
      </c>
      <c r="E569" s="15" t="s">
        <v>65</v>
      </c>
      <c r="F569" s="15" t="s">
        <v>1622</v>
      </c>
      <c r="G569" s="15" t="s">
        <v>383</v>
      </c>
      <c r="H569" s="10" t="s">
        <v>1623</v>
      </c>
      <c r="I569" s="15" t="s">
        <v>69</v>
      </c>
      <c r="J569" s="12">
        <v>1</v>
      </c>
      <c r="K569" s="17"/>
      <c r="L569" s="14" t="s">
        <v>55</v>
      </c>
      <c r="M569" s="6">
        <f t="shared" si="2"/>
        <v>8</v>
      </c>
      <c r="N569" s="6">
        <v>7</v>
      </c>
      <c r="O569" s="13">
        <v>0</v>
      </c>
      <c r="P569" s="13">
        <v>2</v>
      </c>
      <c r="Q569" s="13">
        <v>0</v>
      </c>
      <c r="R569" s="13">
        <v>3</v>
      </c>
      <c r="S569" s="13">
        <v>2</v>
      </c>
      <c r="T569" s="13">
        <v>0</v>
      </c>
      <c r="U569" s="13">
        <v>0</v>
      </c>
      <c r="V569" s="13">
        <v>1</v>
      </c>
      <c r="W569" s="13">
        <v>0</v>
      </c>
      <c r="X569" s="13"/>
    </row>
    <row r="570" spans="1:24" ht="15.75" customHeight="1" x14ac:dyDescent="0.2">
      <c r="A570" s="10">
        <v>12325</v>
      </c>
      <c r="B570" s="10"/>
      <c r="C570" s="10"/>
      <c r="D570" s="10"/>
      <c r="E570" s="10" t="s">
        <v>402</v>
      </c>
      <c r="F570" s="10" t="s">
        <v>1624</v>
      </c>
      <c r="G570" s="10" t="s">
        <v>1625</v>
      </c>
      <c r="H570" s="10" t="s">
        <v>1626</v>
      </c>
      <c r="I570" s="10" t="s">
        <v>43</v>
      </c>
      <c r="J570" s="12">
        <v>1</v>
      </c>
      <c r="K570" s="13"/>
      <c r="L570" s="14" t="s">
        <v>55</v>
      </c>
      <c r="M570" s="6">
        <f t="shared" si="2"/>
        <v>9</v>
      </c>
      <c r="N570" s="6">
        <v>8</v>
      </c>
      <c r="O570" s="13">
        <v>1</v>
      </c>
      <c r="P570" s="13">
        <v>1</v>
      </c>
      <c r="Q570" s="13">
        <v>0</v>
      </c>
      <c r="R570" s="13">
        <v>3</v>
      </c>
      <c r="S570" s="13">
        <v>2</v>
      </c>
      <c r="T570" s="13">
        <v>1</v>
      </c>
      <c r="U570" s="13">
        <v>0</v>
      </c>
      <c r="V570" s="13">
        <v>1</v>
      </c>
      <c r="W570" s="13">
        <v>0</v>
      </c>
      <c r="X570" s="13"/>
    </row>
    <row r="571" spans="1:24" ht="15.75" customHeight="1" x14ac:dyDescent="0.2">
      <c r="A571" s="10">
        <v>12326</v>
      </c>
      <c r="B571" s="10"/>
      <c r="C571" s="10"/>
      <c r="D571" s="10"/>
      <c r="E571" s="10" t="s">
        <v>402</v>
      </c>
      <c r="F571" s="10" t="s">
        <v>1627</v>
      </c>
      <c r="G571" s="10" t="s">
        <v>522</v>
      </c>
      <c r="H571" s="10" t="s">
        <v>1628</v>
      </c>
      <c r="I571" s="10" t="s">
        <v>43</v>
      </c>
      <c r="J571" s="12">
        <v>1</v>
      </c>
      <c r="K571" s="13"/>
      <c r="L571" s="14" t="s">
        <v>55</v>
      </c>
      <c r="M571" s="6">
        <f t="shared" si="2"/>
        <v>9</v>
      </c>
      <c r="N571" s="6">
        <v>8</v>
      </c>
      <c r="O571" s="13">
        <v>1</v>
      </c>
      <c r="P571" s="13">
        <v>1</v>
      </c>
      <c r="Q571" s="13">
        <v>0</v>
      </c>
      <c r="R571" s="13">
        <v>3</v>
      </c>
      <c r="S571" s="13">
        <v>2</v>
      </c>
      <c r="T571" s="13">
        <v>1</v>
      </c>
      <c r="U571" s="13">
        <v>0</v>
      </c>
      <c r="V571" s="13">
        <v>1</v>
      </c>
      <c r="W571" s="13">
        <v>0</v>
      </c>
      <c r="X571" s="13"/>
    </row>
    <row r="572" spans="1:24" ht="15.75" customHeight="1" x14ac:dyDescent="0.2">
      <c r="A572" s="10">
        <v>12070</v>
      </c>
      <c r="B572" s="10"/>
      <c r="C572" s="10"/>
      <c r="D572" s="10"/>
      <c r="E572" s="10" t="s">
        <v>599</v>
      </c>
      <c r="F572" s="10" t="s">
        <v>1629</v>
      </c>
      <c r="G572" s="10" t="s">
        <v>1630</v>
      </c>
      <c r="H572" s="10" t="s">
        <v>1631</v>
      </c>
      <c r="I572" s="10" t="s">
        <v>41</v>
      </c>
      <c r="J572" s="12" t="s">
        <v>115</v>
      </c>
      <c r="K572" s="13">
        <v>2</v>
      </c>
      <c r="L572" s="14"/>
      <c r="M572" s="6">
        <f t="shared" si="2"/>
        <v>19</v>
      </c>
      <c r="N572" s="6">
        <v>16</v>
      </c>
      <c r="O572" s="13">
        <v>0</v>
      </c>
      <c r="P572" s="13">
        <v>3</v>
      </c>
      <c r="Q572" s="13">
        <v>0</v>
      </c>
      <c r="R572" s="13">
        <v>2</v>
      </c>
      <c r="S572" s="13">
        <v>2</v>
      </c>
      <c r="T572" s="13">
        <v>5</v>
      </c>
      <c r="U572" s="13">
        <v>4</v>
      </c>
      <c r="V572" s="13">
        <v>2</v>
      </c>
      <c r="W572" s="13">
        <v>1</v>
      </c>
      <c r="X572" s="13"/>
    </row>
    <row r="573" spans="1:24" ht="15.75" customHeight="1" x14ac:dyDescent="0.2">
      <c r="A573" s="10">
        <v>12107</v>
      </c>
      <c r="B573" s="10"/>
      <c r="C573" s="10" t="s">
        <v>93</v>
      </c>
      <c r="D573" s="10" t="s">
        <v>74</v>
      </c>
      <c r="E573" s="15" t="s">
        <v>65</v>
      </c>
      <c r="F573" s="15" t="s">
        <v>1632</v>
      </c>
      <c r="G573" s="15" t="s">
        <v>908</v>
      </c>
      <c r="H573" s="10" t="s">
        <v>1633</v>
      </c>
      <c r="I573" s="15" t="s">
        <v>70</v>
      </c>
      <c r="J573" s="12">
        <v>1</v>
      </c>
      <c r="K573" s="17">
        <v>4</v>
      </c>
      <c r="L573" s="14" t="s">
        <v>55</v>
      </c>
      <c r="M573" s="6">
        <f t="shared" si="2"/>
        <v>7</v>
      </c>
      <c r="N573" s="6">
        <v>7</v>
      </c>
      <c r="O573" s="13">
        <v>1</v>
      </c>
      <c r="P573" s="13">
        <v>2</v>
      </c>
      <c r="Q573" s="13">
        <v>0</v>
      </c>
      <c r="R573" s="13">
        <v>2</v>
      </c>
      <c r="S573" s="13">
        <v>2</v>
      </c>
      <c r="T573" s="13">
        <v>0</v>
      </c>
      <c r="U573" s="13">
        <v>0</v>
      </c>
      <c r="V573" s="13">
        <v>0</v>
      </c>
      <c r="W573" s="13">
        <v>0</v>
      </c>
      <c r="X573" s="13"/>
    </row>
    <row r="574" spans="1:24" ht="15.75" customHeight="1" x14ac:dyDescent="0.2">
      <c r="A574" s="10">
        <v>12170</v>
      </c>
      <c r="B574" s="10"/>
      <c r="C574" s="10" t="s">
        <v>93</v>
      </c>
      <c r="D574" s="10" t="s">
        <v>74</v>
      </c>
      <c r="E574" s="15" t="s">
        <v>65</v>
      </c>
      <c r="F574" s="10" t="s">
        <v>1634</v>
      </c>
      <c r="G574" s="10" t="s">
        <v>1635</v>
      </c>
      <c r="H574" s="10" t="s">
        <v>1636</v>
      </c>
      <c r="I574" s="10" t="s">
        <v>67</v>
      </c>
      <c r="J574" s="12" t="s">
        <v>115</v>
      </c>
      <c r="K574" s="13">
        <v>1</v>
      </c>
      <c r="L574" s="14"/>
      <c r="M574" s="6">
        <f t="shared" si="2"/>
        <v>21</v>
      </c>
      <c r="N574" s="6">
        <v>14</v>
      </c>
      <c r="O574" s="13">
        <v>0</v>
      </c>
      <c r="P574" s="13">
        <v>3</v>
      </c>
      <c r="Q574" s="13">
        <v>0</v>
      </c>
      <c r="R574" s="13">
        <v>2</v>
      </c>
      <c r="S574" s="13">
        <v>4</v>
      </c>
      <c r="T574" s="13">
        <v>2</v>
      </c>
      <c r="U574" s="13">
        <v>3</v>
      </c>
      <c r="V574" s="13">
        <v>2</v>
      </c>
      <c r="W574" s="13">
        <v>5</v>
      </c>
      <c r="X574" s="13"/>
    </row>
    <row r="575" spans="1:24" ht="15.75" customHeight="1" x14ac:dyDescent="0.2">
      <c r="A575" s="10">
        <v>12183</v>
      </c>
      <c r="B575" s="10"/>
      <c r="C575" s="10" t="s">
        <v>1637</v>
      </c>
      <c r="D575" s="10" t="s">
        <v>74</v>
      </c>
      <c r="E575" s="15" t="s">
        <v>65</v>
      </c>
      <c r="F575" s="10" t="s">
        <v>1638</v>
      </c>
      <c r="G575" s="10" t="s">
        <v>1639</v>
      </c>
      <c r="H575" s="10" t="s">
        <v>1640</v>
      </c>
      <c r="I575" s="10" t="s">
        <v>67</v>
      </c>
      <c r="J575" s="12" t="s">
        <v>115</v>
      </c>
      <c r="K575" s="13">
        <v>4</v>
      </c>
      <c r="L575" s="14"/>
      <c r="M575" s="6">
        <f t="shared" si="2"/>
        <v>23</v>
      </c>
      <c r="N575" s="6">
        <v>15</v>
      </c>
      <c r="O575" s="13">
        <v>0</v>
      </c>
      <c r="P575" s="13">
        <v>3</v>
      </c>
      <c r="Q575" s="13">
        <v>0</v>
      </c>
      <c r="R575" s="13">
        <v>2</v>
      </c>
      <c r="S575" s="13">
        <v>4</v>
      </c>
      <c r="T575" s="13">
        <v>2</v>
      </c>
      <c r="U575" s="13">
        <v>4</v>
      </c>
      <c r="V575" s="13">
        <v>3</v>
      </c>
      <c r="W575" s="13">
        <v>5</v>
      </c>
      <c r="X575" s="13"/>
    </row>
    <row r="576" spans="1:24" ht="15.75" customHeight="1" x14ac:dyDescent="0.2">
      <c r="A576" s="10">
        <v>12240</v>
      </c>
      <c r="B576" s="10"/>
      <c r="C576" s="10"/>
      <c r="D576" s="10"/>
      <c r="E576" s="10" t="s">
        <v>402</v>
      </c>
      <c r="F576" s="10" t="s">
        <v>718</v>
      </c>
      <c r="G576" s="10" t="s">
        <v>1641</v>
      </c>
      <c r="H576" s="10" t="s">
        <v>1642</v>
      </c>
      <c r="I576" s="10" t="s">
        <v>44</v>
      </c>
      <c r="J576" s="12" t="s">
        <v>115</v>
      </c>
      <c r="K576" s="13">
        <v>5</v>
      </c>
      <c r="L576" s="14"/>
      <c r="M576" s="6">
        <f t="shared" si="2"/>
        <v>13</v>
      </c>
      <c r="N576" s="6">
        <v>10</v>
      </c>
      <c r="O576" s="13">
        <v>1</v>
      </c>
      <c r="P576" s="13">
        <v>2</v>
      </c>
      <c r="Q576" s="13">
        <v>0</v>
      </c>
      <c r="R576" s="13">
        <v>2</v>
      </c>
      <c r="S576" s="13">
        <v>2</v>
      </c>
      <c r="T576" s="13">
        <v>1</v>
      </c>
      <c r="U576" s="13">
        <v>2</v>
      </c>
      <c r="V576" s="13">
        <v>2</v>
      </c>
      <c r="W576" s="13">
        <v>1</v>
      </c>
      <c r="X576" s="13"/>
    </row>
    <row r="577" spans="1:24" ht="15.75" customHeight="1" x14ac:dyDescent="0.2">
      <c r="A577" s="10">
        <v>12242</v>
      </c>
      <c r="B577" s="10"/>
      <c r="C577" s="10"/>
      <c r="D577" s="10"/>
      <c r="E577" s="10" t="s">
        <v>402</v>
      </c>
      <c r="F577" s="10" t="s">
        <v>1643</v>
      </c>
      <c r="G577" s="10" t="s">
        <v>1098</v>
      </c>
      <c r="H577" s="10" t="s">
        <v>1644</v>
      </c>
      <c r="I577" s="10" t="s">
        <v>44</v>
      </c>
      <c r="J577" s="12" t="s">
        <v>115</v>
      </c>
      <c r="K577" s="13">
        <v>5</v>
      </c>
      <c r="L577" s="14"/>
      <c r="M577" s="6">
        <f t="shared" si="2"/>
        <v>14</v>
      </c>
      <c r="N577" s="6">
        <v>11</v>
      </c>
      <c r="O577" s="13">
        <v>1</v>
      </c>
      <c r="P577" s="13">
        <v>2</v>
      </c>
      <c r="Q577" s="13">
        <v>0</v>
      </c>
      <c r="R577" s="13">
        <v>2</v>
      </c>
      <c r="S577" s="13">
        <v>2</v>
      </c>
      <c r="T577" s="13">
        <v>2</v>
      </c>
      <c r="U577" s="13">
        <v>2</v>
      </c>
      <c r="V577" s="13">
        <v>2</v>
      </c>
      <c r="W577" s="13">
        <v>1</v>
      </c>
      <c r="X577" s="13"/>
    </row>
    <row r="578" spans="1:24" ht="15.75" customHeight="1" x14ac:dyDescent="0.2">
      <c r="A578" s="10">
        <v>12333</v>
      </c>
      <c r="B578" s="10"/>
      <c r="C578" s="10"/>
      <c r="D578" s="10"/>
      <c r="E578" s="10" t="s">
        <v>402</v>
      </c>
      <c r="F578" s="10" t="s">
        <v>1645</v>
      </c>
      <c r="G578" s="10" t="s">
        <v>1646</v>
      </c>
      <c r="H578" s="10" t="s">
        <v>1647</v>
      </c>
      <c r="I578" s="10" t="s">
        <v>43</v>
      </c>
      <c r="J578" s="12">
        <v>1</v>
      </c>
      <c r="K578" s="13">
        <v>4</v>
      </c>
      <c r="L578" s="14"/>
      <c r="M578" s="6">
        <f t="shared" si="2"/>
        <v>11</v>
      </c>
      <c r="N578" s="6">
        <v>8</v>
      </c>
      <c r="O578" s="13">
        <v>2</v>
      </c>
      <c r="P578" s="13">
        <v>1</v>
      </c>
      <c r="Q578" s="13">
        <v>0</v>
      </c>
      <c r="R578" s="13">
        <v>2</v>
      </c>
      <c r="S578" s="13">
        <v>2</v>
      </c>
      <c r="T578" s="13">
        <v>0</v>
      </c>
      <c r="U578" s="13">
        <v>1</v>
      </c>
      <c r="V578" s="13">
        <v>1</v>
      </c>
      <c r="W578" s="13">
        <v>2</v>
      </c>
      <c r="X578" s="13"/>
    </row>
    <row r="579" spans="1:24" ht="15.75" customHeight="1" x14ac:dyDescent="0.2">
      <c r="A579" s="10">
        <v>12621</v>
      </c>
      <c r="B579" s="10"/>
      <c r="C579" s="10"/>
      <c r="D579" s="15"/>
      <c r="E579" s="15" t="s">
        <v>28</v>
      </c>
      <c r="F579" s="15" t="s">
        <v>1648</v>
      </c>
      <c r="G579" s="15" t="s">
        <v>1649</v>
      </c>
      <c r="H579" s="10" t="s">
        <v>1650</v>
      </c>
      <c r="I579" s="15" t="s">
        <v>32</v>
      </c>
      <c r="J579" s="12">
        <v>1</v>
      </c>
      <c r="K579" s="17">
        <v>1</v>
      </c>
      <c r="L579" s="14"/>
      <c r="M579" s="6">
        <f t="shared" si="2"/>
        <v>25</v>
      </c>
      <c r="N579" s="6">
        <v>19</v>
      </c>
      <c r="O579" s="13">
        <v>0</v>
      </c>
      <c r="P579" s="13">
        <v>3</v>
      </c>
      <c r="Q579" s="13">
        <v>0</v>
      </c>
      <c r="R579" s="13">
        <v>2</v>
      </c>
      <c r="S579" s="13">
        <v>5</v>
      </c>
      <c r="T579" s="13">
        <v>4</v>
      </c>
      <c r="U579" s="13">
        <v>5</v>
      </c>
      <c r="V579" s="13">
        <v>5</v>
      </c>
      <c r="W579" s="13">
        <v>1</v>
      </c>
      <c r="X579" s="13"/>
    </row>
    <row r="580" spans="1:24" ht="15.75" customHeight="1" x14ac:dyDescent="0.2">
      <c r="A580" s="10">
        <v>12619</v>
      </c>
      <c r="B580" s="10"/>
      <c r="C580" s="10"/>
      <c r="D580" s="15"/>
      <c r="E580" s="15" t="s">
        <v>28</v>
      </c>
      <c r="F580" s="15" t="s">
        <v>1651</v>
      </c>
      <c r="G580" s="15" t="s">
        <v>1652</v>
      </c>
      <c r="H580" s="10" t="s">
        <v>1653</v>
      </c>
      <c r="I580" s="15" t="s">
        <v>32</v>
      </c>
      <c r="J580" s="12">
        <v>1</v>
      </c>
      <c r="K580" s="17">
        <v>1</v>
      </c>
      <c r="L580" s="14"/>
      <c r="M580" s="6">
        <f t="shared" si="2"/>
        <v>25</v>
      </c>
      <c r="N580" s="6">
        <v>19</v>
      </c>
      <c r="O580" s="13">
        <v>0</v>
      </c>
      <c r="P580" s="13">
        <v>3</v>
      </c>
      <c r="Q580" s="13">
        <v>0</v>
      </c>
      <c r="R580" s="13">
        <v>2</v>
      </c>
      <c r="S580" s="13">
        <v>5</v>
      </c>
      <c r="T580" s="13">
        <v>4</v>
      </c>
      <c r="U580" s="13">
        <v>5</v>
      </c>
      <c r="V580" s="13">
        <v>5</v>
      </c>
      <c r="W580" s="13">
        <v>1</v>
      </c>
      <c r="X580" s="13"/>
    </row>
    <row r="581" spans="1:24" ht="15.75" customHeight="1" x14ac:dyDescent="0.2">
      <c r="A581" s="10">
        <v>12609</v>
      </c>
      <c r="B581" s="10"/>
      <c r="C581" s="10"/>
      <c r="D581" s="15"/>
      <c r="E581" s="15" t="s">
        <v>28</v>
      </c>
      <c r="F581" s="15" t="s">
        <v>1654</v>
      </c>
      <c r="G581" s="15" t="s">
        <v>1655</v>
      </c>
      <c r="H581" s="10" t="s">
        <v>1656</v>
      </c>
      <c r="I581" s="15" t="s">
        <v>32</v>
      </c>
      <c r="J581" s="12">
        <v>1</v>
      </c>
      <c r="K581" s="17">
        <v>2</v>
      </c>
      <c r="L581" s="14"/>
      <c r="M581" s="6">
        <f t="shared" si="2"/>
        <v>23</v>
      </c>
      <c r="N581" s="6">
        <v>18</v>
      </c>
      <c r="O581" s="13">
        <v>0</v>
      </c>
      <c r="P581" s="13">
        <v>3</v>
      </c>
      <c r="Q581" s="13">
        <v>0</v>
      </c>
      <c r="R581" s="13">
        <v>2</v>
      </c>
      <c r="S581" s="13">
        <v>5</v>
      </c>
      <c r="T581" s="13">
        <v>3</v>
      </c>
      <c r="U581" s="13">
        <v>5</v>
      </c>
      <c r="V581" s="13">
        <v>4</v>
      </c>
      <c r="W581" s="13">
        <v>1</v>
      </c>
      <c r="X581" s="13"/>
    </row>
    <row r="582" spans="1:24" ht="15.75" customHeight="1" x14ac:dyDescent="0.2">
      <c r="A582" s="10">
        <v>12614</v>
      </c>
      <c r="B582" s="10"/>
      <c r="C582" s="10"/>
      <c r="D582" s="15"/>
      <c r="E582" s="15" t="s">
        <v>28</v>
      </c>
      <c r="F582" s="15" t="s">
        <v>1657</v>
      </c>
      <c r="G582" s="15" t="s">
        <v>554</v>
      </c>
      <c r="H582" s="10" t="s">
        <v>1658</v>
      </c>
      <c r="I582" s="15" t="s">
        <v>32</v>
      </c>
      <c r="J582" s="12">
        <v>1</v>
      </c>
      <c r="K582" s="17">
        <v>2</v>
      </c>
      <c r="L582" s="14"/>
      <c r="M582" s="6">
        <f t="shared" si="2"/>
        <v>25</v>
      </c>
      <c r="N582" s="6">
        <v>19</v>
      </c>
      <c r="O582" s="13">
        <v>0</v>
      </c>
      <c r="P582" s="13">
        <v>3</v>
      </c>
      <c r="Q582" s="13">
        <v>0</v>
      </c>
      <c r="R582" s="13">
        <v>2</v>
      </c>
      <c r="S582" s="13">
        <v>5</v>
      </c>
      <c r="T582" s="13">
        <v>4</v>
      </c>
      <c r="U582" s="13">
        <v>5</v>
      </c>
      <c r="V582" s="13">
        <v>5</v>
      </c>
      <c r="W582" s="13">
        <v>1</v>
      </c>
      <c r="X582" s="13"/>
    </row>
    <row r="583" spans="1:24" ht="15.75" customHeight="1" x14ac:dyDescent="0.2">
      <c r="A583" s="10">
        <v>12615</v>
      </c>
      <c r="B583" s="10"/>
      <c r="C583" s="10"/>
      <c r="D583" s="15"/>
      <c r="E583" s="15" t="s">
        <v>28</v>
      </c>
      <c r="F583" s="15" t="s">
        <v>370</v>
      </c>
      <c r="G583" s="15" t="s">
        <v>582</v>
      </c>
      <c r="H583" s="10" t="s">
        <v>1659</v>
      </c>
      <c r="I583" s="15" t="s">
        <v>32</v>
      </c>
      <c r="J583" s="12">
        <v>1</v>
      </c>
      <c r="K583" s="17">
        <v>2</v>
      </c>
      <c r="L583" s="14"/>
      <c r="M583" s="6">
        <f t="shared" si="2"/>
        <v>25</v>
      </c>
      <c r="N583" s="6">
        <v>19</v>
      </c>
      <c r="O583" s="13">
        <v>0</v>
      </c>
      <c r="P583" s="13">
        <v>3</v>
      </c>
      <c r="Q583" s="13">
        <v>0</v>
      </c>
      <c r="R583" s="13">
        <v>2</v>
      </c>
      <c r="S583" s="13">
        <v>5</v>
      </c>
      <c r="T583" s="13">
        <v>4</v>
      </c>
      <c r="U583" s="13">
        <v>5</v>
      </c>
      <c r="V583" s="13">
        <v>5</v>
      </c>
      <c r="W583" s="13">
        <v>1</v>
      </c>
      <c r="X583" s="13"/>
    </row>
    <row r="584" spans="1:24" ht="15.75" customHeight="1" x14ac:dyDescent="0.2">
      <c r="A584" s="10">
        <v>12625</v>
      </c>
      <c r="B584" s="10"/>
      <c r="C584" s="10"/>
      <c r="D584" s="15"/>
      <c r="E584" s="15" t="s">
        <v>28</v>
      </c>
      <c r="F584" s="15" t="s">
        <v>1660</v>
      </c>
      <c r="G584" s="15" t="s">
        <v>220</v>
      </c>
      <c r="H584" s="10" t="s">
        <v>1661</v>
      </c>
      <c r="I584" s="15" t="s">
        <v>32</v>
      </c>
      <c r="J584" s="12">
        <v>1</v>
      </c>
      <c r="K584" s="13">
        <v>3</v>
      </c>
      <c r="L584" s="14" t="s">
        <v>55</v>
      </c>
      <c r="M584" s="6">
        <f t="shared" si="2"/>
        <v>24</v>
      </c>
      <c r="N584" s="6">
        <v>18</v>
      </c>
      <c r="O584" s="13">
        <v>0</v>
      </c>
      <c r="P584" s="13">
        <v>3</v>
      </c>
      <c r="Q584" s="13">
        <v>0</v>
      </c>
      <c r="R584" s="13">
        <v>2</v>
      </c>
      <c r="S584" s="13">
        <v>4</v>
      </c>
      <c r="T584" s="13">
        <v>4</v>
      </c>
      <c r="U584" s="13">
        <v>5</v>
      </c>
      <c r="V584" s="13">
        <v>5</v>
      </c>
      <c r="W584" s="13">
        <v>1</v>
      </c>
      <c r="X584" s="13"/>
    </row>
    <row r="585" spans="1:24" ht="15.75" customHeight="1" x14ac:dyDescent="0.2">
      <c r="A585" s="10">
        <v>12616</v>
      </c>
      <c r="B585" s="10"/>
      <c r="C585" s="10"/>
      <c r="D585" s="15"/>
      <c r="E585" s="15" t="s">
        <v>28</v>
      </c>
      <c r="F585" s="15" t="s">
        <v>1662</v>
      </c>
      <c r="G585" s="15" t="s">
        <v>1663</v>
      </c>
      <c r="H585" s="10" t="s">
        <v>1664</v>
      </c>
      <c r="I585" s="15" t="s">
        <v>32</v>
      </c>
      <c r="J585" s="16">
        <v>1</v>
      </c>
      <c r="K585" s="17">
        <v>3</v>
      </c>
      <c r="L585" s="14"/>
      <c r="M585" s="6">
        <f t="shared" si="2"/>
        <v>23</v>
      </c>
      <c r="N585" s="6">
        <v>18</v>
      </c>
      <c r="O585" s="13">
        <v>0</v>
      </c>
      <c r="P585" s="13">
        <v>3</v>
      </c>
      <c r="Q585" s="13">
        <v>0</v>
      </c>
      <c r="R585" s="13">
        <v>2</v>
      </c>
      <c r="S585" s="13">
        <v>4</v>
      </c>
      <c r="T585" s="13">
        <v>4</v>
      </c>
      <c r="U585" s="13">
        <v>5</v>
      </c>
      <c r="V585" s="13">
        <v>4</v>
      </c>
      <c r="W585" s="13">
        <v>1</v>
      </c>
      <c r="X585" s="13"/>
    </row>
    <row r="586" spans="1:24" ht="15.75" customHeight="1" x14ac:dyDescent="0.2">
      <c r="A586" s="10">
        <v>12611</v>
      </c>
      <c r="B586" s="10" t="s">
        <v>92</v>
      </c>
      <c r="C586" s="10"/>
      <c r="D586" s="15"/>
      <c r="E586" s="15" t="s">
        <v>28</v>
      </c>
      <c r="F586" s="15" t="s">
        <v>1665</v>
      </c>
      <c r="G586" s="15" t="s">
        <v>1666</v>
      </c>
      <c r="H586" s="10" t="s">
        <v>1667</v>
      </c>
      <c r="I586" s="15" t="s">
        <v>32</v>
      </c>
      <c r="J586" s="12">
        <v>1</v>
      </c>
      <c r="K586" s="17">
        <v>4</v>
      </c>
      <c r="L586" s="14" t="s">
        <v>55</v>
      </c>
      <c r="M586" s="6">
        <f t="shared" si="2"/>
        <v>25</v>
      </c>
      <c r="N586" s="6">
        <v>19</v>
      </c>
      <c r="O586" s="13">
        <v>0</v>
      </c>
      <c r="P586" s="13">
        <v>3</v>
      </c>
      <c r="Q586" s="13">
        <v>0</v>
      </c>
      <c r="R586" s="13">
        <v>2</v>
      </c>
      <c r="S586" s="13">
        <v>5</v>
      </c>
      <c r="T586" s="13">
        <v>4</v>
      </c>
      <c r="U586" s="13">
        <v>5</v>
      </c>
      <c r="V586" s="13">
        <v>5</v>
      </c>
      <c r="W586" s="13">
        <v>1</v>
      </c>
      <c r="X586" s="13"/>
    </row>
    <row r="587" spans="1:24" ht="15.75" customHeight="1" x14ac:dyDescent="0.2">
      <c r="A587" s="10">
        <v>11302</v>
      </c>
      <c r="B587" s="10"/>
      <c r="C587" s="10"/>
      <c r="D587" s="10"/>
      <c r="E587" s="10" t="s">
        <v>5</v>
      </c>
      <c r="F587" s="10" t="s">
        <v>1668</v>
      </c>
      <c r="G587" s="10" t="s">
        <v>905</v>
      </c>
      <c r="H587" s="10" t="s">
        <v>1669</v>
      </c>
      <c r="I587" s="10" t="s">
        <v>1169</v>
      </c>
      <c r="J587" s="12">
        <v>1</v>
      </c>
      <c r="K587" s="13">
        <v>3</v>
      </c>
      <c r="L587" s="14"/>
      <c r="M587" s="6">
        <f t="shared" si="2"/>
        <v>9</v>
      </c>
      <c r="N587" s="6">
        <v>8</v>
      </c>
      <c r="O587" s="13">
        <v>0</v>
      </c>
      <c r="P587" s="13">
        <v>3</v>
      </c>
      <c r="Q587" s="13">
        <v>0</v>
      </c>
      <c r="R587" s="13">
        <v>1</v>
      </c>
      <c r="S587" s="13">
        <v>2</v>
      </c>
      <c r="T587" s="13">
        <v>1</v>
      </c>
      <c r="U587" s="13">
        <v>1</v>
      </c>
      <c r="V587" s="13">
        <v>1</v>
      </c>
      <c r="W587" s="13"/>
      <c r="X587" s="13"/>
    </row>
    <row r="588" spans="1:24" ht="15.75" customHeight="1" x14ac:dyDescent="0.2">
      <c r="A588" s="10">
        <v>11323</v>
      </c>
      <c r="B588" s="10"/>
      <c r="C588" s="10"/>
      <c r="D588" s="10"/>
      <c r="E588" s="10" t="s">
        <v>5</v>
      </c>
      <c r="F588" s="10" t="s">
        <v>855</v>
      </c>
      <c r="G588" s="10" t="s">
        <v>569</v>
      </c>
      <c r="H588" s="10" t="s">
        <v>1670</v>
      </c>
      <c r="I588" s="10" t="s">
        <v>1169</v>
      </c>
      <c r="J588" s="12">
        <v>1</v>
      </c>
      <c r="K588" s="13"/>
      <c r="L588" s="14" t="s">
        <v>55</v>
      </c>
      <c r="M588" s="6">
        <f t="shared" si="2"/>
        <v>10</v>
      </c>
      <c r="N588" s="6">
        <v>8</v>
      </c>
      <c r="O588" s="13">
        <v>0</v>
      </c>
      <c r="P588" s="13">
        <v>3</v>
      </c>
      <c r="Q588" s="13">
        <v>0</v>
      </c>
      <c r="R588" s="13">
        <v>1</v>
      </c>
      <c r="S588" s="13">
        <v>2</v>
      </c>
      <c r="T588" s="13">
        <v>1</v>
      </c>
      <c r="U588" s="13">
        <v>1</v>
      </c>
      <c r="V588" s="13">
        <v>2</v>
      </c>
      <c r="W588" s="13"/>
      <c r="X588" s="13"/>
    </row>
    <row r="589" spans="1:24" ht="15.75" customHeight="1" x14ac:dyDescent="0.2">
      <c r="A589" s="10">
        <v>11326</v>
      </c>
      <c r="B589" s="10"/>
      <c r="C589" s="10"/>
      <c r="D589" s="10"/>
      <c r="E589" s="10" t="s">
        <v>5</v>
      </c>
      <c r="F589" s="10" t="s">
        <v>1671</v>
      </c>
      <c r="G589" s="10" t="s">
        <v>1029</v>
      </c>
      <c r="H589" s="10" t="s">
        <v>1672</v>
      </c>
      <c r="I589" s="10" t="s">
        <v>1169</v>
      </c>
      <c r="J589" s="12">
        <v>1</v>
      </c>
      <c r="K589" s="13"/>
      <c r="L589" s="14" t="s">
        <v>55</v>
      </c>
      <c r="M589" s="6">
        <f t="shared" si="2"/>
        <v>10</v>
      </c>
      <c r="N589" s="6">
        <v>9</v>
      </c>
      <c r="O589" s="13">
        <v>0</v>
      </c>
      <c r="P589" s="13">
        <v>3</v>
      </c>
      <c r="Q589" s="13">
        <v>0</v>
      </c>
      <c r="R589" s="13">
        <v>1</v>
      </c>
      <c r="S589" s="13">
        <v>2</v>
      </c>
      <c r="T589" s="13">
        <v>1</v>
      </c>
      <c r="U589" s="13">
        <v>2</v>
      </c>
      <c r="V589" s="13">
        <v>1</v>
      </c>
      <c r="W589" s="13"/>
      <c r="X589" s="13"/>
    </row>
    <row r="590" spans="1:24" ht="15.75" customHeight="1" x14ac:dyDescent="0.2">
      <c r="A590" s="10">
        <v>12130</v>
      </c>
      <c r="B590" s="10"/>
      <c r="C590" s="10" t="s">
        <v>93</v>
      </c>
      <c r="D590" s="10" t="s">
        <v>74</v>
      </c>
      <c r="E590" s="15" t="s">
        <v>65</v>
      </c>
      <c r="F590" s="15" t="s">
        <v>1673</v>
      </c>
      <c r="G590" s="15" t="s">
        <v>551</v>
      </c>
      <c r="H590" s="10" t="s">
        <v>1674</v>
      </c>
      <c r="I590" s="15" t="s">
        <v>70</v>
      </c>
      <c r="J590" s="12">
        <v>1</v>
      </c>
      <c r="K590" s="17">
        <v>1</v>
      </c>
      <c r="L590" s="14"/>
      <c r="M590" s="6">
        <f t="shared" si="2"/>
        <v>17</v>
      </c>
      <c r="N590" s="6">
        <v>13</v>
      </c>
      <c r="O590" s="13">
        <v>1</v>
      </c>
      <c r="P590" s="13">
        <v>3</v>
      </c>
      <c r="Q590" s="13">
        <v>0</v>
      </c>
      <c r="R590" s="13">
        <v>1</v>
      </c>
      <c r="S590" s="13">
        <v>3</v>
      </c>
      <c r="T590" s="13">
        <v>2</v>
      </c>
      <c r="U590" s="13">
        <v>3</v>
      </c>
      <c r="V590" s="13">
        <v>1</v>
      </c>
      <c r="W590" s="13">
        <v>3</v>
      </c>
      <c r="X590" s="13"/>
    </row>
    <row r="591" spans="1:24" ht="15.75" customHeight="1" x14ac:dyDescent="0.2">
      <c r="A591" s="10">
        <v>12102</v>
      </c>
      <c r="B591" s="10"/>
      <c r="C591" s="10" t="s">
        <v>93</v>
      </c>
      <c r="D591" s="10" t="s">
        <v>74</v>
      </c>
      <c r="E591" s="15" t="s">
        <v>65</v>
      </c>
      <c r="F591" s="15" t="s">
        <v>1675</v>
      </c>
      <c r="G591" s="15" t="s">
        <v>1676</v>
      </c>
      <c r="H591" s="10" t="s">
        <v>1677</v>
      </c>
      <c r="I591" s="15" t="s">
        <v>70</v>
      </c>
      <c r="J591" s="12">
        <v>1</v>
      </c>
      <c r="K591" s="17">
        <v>2</v>
      </c>
      <c r="L591" s="14"/>
      <c r="M591" s="6">
        <f t="shared" si="2"/>
        <v>14</v>
      </c>
      <c r="N591" s="6">
        <v>13</v>
      </c>
      <c r="O591" s="13">
        <v>1</v>
      </c>
      <c r="P591" s="13">
        <v>3</v>
      </c>
      <c r="Q591" s="13">
        <v>0</v>
      </c>
      <c r="R591" s="13">
        <v>1</v>
      </c>
      <c r="S591" s="13">
        <v>3</v>
      </c>
      <c r="T591" s="13">
        <v>2</v>
      </c>
      <c r="U591" s="13">
        <v>3</v>
      </c>
      <c r="V591" s="13">
        <v>1</v>
      </c>
      <c r="W591" s="13">
        <v>0</v>
      </c>
      <c r="X591" s="13"/>
    </row>
    <row r="592" spans="1:24" ht="15.75" customHeight="1" x14ac:dyDescent="0.2">
      <c r="A592" s="10">
        <v>12104</v>
      </c>
      <c r="B592" s="10"/>
      <c r="C592" s="10" t="s">
        <v>93</v>
      </c>
      <c r="D592" s="10" t="s">
        <v>74</v>
      </c>
      <c r="E592" s="15" t="s">
        <v>65</v>
      </c>
      <c r="F592" s="15" t="s">
        <v>1678</v>
      </c>
      <c r="G592" s="15" t="s">
        <v>1679</v>
      </c>
      <c r="H592" s="10" t="s">
        <v>1680</v>
      </c>
      <c r="I592" s="15" t="s">
        <v>70</v>
      </c>
      <c r="J592" s="12">
        <v>1</v>
      </c>
      <c r="K592" s="17">
        <v>3</v>
      </c>
      <c r="L592" s="14" t="s">
        <v>55</v>
      </c>
      <c r="M592" s="6">
        <f t="shared" si="2"/>
        <v>15</v>
      </c>
      <c r="N592" s="6">
        <v>13</v>
      </c>
      <c r="O592" s="13">
        <v>1</v>
      </c>
      <c r="P592" s="13">
        <v>3</v>
      </c>
      <c r="Q592" s="13">
        <v>0</v>
      </c>
      <c r="R592" s="13">
        <v>1</v>
      </c>
      <c r="S592" s="13">
        <v>3</v>
      </c>
      <c r="T592" s="13">
        <v>2</v>
      </c>
      <c r="U592" s="13">
        <v>3</v>
      </c>
      <c r="V592" s="13">
        <v>2</v>
      </c>
      <c r="W592" s="13">
        <v>0</v>
      </c>
      <c r="X592" s="13"/>
    </row>
    <row r="593" spans="1:24" ht="15.75" customHeight="1" x14ac:dyDescent="0.2">
      <c r="A593" s="10">
        <v>12187</v>
      </c>
      <c r="B593" s="10"/>
      <c r="C593" s="10" t="s">
        <v>1681</v>
      </c>
      <c r="D593" s="10" t="s">
        <v>74</v>
      </c>
      <c r="E593" s="15" t="s">
        <v>65</v>
      </c>
      <c r="F593" s="10" t="s">
        <v>1341</v>
      </c>
      <c r="G593" s="10" t="s">
        <v>670</v>
      </c>
      <c r="H593" s="10" t="s">
        <v>1682</v>
      </c>
      <c r="I593" s="10" t="s">
        <v>67</v>
      </c>
      <c r="J593" s="12" t="s">
        <v>115</v>
      </c>
      <c r="K593" s="13">
        <v>2</v>
      </c>
      <c r="L593" s="14"/>
      <c r="M593" s="6">
        <f t="shared" si="2"/>
        <v>18</v>
      </c>
      <c r="N593" s="6">
        <v>14</v>
      </c>
      <c r="O593" s="13">
        <v>0</v>
      </c>
      <c r="P593" s="13">
        <v>4</v>
      </c>
      <c r="Q593" s="13">
        <v>0</v>
      </c>
      <c r="R593" s="13">
        <v>1</v>
      </c>
      <c r="S593" s="13">
        <v>4</v>
      </c>
      <c r="T593" s="13">
        <v>2</v>
      </c>
      <c r="U593" s="13">
        <v>3</v>
      </c>
      <c r="V593" s="13">
        <v>0</v>
      </c>
      <c r="W593" s="13">
        <v>4</v>
      </c>
      <c r="X593" s="13"/>
    </row>
    <row r="594" spans="1:24" ht="15.75" customHeight="1" x14ac:dyDescent="0.2">
      <c r="A594" s="10">
        <v>12681</v>
      </c>
      <c r="B594" s="10"/>
      <c r="C594" s="10"/>
      <c r="D594" s="15"/>
      <c r="E594" s="15" t="s">
        <v>28</v>
      </c>
      <c r="F594" s="15" t="s">
        <v>1683</v>
      </c>
      <c r="G594" s="15" t="s">
        <v>1684</v>
      </c>
      <c r="H594" s="10" t="s">
        <v>1685</v>
      </c>
      <c r="I594" s="15" t="s">
        <v>114</v>
      </c>
      <c r="J594" s="12" t="s">
        <v>115</v>
      </c>
      <c r="K594" s="17">
        <v>3</v>
      </c>
      <c r="L594" s="14"/>
      <c r="M594" s="6">
        <f t="shared" si="2"/>
        <v>19</v>
      </c>
      <c r="N594" s="6">
        <v>13</v>
      </c>
      <c r="O594" s="13">
        <v>0</v>
      </c>
      <c r="P594" s="13">
        <v>4</v>
      </c>
      <c r="Q594" s="13">
        <v>0</v>
      </c>
      <c r="R594" s="13">
        <v>1</v>
      </c>
      <c r="S594" s="13">
        <v>2</v>
      </c>
      <c r="T594" s="13">
        <v>1</v>
      </c>
      <c r="U594" s="13">
        <v>5</v>
      </c>
      <c r="V594" s="13">
        <v>5</v>
      </c>
      <c r="W594" s="13">
        <v>1</v>
      </c>
      <c r="X594" s="13"/>
    </row>
    <row r="595" spans="1:24" ht="15.75" customHeight="1" x14ac:dyDescent="0.2">
      <c r="A595" s="10">
        <v>11827</v>
      </c>
      <c r="B595" s="10"/>
      <c r="C595" s="10"/>
      <c r="D595" s="10"/>
      <c r="E595" s="10" t="s">
        <v>53</v>
      </c>
      <c r="F595" s="15" t="s">
        <v>1686</v>
      </c>
      <c r="G595" s="15" t="s">
        <v>220</v>
      </c>
      <c r="H595" s="10" t="s">
        <v>1687</v>
      </c>
      <c r="I595" s="15" t="s">
        <v>54</v>
      </c>
      <c r="J595" s="16" t="s">
        <v>115</v>
      </c>
      <c r="K595" s="17">
        <v>3</v>
      </c>
      <c r="L595" s="14"/>
      <c r="M595" s="6">
        <f t="shared" si="2"/>
        <v>9</v>
      </c>
      <c r="N595" s="6">
        <v>8</v>
      </c>
      <c r="O595" s="13">
        <v>2</v>
      </c>
      <c r="P595" s="13">
        <v>3</v>
      </c>
      <c r="Q595" s="13">
        <v>0</v>
      </c>
      <c r="R595" s="13">
        <v>0</v>
      </c>
      <c r="S595" s="13">
        <v>2</v>
      </c>
      <c r="T595" s="13">
        <v>0</v>
      </c>
      <c r="U595" s="13">
        <v>1</v>
      </c>
      <c r="V595" s="13">
        <v>1</v>
      </c>
      <c r="W595" s="13">
        <v>0</v>
      </c>
      <c r="X595" s="13">
        <v>0</v>
      </c>
    </row>
    <row r="596" spans="1:24" ht="15.75" customHeight="1" x14ac:dyDescent="0.2">
      <c r="A596" s="10">
        <v>12526</v>
      </c>
      <c r="B596" s="10"/>
      <c r="C596" s="10" t="s">
        <v>1688</v>
      </c>
      <c r="D596" s="10" t="s">
        <v>74</v>
      </c>
      <c r="E596" s="15" t="s">
        <v>34</v>
      </c>
      <c r="F596" s="15" t="s">
        <v>1632</v>
      </c>
      <c r="G596" s="15" t="s">
        <v>1689</v>
      </c>
      <c r="H596" s="10" t="s">
        <v>1690</v>
      </c>
      <c r="I596" s="15" t="s">
        <v>35</v>
      </c>
      <c r="J596" s="12">
        <v>1</v>
      </c>
      <c r="K596" s="17">
        <v>2</v>
      </c>
      <c r="L596" s="14"/>
      <c r="M596" s="6">
        <f t="shared" si="2"/>
        <v>17</v>
      </c>
      <c r="N596" s="6">
        <v>13</v>
      </c>
      <c r="O596" s="13">
        <v>1</v>
      </c>
      <c r="P596" s="13">
        <v>4</v>
      </c>
      <c r="Q596" s="13">
        <v>0</v>
      </c>
      <c r="R596" s="13">
        <v>0</v>
      </c>
      <c r="S596" s="13">
        <v>3</v>
      </c>
      <c r="T596" s="13">
        <v>3</v>
      </c>
      <c r="U596" s="13">
        <v>2</v>
      </c>
      <c r="V596" s="13">
        <v>3</v>
      </c>
      <c r="W596" s="13">
        <v>1</v>
      </c>
      <c r="X596" s="13"/>
    </row>
    <row r="597" spans="1:24" ht="15.75" customHeight="1" x14ac:dyDescent="0.2">
      <c r="A597" s="10">
        <v>12101</v>
      </c>
      <c r="B597" s="10"/>
      <c r="C597" s="10"/>
      <c r="D597" s="10"/>
      <c r="E597" s="10" t="s">
        <v>599</v>
      </c>
      <c r="F597" s="10" t="s">
        <v>1691</v>
      </c>
      <c r="G597" s="10" t="s">
        <v>1220</v>
      </c>
      <c r="H597" s="10" t="s">
        <v>1692</v>
      </c>
      <c r="I597" s="10" t="s">
        <v>40</v>
      </c>
      <c r="J597" s="12" t="s">
        <v>115</v>
      </c>
      <c r="K597" s="13">
        <v>3</v>
      </c>
      <c r="L597" s="14"/>
      <c r="M597" s="6">
        <f t="shared" si="2"/>
        <v>19</v>
      </c>
      <c r="N597" s="6">
        <v>16</v>
      </c>
      <c r="O597" s="13">
        <v>0</v>
      </c>
      <c r="P597" s="13">
        <v>2</v>
      </c>
      <c r="Q597" s="13">
        <v>0</v>
      </c>
      <c r="R597" s="13">
        <v>4</v>
      </c>
      <c r="S597" s="13">
        <v>4</v>
      </c>
      <c r="T597" s="13">
        <v>2</v>
      </c>
      <c r="U597" s="13">
        <v>4</v>
      </c>
      <c r="V597" s="13">
        <v>1</v>
      </c>
      <c r="W597" s="13">
        <v>2</v>
      </c>
      <c r="X597" s="13"/>
    </row>
    <row r="598" spans="1:24" ht="15.75" customHeight="1" x14ac:dyDescent="0.2">
      <c r="A598" s="10">
        <v>11968</v>
      </c>
      <c r="B598" s="10"/>
      <c r="C598" s="10"/>
      <c r="D598" s="10"/>
      <c r="E598" s="10" t="s">
        <v>159</v>
      </c>
      <c r="F598" s="10" t="s">
        <v>1693</v>
      </c>
      <c r="G598" s="10" t="s">
        <v>663</v>
      </c>
      <c r="H598" s="10" t="s">
        <v>1694</v>
      </c>
      <c r="I598" s="10" t="s">
        <v>52</v>
      </c>
      <c r="J598" s="12">
        <v>1</v>
      </c>
      <c r="K598" s="13">
        <v>1</v>
      </c>
      <c r="L598" s="14"/>
      <c r="M598" s="6">
        <f t="shared" si="2"/>
        <v>22</v>
      </c>
      <c r="N598" s="6">
        <v>16</v>
      </c>
      <c r="O598" s="13">
        <v>0</v>
      </c>
      <c r="P598" s="13">
        <v>3</v>
      </c>
      <c r="Q598" s="13">
        <v>0</v>
      </c>
      <c r="R598" s="13">
        <v>3</v>
      </c>
      <c r="S598" s="13">
        <v>3</v>
      </c>
      <c r="T598" s="13">
        <v>2</v>
      </c>
      <c r="U598" s="13">
        <v>5</v>
      </c>
      <c r="V598" s="13">
        <v>3</v>
      </c>
      <c r="W598" s="13">
        <v>3</v>
      </c>
      <c r="X598" s="13"/>
    </row>
    <row r="599" spans="1:24" ht="15.75" customHeight="1" x14ac:dyDescent="0.2">
      <c r="A599" s="10">
        <v>11954</v>
      </c>
      <c r="B599" s="10"/>
      <c r="C599" s="10"/>
      <c r="D599" s="10"/>
      <c r="E599" s="10" t="s">
        <v>159</v>
      </c>
      <c r="F599" s="10" t="s">
        <v>1695</v>
      </c>
      <c r="G599" s="10" t="s">
        <v>1696</v>
      </c>
      <c r="H599" s="10" t="s">
        <v>1697</v>
      </c>
      <c r="I599" s="10" t="s">
        <v>52</v>
      </c>
      <c r="J599" s="12">
        <v>1</v>
      </c>
      <c r="K599" s="13">
        <v>2</v>
      </c>
      <c r="L599" s="14" t="s">
        <v>55</v>
      </c>
      <c r="M599" s="6">
        <f t="shared" si="2"/>
        <v>24</v>
      </c>
      <c r="N599" s="6">
        <v>17</v>
      </c>
      <c r="O599" s="13">
        <v>0</v>
      </c>
      <c r="P599" s="13">
        <v>3</v>
      </c>
      <c r="Q599" s="13">
        <v>0</v>
      </c>
      <c r="R599" s="13">
        <v>3</v>
      </c>
      <c r="S599" s="13">
        <v>5</v>
      </c>
      <c r="T599" s="13">
        <v>2</v>
      </c>
      <c r="U599" s="13">
        <v>4</v>
      </c>
      <c r="V599" s="13">
        <v>4</v>
      </c>
      <c r="W599" s="13">
        <v>3</v>
      </c>
      <c r="X599" s="13"/>
    </row>
    <row r="600" spans="1:24" ht="15.75" customHeight="1" x14ac:dyDescent="0.2">
      <c r="A600" s="10">
        <v>11942</v>
      </c>
      <c r="B600" s="10"/>
      <c r="C600" s="10"/>
      <c r="D600" s="10"/>
      <c r="E600" s="10" t="s">
        <v>159</v>
      </c>
      <c r="F600" s="10" t="s">
        <v>1698</v>
      </c>
      <c r="G600" s="10" t="s">
        <v>409</v>
      </c>
      <c r="H600" s="10" t="s">
        <v>1699</v>
      </c>
      <c r="I600" s="10" t="s">
        <v>52</v>
      </c>
      <c r="J600" s="12">
        <v>1</v>
      </c>
      <c r="K600" s="13">
        <v>2</v>
      </c>
      <c r="L600" s="14" t="s">
        <v>55</v>
      </c>
      <c r="M600" s="6">
        <f t="shared" si="2"/>
        <v>17</v>
      </c>
      <c r="N600" s="6">
        <v>12</v>
      </c>
      <c r="O600" s="13">
        <v>0</v>
      </c>
      <c r="P600" s="13">
        <v>3</v>
      </c>
      <c r="Q600" s="13">
        <v>0</v>
      </c>
      <c r="R600" s="13">
        <v>3</v>
      </c>
      <c r="S600" s="13">
        <v>4</v>
      </c>
      <c r="T600" s="13">
        <v>0</v>
      </c>
      <c r="U600" s="13">
        <v>2</v>
      </c>
      <c r="V600" s="13">
        <v>4</v>
      </c>
      <c r="W600" s="13">
        <v>1</v>
      </c>
      <c r="X600" s="13"/>
    </row>
    <row r="601" spans="1:24" ht="15.75" customHeight="1" x14ac:dyDescent="0.2">
      <c r="A601" s="10">
        <v>11971</v>
      </c>
      <c r="B601" s="10"/>
      <c r="C601" s="10"/>
      <c r="D601" s="10"/>
      <c r="E601" s="10" t="s">
        <v>159</v>
      </c>
      <c r="F601" s="10" t="s">
        <v>1700</v>
      </c>
      <c r="G601" s="10" t="s">
        <v>1701</v>
      </c>
      <c r="H601" s="10" t="s">
        <v>1702</v>
      </c>
      <c r="I601" s="10" t="s">
        <v>52</v>
      </c>
      <c r="J601" s="12">
        <v>1</v>
      </c>
      <c r="K601" s="13">
        <v>2</v>
      </c>
      <c r="L601" s="14" t="s">
        <v>55</v>
      </c>
      <c r="M601" s="6">
        <f t="shared" si="2"/>
        <v>17</v>
      </c>
      <c r="N601" s="6">
        <v>12</v>
      </c>
      <c r="O601" s="13">
        <v>0</v>
      </c>
      <c r="P601" s="13">
        <v>3</v>
      </c>
      <c r="Q601" s="13">
        <v>0</v>
      </c>
      <c r="R601" s="13">
        <v>3</v>
      </c>
      <c r="S601" s="13">
        <v>4</v>
      </c>
      <c r="T601" s="13">
        <v>0</v>
      </c>
      <c r="U601" s="13">
        <v>2</v>
      </c>
      <c r="V601" s="13">
        <v>4</v>
      </c>
      <c r="W601" s="13">
        <v>1</v>
      </c>
      <c r="X601" s="13"/>
    </row>
    <row r="602" spans="1:24" ht="15.75" customHeight="1" x14ac:dyDescent="0.2">
      <c r="A602" s="10">
        <v>11950</v>
      </c>
      <c r="B602" s="10"/>
      <c r="C602" s="10"/>
      <c r="D602" s="10"/>
      <c r="E602" s="10" t="s">
        <v>159</v>
      </c>
      <c r="F602" s="10" t="s">
        <v>160</v>
      </c>
      <c r="G602" s="10" t="s">
        <v>654</v>
      </c>
      <c r="H602" s="10" t="s">
        <v>1703</v>
      </c>
      <c r="I602" s="10" t="s">
        <v>52</v>
      </c>
      <c r="J602" s="12">
        <v>1</v>
      </c>
      <c r="K602" s="13">
        <v>3</v>
      </c>
      <c r="L602" s="14" t="s">
        <v>55</v>
      </c>
      <c r="M602" s="6">
        <f t="shared" si="2"/>
        <v>9</v>
      </c>
      <c r="N602" s="6">
        <v>9</v>
      </c>
      <c r="O602" s="13">
        <v>0</v>
      </c>
      <c r="P602" s="13">
        <v>3</v>
      </c>
      <c r="Q602" s="13">
        <v>0</v>
      </c>
      <c r="R602" s="13">
        <v>3</v>
      </c>
      <c r="S602" s="13">
        <v>3</v>
      </c>
      <c r="T602" s="13">
        <v>0</v>
      </c>
      <c r="U602" s="13">
        <v>0</v>
      </c>
      <c r="V602" s="13">
        <v>0</v>
      </c>
      <c r="W602" s="13">
        <v>0</v>
      </c>
      <c r="X602" s="13"/>
    </row>
    <row r="603" spans="1:24" ht="15.75" customHeight="1" x14ac:dyDescent="0.2">
      <c r="A603" s="10">
        <v>11988</v>
      </c>
      <c r="B603" s="10"/>
      <c r="C603" s="10"/>
      <c r="D603" s="15"/>
      <c r="E603" s="15" t="s">
        <v>159</v>
      </c>
      <c r="F603" s="15" t="s">
        <v>1704</v>
      </c>
      <c r="G603" s="15" t="s">
        <v>1705</v>
      </c>
      <c r="H603" s="10" t="s">
        <v>1706</v>
      </c>
      <c r="I603" s="15" t="s">
        <v>50</v>
      </c>
      <c r="J603" s="16" t="s">
        <v>115</v>
      </c>
      <c r="K603" s="17">
        <v>3</v>
      </c>
      <c r="L603" s="14"/>
      <c r="M603" s="6">
        <f t="shared" si="2"/>
        <v>15</v>
      </c>
      <c r="N603" s="6">
        <v>14</v>
      </c>
      <c r="O603" s="13">
        <v>0</v>
      </c>
      <c r="P603" s="13">
        <v>3</v>
      </c>
      <c r="Q603" s="13">
        <v>0</v>
      </c>
      <c r="R603" s="13">
        <v>3</v>
      </c>
      <c r="S603" s="13">
        <v>1</v>
      </c>
      <c r="T603" s="13">
        <v>2</v>
      </c>
      <c r="U603" s="13">
        <v>5</v>
      </c>
      <c r="V603" s="13">
        <v>0</v>
      </c>
      <c r="W603" s="13">
        <v>1</v>
      </c>
      <c r="X603" s="13"/>
    </row>
    <row r="604" spans="1:24" ht="15.75" customHeight="1" x14ac:dyDescent="0.2">
      <c r="A604" s="10">
        <v>12087</v>
      </c>
      <c r="B604" s="10"/>
      <c r="C604" s="10"/>
      <c r="D604" s="10"/>
      <c r="E604" s="10" t="s">
        <v>599</v>
      </c>
      <c r="F604" s="10" t="s">
        <v>1707</v>
      </c>
      <c r="G604" s="10" t="s">
        <v>1459</v>
      </c>
      <c r="H604" s="10" t="s">
        <v>1708</v>
      </c>
      <c r="I604" s="10" t="s">
        <v>40</v>
      </c>
      <c r="J604" s="12" t="s">
        <v>115</v>
      </c>
      <c r="K604" s="13">
        <v>1</v>
      </c>
      <c r="L604" s="14"/>
      <c r="M604" s="6">
        <f t="shared" si="2"/>
        <v>20</v>
      </c>
      <c r="N604" s="6">
        <v>17</v>
      </c>
      <c r="O604" s="13">
        <v>0</v>
      </c>
      <c r="P604" s="13">
        <v>3</v>
      </c>
      <c r="Q604" s="13">
        <v>0</v>
      </c>
      <c r="R604" s="13">
        <v>3</v>
      </c>
      <c r="S604" s="13">
        <v>2</v>
      </c>
      <c r="T604" s="13">
        <v>5</v>
      </c>
      <c r="U604" s="13">
        <v>4</v>
      </c>
      <c r="V604" s="13">
        <v>2</v>
      </c>
      <c r="W604" s="13">
        <v>1</v>
      </c>
      <c r="X604" s="13"/>
    </row>
    <row r="605" spans="1:24" ht="15.75" customHeight="1" x14ac:dyDescent="0.2">
      <c r="A605" s="10">
        <v>12089</v>
      </c>
      <c r="B605" s="10"/>
      <c r="C605" s="10"/>
      <c r="D605" s="10"/>
      <c r="E605" s="10" t="s">
        <v>599</v>
      </c>
      <c r="F605" s="10" t="s">
        <v>1709</v>
      </c>
      <c r="G605" s="10" t="s">
        <v>1676</v>
      </c>
      <c r="H605" s="10" t="s">
        <v>1710</v>
      </c>
      <c r="I605" s="10" t="s">
        <v>40</v>
      </c>
      <c r="J605" s="12" t="s">
        <v>115</v>
      </c>
      <c r="K605" s="13">
        <v>2</v>
      </c>
      <c r="L605" s="14"/>
      <c r="M605" s="6">
        <f t="shared" si="2"/>
        <v>17</v>
      </c>
      <c r="N605" s="6">
        <v>15</v>
      </c>
      <c r="O605" s="13">
        <v>0</v>
      </c>
      <c r="P605" s="13">
        <v>3</v>
      </c>
      <c r="Q605" s="13">
        <v>0</v>
      </c>
      <c r="R605" s="13">
        <v>3</v>
      </c>
      <c r="S605" s="13">
        <v>3</v>
      </c>
      <c r="T605" s="13">
        <v>4</v>
      </c>
      <c r="U605" s="13">
        <v>2</v>
      </c>
      <c r="V605" s="13">
        <v>2</v>
      </c>
      <c r="W605" s="13">
        <v>0</v>
      </c>
      <c r="X605" s="13"/>
    </row>
    <row r="606" spans="1:24" ht="15.75" customHeight="1" x14ac:dyDescent="0.2">
      <c r="A606" s="10">
        <v>12098</v>
      </c>
      <c r="B606" s="10"/>
      <c r="C606" s="10"/>
      <c r="D606" s="10"/>
      <c r="E606" s="10" t="s">
        <v>599</v>
      </c>
      <c r="F606" s="10" t="s">
        <v>1711</v>
      </c>
      <c r="G606" s="10" t="s">
        <v>1712</v>
      </c>
      <c r="H606" s="10" t="s">
        <v>1713</v>
      </c>
      <c r="I606" s="10" t="s">
        <v>40</v>
      </c>
      <c r="J606" s="12" t="s">
        <v>115</v>
      </c>
      <c r="K606" s="13">
        <v>3</v>
      </c>
      <c r="L606" s="14"/>
      <c r="M606" s="6">
        <f t="shared" si="2"/>
        <v>14</v>
      </c>
      <c r="N606" s="6">
        <v>13</v>
      </c>
      <c r="O606" s="13">
        <v>0</v>
      </c>
      <c r="P606" s="13">
        <v>3</v>
      </c>
      <c r="Q606" s="13">
        <v>0</v>
      </c>
      <c r="R606" s="13">
        <v>3</v>
      </c>
      <c r="S606" s="13">
        <v>4</v>
      </c>
      <c r="T606" s="13">
        <v>0</v>
      </c>
      <c r="U606" s="13">
        <v>3</v>
      </c>
      <c r="V606" s="13">
        <v>1</v>
      </c>
      <c r="W606" s="13">
        <v>0</v>
      </c>
      <c r="X606" s="13"/>
    </row>
    <row r="607" spans="1:24" ht="15.75" customHeight="1" x14ac:dyDescent="0.2">
      <c r="A607" s="10">
        <v>12100</v>
      </c>
      <c r="B607" s="10"/>
      <c r="C607" s="10"/>
      <c r="D607" s="10"/>
      <c r="E607" s="10" t="s">
        <v>599</v>
      </c>
      <c r="F607" s="10" t="s">
        <v>1714</v>
      </c>
      <c r="G607" s="10" t="s">
        <v>1235</v>
      </c>
      <c r="H607" s="10" t="s">
        <v>1715</v>
      </c>
      <c r="I607" s="10" t="s">
        <v>40</v>
      </c>
      <c r="J607" s="12" t="s">
        <v>115</v>
      </c>
      <c r="K607" s="13">
        <v>3</v>
      </c>
      <c r="L607" s="14"/>
      <c r="M607" s="6">
        <f t="shared" si="2"/>
        <v>22</v>
      </c>
      <c r="N607" s="6">
        <v>17</v>
      </c>
      <c r="O607" s="13">
        <v>0</v>
      </c>
      <c r="P607" s="13">
        <v>3</v>
      </c>
      <c r="Q607" s="13">
        <v>0</v>
      </c>
      <c r="R607" s="13">
        <v>3</v>
      </c>
      <c r="S607" s="13">
        <v>3</v>
      </c>
      <c r="T607" s="13">
        <v>4</v>
      </c>
      <c r="U607" s="13">
        <v>4</v>
      </c>
      <c r="V607" s="13">
        <v>2</v>
      </c>
      <c r="W607" s="13">
        <v>3</v>
      </c>
      <c r="X607" s="13"/>
    </row>
    <row r="608" spans="1:24" ht="15.75" customHeight="1" x14ac:dyDescent="0.2">
      <c r="A608" s="10">
        <v>12080</v>
      </c>
      <c r="B608" s="10"/>
      <c r="C608" s="10"/>
      <c r="D608" s="10"/>
      <c r="E608" s="10" t="s">
        <v>599</v>
      </c>
      <c r="F608" s="10" t="s">
        <v>204</v>
      </c>
      <c r="G608" s="10" t="s">
        <v>522</v>
      </c>
      <c r="H608" s="10" t="s">
        <v>1716</v>
      </c>
      <c r="I608" s="10" t="s">
        <v>40</v>
      </c>
      <c r="J608" s="12" t="s">
        <v>115</v>
      </c>
      <c r="K608" s="13">
        <v>4</v>
      </c>
      <c r="L608" s="14"/>
      <c r="M608" s="6">
        <f t="shared" si="2"/>
        <v>20</v>
      </c>
      <c r="N608" s="6">
        <v>17</v>
      </c>
      <c r="O608" s="13">
        <v>0</v>
      </c>
      <c r="P608" s="13">
        <v>3</v>
      </c>
      <c r="Q608" s="13">
        <v>0</v>
      </c>
      <c r="R608" s="13">
        <v>3</v>
      </c>
      <c r="S608" s="13">
        <v>2</v>
      </c>
      <c r="T608" s="13">
        <v>5</v>
      </c>
      <c r="U608" s="13">
        <v>4</v>
      </c>
      <c r="V608" s="13">
        <v>1</v>
      </c>
      <c r="W608" s="13">
        <v>2</v>
      </c>
      <c r="X608" s="13"/>
    </row>
    <row r="609" spans="1:24" ht="15.75" customHeight="1" x14ac:dyDescent="0.2">
      <c r="A609" s="10">
        <v>12086</v>
      </c>
      <c r="B609" s="10"/>
      <c r="C609" s="10"/>
      <c r="D609" s="10"/>
      <c r="E609" s="10" t="s">
        <v>599</v>
      </c>
      <c r="F609" s="10" t="s">
        <v>887</v>
      </c>
      <c r="G609" s="10" t="s">
        <v>512</v>
      </c>
      <c r="H609" s="10" t="s">
        <v>1717</v>
      </c>
      <c r="I609" s="10" t="s">
        <v>40</v>
      </c>
      <c r="J609" s="12" t="s">
        <v>115</v>
      </c>
      <c r="K609" s="13">
        <v>4</v>
      </c>
      <c r="L609" s="14"/>
      <c r="M609" s="6">
        <f t="shared" si="2"/>
        <v>4</v>
      </c>
      <c r="N609" s="6">
        <v>3</v>
      </c>
      <c r="O609" s="13">
        <v>0</v>
      </c>
      <c r="P609" s="13">
        <v>3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1</v>
      </c>
      <c r="W609" s="13">
        <v>0</v>
      </c>
      <c r="X609" s="13"/>
    </row>
    <row r="610" spans="1:24" ht="15.75" customHeight="1" x14ac:dyDescent="0.2">
      <c r="A610" s="10">
        <v>12996</v>
      </c>
      <c r="B610" s="10"/>
      <c r="C610" s="10"/>
      <c r="D610" s="10"/>
      <c r="E610" s="10" t="s">
        <v>28</v>
      </c>
      <c r="F610" s="10" t="s">
        <v>1389</v>
      </c>
      <c r="G610" s="10" t="s">
        <v>1473</v>
      </c>
      <c r="H610" s="10" t="s">
        <v>1718</v>
      </c>
      <c r="I610" s="10" t="s">
        <v>32</v>
      </c>
      <c r="J610" s="16">
        <v>1</v>
      </c>
      <c r="K610" s="13">
        <v>3</v>
      </c>
      <c r="L610" s="14"/>
      <c r="M610" s="6">
        <f t="shared" si="2"/>
        <v>23</v>
      </c>
      <c r="N610" s="6">
        <v>18</v>
      </c>
      <c r="O610" s="13">
        <v>0</v>
      </c>
      <c r="P610" s="13">
        <v>3</v>
      </c>
      <c r="Q610" s="13">
        <v>0</v>
      </c>
      <c r="R610" s="13">
        <v>3</v>
      </c>
      <c r="S610" s="13">
        <v>5</v>
      </c>
      <c r="T610" s="13">
        <v>3</v>
      </c>
      <c r="U610" s="13">
        <v>4</v>
      </c>
      <c r="V610" s="13">
        <v>4</v>
      </c>
      <c r="W610" s="13">
        <v>1</v>
      </c>
      <c r="X610" s="13"/>
    </row>
    <row r="611" spans="1:24" ht="15.75" customHeight="1" x14ac:dyDescent="0.2">
      <c r="A611" s="10">
        <v>12607</v>
      </c>
      <c r="B611" s="10" t="s">
        <v>92</v>
      </c>
      <c r="C611" s="10"/>
      <c r="D611" s="15"/>
      <c r="E611" s="15" t="s">
        <v>28</v>
      </c>
      <c r="F611" s="15" t="s">
        <v>1719</v>
      </c>
      <c r="G611" s="15" t="s">
        <v>1720</v>
      </c>
      <c r="H611" s="10" t="s">
        <v>1721</v>
      </c>
      <c r="I611" s="15" t="s">
        <v>32</v>
      </c>
      <c r="J611" s="12">
        <v>1</v>
      </c>
      <c r="K611" s="17">
        <v>4</v>
      </c>
      <c r="L611" s="14" t="s">
        <v>55</v>
      </c>
      <c r="M611" s="6">
        <f t="shared" si="2"/>
        <v>24</v>
      </c>
      <c r="N611" s="6">
        <v>18</v>
      </c>
      <c r="O611" s="13">
        <v>0</v>
      </c>
      <c r="P611" s="13">
        <v>3</v>
      </c>
      <c r="Q611" s="13">
        <v>0</v>
      </c>
      <c r="R611" s="13">
        <v>3</v>
      </c>
      <c r="S611" s="13">
        <v>4</v>
      </c>
      <c r="T611" s="13">
        <v>4</v>
      </c>
      <c r="U611" s="13">
        <v>4</v>
      </c>
      <c r="V611" s="13">
        <v>5</v>
      </c>
      <c r="W611" s="13">
        <v>1</v>
      </c>
      <c r="X611" s="13"/>
    </row>
    <row r="612" spans="1:24" ht="15.75" customHeight="1" x14ac:dyDescent="0.2">
      <c r="A612" s="10">
        <v>11835</v>
      </c>
      <c r="B612" s="10"/>
      <c r="C612" s="10"/>
      <c r="D612" s="10"/>
      <c r="E612" s="10" t="s">
        <v>53</v>
      </c>
      <c r="F612" s="15" t="s">
        <v>1722</v>
      </c>
      <c r="G612" s="15" t="s">
        <v>1723</v>
      </c>
      <c r="H612" s="10" t="s">
        <v>1724</v>
      </c>
      <c r="I612" s="15" t="s">
        <v>54</v>
      </c>
      <c r="J612" s="16" t="s">
        <v>115</v>
      </c>
      <c r="K612" s="17">
        <v>2</v>
      </c>
      <c r="L612" s="14"/>
      <c r="M612" s="6">
        <f t="shared" si="2"/>
        <v>9</v>
      </c>
      <c r="N612" s="6">
        <v>8</v>
      </c>
      <c r="O612" s="13">
        <v>2</v>
      </c>
      <c r="P612" s="13">
        <v>2</v>
      </c>
      <c r="Q612" s="13">
        <v>0</v>
      </c>
      <c r="R612" s="13">
        <v>2</v>
      </c>
      <c r="S612" s="13">
        <v>1</v>
      </c>
      <c r="T612" s="13">
        <v>0</v>
      </c>
      <c r="U612" s="13">
        <v>1</v>
      </c>
      <c r="V612" s="13">
        <v>1</v>
      </c>
      <c r="W612" s="13">
        <v>0</v>
      </c>
      <c r="X612" s="13">
        <v>0</v>
      </c>
    </row>
    <row r="613" spans="1:24" ht="15.75" customHeight="1" x14ac:dyDescent="0.2">
      <c r="A613" s="10">
        <v>11844</v>
      </c>
      <c r="B613" s="10"/>
      <c r="C613" s="10"/>
      <c r="D613" s="10"/>
      <c r="E613" s="10" t="s">
        <v>53</v>
      </c>
      <c r="F613" s="15" t="s">
        <v>1725</v>
      </c>
      <c r="G613" s="15" t="s">
        <v>1726</v>
      </c>
      <c r="H613" s="10" t="s">
        <v>1727</v>
      </c>
      <c r="I613" s="15" t="s">
        <v>54</v>
      </c>
      <c r="J613" s="16" t="s">
        <v>115</v>
      </c>
      <c r="K613" s="17">
        <v>5</v>
      </c>
      <c r="L613" s="14"/>
      <c r="M613" s="6">
        <f t="shared" si="2"/>
        <v>8</v>
      </c>
      <c r="N613" s="6">
        <v>8</v>
      </c>
      <c r="O613" s="13">
        <v>2</v>
      </c>
      <c r="P613" s="13">
        <v>2</v>
      </c>
      <c r="Q613" s="13">
        <v>0</v>
      </c>
      <c r="R613" s="13">
        <v>2</v>
      </c>
      <c r="S613" s="13">
        <v>1</v>
      </c>
      <c r="T613" s="13">
        <v>0</v>
      </c>
      <c r="U613" s="13">
        <v>1</v>
      </c>
      <c r="V613" s="13">
        <v>0</v>
      </c>
      <c r="W613" s="13">
        <v>0</v>
      </c>
      <c r="X613" s="13">
        <v>0</v>
      </c>
    </row>
    <row r="614" spans="1:24" ht="15.75" customHeight="1" x14ac:dyDescent="0.2">
      <c r="A614" s="10">
        <v>11979</v>
      </c>
      <c r="B614" s="10"/>
      <c r="C614" s="10"/>
      <c r="D614" s="15"/>
      <c r="E614" s="15" t="s">
        <v>159</v>
      </c>
      <c r="F614" s="15" t="s">
        <v>1728</v>
      </c>
      <c r="G614" s="15" t="s">
        <v>1705</v>
      </c>
      <c r="H614" s="10" t="s">
        <v>1729</v>
      </c>
      <c r="I614" s="15" t="s">
        <v>50</v>
      </c>
      <c r="J614" s="16" t="s">
        <v>115</v>
      </c>
      <c r="K614" s="17">
        <v>1</v>
      </c>
      <c r="L614" s="14"/>
      <c r="M614" s="6">
        <f t="shared" si="2"/>
        <v>18</v>
      </c>
      <c r="N614" s="6">
        <v>13</v>
      </c>
      <c r="O614" s="13">
        <v>0</v>
      </c>
      <c r="P614" s="13">
        <v>4</v>
      </c>
      <c r="Q614" s="13">
        <v>0</v>
      </c>
      <c r="R614" s="13">
        <v>2</v>
      </c>
      <c r="S614" s="13">
        <v>1</v>
      </c>
      <c r="T614" s="13">
        <v>3</v>
      </c>
      <c r="U614" s="13">
        <v>3</v>
      </c>
      <c r="V614" s="13">
        <v>2</v>
      </c>
      <c r="W614" s="13">
        <v>3</v>
      </c>
      <c r="X614" s="13"/>
    </row>
    <row r="615" spans="1:24" ht="15.75" customHeight="1" x14ac:dyDescent="0.2">
      <c r="A615" s="10">
        <v>12221</v>
      </c>
      <c r="B615" s="10"/>
      <c r="C615" s="10" t="s">
        <v>93</v>
      </c>
      <c r="D615" s="10" t="s">
        <v>74</v>
      </c>
      <c r="E615" s="15" t="s">
        <v>65</v>
      </c>
      <c r="F615" s="15" t="s">
        <v>1730</v>
      </c>
      <c r="G615" s="15" t="s">
        <v>560</v>
      </c>
      <c r="H615" s="10" t="s">
        <v>1731</v>
      </c>
      <c r="I615" s="15" t="s">
        <v>68</v>
      </c>
      <c r="J615" s="12">
        <v>1</v>
      </c>
      <c r="K615" s="17"/>
      <c r="L615" s="14" t="s">
        <v>55</v>
      </c>
      <c r="M615" s="6">
        <f t="shared" si="2"/>
        <v>7</v>
      </c>
      <c r="N615" s="6">
        <v>7</v>
      </c>
      <c r="O615" s="13">
        <v>0</v>
      </c>
      <c r="P615" s="13">
        <v>4</v>
      </c>
      <c r="Q615" s="13">
        <v>0</v>
      </c>
      <c r="R615" s="13">
        <v>2</v>
      </c>
      <c r="S615" s="13">
        <v>1</v>
      </c>
      <c r="T615" s="13">
        <v>0</v>
      </c>
      <c r="U615" s="13">
        <v>0</v>
      </c>
      <c r="V615" s="13">
        <v>0</v>
      </c>
      <c r="W615" s="13">
        <v>0</v>
      </c>
      <c r="X615" s="13"/>
    </row>
    <row r="616" spans="1:24" ht="15.75" customHeight="1" x14ac:dyDescent="0.2">
      <c r="A616" s="10">
        <v>11849</v>
      </c>
      <c r="B616" s="10"/>
      <c r="C616" s="10"/>
      <c r="D616" s="10"/>
      <c r="E616" s="10" t="s">
        <v>53</v>
      </c>
      <c r="F616" s="15" t="s">
        <v>938</v>
      </c>
      <c r="G616" s="15" t="s">
        <v>1732</v>
      </c>
      <c r="H616" s="10" t="s">
        <v>1733</v>
      </c>
      <c r="I616" s="15" t="s">
        <v>54</v>
      </c>
      <c r="J616" s="16" t="s">
        <v>115</v>
      </c>
      <c r="K616" s="17">
        <v>3</v>
      </c>
      <c r="L616" s="14"/>
      <c r="M616" s="6">
        <f t="shared" si="2"/>
        <v>7</v>
      </c>
      <c r="N616" s="6">
        <v>7</v>
      </c>
      <c r="O616" s="13">
        <v>2</v>
      </c>
      <c r="P616" s="13">
        <v>3</v>
      </c>
      <c r="Q616" s="13">
        <v>0</v>
      </c>
      <c r="R616" s="13">
        <v>1</v>
      </c>
      <c r="S616" s="13">
        <v>1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</row>
    <row r="617" spans="1:24" ht="15.75" customHeight="1" x14ac:dyDescent="0.2">
      <c r="A617" s="10">
        <v>11855</v>
      </c>
      <c r="B617" s="10"/>
      <c r="C617" s="10"/>
      <c r="D617" s="10"/>
      <c r="E617" s="10" t="s">
        <v>53</v>
      </c>
      <c r="F617" s="15" t="s">
        <v>204</v>
      </c>
      <c r="G617" s="15" t="s">
        <v>1734</v>
      </c>
      <c r="H617" s="10" t="s">
        <v>1735</v>
      </c>
      <c r="I617" s="15" t="s">
        <v>54</v>
      </c>
      <c r="J617" s="16" t="s">
        <v>115</v>
      </c>
      <c r="K617" s="17">
        <v>3</v>
      </c>
      <c r="L617" s="14"/>
      <c r="M617" s="6">
        <f t="shared" si="2"/>
        <v>7</v>
      </c>
      <c r="N617" s="6">
        <v>7</v>
      </c>
      <c r="O617" s="13">
        <v>2</v>
      </c>
      <c r="P617" s="13">
        <v>3</v>
      </c>
      <c r="Q617" s="13">
        <v>0</v>
      </c>
      <c r="R617" s="13">
        <v>1</v>
      </c>
      <c r="S617" s="13">
        <v>1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</row>
    <row r="618" spans="1:24" ht="15.75" customHeight="1" x14ac:dyDescent="0.2">
      <c r="A618" s="10">
        <v>11852</v>
      </c>
      <c r="B618" s="10"/>
      <c r="C618" s="10"/>
      <c r="D618" s="10"/>
      <c r="E618" s="10" t="s">
        <v>53</v>
      </c>
      <c r="F618" s="15" t="s">
        <v>1736</v>
      </c>
      <c r="G618" s="15" t="s">
        <v>1737</v>
      </c>
      <c r="H618" s="10" t="s">
        <v>1738</v>
      </c>
      <c r="I618" s="15" t="s">
        <v>54</v>
      </c>
      <c r="J618" s="16" t="s">
        <v>115</v>
      </c>
      <c r="K618" s="17">
        <v>4</v>
      </c>
      <c r="L618" s="14"/>
      <c r="M618" s="6">
        <f t="shared" si="2"/>
        <v>7</v>
      </c>
      <c r="N618" s="6">
        <v>7</v>
      </c>
      <c r="O618" s="13">
        <v>2</v>
      </c>
      <c r="P618" s="13">
        <v>3</v>
      </c>
      <c r="Q618" s="13">
        <v>0</v>
      </c>
      <c r="R618" s="13">
        <v>1</v>
      </c>
      <c r="S618" s="13">
        <v>1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</row>
    <row r="619" spans="1:24" ht="15.75" customHeight="1" x14ac:dyDescent="0.2">
      <c r="A619" s="10">
        <v>12128</v>
      </c>
      <c r="B619" s="10"/>
      <c r="C619" s="10" t="s">
        <v>93</v>
      </c>
      <c r="D619" s="10" t="s">
        <v>74</v>
      </c>
      <c r="E619" s="15" t="s">
        <v>65</v>
      </c>
      <c r="F619" s="15" t="s">
        <v>1087</v>
      </c>
      <c r="G619" s="15" t="s">
        <v>1739</v>
      </c>
      <c r="H619" s="10" t="s">
        <v>1740</v>
      </c>
      <c r="I619" s="15" t="s">
        <v>70</v>
      </c>
      <c r="J619" s="12">
        <v>1</v>
      </c>
      <c r="K619" s="19">
        <v>1</v>
      </c>
      <c r="L619" s="14"/>
      <c r="M619" s="6">
        <f t="shared" si="2"/>
        <v>21</v>
      </c>
      <c r="N619" s="6">
        <v>14</v>
      </c>
      <c r="O619" s="13">
        <v>1</v>
      </c>
      <c r="P619" s="13">
        <v>4</v>
      </c>
      <c r="Q619" s="13">
        <v>0</v>
      </c>
      <c r="R619" s="13">
        <v>1</v>
      </c>
      <c r="S619" s="13">
        <v>2</v>
      </c>
      <c r="T619" s="13">
        <v>2</v>
      </c>
      <c r="U619" s="13">
        <v>4</v>
      </c>
      <c r="V619" s="13">
        <v>4</v>
      </c>
      <c r="W619" s="13">
        <v>3</v>
      </c>
      <c r="X619" s="13"/>
    </row>
    <row r="620" spans="1:24" ht="15.75" customHeight="1" x14ac:dyDescent="0.2">
      <c r="A620" s="10">
        <v>12125</v>
      </c>
      <c r="B620" s="10"/>
      <c r="C620" s="10" t="s">
        <v>93</v>
      </c>
      <c r="D620" s="10" t="s">
        <v>74</v>
      </c>
      <c r="E620" s="15" t="s">
        <v>65</v>
      </c>
      <c r="F620" s="15" t="s">
        <v>1741</v>
      </c>
      <c r="G620" s="15" t="s">
        <v>193</v>
      </c>
      <c r="H620" s="10" t="s">
        <v>1742</v>
      </c>
      <c r="I620" s="15" t="s">
        <v>70</v>
      </c>
      <c r="J620" s="12">
        <v>1</v>
      </c>
      <c r="K620" s="19">
        <v>3</v>
      </c>
      <c r="L620" s="14" t="s">
        <v>55</v>
      </c>
      <c r="M620" s="6">
        <f t="shared" si="2"/>
        <v>7</v>
      </c>
      <c r="N620" s="6">
        <v>7</v>
      </c>
      <c r="O620" s="13">
        <v>1</v>
      </c>
      <c r="P620" s="13">
        <v>4</v>
      </c>
      <c r="Q620" s="13">
        <v>0</v>
      </c>
      <c r="R620" s="13">
        <v>1</v>
      </c>
      <c r="S620" s="13">
        <v>1</v>
      </c>
      <c r="T620" s="13">
        <v>0</v>
      </c>
      <c r="U620" s="13">
        <v>0</v>
      </c>
      <c r="V620" s="13">
        <v>0</v>
      </c>
      <c r="W620" s="13">
        <v>0</v>
      </c>
      <c r="X620" s="13"/>
    </row>
    <row r="621" spans="1:24" ht="15.75" customHeight="1" x14ac:dyDescent="0.2">
      <c r="A621" s="13">
        <v>13020</v>
      </c>
      <c r="B621" s="13"/>
      <c r="C621" s="10"/>
      <c r="D621" s="10" t="s">
        <v>74</v>
      </c>
      <c r="E621" s="10" t="s">
        <v>94</v>
      </c>
      <c r="F621" s="10" t="s">
        <v>1743</v>
      </c>
      <c r="G621" s="10" t="s">
        <v>1744</v>
      </c>
      <c r="H621" s="10" t="s">
        <v>1745</v>
      </c>
      <c r="I621" s="10" t="s">
        <v>983</v>
      </c>
      <c r="J621" s="12" t="s">
        <v>115</v>
      </c>
      <c r="K621" s="13">
        <v>5</v>
      </c>
      <c r="L621" s="14"/>
      <c r="M621" s="6">
        <f t="shared" si="2"/>
        <v>10</v>
      </c>
      <c r="N621" s="6">
        <v>10</v>
      </c>
      <c r="O621" s="13">
        <v>0</v>
      </c>
      <c r="P621" s="13">
        <v>2</v>
      </c>
      <c r="Q621" s="13">
        <v>0</v>
      </c>
      <c r="R621" s="13">
        <v>1</v>
      </c>
      <c r="S621" s="13">
        <v>2</v>
      </c>
      <c r="T621" s="13">
        <v>2</v>
      </c>
      <c r="U621" s="13">
        <v>3</v>
      </c>
      <c r="V621" s="13"/>
      <c r="W621" s="13"/>
      <c r="X621" s="13"/>
    </row>
    <row r="622" spans="1:24" ht="15.75" customHeight="1" x14ac:dyDescent="0.2">
      <c r="A622" s="13">
        <v>13031</v>
      </c>
      <c r="B622" s="13"/>
      <c r="C622" s="10"/>
      <c r="D622" s="10" t="s">
        <v>74</v>
      </c>
      <c r="E622" s="10" t="s">
        <v>94</v>
      </c>
      <c r="F622" s="10" t="s">
        <v>1746</v>
      </c>
      <c r="G622" s="10" t="s">
        <v>1747</v>
      </c>
      <c r="H622" s="10" t="s">
        <v>1748</v>
      </c>
      <c r="I622" s="10" t="s">
        <v>983</v>
      </c>
      <c r="J622" s="12" t="s">
        <v>115</v>
      </c>
      <c r="K622" s="13">
        <v>7</v>
      </c>
      <c r="L622" s="14"/>
      <c r="M622" s="6">
        <f t="shared" si="2"/>
        <v>7</v>
      </c>
      <c r="N622" s="6">
        <v>7</v>
      </c>
      <c r="O622" s="13">
        <v>0</v>
      </c>
      <c r="P622" s="13">
        <v>2</v>
      </c>
      <c r="Q622" s="13">
        <v>0</v>
      </c>
      <c r="R622" s="13">
        <v>1</v>
      </c>
      <c r="S622" s="13">
        <v>1</v>
      </c>
      <c r="T622" s="13">
        <v>1</v>
      </c>
      <c r="U622" s="13">
        <v>2</v>
      </c>
      <c r="V622" s="13"/>
      <c r="W622" s="13"/>
      <c r="X622" s="13"/>
    </row>
    <row r="623" spans="1:24" ht="15.75" customHeight="1" x14ac:dyDescent="0.2">
      <c r="A623" s="13">
        <v>13032</v>
      </c>
      <c r="B623" s="13"/>
      <c r="C623" s="10"/>
      <c r="D623" s="10" t="s">
        <v>74</v>
      </c>
      <c r="E623" s="10" t="s">
        <v>94</v>
      </c>
      <c r="F623" s="10" t="s">
        <v>1749</v>
      </c>
      <c r="G623" s="10" t="s">
        <v>1583</v>
      </c>
      <c r="H623" s="10" t="s">
        <v>1750</v>
      </c>
      <c r="I623" s="10" t="s">
        <v>983</v>
      </c>
      <c r="J623" s="12" t="s">
        <v>115</v>
      </c>
      <c r="K623" s="13">
        <v>7</v>
      </c>
      <c r="L623" s="14"/>
      <c r="M623" s="6">
        <f t="shared" si="2"/>
        <v>5</v>
      </c>
      <c r="N623" s="6">
        <v>5</v>
      </c>
      <c r="O623" s="13">
        <v>0</v>
      </c>
      <c r="P623" s="13">
        <v>2</v>
      </c>
      <c r="Q623" s="13">
        <v>0</v>
      </c>
      <c r="R623" s="13">
        <v>1</v>
      </c>
      <c r="S623" s="13">
        <v>1</v>
      </c>
      <c r="T623" s="13">
        <v>0</v>
      </c>
      <c r="U623" s="13">
        <v>1</v>
      </c>
      <c r="V623" s="13"/>
      <c r="W623" s="13"/>
      <c r="X623" s="13"/>
    </row>
    <row r="624" spans="1:24" ht="15.75" customHeight="1" x14ac:dyDescent="0.2">
      <c r="A624" s="13">
        <v>13033</v>
      </c>
      <c r="B624" s="13"/>
      <c r="C624" s="10"/>
      <c r="D624" s="10" t="s">
        <v>74</v>
      </c>
      <c r="E624" s="10" t="s">
        <v>94</v>
      </c>
      <c r="F624" s="10" t="s">
        <v>1751</v>
      </c>
      <c r="G624" s="10" t="s">
        <v>1122</v>
      </c>
      <c r="H624" s="10" t="s">
        <v>1752</v>
      </c>
      <c r="I624" s="10" t="s">
        <v>983</v>
      </c>
      <c r="J624" s="12" t="s">
        <v>115</v>
      </c>
      <c r="K624" s="13">
        <v>7</v>
      </c>
      <c r="L624" s="14"/>
      <c r="M624" s="6">
        <f t="shared" si="2"/>
        <v>7</v>
      </c>
      <c r="N624" s="6">
        <v>7</v>
      </c>
      <c r="O624" s="13">
        <v>0</v>
      </c>
      <c r="P624" s="13">
        <v>2</v>
      </c>
      <c r="Q624" s="13">
        <v>0</v>
      </c>
      <c r="R624" s="13">
        <v>1</v>
      </c>
      <c r="S624" s="13">
        <v>1</v>
      </c>
      <c r="T624" s="13">
        <v>1</v>
      </c>
      <c r="U624" s="13">
        <v>2</v>
      </c>
      <c r="V624" s="13"/>
      <c r="W624" s="13"/>
      <c r="X624" s="13"/>
    </row>
    <row r="625" spans="1:24" ht="15.75" customHeight="1" x14ac:dyDescent="0.2">
      <c r="A625" s="13">
        <v>13037</v>
      </c>
      <c r="B625" s="13"/>
      <c r="C625" s="10"/>
      <c r="D625" s="10" t="s">
        <v>74</v>
      </c>
      <c r="E625" s="10" t="s">
        <v>94</v>
      </c>
      <c r="F625" s="10" t="s">
        <v>1753</v>
      </c>
      <c r="G625" s="10" t="s">
        <v>1754</v>
      </c>
      <c r="H625" s="10" t="s">
        <v>1755</v>
      </c>
      <c r="I625" s="10" t="s">
        <v>983</v>
      </c>
      <c r="J625" s="12" t="s">
        <v>115</v>
      </c>
      <c r="K625" s="13">
        <v>6</v>
      </c>
      <c r="L625" s="14"/>
      <c r="M625" s="6">
        <f t="shared" si="2"/>
        <v>9</v>
      </c>
      <c r="N625" s="6">
        <v>9</v>
      </c>
      <c r="O625" s="13">
        <v>0</v>
      </c>
      <c r="P625" s="13">
        <v>2</v>
      </c>
      <c r="Q625" s="13">
        <v>0</v>
      </c>
      <c r="R625" s="13">
        <v>1</v>
      </c>
      <c r="S625" s="13">
        <v>2</v>
      </c>
      <c r="T625" s="13">
        <v>1</v>
      </c>
      <c r="U625" s="13">
        <v>3</v>
      </c>
      <c r="V625" s="13"/>
      <c r="W625" s="13"/>
      <c r="X625" s="13"/>
    </row>
    <row r="626" spans="1:24" ht="15.75" customHeight="1" x14ac:dyDescent="0.2">
      <c r="A626" s="10">
        <v>11626</v>
      </c>
      <c r="B626" s="10"/>
      <c r="C626" s="10" t="s">
        <v>93</v>
      </c>
      <c r="D626" s="10" t="s">
        <v>74</v>
      </c>
      <c r="E626" s="10" t="s">
        <v>94</v>
      </c>
      <c r="F626" s="15" t="s">
        <v>467</v>
      </c>
      <c r="G626" s="15" t="s">
        <v>705</v>
      </c>
      <c r="H626" s="10" t="s">
        <v>1756</v>
      </c>
      <c r="I626" s="15" t="s">
        <v>983</v>
      </c>
      <c r="J626" s="12" t="s">
        <v>115</v>
      </c>
      <c r="K626" s="17">
        <v>3</v>
      </c>
      <c r="L626" s="14"/>
      <c r="M626" s="6">
        <f t="shared" si="2"/>
        <v>9</v>
      </c>
      <c r="N626" s="6">
        <v>9</v>
      </c>
      <c r="O626" s="13">
        <v>0</v>
      </c>
      <c r="P626" s="13">
        <v>0</v>
      </c>
      <c r="Q626" s="13">
        <v>1</v>
      </c>
      <c r="R626" s="13">
        <v>1</v>
      </c>
      <c r="S626" s="13">
        <v>2</v>
      </c>
      <c r="T626" s="13">
        <v>2</v>
      </c>
      <c r="U626" s="13">
        <v>3</v>
      </c>
      <c r="V626" s="13"/>
      <c r="W626" s="13"/>
      <c r="X626" s="13"/>
    </row>
    <row r="627" spans="1:24" ht="15.75" customHeight="1" x14ac:dyDescent="0.2">
      <c r="A627" s="10">
        <v>11618</v>
      </c>
      <c r="B627" s="10"/>
      <c r="C627" s="10" t="s">
        <v>93</v>
      </c>
      <c r="D627" s="10" t="s">
        <v>74</v>
      </c>
      <c r="E627" s="10" t="s">
        <v>94</v>
      </c>
      <c r="F627" s="15" t="s">
        <v>1395</v>
      </c>
      <c r="G627" s="15" t="s">
        <v>1689</v>
      </c>
      <c r="H627" s="10" t="s">
        <v>1757</v>
      </c>
      <c r="I627" s="15" t="s">
        <v>983</v>
      </c>
      <c r="J627" s="12" t="s">
        <v>115</v>
      </c>
      <c r="K627" s="17">
        <v>1</v>
      </c>
      <c r="L627" s="14"/>
      <c r="M627" s="6">
        <f t="shared" si="2"/>
        <v>8</v>
      </c>
      <c r="N627" s="6">
        <v>8</v>
      </c>
      <c r="O627" s="13">
        <v>0</v>
      </c>
      <c r="P627" s="13">
        <v>1</v>
      </c>
      <c r="Q627" s="13">
        <v>1</v>
      </c>
      <c r="R627" s="13">
        <v>0</v>
      </c>
      <c r="S627" s="13">
        <v>2</v>
      </c>
      <c r="T627" s="13">
        <v>1</v>
      </c>
      <c r="U627" s="13">
        <v>3</v>
      </c>
      <c r="V627" s="13"/>
      <c r="W627" s="13"/>
      <c r="X627" s="13"/>
    </row>
    <row r="628" spans="1:24" ht="15.75" customHeight="1" x14ac:dyDescent="0.2">
      <c r="A628" s="13">
        <v>13026</v>
      </c>
      <c r="B628" s="13"/>
      <c r="C628" s="10"/>
      <c r="D628" s="10" t="s">
        <v>74</v>
      </c>
      <c r="E628" s="10" t="s">
        <v>94</v>
      </c>
      <c r="F628" s="10" t="s">
        <v>1758</v>
      </c>
      <c r="G628" s="10" t="s">
        <v>1759</v>
      </c>
      <c r="H628" s="10" t="s">
        <v>1760</v>
      </c>
      <c r="I628" s="10" t="s">
        <v>983</v>
      </c>
      <c r="J628" s="12" t="s">
        <v>115</v>
      </c>
      <c r="K628" s="13">
        <v>6</v>
      </c>
      <c r="L628" s="14"/>
      <c r="M628" s="6">
        <f t="shared" si="2"/>
        <v>8</v>
      </c>
      <c r="N628" s="6">
        <v>8</v>
      </c>
      <c r="O628" s="13">
        <v>0</v>
      </c>
      <c r="P628" s="13">
        <v>1</v>
      </c>
      <c r="Q628" s="13">
        <v>1</v>
      </c>
      <c r="R628" s="13">
        <v>0</v>
      </c>
      <c r="S628" s="13">
        <v>2</v>
      </c>
      <c r="T628" s="13">
        <v>2</v>
      </c>
      <c r="U628" s="13">
        <v>2</v>
      </c>
      <c r="V628" s="13"/>
      <c r="W628" s="13"/>
      <c r="X628" s="13"/>
    </row>
    <row r="629" spans="1:24" ht="15.75" customHeight="1" x14ac:dyDescent="0.2">
      <c r="A629" s="13">
        <v>13028</v>
      </c>
      <c r="B629" s="13"/>
      <c r="C629" s="10"/>
      <c r="D629" s="10" t="s">
        <v>74</v>
      </c>
      <c r="E629" s="10" t="s">
        <v>94</v>
      </c>
      <c r="F629" s="10" t="s">
        <v>1761</v>
      </c>
      <c r="G629" s="10" t="s">
        <v>989</v>
      </c>
      <c r="H629" s="10" t="s">
        <v>1762</v>
      </c>
      <c r="I629" s="10" t="s">
        <v>983</v>
      </c>
      <c r="J629" s="12" t="s">
        <v>115</v>
      </c>
      <c r="K629" s="13">
        <v>6</v>
      </c>
      <c r="L629" s="14"/>
      <c r="M629" s="6">
        <f t="shared" si="2"/>
        <v>7</v>
      </c>
      <c r="N629" s="6">
        <v>7</v>
      </c>
      <c r="O629" s="13">
        <v>0</v>
      </c>
      <c r="P629" s="13">
        <v>1</v>
      </c>
      <c r="Q629" s="13">
        <v>1</v>
      </c>
      <c r="R629" s="13">
        <v>0</v>
      </c>
      <c r="S629" s="13">
        <v>1</v>
      </c>
      <c r="T629" s="13">
        <v>1</v>
      </c>
      <c r="U629" s="13">
        <v>3</v>
      </c>
      <c r="V629" s="13"/>
      <c r="W629" s="13"/>
      <c r="X629" s="13"/>
    </row>
    <row r="630" spans="1:24" ht="15.75" customHeight="1" x14ac:dyDescent="0.2">
      <c r="A630" s="10">
        <v>11628</v>
      </c>
      <c r="B630" s="10"/>
      <c r="C630" s="10" t="s">
        <v>93</v>
      </c>
      <c r="D630" s="10" t="s">
        <v>74</v>
      </c>
      <c r="E630" s="10" t="s">
        <v>94</v>
      </c>
      <c r="F630" s="15" t="s">
        <v>1763</v>
      </c>
      <c r="G630" s="15" t="s">
        <v>186</v>
      </c>
      <c r="H630" s="10" t="s">
        <v>1764</v>
      </c>
      <c r="I630" s="15" t="s">
        <v>983</v>
      </c>
      <c r="J630" s="12" t="s">
        <v>115</v>
      </c>
      <c r="K630" s="17">
        <v>1</v>
      </c>
      <c r="L630" s="14"/>
      <c r="M630" s="6">
        <f t="shared" si="2"/>
        <v>8</v>
      </c>
      <c r="N630" s="6">
        <v>8</v>
      </c>
      <c r="O630" s="13">
        <v>0</v>
      </c>
      <c r="P630" s="13">
        <v>0</v>
      </c>
      <c r="Q630" s="13">
        <v>0</v>
      </c>
      <c r="R630" s="13">
        <v>2</v>
      </c>
      <c r="S630" s="13">
        <v>2</v>
      </c>
      <c r="T630" s="13">
        <v>1</v>
      </c>
      <c r="U630" s="13">
        <v>3</v>
      </c>
      <c r="V630" s="13"/>
      <c r="W630" s="13"/>
      <c r="X630" s="13"/>
    </row>
    <row r="631" spans="1:24" ht="15.75" customHeight="1" x14ac:dyDescent="0.2">
      <c r="A631" s="10">
        <v>11624</v>
      </c>
      <c r="B631" s="10"/>
      <c r="C631" s="10" t="s">
        <v>93</v>
      </c>
      <c r="D631" s="10" t="s">
        <v>74</v>
      </c>
      <c r="E631" s="10" t="s">
        <v>94</v>
      </c>
      <c r="F631" s="15" t="s">
        <v>1765</v>
      </c>
      <c r="G631" s="15" t="s">
        <v>400</v>
      </c>
      <c r="H631" s="10" t="s">
        <v>1766</v>
      </c>
      <c r="I631" s="15" t="s">
        <v>983</v>
      </c>
      <c r="J631" s="12" t="s">
        <v>115</v>
      </c>
      <c r="K631" s="17">
        <v>4</v>
      </c>
      <c r="L631" s="14"/>
      <c r="M631" s="6">
        <f t="shared" si="2"/>
        <v>8</v>
      </c>
      <c r="N631" s="6">
        <v>8</v>
      </c>
      <c r="O631" s="13">
        <v>1</v>
      </c>
      <c r="P631" s="13">
        <v>0</v>
      </c>
      <c r="Q631" s="13">
        <v>0</v>
      </c>
      <c r="R631" s="13">
        <v>1</v>
      </c>
      <c r="S631" s="13">
        <v>2</v>
      </c>
      <c r="T631" s="13">
        <v>2</v>
      </c>
      <c r="U631" s="13">
        <v>2</v>
      </c>
      <c r="V631" s="13"/>
      <c r="W631" s="13"/>
      <c r="X631" s="13"/>
    </row>
    <row r="632" spans="1:24" ht="15.75" customHeight="1" x14ac:dyDescent="0.2">
      <c r="A632" s="13">
        <v>13022</v>
      </c>
      <c r="B632" s="13"/>
      <c r="C632" s="10"/>
      <c r="D632" s="10" t="s">
        <v>74</v>
      </c>
      <c r="E632" s="10" t="s">
        <v>94</v>
      </c>
      <c r="F632" s="10" t="s">
        <v>1767</v>
      </c>
      <c r="G632" s="10" t="s">
        <v>1569</v>
      </c>
      <c r="H632" s="10" t="s">
        <v>1768</v>
      </c>
      <c r="I632" s="10" t="s">
        <v>983</v>
      </c>
      <c r="J632" s="12" t="s">
        <v>115</v>
      </c>
      <c r="K632" s="13">
        <v>5</v>
      </c>
      <c r="L632" s="14"/>
      <c r="M632" s="6">
        <f t="shared" si="2"/>
        <v>9</v>
      </c>
      <c r="N632" s="6">
        <v>9</v>
      </c>
      <c r="O632" s="13">
        <v>0</v>
      </c>
      <c r="P632" s="13">
        <v>1</v>
      </c>
      <c r="Q632" s="13">
        <v>0</v>
      </c>
      <c r="R632" s="13">
        <v>1</v>
      </c>
      <c r="S632" s="13">
        <v>3</v>
      </c>
      <c r="T632" s="13">
        <v>0</v>
      </c>
      <c r="U632" s="13">
        <v>4</v>
      </c>
      <c r="V632" s="13"/>
      <c r="W632" s="13"/>
      <c r="X632" s="13"/>
    </row>
    <row r="633" spans="1:24" ht="15.75" customHeight="1" x14ac:dyDescent="0.2">
      <c r="A633" s="13">
        <v>13025</v>
      </c>
      <c r="B633" s="13"/>
      <c r="C633" s="10"/>
      <c r="D633" s="10" t="s">
        <v>74</v>
      </c>
      <c r="E633" s="10" t="s">
        <v>94</v>
      </c>
      <c r="F633" s="10" t="s">
        <v>1769</v>
      </c>
      <c r="G633" s="10" t="s">
        <v>560</v>
      </c>
      <c r="H633" s="10" t="s">
        <v>1770</v>
      </c>
      <c r="I633" s="10" t="s">
        <v>983</v>
      </c>
      <c r="J633" s="12" t="s">
        <v>115</v>
      </c>
      <c r="K633" s="13">
        <v>6</v>
      </c>
      <c r="L633" s="14"/>
      <c r="M633" s="6">
        <f t="shared" si="2"/>
        <v>7</v>
      </c>
      <c r="N633" s="6">
        <v>7</v>
      </c>
      <c r="O633" s="13">
        <v>0</v>
      </c>
      <c r="P633" s="13">
        <v>1</v>
      </c>
      <c r="Q633" s="13">
        <v>0</v>
      </c>
      <c r="R633" s="13">
        <v>1</v>
      </c>
      <c r="S633" s="13">
        <v>1</v>
      </c>
      <c r="T633" s="13">
        <v>1</v>
      </c>
      <c r="U633" s="13">
        <v>3</v>
      </c>
      <c r="V633" s="13"/>
      <c r="W633" s="13"/>
      <c r="X633" s="13"/>
    </row>
    <row r="634" spans="1:24" ht="15.75" customHeight="1" x14ac:dyDescent="0.2">
      <c r="A634" s="13">
        <v>13034</v>
      </c>
      <c r="B634" s="13"/>
      <c r="C634" s="10"/>
      <c r="D634" s="10" t="s">
        <v>74</v>
      </c>
      <c r="E634" s="10" t="s">
        <v>94</v>
      </c>
      <c r="F634" s="10" t="s">
        <v>1771</v>
      </c>
      <c r="G634" s="10" t="s">
        <v>566</v>
      </c>
      <c r="H634" s="10" t="s">
        <v>1772</v>
      </c>
      <c r="I634" s="10" t="s">
        <v>983</v>
      </c>
      <c r="J634" s="12" t="s">
        <v>115</v>
      </c>
      <c r="K634" s="13">
        <v>7</v>
      </c>
      <c r="L634" s="14"/>
      <c r="M634" s="6">
        <f t="shared" si="2"/>
        <v>8</v>
      </c>
      <c r="N634" s="6">
        <v>8</v>
      </c>
      <c r="O634" s="13">
        <v>0</v>
      </c>
      <c r="P634" s="13">
        <v>1</v>
      </c>
      <c r="Q634" s="13">
        <v>0</v>
      </c>
      <c r="R634" s="13">
        <v>1</v>
      </c>
      <c r="S634" s="13">
        <v>2</v>
      </c>
      <c r="T634" s="13">
        <v>2</v>
      </c>
      <c r="U634" s="13">
        <v>2</v>
      </c>
      <c r="V634" s="13"/>
      <c r="W634" s="13"/>
      <c r="X634" s="13"/>
    </row>
    <row r="635" spans="1:24" ht="15.75" customHeight="1" x14ac:dyDescent="0.2">
      <c r="A635" s="10">
        <v>12875</v>
      </c>
      <c r="B635" s="10"/>
      <c r="C635" s="10" t="s">
        <v>93</v>
      </c>
      <c r="D635" s="10" t="s">
        <v>74</v>
      </c>
      <c r="E635" s="15" t="s">
        <v>24</v>
      </c>
      <c r="F635" s="15" t="s">
        <v>1773</v>
      </c>
      <c r="G635" s="15" t="s">
        <v>397</v>
      </c>
      <c r="H635" s="10" t="s">
        <v>1774</v>
      </c>
      <c r="I635" s="15" t="s">
        <v>25</v>
      </c>
      <c r="J635" s="12">
        <v>1</v>
      </c>
      <c r="K635" s="17">
        <v>3</v>
      </c>
      <c r="L635" s="14"/>
      <c r="M635" s="6">
        <f t="shared" si="2"/>
        <v>17</v>
      </c>
      <c r="N635" s="6">
        <v>13</v>
      </c>
      <c r="O635" s="13">
        <v>0</v>
      </c>
      <c r="P635" s="13">
        <v>0</v>
      </c>
      <c r="Q635" s="13">
        <v>0</v>
      </c>
      <c r="R635" s="13">
        <v>2</v>
      </c>
      <c r="S635" s="13">
        <v>5</v>
      </c>
      <c r="T635" s="13">
        <v>3</v>
      </c>
      <c r="U635" s="13">
        <v>3</v>
      </c>
      <c r="V635" s="13">
        <v>4</v>
      </c>
      <c r="W635" s="13">
        <v>0</v>
      </c>
      <c r="X635" s="13"/>
    </row>
    <row r="636" spans="1:24" ht="15.75" customHeight="1" x14ac:dyDescent="0.2">
      <c r="A636" s="10">
        <v>12866</v>
      </c>
      <c r="B636" s="10"/>
      <c r="C636" s="10" t="s">
        <v>1775</v>
      </c>
      <c r="D636" s="10" t="s">
        <v>74</v>
      </c>
      <c r="E636" s="15" t="s">
        <v>24</v>
      </c>
      <c r="F636" s="15" t="s">
        <v>1776</v>
      </c>
      <c r="G636" s="15" t="s">
        <v>364</v>
      </c>
      <c r="H636" s="10" t="s">
        <v>1777</v>
      </c>
      <c r="I636" s="15" t="s">
        <v>25</v>
      </c>
      <c r="J636" s="12">
        <v>1</v>
      </c>
      <c r="K636" s="17">
        <v>3</v>
      </c>
      <c r="L636" s="14" t="s">
        <v>55</v>
      </c>
      <c r="M636" s="6">
        <f t="shared" si="2"/>
        <v>19</v>
      </c>
      <c r="N636" s="6">
        <v>15</v>
      </c>
      <c r="O636" s="13">
        <v>0</v>
      </c>
      <c r="P636" s="13">
        <v>0</v>
      </c>
      <c r="Q636" s="13">
        <v>0</v>
      </c>
      <c r="R636" s="13">
        <v>2</v>
      </c>
      <c r="S636" s="13">
        <v>5</v>
      </c>
      <c r="T636" s="13">
        <v>3</v>
      </c>
      <c r="U636" s="13">
        <v>5</v>
      </c>
      <c r="V636" s="13">
        <v>4</v>
      </c>
      <c r="W636" s="13">
        <v>0</v>
      </c>
      <c r="X636" s="13"/>
    </row>
    <row r="637" spans="1:24" ht="15.75" customHeight="1" x14ac:dyDescent="0.2">
      <c r="A637" s="10">
        <v>12869</v>
      </c>
      <c r="B637" s="10"/>
      <c r="C637" s="10" t="s">
        <v>93</v>
      </c>
      <c r="D637" s="10" t="s">
        <v>74</v>
      </c>
      <c r="E637" s="15" t="s">
        <v>24</v>
      </c>
      <c r="F637" s="15" t="s">
        <v>1778</v>
      </c>
      <c r="G637" s="15" t="s">
        <v>1779</v>
      </c>
      <c r="H637" s="10" t="s">
        <v>1780</v>
      </c>
      <c r="I637" s="15" t="s">
        <v>25</v>
      </c>
      <c r="J637" s="12">
        <v>1</v>
      </c>
      <c r="K637" s="17">
        <v>3</v>
      </c>
      <c r="L637" s="14" t="s">
        <v>55</v>
      </c>
      <c r="M637" s="6">
        <f t="shared" si="2"/>
        <v>19</v>
      </c>
      <c r="N637" s="6">
        <v>15</v>
      </c>
      <c r="O637" s="13">
        <v>0</v>
      </c>
      <c r="P637" s="13">
        <v>0</v>
      </c>
      <c r="Q637" s="13">
        <v>0</v>
      </c>
      <c r="R637" s="13">
        <v>2</v>
      </c>
      <c r="S637" s="13">
        <v>5</v>
      </c>
      <c r="T637" s="13">
        <v>3</v>
      </c>
      <c r="U637" s="13">
        <v>5</v>
      </c>
      <c r="V637" s="13">
        <v>4</v>
      </c>
      <c r="W637" s="13">
        <v>0</v>
      </c>
      <c r="X637" s="13"/>
    </row>
    <row r="638" spans="1:24" ht="15.75" customHeight="1" x14ac:dyDescent="0.2">
      <c r="A638" s="10">
        <v>12888</v>
      </c>
      <c r="B638" s="10"/>
      <c r="C638" s="10" t="s">
        <v>93</v>
      </c>
      <c r="D638" s="10" t="s">
        <v>74</v>
      </c>
      <c r="E638" s="15" t="s">
        <v>24</v>
      </c>
      <c r="F638" s="15" t="s">
        <v>1781</v>
      </c>
      <c r="G638" s="15" t="s">
        <v>1782</v>
      </c>
      <c r="H638" s="10" t="s">
        <v>1783</v>
      </c>
      <c r="I638" s="15" t="s">
        <v>25</v>
      </c>
      <c r="J638" s="12">
        <v>1</v>
      </c>
      <c r="K638" s="17"/>
      <c r="L638" s="14" t="s">
        <v>55</v>
      </c>
      <c r="M638" s="6">
        <f t="shared" si="2"/>
        <v>18</v>
      </c>
      <c r="N638" s="6">
        <v>14</v>
      </c>
      <c r="O638" s="13">
        <v>0</v>
      </c>
      <c r="P638" s="13">
        <v>0</v>
      </c>
      <c r="Q638" s="13">
        <v>0</v>
      </c>
      <c r="R638" s="13">
        <v>2</v>
      </c>
      <c r="S638" s="13">
        <v>5</v>
      </c>
      <c r="T638" s="13">
        <v>3</v>
      </c>
      <c r="U638" s="13">
        <v>4</v>
      </c>
      <c r="V638" s="13">
        <v>4</v>
      </c>
      <c r="W638" s="13">
        <v>0</v>
      </c>
      <c r="X638" s="13"/>
    </row>
    <row r="639" spans="1:24" ht="15.75" customHeight="1" x14ac:dyDescent="0.2">
      <c r="A639" s="10">
        <v>12883</v>
      </c>
      <c r="B639" s="10"/>
      <c r="C639" s="10" t="s">
        <v>1784</v>
      </c>
      <c r="D639" s="10" t="s">
        <v>74</v>
      </c>
      <c r="E639" s="15" t="s">
        <v>24</v>
      </c>
      <c r="F639" s="15" t="s">
        <v>1785</v>
      </c>
      <c r="G639" s="15" t="s">
        <v>512</v>
      </c>
      <c r="H639" s="10" t="s">
        <v>1786</v>
      </c>
      <c r="I639" s="15" t="s">
        <v>25</v>
      </c>
      <c r="J639" s="12">
        <v>1</v>
      </c>
      <c r="K639" s="17">
        <v>1</v>
      </c>
      <c r="L639" s="14"/>
      <c r="M639" s="6">
        <f t="shared" si="2"/>
        <v>22</v>
      </c>
      <c r="N639" s="6">
        <v>14</v>
      </c>
      <c r="O639" s="13">
        <v>0</v>
      </c>
      <c r="P639" s="13">
        <v>0</v>
      </c>
      <c r="Q639" s="13">
        <v>0</v>
      </c>
      <c r="R639" s="13">
        <v>3</v>
      </c>
      <c r="S639" s="13">
        <v>4</v>
      </c>
      <c r="T639" s="13">
        <v>2</v>
      </c>
      <c r="U639" s="13">
        <v>5</v>
      </c>
      <c r="V639" s="13">
        <v>4</v>
      </c>
      <c r="W639" s="13">
        <v>4</v>
      </c>
      <c r="X639" s="13"/>
    </row>
    <row r="640" spans="1:24" ht="15.75" customHeight="1" x14ac:dyDescent="0.2">
      <c r="A640" s="10">
        <v>12863</v>
      </c>
      <c r="B640" s="10"/>
      <c r="C640" s="10" t="s">
        <v>93</v>
      </c>
      <c r="D640" s="10" t="s">
        <v>74</v>
      </c>
      <c r="E640" s="15" t="s">
        <v>24</v>
      </c>
      <c r="F640" s="15" t="s">
        <v>1787</v>
      </c>
      <c r="G640" s="15" t="s">
        <v>186</v>
      </c>
      <c r="H640" s="10" t="s">
        <v>1788</v>
      </c>
      <c r="I640" s="15" t="s">
        <v>25</v>
      </c>
      <c r="J640" s="12">
        <v>1</v>
      </c>
      <c r="K640" s="17">
        <v>2</v>
      </c>
      <c r="L640" s="14"/>
      <c r="M640" s="6">
        <f t="shared" si="2"/>
        <v>21</v>
      </c>
      <c r="N640" s="6">
        <v>13</v>
      </c>
      <c r="O640" s="13">
        <v>0</v>
      </c>
      <c r="P640" s="13">
        <v>0</v>
      </c>
      <c r="Q640" s="13">
        <v>0</v>
      </c>
      <c r="R640" s="13">
        <v>3</v>
      </c>
      <c r="S640" s="13">
        <v>4</v>
      </c>
      <c r="T640" s="13">
        <v>2</v>
      </c>
      <c r="U640" s="13">
        <v>4</v>
      </c>
      <c r="V640" s="13">
        <v>4</v>
      </c>
      <c r="W640" s="13">
        <v>4</v>
      </c>
      <c r="X640" s="13"/>
    </row>
    <row r="641" spans="1:24" ht="15.75" customHeight="1" x14ac:dyDescent="0.2">
      <c r="A641" s="13">
        <v>13035</v>
      </c>
      <c r="B641" s="13"/>
      <c r="C641" s="10"/>
      <c r="D641" s="10" t="s">
        <v>74</v>
      </c>
      <c r="E641" s="10" t="s">
        <v>94</v>
      </c>
      <c r="F641" s="10" t="s">
        <v>1789</v>
      </c>
      <c r="G641" s="10" t="s">
        <v>778</v>
      </c>
      <c r="H641" s="10" t="s">
        <v>1790</v>
      </c>
      <c r="I641" s="10" t="s">
        <v>983</v>
      </c>
      <c r="J641" s="12" t="s">
        <v>115</v>
      </c>
      <c r="K641" s="13">
        <v>6</v>
      </c>
      <c r="L641" s="14"/>
      <c r="M641" s="6">
        <f t="shared" si="2"/>
        <v>8</v>
      </c>
      <c r="N641" s="6">
        <v>8</v>
      </c>
      <c r="O641" s="13">
        <v>0</v>
      </c>
      <c r="P641" s="13">
        <v>1</v>
      </c>
      <c r="Q641" s="13">
        <v>0</v>
      </c>
      <c r="R641" s="13">
        <v>1</v>
      </c>
      <c r="S641" s="13">
        <v>2</v>
      </c>
      <c r="T641" s="13">
        <v>1</v>
      </c>
      <c r="U641" s="13">
        <v>3</v>
      </c>
      <c r="V641" s="13"/>
      <c r="W641" s="13"/>
      <c r="X641" s="13"/>
    </row>
    <row r="642" spans="1:24" ht="15.75" customHeight="1" x14ac:dyDescent="0.2">
      <c r="A642" s="13">
        <v>13036</v>
      </c>
      <c r="B642" s="13"/>
      <c r="C642" s="10"/>
      <c r="D642" s="10" t="s">
        <v>74</v>
      </c>
      <c r="E642" s="10" t="s">
        <v>94</v>
      </c>
      <c r="F642" s="10" t="s">
        <v>1791</v>
      </c>
      <c r="G642" s="10" t="s">
        <v>280</v>
      </c>
      <c r="H642" s="10" t="s">
        <v>1792</v>
      </c>
      <c r="I642" s="10" t="s">
        <v>983</v>
      </c>
      <c r="J642" s="12" t="s">
        <v>115</v>
      </c>
      <c r="K642" s="13">
        <v>7</v>
      </c>
      <c r="L642" s="14"/>
      <c r="M642" s="6">
        <f t="shared" si="2"/>
        <v>8</v>
      </c>
      <c r="N642" s="6">
        <v>8</v>
      </c>
      <c r="O642" s="13">
        <v>0</v>
      </c>
      <c r="P642" s="13">
        <v>1</v>
      </c>
      <c r="Q642" s="13">
        <v>0</v>
      </c>
      <c r="R642" s="13">
        <v>1</v>
      </c>
      <c r="S642" s="13">
        <v>2</v>
      </c>
      <c r="T642" s="13">
        <v>2</v>
      </c>
      <c r="U642" s="13">
        <v>2</v>
      </c>
      <c r="V642" s="13"/>
      <c r="W642" s="13"/>
      <c r="X642" s="13"/>
    </row>
    <row r="643" spans="1:24" ht="15.75" customHeight="1" x14ac:dyDescent="0.2">
      <c r="A643" s="13">
        <v>13039</v>
      </c>
      <c r="B643" s="13"/>
      <c r="C643" s="10"/>
      <c r="D643" s="10" t="s">
        <v>74</v>
      </c>
      <c r="E643" s="10" t="s">
        <v>94</v>
      </c>
      <c r="F643" s="10" t="s">
        <v>1793</v>
      </c>
      <c r="G643" s="10" t="s">
        <v>1794</v>
      </c>
      <c r="H643" s="10" t="s">
        <v>1795</v>
      </c>
      <c r="I643" s="10" t="s">
        <v>983</v>
      </c>
      <c r="J643" s="12" t="s">
        <v>115</v>
      </c>
      <c r="K643" s="13">
        <v>7</v>
      </c>
      <c r="L643" s="14"/>
      <c r="M643" s="6">
        <f t="shared" si="2"/>
        <v>8</v>
      </c>
      <c r="N643" s="6">
        <v>8</v>
      </c>
      <c r="O643" s="13">
        <v>0</v>
      </c>
      <c r="P643" s="13">
        <v>1</v>
      </c>
      <c r="Q643" s="13">
        <v>0</v>
      </c>
      <c r="R643" s="13">
        <v>1</v>
      </c>
      <c r="S643" s="13">
        <v>2</v>
      </c>
      <c r="T643" s="13">
        <v>2</v>
      </c>
      <c r="U643" s="13">
        <v>2</v>
      </c>
      <c r="V643" s="13"/>
      <c r="W643" s="13"/>
      <c r="X643" s="13"/>
    </row>
    <row r="644" spans="1:24" ht="15.75" customHeight="1" x14ac:dyDescent="0.2">
      <c r="A644" s="10">
        <v>11629</v>
      </c>
      <c r="B644" s="10"/>
      <c r="C644" s="10" t="s">
        <v>93</v>
      </c>
      <c r="D644" s="10" t="s">
        <v>74</v>
      </c>
      <c r="E644" s="10" t="s">
        <v>94</v>
      </c>
      <c r="F644" s="15" t="s">
        <v>1796</v>
      </c>
      <c r="G644" s="15" t="s">
        <v>1797</v>
      </c>
      <c r="H644" s="10" t="s">
        <v>1798</v>
      </c>
      <c r="I644" s="15" t="s">
        <v>983</v>
      </c>
      <c r="J644" s="12" t="s">
        <v>115</v>
      </c>
      <c r="K644" s="17">
        <v>2</v>
      </c>
      <c r="L644" s="14"/>
      <c r="M644" s="6">
        <f t="shared" si="2"/>
        <v>9</v>
      </c>
      <c r="N644" s="6">
        <v>9</v>
      </c>
      <c r="O644" s="13">
        <v>0</v>
      </c>
      <c r="P644" s="13">
        <v>2</v>
      </c>
      <c r="Q644" s="13">
        <v>0</v>
      </c>
      <c r="R644" s="13">
        <v>0</v>
      </c>
      <c r="S644" s="13">
        <v>3</v>
      </c>
      <c r="T644" s="13">
        <v>0</v>
      </c>
      <c r="U644" s="13">
        <v>4</v>
      </c>
      <c r="V644" s="13"/>
      <c r="W644" s="13"/>
      <c r="X644" s="13"/>
    </row>
    <row r="645" spans="1:24" ht="15.75" customHeight="1" x14ac:dyDescent="0.2">
      <c r="A645" s="10">
        <v>11633</v>
      </c>
      <c r="B645" s="10"/>
      <c r="C645" s="10" t="s">
        <v>93</v>
      </c>
      <c r="D645" s="10" t="s">
        <v>74</v>
      </c>
      <c r="E645" s="10" t="s">
        <v>94</v>
      </c>
      <c r="F645" s="15" t="s">
        <v>1799</v>
      </c>
      <c r="G645" s="15" t="s">
        <v>109</v>
      </c>
      <c r="H645" s="10" t="s">
        <v>1800</v>
      </c>
      <c r="I645" s="15" t="s">
        <v>983</v>
      </c>
      <c r="J645" s="12" t="s">
        <v>115</v>
      </c>
      <c r="K645" s="17">
        <v>3</v>
      </c>
      <c r="L645" s="14"/>
      <c r="M645" s="6">
        <f t="shared" si="2"/>
        <v>10</v>
      </c>
      <c r="N645" s="6">
        <v>10</v>
      </c>
      <c r="O645" s="13">
        <v>0</v>
      </c>
      <c r="P645" s="13">
        <v>2</v>
      </c>
      <c r="Q645" s="13">
        <v>0</v>
      </c>
      <c r="R645" s="13">
        <v>0</v>
      </c>
      <c r="S645" s="13">
        <v>3</v>
      </c>
      <c r="T645" s="13">
        <v>2</v>
      </c>
      <c r="U645" s="13">
        <v>3</v>
      </c>
      <c r="V645" s="13"/>
      <c r="W645" s="13"/>
      <c r="X645" s="13"/>
    </row>
    <row r="646" spans="1:24" ht="15.75" customHeight="1" x14ac:dyDescent="0.2">
      <c r="A646" s="13">
        <v>13038</v>
      </c>
      <c r="B646" s="13"/>
      <c r="C646" s="10"/>
      <c r="D646" s="10" t="s">
        <v>74</v>
      </c>
      <c r="E646" s="10" t="s">
        <v>94</v>
      </c>
      <c r="F646" s="10" t="s">
        <v>1801</v>
      </c>
      <c r="G646" s="10" t="s">
        <v>1802</v>
      </c>
      <c r="H646" s="10" t="s">
        <v>1803</v>
      </c>
      <c r="I646" s="10" t="s">
        <v>983</v>
      </c>
      <c r="J646" s="12" t="s">
        <v>115</v>
      </c>
      <c r="K646" s="13">
        <v>6</v>
      </c>
      <c r="L646" s="14"/>
      <c r="M646" s="6">
        <f t="shared" si="2"/>
        <v>7</v>
      </c>
      <c r="N646" s="6">
        <v>7</v>
      </c>
      <c r="O646" s="13">
        <v>0</v>
      </c>
      <c r="P646" s="13">
        <v>2</v>
      </c>
      <c r="Q646" s="13">
        <v>0</v>
      </c>
      <c r="R646" s="13">
        <v>0</v>
      </c>
      <c r="S646" s="13">
        <v>1</v>
      </c>
      <c r="T646" s="13">
        <v>1</v>
      </c>
      <c r="U646" s="13">
        <v>3</v>
      </c>
      <c r="V646" s="13"/>
      <c r="W646" s="13"/>
      <c r="X646" s="13"/>
    </row>
    <row r="647" spans="1:24" ht="15.75" customHeight="1" x14ac:dyDescent="0.2">
      <c r="A647" s="10">
        <v>12514</v>
      </c>
      <c r="B647" s="10"/>
      <c r="C647" s="10" t="s">
        <v>93</v>
      </c>
      <c r="D647" s="10" t="s">
        <v>74</v>
      </c>
      <c r="E647" s="10" t="s">
        <v>94</v>
      </c>
      <c r="F647" s="15" t="s">
        <v>1804</v>
      </c>
      <c r="G647" s="15" t="s">
        <v>226</v>
      </c>
      <c r="H647" s="10" t="s">
        <v>1805</v>
      </c>
      <c r="I647" s="15" t="s">
        <v>983</v>
      </c>
      <c r="J647" s="12" t="s">
        <v>115</v>
      </c>
      <c r="K647" s="17">
        <v>4</v>
      </c>
      <c r="L647" s="14"/>
      <c r="M647" s="6">
        <f t="shared" si="2"/>
        <v>7</v>
      </c>
      <c r="N647" s="6">
        <v>7</v>
      </c>
      <c r="O647" s="13">
        <v>0</v>
      </c>
      <c r="P647" s="13">
        <v>0</v>
      </c>
      <c r="Q647" s="13">
        <v>1</v>
      </c>
      <c r="R647" s="13">
        <v>0</v>
      </c>
      <c r="S647" s="13">
        <v>2</v>
      </c>
      <c r="T647" s="13">
        <v>2</v>
      </c>
      <c r="U647" s="13">
        <v>2</v>
      </c>
      <c r="V647" s="13"/>
      <c r="W647" s="13"/>
      <c r="X647" s="13"/>
    </row>
    <row r="648" spans="1:24" ht="15.75" customHeight="1" x14ac:dyDescent="0.2">
      <c r="A648" s="10">
        <v>11625</v>
      </c>
      <c r="B648" s="10"/>
      <c r="C648" s="10" t="s">
        <v>93</v>
      </c>
      <c r="D648" s="10" t="s">
        <v>74</v>
      </c>
      <c r="E648" s="10" t="s">
        <v>94</v>
      </c>
      <c r="F648" s="15" t="s">
        <v>1806</v>
      </c>
      <c r="G648" s="15" t="s">
        <v>1807</v>
      </c>
      <c r="H648" s="10" t="s">
        <v>1808</v>
      </c>
      <c r="I648" s="15" t="s">
        <v>983</v>
      </c>
      <c r="J648" s="12" t="s">
        <v>115</v>
      </c>
      <c r="K648" s="17">
        <v>4</v>
      </c>
      <c r="L648" s="14"/>
      <c r="M648" s="6">
        <f t="shared" si="2"/>
        <v>7</v>
      </c>
      <c r="N648" s="6">
        <v>7</v>
      </c>
      <c r="O648" s="13">
        <v>0</v>
      </c>
      <c r="P648" s="13">
        <v>1</v>
      </c>
      <c r="Q648" s="13">
        <v>0</v>
      </c>
      <c r="R648" s="13">
        <v>0</v>
      </c>
      <c r="S648" s="13">
        <v>2</v>
      </c>
      <c r="T648" s="13">
        <v>2</v>
      </c>
      <c r="U648" s="13">
        <v>2</v>
      </c>
      <c r="V648" s="13"/>
      <c r="W648" s="13"/>
      <c r="X648" s="13"/>
    </row>
    <row r="649" spans="1:24" ht="15.75" customHeight="1" x14ac:dyDescent="0.2">
      <c r="A649" s="10">
        <v>11450</v>
      </c>
      <c r="B649" s="20"/>
      <c r="C649" s="10"/>
      <c r="D649" s="21"/>
      <c r="E649" s="21" t="s">
        <v>13</v>
      </c>
      <c r="F649" s="21" t="s">
        <v>1809</v>
      </c>
      <c r="G649" s="21" t="s">
        <v>585</v>
      </c>
      <c r="H649" s="10" t="s">
        <v>1810</v>
      </c>
      <c r="I649" s="21" t="s">
        <v>15</v>
      </c>
      <c r="J649" s="16" t="s">
        <v>115</v>
      </c>
      <c r="K649" s="19">
        <v>1</v>
      </c>
      <c r="L649" s="14"/>
      <c r="M649" s="6">
        <f t="shared" si="2"/>
        <v>5</v>
      </c>
      <c r="N649" s="6">
        <v>3</v>
      </c>
      <c r="O649" s="13">
        <v>0</v>
      </c>
      <c r="P649" s="13">
        <v>0</v>
      </c>
      <c r="Q649" s="13">
        <v>0</v>
      </c>
      <c r="R649" s="13">
        <v>0</v>
      </c>
      <c r="S649" s="13">
        <v>1</v>
      </c>
      <c r="T649" s="13">
        <v>1</v>
      </c>
      <c r="U649" s="13">
        <v>1</v>
      </c>
      <c r="V649" s="13">
        <v>1</v>
      </c>
      <c r="W649" s="13">
        <v>1</v>
      </c>
      <c r="X649" s="13"/>
    </row>
    <row r="650" spans="1:24" ht="15.75" customHeight="1" x14ac:dyDescent="0.2">
      <c r="A650" s="10">
        <v>12769</v>
      </c>
      <c r="B650" s="10"/>
      <c r="C650" s="10"/>
      <c r="D650" s="10" t="s">
        <v>74</v>
      </c>
      <c r="E650" s="15" t="s">
        <v>34</v>
      </c>
      <c r="F650" s="15" t="s">
        <v>1181</v>
      </c>
      <c r="G650" s="15" t="s">
        <v>497</v>
      </c>
      <c r="H650" s="10" t="s">
        <v>1811</v>
      </c>
      <c r="I650" s="15" t="s">
        <v>1812</v>
      </c>
      <c r="J650" s="16">
        <v>1</v>
      </c>
      <c r="K650" s="17"/>
      <c r="L650" s="14" t="s">
        <v>55</v>
      </c>
      <c r="M650" s="6">
        <f t="shared" si="2"/>
        <v>1</v>
      </c>
      <c r="N650" s="6">
        <v>0</v>
      </c>
      <c r="O650" s="13">
        <v>0</v>
      </c>
      <c r="P650" s="13">
        <v>0</v>
      </c>
      <c r="Q650" s="13">
        <v>0</v>
      </c>
      <c r="R650" s="13"/>
      <c r="S650" s="13"/>
      <c r="T650" s="13"/>
      <c r="U650" s="13"/>
      <c r="V650" s="13">
        <v>0</v>
      </c>
      <c r="W650" s="13">
        <v>1</v>
      </c>
      <c r="X650" s="13"/>
    </row>
    <row r="651" spans="1:24" ht="15.75" customHeight="1" x14ac:dyDescent="0.2">
      <c r="A651" s="10">
        <v>12504</v>
      </c>
      <c r="B651" s="10"/>
      <c r="C651" s="10" t="s">
        <v>1813</v>
      </c>
      <c r="D651" s="10" t="s">
        <v>74</v>
      </c>
      <c r="E651" s="15" t="s">
        <v>60</v>
      </c>
      <c r="F651" s="15" t="s">
        <v>1100</v>
      </c>
      <c r="G651" s="15" t="s">
        <v>1814</v>
      </c>
      <c r="H651" s="10" t="s">
        <v>1815</v>
      </c>
      <c r="I651" s="15" t="s">
        <v>64</v>
      </c>
      <c r="J651" s="12">
        <v>1</v>
      </c>
      <c r="K651" s="17">
        <v>4</v>
      </c>
      <c r="L651" s="14" t="s">
        <v>55</v>
      </c>
      <c r="M651" s="6">
        <f t="shared" si="2"/>
        <v>6</v>
      </c>
      <c r="N651" s="6">
        <v>6</v>
      </c>
      <c r="O651" s="13">
        <v>0</v>
      </c>
      <c r="P651" s="13">
        <v>2</v>
      </c>
      <c r="Q651" s="13">
        <v>1</v>
      </c>
      <c r="R651" s="13">
        <v>1</v>
      </c>
      <c r="S651" s="13">
        <v>1</v>
      </c>
      <c r="T651" s="13">
        <v>1</v>
      </c>
      <c r="U651" s="13">
        <v>0</v>
      </c>
      <c r="V651" s="13">
        <v>0</v>
      </c>
      <c r="W651" s="13">
        <v>0</v>
      </c>
      <c r="X651" s="13"/>
    </row>
    <row r="652" spans="1:24" ht="15.75" customHeight="1" x14ac:dyDescent="0.2">
      <c r="A652" s="10">
        <v>12505</v>
      </c>
      <c r="B652" s="10"/>
      <c r="C652" s="10" t="s">
        <v>1816</v>
      </c>
      <c r="D652" s="10" t="s">
        <v>74</v>
      </c>
      <c r="E652" s="15" t="s">
        <v>60</v>
      </c>
      <c r="F652" s="15" t="s">
        <v>1817</v>
      </c>
      <c r="G652" s="15" t="s">
        <v>778</v>
      </c>
      <c r="H652" s="10" t="s">
        <v>1818</v>
      </c>
      <c r="I652" s="15" t="s">
        <v>64</v>
      </c>
      <c r="J652" s="12">
        <v>1</v>
      </c>
      <c r="K652" s="17">
        <v>4</v>
      </c>
      <c r="L652" s="14" t="s">
        <v>55</v>
      </c>
      <c r="M652" s="6">
        <f t="shared" si="2"/>
        <v>6</v>
      </c>
      <c r="N652" s="6">
        <v>6</v>
      </c>
      <c r="O652" s="13">
        <v>0</v>
      </c>
      <c r="P652" s="13">
        <v>2</v>
      </c>
      <c r="Q652" s="13">
        <v>1</v>
      </c>
      <c r="R652" s="13">
        <v>1</v>
      </c>
      <c r="S652" s="13">
        <v>1</v>
      </c>
      <c r="T652" s="13">
        <v>1</v>
      </c>
      <c r="U652" s="13">
        <v>0</v>
      </c>
      <c r="V652" s="13">
        <v>0</v>
      </c>
      <c r="W652" s="13">
        <v>0</v>
      </c>
      <c r="X652" s="13"/>
    </row>
    <row r="653" spans="1:24" ht="15.75" customHeight="1" x14ac:dyDescent="0.2">
      <c r="A653" s="10">
        <v>12508</v>
      </c>
      <c r="B653" s="10" t="s">
        <v>92</v>
      </c>
      <c r="C653" s="10" t="s">
        <v>1819</v>
      </c>
      <c r="D653" s="10" t="s">
        <v>74</v>
      </c>
      <c r="E653" s="15" t="s">
        <v>60</v>
      </c>
      <c r="F653" s="15" t="s">
        <v>1820</v>
      </c>
      <c r="G653" s="15" t="s">
        <v>1821</v>
      </c>
      <c r="H653" s="10" t="s">
        <v>1822</v>
      </c>
      <c r="I653" s="15" t="s">
        <v>64</v>
      </c>
      <c r="J653" s="12">
        <v>1</v>
      </c>
      <c r="K653" s="17"/>
      <c r="L653" s="14" t="s">
        <v>55</v>
      </c>
      <c r="M653" s="6">
        <f t="shared" si="2"/>
        <v>7</v>
      </c>
      <c r="N653" s="6">
        <v>7</v>
      </c>
      <c r="O653" s="13">
        <v>0</v>
      </c>
      <c r="P653" s="13">
        <v>2</v>
      </c>
      <c r="Q653" s="13">
        <v>2</v>
      </c>
      <c r="R653" s="13">
        <v>1</v>
      </c>
      <c r="S653" s="13">
        <v>1</v>
      </c>
      <c r="T653" s="13">
        <v>1</v>
      </c>
      <c r="U653" s="13">
        <v>0</v>
      </c>
      <c r="V653" s="13">
        <v>0</v>
      </c>
      <c r="W653" s="13">
        <v>0</v>
      </c>
      <c r="X653" s="13"/>
    </row>
    <row r="654" spans="1:24" ht="15.75" customHeight="1" x14ac:dyDescent="0.2">
      <c r="A654" s="10">
        <v>11527</v>
      </c>
      <c r="B654" s="10"/>
      <c r="C654" s="10" t="s">
        <v>93</v>
      </c>
      <c r="D654" s="10" t="s">
        <v>74</v>
      </c>
      <c r="E654" s="10" t="s">
        <v>94</v>
      </c>
      <c r="F654" s="10" t="s">
        <v>1823</v>
      </c>
      <c r="G654" s="10" t="s">
        <v>1824</v>
      </c>
      <c r="H654" s="10" t="s">
        <v>1825</v>
      </c>
      <c r="I654" s="10" t="s">
        <v>18</v>
      </c>
      <c r="J654" s="12">
        <v>1</v>
      </c>
      <c r="K654" s="13">
        <v>1</v>
      </c>
      <c r="L654" s="14"/>
      <c r="M654" s="6">
        <f t="shared" si="2"/>
        <v>13</v>
      </c>
      <c r="N654" s="6">
        <v>13</v>
      </c>
      <c r="O654" s="13">
        <v>0</v>
      </c>
      <c r="P654" s="13">
        <v>2</v>
      </c>
      <c r="Q654" s="13">
        <v>1</v>
      </c>
      <c r="R654" s="13">
        <v>2</v>
      </c>
      <c r="S654" s="13">
        <v>5</v>
      </c>
      <c r="T654" s="13">
        <v>2</v>
      </c>
      <c r="U654" s="13">
        <v>1</v>
      </c>
      <c r="V654" s="13"/>
      <c r="W654" s="13"/>
      <c r="X654" s="13"/>
    </row>
    <row r="655" spans="1:24" ht="15.75" customHeight="1" x14ac:dyDescent="0.2">
      <c r="A655" s="10">
        <v>11523</v>
      </c>
      <c r="B655" s="10"/>
      <c r="C655" s="10" t="s">
        <v>93</v>
      </c>
      <c r="D655" s="10" t="s">
        <v>74</v>
      </c>
      <c r="E655" s="10" t="s">
        <v>94</v>
      </c>
      <c r="F655" s="10" t="s">
        <v>1826</v>
      </c>
      <c r="G655" s="10" t="s">
        <v>1782</v>
      </c>
      <c r="H655" s="10" t="s">
        <v>1827</v>
      </c>
      <c r="I655" s="11" t="s">
        <v>18</v>
      </c>
      <c r="J655" s="12">
        <v>1</v>
      </c>
      <c r="K655" s="13">
        <v>1</v>
      </c>
      <c r="L655" s="14"/>
      <c r="M655" s="6">
        <f t="shared" si="2"/>
        <v>17</v>
      </c>
      <c r="N655" s="6">
        <v>17</v>
      </c>
      <c r="O655" s="13">
        <v>0</v>
      </c>
      <c r="P655" s="13">
        <v>2</v>
      </c>
      <c r="Q655" s="13">
        <v>1</v>
      </c>
      <c r="R655" s="13">
        <v>2</v>
      </c>
      <c r="S655" s="13">
        <v>5</v>
      </c>
      <c r="T655" s="13">
        <v>5</v>
      </c>
      <c r="U655" s="13">
        <v>2</v>
      </c>
      <c r="V655" s="13"/>
      <c r="W655" s="13"/>
      <c r="X655" s="13"/>
    </row>
    <row r="656" spans="1:24" ht="15.75" customHeight="1" x14ac:dyDescent="0.2">
      <c r="A656" s="10">
        <v>11382</v>
      </c>
      <c r="B656" s="10"/>
      <c r="C656" s="10"/>
      <c r="D656" s="10"/>
      <c r="E656" s="10" t="s">
        <v>5</v>
      </c>
      <c r="F656" s="10" t="s">
        <v>1828</v>
      </c>
      <c r="G656" s="10" t="s">
        <v>1829</v>
      </c>
      <c r="H656" s="10" t="s">
        <v>1830</v>
      </c>
      <c r="I656" s="10" t="s">
        <v>8</v>
      </c>
      <c r="J656" s="12">
        <v>1</v>
      </c>
      <c r="K656" s="13">
        <v>3</v>
      </c>
      <c r="L656" s="14"/>
      <c r="M656" s="6">
        <f t="shared" si="2"/>
        <v>11</v>
      </c>
      <c r="N656" s="6">
        <v>10</v>
      </c>
      <c r="O656" s="13">
        <v>0</v>
      </c>
      <c r="P656" s="13">
        <v>0</v>
      </c>
      <c r="Q656" s="13">
        <v>1</v>
      </c>
      <c r="R656" s="13">
        <v>2</v>
      </c>
      <c r="S656" s="13">
        <v>3</v>
      </c>
      <c r="T656" s="13">
        <v>2</v>
      </c>
      <c r="U656" s="13">
        <v>2</v>
      </c>
      <c r="V656" s="13">
        <v>1</v>
      </c>
      <c r="W656" s="13">
        <v>0</v>
      </c>
      <c r="X656" s="13"/>
    </row>
    <row r="657" spans="1:24" ht="15.75" customHeight="1" x14ac:dyDescent="0.2">
      <c r="A657" s="10">
        <v>12931</v>
      </c>
      <c r="B657" s="10"/>
      <c r="C657" s="10"/>
      <c r="D657" s="15"/>
      <c r="E657" s="15" t="s">
        <v>53</v>
      </c>
      <c r="F657" s="15" t="s">
        <v>1831</v>
      </c>
      <c r="G657" s="15" t="s">
        <v>409</v>
      </c>
      <c r="H657" s="10" t="s">
        <v>1832</v>
      </c>
      <c r="I657" s="15" t="s">
        <v>56</v>
      </c>
      <c r="J657" s="16">
        <v>1</v>
      </c>
      <c r="K657" s="17">
        <v>3</v>
      </c>
      <c r="L657" s="14"/>
      <c r="M657" s="6">
        <f t="shared" si="2"/>
        <v>14</v>
      </c>
      <c r="N657" s="6">
        <v>10</v>
      </c>
      <c r="O657" s="13">
        <v>0</v>
      </c>
      <c r="P657" s="13">
        <v>1</v>
      </c>
      <c r="Q657" s="13">
        <v>1</v>
      </c>
      <c r="R657" s="13">
        <v>2</v>
      </c>
      <c r="S657" s="13">
        <v>3</v>
      </c>
      <c r="T657" s="13">
        <v>2</v>
      </c>
      <c r="U657" s="13">
        <v>1</v>
      </c>
      <c r="V657" s="13">
        <v>1</v>
      </c>
      <c r="W657" s="13">
        <v>3</v>
      </c>
      <c r="X657" s="13"/>
    </row>
    <row r="658" spans="1:24" ht="15.75" customHeight="1" x14ac:dyDescent="0.2">
      <c r="A658" s="10">
        <v>11841</v>
      </c>
      <c r="B658" s="10"/>
      <c r="C658" s="10"/>
      <c r="D658" s="10"/>
      <c r="E658" s="10" t="s">
        <v>53</v>
      </c>
      <c r="F658" s="15" t="s">
        <v>1833</v>
      </c>
      <c r="G658" s="15" t="s">
        <v>1601</v>
      </c>
      <c r="H658" s="10" t="s">
        <v>1834</v>
      </c>
      <c r="I658" s="15" t="s">
        <v>54</v>
      </c>
      <c r="J658" s="16" t="s">
        <v>115</v>
      </c>
      <c r="K658" s="17">
        <v>5</v>
      </c>
      <c r="L658" s="14"/>
      <c r="M658" s="6">
        <f t="shared" si="2"/>
        <v>7</v>
      </c>
      <c r="N658" s="6">
        <v>7</v>
      </c>
      <c r="O658" s="13">
        <v>0</v>
      </c>
      <c r="P658" s="13">
        <v>1</v>
      </c>
      <c r="Q658" s="13">
        <v>1</v>
      </c>
      <c r="R658" s="13">
        <v>2</v>
      </c>
      <c r="S658" s="13">
        <v>2</v>
      </c>
      <c r="T658" s="13">
        <v>0</v>
      </c>
      <c r="U658" s="13">
        <v>1</v>
      </c>
      <c r="V658" s="13">
        <v>0</v>
      </c>
      <c r="W658" s="13">
        <v>0</v>
      </c>
      <c r="X658" s="13">
        <v>0</v>
      </c>
    </row>
    <row r="659" spans="1:24" ht="15.75" customHeight="1" x14ac:dyDescent="0.2">
      <c r="A659" s="10">
        <v>11800</v>
      </c>
      <c r="B659" s="10"/>
      <c r="C659" s="10"/>
      <c r="D659" s="10"/>
      <c r="E659" s="10" t="s">
        <v>53</v>
      </c>
      <c r="F659" s="10" t="s">
        <v>261</v>
      </c>
      <c r="G659" s="10" t="s">
        <v>436</v>
      </c>
      <c r="H659" s="10" t="s">
        <v>1835</v>
      </c>
      <c r="I659" s="10" t="s">
        <v>57</v>
      </c>
      <c r="J659" s="12">
        <v>1</v>
      </c>
      <c r="K659" s="13">
        <v>4</v>
      </c>
      <c r="L659" s="14"/>
      <c r="M659" s="6">
        <f t="shared" si="2"/>
        <v>12</v>
      </c>
      <c r="N659" s="6">
        <v>9</v>
      </c>
      <c r="O659" s="13">
        <v>1</v>
      </c>
      <c r="P659" s="13">
        <v>1</v>
      </c>
      <c r="Q659" s="13">
        <v>1</v>
      </c>
      <c r="R659" s="13">
        <v>2</v>
      </c>
      <c r="S659" s="13">
        <v>2</v>
      </c>
      <c r="T659" s="13">
        <v>2</v>
      </c>
      <c r="U659" s="13">
        <v>0</v>
      </c>
      <c r="V659" s="13">
        <v>2</v>
      </c>
      <c r="W659" s="13">
        <v>1</v>
      </c>
      <c r="X659" s="13"/>
    </row>
    <row r="660" spans="1:24" ht="15.75" customHeight="1" x14ac:dyDescent="0.2">
      <c r="A660" s="10">
        <v>11809</v>
      </c>
      <c r="B660" s="10"/>
      <c r="C660" s="10"/>
      <c r="D660" s="10"/>
      <c r="E660" s="10" t="s">
        <v>53</v>
      </c>
      <c r="F660" s="10" t="s">
        <v>1836</v>
      </c>
      <c r="G660" s="10" t="s">
        <v>522</v>
      </c>
      <c r="H660" s="10" t="s">
        <v>1837</v>
      </c>
      <c r="I660" s="10" t="s">
        <v>57</v>
      </c>
      <c r="J660" s="12">
        <v>1</v>
      </c>
      <c r="K660" s="13">
        <v>2</v>
      </c>
      <c r="L660" s="14"/>
      <c r="M660" s="6">
        <f t="shared" si="2"/>
        <v>11</v>
      </c>
      <c r="N660" s="6">
        <v>7</v>
      </c>
      <c r="O660" s="13">
        <v>1</v>
      </c>
      <c r="P660" s="13">
        <v>0</v>
      </c>
      <c r="Q660" s="13">
        <v>0</v>
      </c>
      <c r="R660" s="13">
        <v>2</v>
      </c>
      <c r="S660" s="13">
        <v>3</v>
      </c>
      <c r="T660" s="13">
        <v>1</v>
      </c>
      <c r="U660" s="13"/>
      <c r="V660" s="13">
        <v>2</v>
      </c>
      <c r="W660" s="13">
        <v>2</v>
      </c>
      <c r="X660" s="13"/>
    </row>
    <row r="661" spans="1:24" ht="15.75" customHeight="1" x14ac:dyDescent="0.2">
      <c r="A661" s="10">
        <v>12537</v>
      </c>
      <c r="B661" s="10"/>
      <c r="C661" s="10" t="s">
        <v>93</v>
      </c>
      <c r="D661" s="10" t="s">
        <v>74</v>
      </c>
      <c r="E661" s="15" t="s">
        <v>34</v>
      </c>
      <c r="F661" s="15" t="s">
        <v>1838</v>
      </c>
      <c r="G661" s="15" t="s">
        <v>795</v>
      </c>
      <c r="H661" s="10" t="s">
        <v>1839</v>
      </c>
      <c r="I661" s="15" t="s">
        <v>35</v>
      </c>
      <c r="J661" s="12">
        <v>1</v>
      </c>
      <c r="K661" s="17">
        <v>1</v>
      </c>
      <c r="L661" s="14"/>
      <c r="M661" s="6">
        <f t="shared" si="2"/>
        <v>17</v>
      </c>
      <c r="N661" s="6">
        <v>14</v>
      </c>
      <c r="O661" s="13">
        <v>1</v>
      </c>
      <c r="P661" s="13">
        <v>1</v>
      </c>
      <c r="Q661" s="13">
        <v>1</v>
      </c>
      <c r="R661" s="13">
        <v>1</v>
      </c>
      <c r="S661" s="13">
        <v>4</v>
      </c>
      <c r="T661" s="13">
        <v>3</v>
      </c>
      <c r="U661" s="13">
        <v>3</v>
      </c>
      <c r="V661" s="13">
        <v>3</v>
      </c>
      <c r="W661" s="13"/>
      <c r="X661" s="13"/>
    </row>
    <row r="662" spans="1:24" ht="15.75" customHeight="1" x14ac:dyDescent="0.2">
      <c r="A662" s="10">
        <v>11505</v>
      </c>
      <c r="B662" s="10"/>
      <c r="C662" s="10"/>
      <c r="D662" s="15"/>
      <c r="E662" s="15" t="s">
        <v>13</v>
      </c>
      <c r="F662" s="15" t="s">
        <v>1840</v>
      </c>
      <c r="G662" s="15" t="s">
        <v>1189</v>
      </c>
      <c r="H662" s="10" t="s">
        <v>1841</v>
      </c>
      <c r="I662" s="15" t="s">
        <v>14</v>
      </c>
      <c r="J662" s="12">
        <v>1</v>
      </c>
      <c r="K662" s="17">
        <v>2</v>
      </c>
      <c r="L662" s="14" t="s">
        <v>55</v>
      </c>
      <c r="M662" s="6">
        <f t="shared" si="2"/>
        <v>11</v>
      </c>
      <c r="N662" s="6">
        <v>6</v>
      </c>
      <c r="O662" s="13">
        <v>0</v>
      </c>
      <c r="P662" s="13">
        <v>1</v>
      </c>
      <c r="Q662" s="13"/>
      <c r="R662" s="13">
        <v>1</v>
      </c>
      <c r="S662" s="13">
        <v>1</v>
      </c>
      <c r="T662" s="13">
        <v>2</v>
      </c>
      <c r="U662" s="13">
        <v>1</v>
      </c>
      <c r="V662" s="13">
        <v>3</v>
      </c>
      <c r="W662" s="13">
        <v>2</v>
      </c>
      <c r="X662" s="13"/>
    </row>
    <row r="663" spans="1:24" ht="15.75" customHeight="1" x14ac:dyDescent="0.2">
      <c r="A663" s="10">
        <v>11212</v>
      </c>
      <c r="B663" s="10"/>
      <c r="C663" s="10"/>
      <c r="D663" s="10"/>
      <c r="E663" s="10" t="s">
        <v>5</v>
      </c>
      <c r="F663" s="10" t="s">
        <v>1842</v>
      </c>
      <c r="G663" s="10" t="s">
        <v>1843</v>
      </c>
      <c r="H663" s="10" t="s">
        <v>1844</v>
      </c>
      <c r="I663" s="10" t="s">
        <v>9</v>
      </c>
      <c r="J663" s="12">
        <v>1</v>
      </c>
      <c r="K663" s="13">
        <v>3</v>
      </c>
      <c r="L663" s="14" t="s">
        <v>55</v>
      </c>
      <c r="M663" s="6">
        <f t="shared" si="2"/>
        <v>0</v>
      </c>
      <c r="N663" s="6">
        <v>0</v>
      </c>
      <c r="O663" s="13">
        <v>0</v>
      </c>
      <c r="P663" s="13"/>
      <c r="Q663" s="13">
        <v>0</v>
      </c>
      <c r="R663" s="13">
        <v>0</v>
      </c>
      <c r="S663" s="13">
        <v>0</v>
      </c>
      <c r="T663" s="13"/>
      <c r="U663" s="13"/>
      <c r="V663" s="13"/>
      <c r="W663" s="13"/>
      <c r="X663" s="13"/>
    </row>
    <row r="664" spans="1:24" ht="15.75" customHeight="1" x14ac:dyDescent="0.2">
      <c r="A664" s="10">
        <v>12412</v>
      </c>
      <c r="B664" s="10"/>
      <c r="C664" s="10" t="s">
        <v>93</v>
      </c>
      <c r="D664" s="10" t="s">
        <v>74</v>
      </c>
      <c r="E664" s="15" t="s">
        <v>60</v>
      </c>
      <c r="F664" s="15" t="s">
        <v>1845</v>
      </c>
      <c r="G664" s="15" t="s">
        <v>161</v>
      </c>
      <c r="H664" s="10" t="s">
        <v>1846</v>
      </c>
      <c r="I664" s="15" t="s">
        <v>61</v>
      </c>
      <c r="J664" s="12">
        <v>1</v>
      </c>
      <c r="K664" s="17">
        <v>2</v>
      </c>
      <c r="L664" s="14"/>
      <c r="M664" s="6">
        <f t="shared" si="2"/>
        <v>10</v>
      </c>
      <c r="N664" s="6">
        <v>8</v>
      </c>
      <c r="O664" s="13">
        <v>0</v>
      </c>
      <c r="P664" s="13">
        <v>2</v>
      </c>
      <c r="Q664" s="13">
        <v>1</v>
      </c>
      <c r="R664" s="13">
        <v>2</v>
      </c>
      <c r="S664" s="13">
        <v>1</v>
      </c>
      <c r="T664" s="13">
        <v>1</v>
      </c>
      <c r="U664" s="13">
        <v>1</v>
      </c>
      <c r="V664" s="13">
        <v>1</v>
      </c>
      <c r="W664" s="13">
        <v>1</v>
      </c>
      <c r="X664" s="13"/>
    </row>
    <row r="665" spans="1:24" ht="15.75" customHeight="1" x14ac:dyDescent="0.2">
      <c r="A665" s="10">
        <v>12515</v>
      </c>
      <c r="B665" s="10"/>
      <c r="C665" s="10" t="s">
        <v>93</v>
      </c>
      <c r="D665" s="10" t="s">
        <v>74</v>
      </c>
      <c r="E665" s="15" t="s">
        <v>34</v>
      </c>
      <c r="F665" s="15" t="s">
        <v>1847</v>
      </c>
      <c r="G665" s="15" t="s">
        <v>1848</v>
      </c>
      <c r="H665" s="10" t="s">
        <v>1849</v>
      </c>
      <c r="I665" s="15" t="s">
        <v>35</v>
      </c>
      <c r="J665" s="12">
        <v>1</v>
      </c>
      <c r="K665" s="17">
        <v>3</v>
      </c>
      <c r="L665" s="14" t="s">
        <v>55</v>
      </c>
      <c r="M665" s="6">
        <f t="shared" si="2"/>
        <v>9</v>
      </c>
      <c r="N665" s="6">
        <v>9</v>
      </c>
      <c r="O665" s="13">
        <v>1</v>
      </c>
      <c r="P665" s="13">
        <v>2</v>
      </c>
      <c r="Q665" s="13">
        <v>1</v>
      </c>
      <c r="R665" s="13">
        <v>1</v>
      </c>
      <c r="S665" s="13">
        <v>3</v>
      </c>
      <c r="T665" s="13">
        <v>0</v>
      </c>
      <c r="U665" s="13">
        <v>1</v>
      </c>
      <c r="V665" s="13">
        <v>0</v>
      </c>
      <c r="W665" s="13">
        <v>0</v>
      </c>
      <c r="X665" s="13"/>
    </row>
    <row r="666" spans="1:24" ht="15.75" customHeight="1" x14ac:dyDescent="0.2">
      <c r="A666" s="10">
        <v>12549</v>
      </c>
      <c r="B666" s="10" t="s">
        <v>92</v>
      </c>
      <c r="C666" s="10" t="s">
        <v>93</v>
      </c>
      <c r="D666" s="10" t="s">
        <v>74</v>
      </c>
      <c r="E666" s="15" t="s">
        <v>34</v>
      </c>
      <c r="F666" s="23" t="s">
        <v>1850</v>
      </c>
      <c r="G666" s="23" t="s">
        <v>341</v>
      </c>
      <c r="H666" s="10" t="s">
        <v>1851</v>
      </c>
      <c r="I666" s="15" t="s">
        <v>35</v>
      </c>
      <c r="J666" s="12">
        <v>1</v>
      </c>
      <c r="K666" s="22"/>
      <c r="L666" s="14" t="s">
        <v>55</v>
      </c>
      <c r="M666" s="6">
        <f t="shared" si="2"/>
        <v>9</v>
      </c>
      <c r="N666" s="6">
        <v>9</v>
      </c>
      <c r="O666" s="13">
        <v>1</v>
      </c>
      <c r="P666" s="13">
        <v>2</v>
      </c>
      <c r="Q666" s="13">
        <v>1</v>
      </c>
      <c r="R666" s="13">
        <v>1</v>
      </c>
      <c r="S666" s="13">
        <v>2</v>
      </c>
      <c r="T666" s="13">
        <v>1</v>
      </c>
      <c r="U666" s="13">
        <v>1</v>
      </c>
      <c r="V666" s="13">
        <v>0</v>
      </c>
      <c r="W666" s="13">
        <v>0</v>
      </c>
      <c r="X666" s="13"/>
    </row>
    <row r="667" spans="1:24" ht="15.75" customHeight="1" x14ac:dyDescent="0.2">
      <c r="A667" s="10">
        <v>12530</v>
      </c>
      <c r="B667" s="10" t="s">
        <v>92</v>
      </c>
      <c r="C667" s="10" t="s">
        <v>1852</v>
      </c>
      <c r="D667" s="10" t="s">
        <v>74</v>
      </c>
      <c r="E667" s="15" t="s">
        <v>34</v>
      </c>
      <c r="F667" s="23" t="s">
        <v>790</v>
      </c>
      <c r="G667" s="23" t="s">
        <v>1853</v>
      </c>
      <c r="H667" s="10" t="s">
        <v>1854</v>
      </c>
      <c r="I667" s="15" t="s">
        <v>35</v>
      </c>
      <c r="J667" s="12">
        <v>1</v>
      </c>
      <c r="K667" s="17"/>
      <c r="L667" s="14" t="s">
        <v>55</v>
      </c>
      <c r="M667" s="6">
        <f t="shared" si="2"/>
        <v>13</v>
      </c>
      <c r="N667" s="6">
        <v>12</v>
      </c>
      <c r="O667" s="13">
        <v>1</v>
      </c>
      <c r="P667" s="13">
        <v>2</v>
      </c>
      <c r="Q667" s="13">
        <v>1</v>
      </c>
      <c r="R667" s="13">
        <v>1</v>
      </c>
      <c r="S667" s="13">
        <v>3</v>
      </c>
      <c r="T667" s="13">
        <v>2</v>
      </c>
      <c r="U667" s="13">
        <v>2</v>
      </c>
      <c r="V667" s="13">
        <v>1</v>
      </c>
      <c r="W667" s="13">
        <v>0</v>
      </c>
      <c r="X667" s="13"/>
    </row>
    <row r="668" spans="1:24" ht="15.75" customHeight="1" x14ac:dyDescent="0.2">
      <c r="A668" s="10">
        <v>12532</v>
      </c>
      <c r="B668" s="10" t="s">
        <v>92</v>
      </c>
      <c r="C668" s="10" t="s">
        <v>1855</v>
      </c>
      <c r="D668" s="10" t="s">
        <v>74</v>
      </c>
      <c r="E668" s="15" t="s">
        <v>34</v>
      </c>
      <c r="F668" s="23" t="s">
        <v>1856</v>
      </c>
      <c r="G668" s="23" t="s">
        <v>1857</v>
      </c>
      <c r="H668" s="10" t="s">
        <v>1858</v>
      </c>
      <c r="I668" s="15" t="s">
        <v>35</v>
      </c>
      <c r="J668" s="12">
        <v>1</v>
      </c>
      <c r="K668" s="22"/>
      <c r="L668" s="14" t="s">
        <v>55</v>
      </c>
      <c r="M668" s="6">
        <f t="shared" si="2"/>
        <v>9</v>
      </c>
      <c r="N668" s="6">
        <v>9</v>
      </c>
      <c r="O668" s="13">
        <v>1</v>
      </c>
      <c r="P668" s="13">
        <v>2</v>
      </c>
      <c r="Q668" s="13">
        <v>1</v>
      </c>
      <c r="R668" s="13">
        <v>1</v>
      </c>
      <c r="S668" s="13">
        <v>2</v>
      </c>
      <c r="T668" s="13">
        <v>1</v>
      </c>
      <c r="U668" s="13">
        <v>1</v>
      </c>
      <c r="V668" s="13">
        <v>0</v>
      </c>
      <c r="W668" s="13">
        <v>0</v>
      </c>
      <c r="X668" s="13"/>
    </row>
    <row r="669" spans="1:24" ht="15.75" customHeight="1" x14ac:dyDescent="0.2">
      <c r="A669" s="10">
        <v>12543</v>
      </c>
      <c r="B669" s="10" t="s">
        <v>92</v>
      </c>
      <c r="C669" s="10" t="s">
        <v>1859</v>
      </c>
      <c r="D669" s="10" t="s">
        <v>74</v>
      </c>
      <c r="E669" s="15" t="s">
        <v>34</v>
      </c>
      <c r="F669" s="23" t="s">
        <v>1860</v>
      </c>
      <c r="G669" s="23" t="s">
        <v>205</v>
      </c>
      <c r="H669" s="10" t="s">
        <v>1861</v>
      </c>
      <c r="I669" s="15" t="s">
        <v>35</v>
      </c>
      <c r="J669" s="12">
        <v>1</v>
      </c>
      <c r="K669" s="17"/>
      <c r="L669" s="14" t="s">
        <v>55</v>
      </c>
      <c r="M669" s="6">
        <f t="shared" si="2"/>
        <v>8</v>
      </c>
      <c r="N669" s="6">
        <v>8</v>
      </c>
      <c r="O669" s="13">
        <v>1</v>
      </c>
      <c r="P669" s="13">
        <v>2</v>
      </c>
      <c r="Q669" s="13">
        <v>1</v>
      </c>
      <c r="R669" s="13">
        <v>1</v>
      </c>
      <c r="S669" s="13">
        <v>2</v>
      </c>
      <c r="T669" s="13">
        <v>1</v>
      </c>
      <c r="U669" s="13">
        <v>0</v>
      </c>
      <c r="V669" s="13">
        <v>0</v>
      </c>
      <c r="W669" s="13">
        <v>0</v>
      </c>
      <c r="X669" s="13"/>
    </row>
    <row r="670" spans="1:24" ht="15.75" customHeight="1" x14ac:dyDescent="0.2">
      <c r="A670" s="10">
        <v>12535</v>
      </c>
      <c r="B670" s="10" t="s">
        <v>92</v>
      </c>
      <c r="C670" s="10" t="s">
        <v>93</v>
      </c>
      <c r="D670" s="10" t="s">
        <v>74</v>
      </c>
      <c r="E670" s="15" t="s">
        <v>34</v>
      </c>
      <c r="F670" s="23" t="s">
        <v>1862</v>
      </c>
      <c r="G670" s="23" t="s">
        <v>1863</v>
      </c>
      <c r="H670" s="10" t="s">
        <v>1864</v>
      </c>
      <c r="I670" s="15" t="s">
        <v>35</v>
      </c>
      <c r="J670" s="12">
        <v>1</v>
      </c>
      <c r="K670" s="22"/>
      <c r="L670" s="14" t="s">
        <v>55</v>
      </c>
      <c r="M670" s="6">
        <f t="shared" si="2"/>
        <v>12</v>
      </c>
      <c r="N670" s="6">
        <v>10</v>
      </c>
      <c r="O670" s="13">
        <v>1</v>
      </c>
      <c r="P670" s="13">
        <v>2</v>
      </c>
      <c r="Q670" s="13">
        <v>1</v>
      </c>
      <c r="R670" s="13">
        <v>1</v>
      </c>
      <c r="S670" s="13">
        <v>3</v>
      </c>
      <c r="T670" s="13">
        <v>2</v>
      </c>
      <c r="U670" s="13">
        <v>0</v>
      </c>
      <c r="V670" s="13">
        <v>2</v>
      </c>
      <c r="W670" s="13">
        <v>0</v>
      </c>
      <c r="X670" s="13"/>
    </row>
    <row r="671" spans="1:24" ht="15.75" customHeight="1" x14ac:dyDescent="0.2">
      <c r="A671" s="10">
        <v>11539</v>
      </c>
      <c r="B671" s="10"/>
      <c r="C671" s="10" t="s">
        <v>93</v>
      </c>
      <c r="D671" s="10" t="s">
        <v>74</v>
      </c>
      <c r="E671" s="10" t="s">
        <v>94</v>
      </c>
      <c r="F671" s="24" t="s">
        <v>1865</v>
      </c>
      <c r="G671" s="24" t="s">
        <v>1866</v>
      </c>
      <c r="H671" s="10" t="s">
        <v>1867</v>
      </c>
      <c r="I671" s="10" t="s">
        <v>18</v>
      </c>
      <c r="J671" s="12">
        <v>1</v>
      </c>
      <c r="K671" s="25">
        <v>1</v>
      </c>
      <c r="L671" s="14"/>
      <c r="M671" s="6">
        <f t="shared" si="2"/>
        <v>17</v>
      </c>
      <c r="N671" s="6">
        <v>17</v>
      </c>
      <c r="O671" s="13">
        <v>0</v>
      </c>
      <c r="P671" s="13">
        <v>2</v>
      </c>
      <c r="Q671" s="13">
        <v>1</v>
      </c>
      <c r="R671" s="13">
        <v>2</v>
      </c>
      <c r="S671" s="13">
        <v>5</v>
      </c>
      <c r="T671" s="13">
        <v>5</v>
      </c>
      <c r="U671" s="13">
        <v>2</v>
      </c>
      <c r="V671" s="13"/>
      <c r="W671" s="13"/>
      <c r="X671" s="13"/>
    </row>
    <row r="672" spans="1:24" ht="15.75" customHeight="1" x14ac:dyDescent="0.2">
      <c r="A672" s="10">
        <v>11513</v>
      </c>
      <c r="B672" s="10"/>
      <c r="C672" s="10" t="s">
        <v>93</v>
      </c>
      <c r="D672" s="10" t="s">
        <v>74</v>
      </c>
      <c r="E672" s="10" t="s">
        <v>94</v>
      </c>
      <c r="F672" s="24" t="s">
        <v>1868</v>
      </c>
      <c r="G672" s="24" t="s">
        <v>1869</v>
      </c>
      <c r="H672" s="10" t="s">
        <v>1870</v>
      </c>
      <c r="I672" s="11" t="s">
        <v>18</v>
      </c>
      <c r="J672" s="12">
        <v>1</v>
      </c>
      <c r="K672" s="25">
        <v>3</v>
      </c>
      <c r="L672" s="14" t="s">
        <v>55</v>
      </c>
      <c r="M672" s="6">
        <f t="shared" si="2"/>
        <v>5</v>
      </c>
      <c r="N672" s="6">
        <v>5</v>
      </c>
      <c r="O672" s="13">
        <v>0</v>
      </c>
      <c r="P672" s="13">
        <v>2</v>
      </c>
      <c r="Q672" s="13">
        <v>1</v>
      </c>
      <c r="R672" s="13">
        <v>2</v>
      </c>
      <c r="S672" s="13"/>
      <c r="T672" s="13"/>
      <c r="U672" s="13"/>
      <c r="V672" s="13"/>
      <c r="W672" s="13"/>
      <c r="X672" s="13"/>
    </row>
    <row r="673" spans="1:24" ht="15.75" customHeight="1" x14ac:dyDescent="0.2">
      <c r="A673" s="10">
        <v>12475</v>
      </c>
      <c r="B673" s="10"/>
      <c r="C673" s="10" t="s">
        <v>93</v>
      </c>
      <c r="D673" s="10" t="s">
        <v>74</v>
      </c>
      <c r="E673" s="15" t="s">
        <v>60</v>
      </c>
      <c r="F673" s="23" t="s">
        <v>1871</v>
      </c>
      <c r="G673" s="23" t="s">
        <v>193</v>
      </c>
      <c r="H673" s="10" t="s">
        <v>1872</v>
      </c>
      <c r="I673" s="15" t="s">
        <v>63</v>
      </c>
      <c r="J673" s="16" t="s">
        <v>115</v>
      </c>
      <c r="K673" s="17">
        <v>4</v>
      </c>
      <c r="L673" s="14"/>
      <c r="M673" s="6">
        <f t="shared" si="2"/>
        <v>15</v>
      </c>
      <c r="N673" s="6">
        <v>13</v>
      </c>
      <c r="O673" s="13">
        <v>0</v>
      </c>
      <c r="P673" s="13">
        <v>1</v>
      </c>
      <c r="Q673" s="13">
        <v>0</v>
      </c>
      <c r="R673" s="13">
        <v>0</v>
      </c>
      <c r="S673" s="13">
        <v>5</v>
      </c>
      <c r="T673" s="13">
        <v>5</v>
      </c>
      <c r="U673" s="13">
        <v>2</v>
      </c>
      <c r="V673" s="13">
        <v>2</v>
      </c>
      <c r="W673" s="13"/>
      <c r="X673" s="13"/>
    </row>
    <row r="674" spans="1:24" ht="15.75" customHeight="1" x14ac:dyDescent="0.2">
      <c r="A674" s="10">
        <v>12963</v>
      </c>
      <c r="B674" s="10"/>
      <c r="C674" s="10"/>
      <c r="D674" s="10"/>
      <c r="E674" s="10" t="s">
        <v>28</v>
      </c>
      <c r="F674" s="24" t="s">
        <v>1873</v>
      </c>
      <c r="G674" s="24" t="s">
        <v>1874</v>
      </c>
      <c r="H674" s="10" t="s">
        <v>1875</v>
      </c>
      <c r="I674" s="10" t="s">
        <v>33</v>
      </c>
      <c r="J674" s="12">
        <v>1</v>
      </c>
      <c r="K674" s="25">
        <v>3</v>
      </c>
      <c r="L674" s="14"/>
      <c r="M674" s="6">
        <f t="shared" si="2"/>
        <v>19</v>
      </c>
      <c r="N674" s="6">
        <v>13</v>
      </c>
      <c r="O674" s="13">
        <v>0</v>
      </c>
      <c r="P674" s="13">
        <v>1</v>
      </c>
      <c r="Q674" s="13">
        <v>0</v>
      </c>
      <c r="R674" s="13">
        <v>0</v>
      </c>
      <c r="S674" s="13">
        <v>5</v>
      </c>
      <c r="T674" s="13">
        <v>2</v>
      </c>
      <c r="U674" s="13">
        <v>5</v>
      </c>
      <c r="V674" s="13">
        <v>5</v>
      </c>
      <c r="W674" s="13">
        <v>1</v>
      </c>
      <c r="X674" s="13"/>
    </row>
    <row r="675" spans="1:24" ht="15.75" customHeight="1" x14ac:dyDescent="0.2">
      <c r="A675" s="10">
        <v>12840</v>
      </c>
      <c r="B675" s="10"/>
      <c r="C675" s="10" t="s">
        <v>93</v>
      </c>
      <c r="D675" s="10" t="s">
        <v>74</v>
      </c>
      <c r="E675" s="15" t="s">
        <v>24</v>
      </c>
      <c r="F675" s="23" t="s">
        <v>273</v>
      </c>
      <c r="G675" s="23" t="s">
        <v>304</v>
      </c>
      <c r="H675" s="10" t="s">
        <v>1876</v>
      </c>
      <c r="I675" s="15" t="s">
        <v>26</v>
      </c>
      <c r="J675" s="12">
        <v>1</v>
      </c>
      <c r="K675" s="22">
        <v>2</v>
      </c>
      <c r="L675" s="14"/>
      <c r="M675" s="6">
        <f t="shared" si="2"/>
        <v>12</v>
      </c>
      <c r="N675" s="6">
        <v>12</v>
      </c>
      <c r="O675" s="13">
        <v>1</v>
      </c>
      <c r="P675" s="13">
        <v>0</v>
      </c>
      <c r="Q675" s="13">
        <v>0</v>
      </c>
      <c r="R675" s="13">
        <v>0</v>
      </c>
      <c r="S675" s="13">
        <v>5</v>
      </c>
      <c r="T675" s="13">
        <v>3</v>
      </c>
      <c r="U675" s="13">
        <v>3</v>
      </c>
      <c r="V675" s="13"/>
      <c r="W675" s="13"/>
      <c r="X675" s="13"/>
    </row>
    <row r="676" spans="1:24" ht="15.75" customHeight="1" x14ac:dyDescent="0.2">
      <c r="A676" s="10">
        <v>11367</v>
      </c>
      <c r="B676" s="10"/>
      <c r="C676" s="10"/>
      <c r="D676" s="10"/>
      <c r="E676" s="10" t="s">
        <v>5</v>
      </c>
      <c r="F676" s="24" t="s">
        <v>1877</v>
      </c>
      <c r="G676" s="24" t="s">
        <v>1878</v>
      </c>
      <c r="H676" s="10" t="s">
        <v>1879</v>
      </c>
      <c r="I676" s="10" t="s">
        <v>8</v>
      </c>
      <c r="J676" s="12">
        <v>1</v>
      </c>
      <c r="K676" s="13">
        <v>1</v>
      </c>
      <c r="L676" s="14"/>
      <c r="M676" s="6">
        <f t="shared" si="2"/>
        <v>18</v>
      </c>
      <c r="N676" s="6">
        <v>14</v>
      </c>
      <c r="O676" s="13">
        <v>0</v>
      </c>
      <c r="P676" s="13">
        <v>0</v>
      </c>
      <c r="Q676" s="13">
        <v>0</v>
      </c>
      <c r="R676" s="13">
        <v>2</v>
      </c>
      <c r="S676" s="13">
        <v>4</v>
      </c>
      <c r="T676" s="13">
        <v>5</v>
      </c>
      <c r="U676" s="13">
        <v>3</v>
      </c>
      <c r="V676" s="13">
        <v>3</v>
      </c>
      <c r="W676" s="13">
        <v>1</v>
      </c>
      <c r="X676" s="13"/>
    </row>
    <row r="677" spans="1:24" ht="15.75" customHeight="1" x14ac:dyDescent="0.2">
      <c r="A677" s="10">
        <v>11364</v>
      </c>
      <c r="B677" s="10"/>
      <c r="C677" s="10"/>
      <c r="D677" s="10"/>
      <c r="E677" s="10" t="s">
        <v>5</v>
      </c>
      <c r="F677" s="24" t="s">
        <v>1880</v>
      </c>
      <c r="G677" s="24" t="s">
        <v>1881</v>
      </c>
      <c r="H677" s="10" t="s">
        <v>1882</v>
      </c>
      <c r="I677" s="10" t="s">
        <v>8</v>
      </c>
      <c r="J677" s="12">
        <v>1</v>
      </c>
      <c r="K677" s="13">
        <v>1</v>
      </c>
      <c r="L677" s="14"/>
      <c r="M677" s="6">
        <f t="shared" si="2"/>
        <v>18</v>
      </c>
      <c r="N677" s="6">
        <v>14</v>
      </c>
      <c r="O677" s="13">
        <v>0</v>
      </c>
      <c r="P677" s="13">
        <v>0</v>
      </c>
      <c r="Q677" s="13">
        <v>0</v>
      </c>
      <c r="R677" s="13">
        <v>2</v>
      </c>
      <c r="S677" s="13">
        <v>4</v>
      </c>
      <c r="T677" s="13">
        <v>5</v>
      </c>
      <c r="U677" s="13">
        <v>3</v>
      </c>
      <c r="V677" s="13">
        <v>3</v>
      </c>
      <c r="W677" s="13">
        <v>1</v>
      </c>
      <c r="X677" s="13"/>
    </row>
    <row r="678" spans="1:24" ht="15.75" customHeight="1" x14ac:dyDescent="0.2">
      <c r="A678" s="10">
        <v>11365</v>
      </c>
      <c r="B678" s="10"/>
      <c r="C678" s="10"/>
      <c r="D678" s="10"/>
      <c r="E678" s="10" t="s">
        <v>5</v>
      </c>
      <c r="F678" s="24" t="s">
        <v>1425</v>
      </c>
      <c r="G678" s="24" t="s">
        <v>981</v>
      </c>
      <c r="H678" s="10" t="s">
        <v>1883</v>
      </c>
      <c r="I678" s="10" t="s">
        <v>8</v>
      </c>
      <c r="J678" s="12">
        <v>1</v>
      </c>
      <c r="K678" s="13">
        <v>1</v>
      </c>
      <c r="L678" s="14"/>
      <c r="M678" s="6">
        <f t="shared" si="2"/>
        <v>18</v>
      </c>
      <c r="N678" s="6">
        <v>14</v>
      </c>
      <c r="O678" s="13">
        <v>0</v>
      </c>
      <c r="P678" s="13">
        <v>0</v>
      </c>
      <c r="Q678" s="13">
        <v>0</v>
      </c>
      <c r="R678" s="13">
        <v>2</v>
      </c>
      <c r="S678" s="13">
        <v>4</v>
      </c>
      <c r="T678" s="13">
        <v>5</v>
      </c>
      <c r="U678" s="13">
        <v>3</v>
      </c>
      <c r="V678" s="13">
        <v>3</v>
      </c>
      <c r="W678" s="13">
        <v>1</v>
      </c>
      <c r="X678" s="13"/>
    </row>
    <row r="679" spans="1:24" ht="15.75" customHeight="1" x14ac:dyDescent="0.2">
      <c r="A679" s="10">
        <v>11400</v>
      </c>
      <c r="B679" s="10"/>
      <c r="C679" s="10"/>
      <c r="D679" s="10"/>
      <c r="E679" s="10" t="s">
        <v>5</v>
      </c>
      <c r="F679" s="24" t="s">
        <v>1341</v>
      </c>
      <c r="G679" s="24" t="s">
        <v>732</v>
      </c>
      <c r="H679" s="10" t="s">
        <v>1884</v>
      </c>
      <c r="I679" s="10" t="s">
        <v>8</v>
      </c>
      <c r="J679" s="12">
        <v>1</v>
      </c>
      <c r="K679" s="13"/>
      <c r="L679" s="14" t="s">
        <v>55</v>
      </c>
      <c r="M679" s="6">
        <f t="shared" si="2"/>
        <v>10</v>
      </c>
      <c r="N679" s="6">
        <v>10</v>
      </c>
      <c r="O679" s="13">
        <v>0</v>
      </c>
      <c r="P679" s="13">
        <v>0</v>
      </c>
      <c r="Q679" s="13">
        <v>0</v>
      </c>
      <c r="R679" s="13">
        <v>2</v>
      </c>
      <c r="S679" s="13">
        <v>4</v>
      </c>
      <c r="T679" s="13">
        <v>3</v>
      </c>
      <c r="U679" s="13">
        <v>1</v>
      </c>
      <c r="V679" s="13">
        <v>0</v>
      </c>
      <c r="W679" s="13">
        <v>0</v>
      </c>
      <c r="X679" s="13"/>
    </row>
    <row r="680" spans="1:24" ht="15.75" customHeight="1" x14ac:dyDescent="0.2">
      <c r="A680" s="10">
        <v>12678</v>
      </c>
      <c r="B680" s="10"/>
      <c r="C680" s="10"/>
      <c r="D680" s="15"/>
      <c r="E680" s="15" t="s">
        <v>28</v>
      </c>
      <c r="F680" s="23" t="s">
        <v>1885</v>
      </c>
      <c r="G680" s="23" t="s">
        <v>1886</v>
      </c>
      <c r="H680" s="10" t="s">
        <v>1887</v>
      </c>
      <c r="I680" s="15" t="s">
        <v>114</v>
      </c>
      <c r="J680" s="12" t="s">
        <v>115</v>
      </c>
      <c r="K680" s="17">
        <v>3</v>
      </c>
      <c r="L680" s="14"/>
      <c r="M680" s="6">
        <f t="shared" si="2"/>
        <v>16</v>
      </c>
      <c r="N680" s="6">
        <v>11</v>
      </c>
      <c r="O680" s="13">
        <v>0</v>
      </c>
      <c r="P680" s="13">
        <v>0</v>
      </c>
      <c r="Q680" s="13">
        <v>0</v>
      </c>
      <c r="R680" s="13">
        <v>2</v>
      </c>
      <c r="S680" s="13">
        <v>4</v>
      </c>
      <c r="T680" s="13">
        <v>2</v>
      </c>
      <c r="U680" s="13">
        <v>3</v>
      </c>
      <c r="V680" s="13">
        <v>4</v>
      </c>
      <c r="W680" s="13">
        <v>1</v>
      </c>
      <c r="X680" s="13"/>
    </row>
    <row r="681" spans="1:24" ht="15.75" customHeight="1" x14ac:dyDescent="0.2">
      <c r="A681" s="10">
        <v>12784</v>
      </c>
      <c r="B681" s="10"/>
      <c r="C681" s="10" t="s">
        <v>1111</v>
      </c>
      <c r="D681" s="10" t="s">
        <v>74</v>
      </c>
      <c r="E681" s="15" t="s">
        <v>24</v>
      </c>
      <c r="F681" s="23" t="s">
        <v>1112</v>
      </c>
      <c r="G681" s="23" t="s">
        <v>344</v>
      </c>
      <c r="H681" s="10" t="s">
        <v>1888</v>
      </c>
      <c r="I681" s="15" t="s">
        <v>27</v>
      </c>
      <c r="J681" s="16" t="s">
        <v>115</v>
      </c>
      <c r="K681" s="22">
        <v>5</v>
      </c>
      <c r="L681" s="14"/>
      <c r="M681" s="6">
        <f t="shared" si="2"/>
        <v>22</v>
      </c>
      <c r="N681" s="6">
        <v>14</v>
      </c>
      <c r="O681" s="13">
        <v>0</v>
      </c>
      <c r="P681" s="13">
        <v>0</v>
      </c>
      <c r="Q681" s="13">
        <v>0</v>
      </c>
      <c r="R681" s="13">
        <v>2</v>
      </c>
      <c r="S681" s="13">
        <v>4</v>
      </c>
      <c r="T681" s="13">
        <v>3</v>
      </c>
      <c r="U681" s="13">
        <v>5</v>
      </c>
      <c r="V681" s="13">
        <v>3</v>
      </c>
      <c r="W681" s="13">
        <v>5</v>
      </c>
      <c r="X681" s="13"/>
    </row>
    <row r="682" spans="1:24" ht="15.75" customHeight="1" x14ac:dyDescent="0.2">
      <c r="A682" s="13">
        <v>13071</v>
      </c>
      <c r="B682" s="13"/>
      <c r="C682" s="10"/>
      <c r="D682" s="10" t="s">
        <v>74</v>
      </c>
      <c r="E682" s="10" t="s">
        <v>24</v>
      </c>
      <c r="F682" s="24" t="s">
        <v>1041</v>
      </c>
      <c r="G682" s="24" t="s">
        <v>220</v>
      </c>
      <c r="H682" s="10" t="s">
        <v>1889</v>
      </c>
      <c r="I682" s="10" t="s">
        <v>25</v>
      </c>
      <c r="J682" s="12">
        <v>1</v>
      </c>
      <c r="K682" s="25"/>
      <c r="L682" s="14" t="s">
        <v>55</v>
      </c>
      <c r="M682" s="6">
        <f t="shared" si="2"/>
        <v>18</v>
      </c>
      <c r="N682" s="6">
        <v>14</v>
      </c>
      <c r="O682" s="13">
        <v>0</v>
      </c>
      <c r="P682" s="13">
        <v>0</v>
      </c>
      <c r="Q682" s="13">
        <v>0</v>
      </c>
      <c r="R682" s="13">
        <v>2</v>
      </c>
      <c r="S682" s="13">
        <v>4</v>
      </c>
      <c r="T682" s="13">
        <v>3</v>
      </c>
      <c r="U682" s="13">
        <v>5</v>
      </c>
      <c r="V682" s="13">
        <v>4</v>
      </c>
      <c r="W682" s="13">
        <v>0</v>
      </c>
      <c r="X682" s="13"/>
    </row>
    <row r="683" spans="1:24" ht="15.75" customHeight="1" x14ac:dyDescent="0.2">
      <c r="A683" s="13">
        <v>13072</v>
      </c>
      <c r="B683" s="13"/>
      <c r="C683" s="10"/>
      <c r="D683" s="10" t="s">
        <v>74</v>
      </c>
      <c r="E683" s="10" t="s">
        <v>24</v>
      </c>
      <c r="F683" s="24" t="s">
        <v>1890</v>
      </c>
      <c r="G683" s="24" t="s">
        <v>1500</v>
      </c>
      <c r="H683" s="10" t="s">
        <v>1891</v>
      </c>
      <c r="I683" s="10" t="s">
        <v>25</v>
      </c>
      <c r="J683" s="12">
        <v>1</v>
      </c>
      <c r="K683" s="13"/>
      <c r="L683" s="14"/>
      <c r="M683" s="6">
        <f t="shared" si="2"/>
        <v>20</v>
      </c>
      <c r="N683" s="6">
        <v>12</v>
      </c>
      <c r="O683" s="13">
        <v>0</v>
      </c>
      <c r="P683" s="13">
        <v>0</v>
      </c>
      <c r="Q683" s="13">
        <v>0</v>
      </c>
      <c r="R683" s="13">
        <v>2</v>
      </c>
      <c r="S683" s="13">
        <v>4</v>
      </c>
      <c r="T683" s="13">
        <v>3</v>
      </c>
      <c r="U683" s="13">
        <v>3</v>
      </c>
      <c r="V683" s="13">
        <v>4</v>
      </c>
      <c r="W683" s="13">
        <v>4</v>
      </c>
      <c r="X683" s="13"/>
    </row>
    <row r="684" spans="1:24" ht="15.75" customHeight="1" x14ac:dyDescent="0.2">
      <c r="A684" s="10">
        <v>11749</v>
      </c>
      <c r="B684" s="10"/>
      <c r="C684" s="10"/>
      <c r="D684" s="10"/>
      <c r="E684" s="10" t="s">
        <v>53</v>
      </c>
      <c r="F684" s="24" t="s">
        <v>1397</v>
      </c>
      <c r="G684" s="24" t="s">
        <v>722</v>
      </c>
      <c r="H684" s="10" t="s">
        <v>1892</v>
      </c>
      <c r="I684" s="10" t="s">
        <v>59</v>
      </c>
      <c r="J684" s="12" t="s">
        <v>115</v>
      </c>
      <c r="K684" s="13">
        <v>1</v>
      </c>
      <c r="L684" s="14"/>
      <c r="M684" s="6">
        <f t="shared" si="2"/>
        <v>11</v>
      </c>
      <c r="N684" s="6">
        <v>7</v>
      </c>
      <c r="O684" s="13">
        <v>0</v>
      </c>
      <c r="P684" s="13">
        <v>1</v>
      </c>
      <c r="Q684" s="13">
        <v>0</v>
      </c>
      <c r="R684" s="13">
        <v>1</v>
      </c>
      <c r="S684" s="13">
        <v>4</v>
      </c>
      <c r="T684" s="13">
        <v>0</v>
      </c>
      <c r="U684" s="13">
        <v>1</v>
      </c>
      <c r="V684" s="13">
        <v>2</v>
      </c>
      <c r="W684" s="13">
        <v>2</v>
      </c>
      <c r="X684" s="13"/>
    </row>
    <row r="685" spans="1:24" ht="15.75" customHeight="1" x14ac:dyDescent="0.2">
      <c r="A685" s="10">
        <v>12367</v>
      </c>
      <c r="B685" s="10"/>
      <c r="C685" s="10"/>
      <c r="D685" s="10"/>
      <c r="E685" s="10" t="s">
        <v>402</v>
      </c>
      <c r="F685" s="24" t="s">
        <v>1893</v>
      </c>
      <c r="G685" s="24" t="s">
        <v>947</v>
      </c>
      <c r="H685" s="10" t="s">
        <v>1894</v>
      </c>
      <c r="I685" s="10" t="s">
        <v>45</v>
      </c>
      <c r="J685" s="12">
        <v>1</v>
      </c>
      <c r="K685" s="13">
        <v>5</v>
      </c>
      <c r="L685" s="14" t="s">
        <v>55</v>
      </c>
      <c r="M685" s="6">
        <f t="shared" si="2"/>
        <v>15</v>
      </c>
      <c r="N685" s="6">
        <v>12</v>
      </c>
      <c r="O685" s="13">
        <v>0</v>
      </c>
      <c r="P685" s="13">
        <v>1</v>
      </c>
      <c r="Q685" s="13">
        <v>0</v>
      </c>
      <c r="R685" s="13">
        <v>1</v>
      </c>
      <c r="S685" s="13">
        <v>4</v>
      </c>
      <c r="T685" s="13">
        <v>3</v>
      </c>
      <c r="U685" s="13">
        <v>3</v>
      </c>
      <c r="V685" s="13">
        <v>2</v>
      </c>
      <c r="W685" s="13">
        <v>1</v>
      </c>
      <c r="X685" s="13"/>
    </row>
    <row r="686" spans="1:24" ht="15.75" customHeight="1" x14ac:dyDescent="0.2">
      <c r="A686" s="10">
        <v>12252</v>
      </c>
      <c r="B686" s="10"/>
      <c r="C686" s="10"/>
      <c r="D686" s="10"/>
      <c r="E686" s="10" t="s">
        <v>402</v>
      </c>
      <c r="F686" s="24" t="s">
        <v>1895</v>
      </c>
      <c r="G686" s="24" t="s">
        <v>1896</v>
      </c>
      <c r="H686" s="10" t="s">
        <v>1897</v>
      </c>
      <c r="I686" s="10" t="s">
        <v>44</v>
      </c>
      <c r="J686" s="12" t="s">
        <v>115</v>
      </c>
      <c r="K686" s="25">
        <v>3</v>
      </c>
      <c r="L686" s="14"/>
      <c r="M686" s="6">
        <f t="shared" si="2"/>
        <v>13</v>
      </c>
      <c r="N686" s="6">
        <v>9</v>
      </c>
      <c r="O686" s="13">
        <v>1</v>
      </c>
      <c r="P686" s="13">
        <v>0</v>
      </c>
      <c r="Q686" s="13">
        <v>0</v>
      </c>
      <c r="R686" s="13">
        <v>1</v>
      </c>
      <c r="S686" s="13">
        <v>4</v>
      </c>
      <c r="T686" s="13">
        <v>2</v>
      </c>
      <c r="U686" s="13">
        <v>1</v>
      </c>
      <c r="V686" s="13">
        <v>3</v>
      </c>
      <c r="W686" s="13">
        <v>1</v>
      </c>
      <c r="X686" s="13"/>
    </row>
    <row r="687" spans="1:24" ht="15.75" customHeight="1" x14ac:dyDescent="0.2">
      <c r="A687" s="10">
        <v>12317</v>
      </c>
      <c r="B687" s="10"/>
      <c r="C687" s="10"/>
      <c r="D687" s="10"/>
      <c r="E687" s="10" t="s">
        <v>402</v>
      </c>
      <c r="F687" s="24" t="s">
        <v>1572</v>
      </c>
      <c r="G687" s="24" t="s">
        <v>1898</v>
      </c>
      <c r="H687" s="10" t="s">
        <v>1899</v>
      </c>
      <c r="I687" s="10" t="s">
        <v>43</v>
      </c>
      <c r="J687" s="12">
        <v>1</v>
      </c>
      <c r="K687" s="13">
        <v>1</v>
      </c>
      <c r="L687" s="14"/>
      <c r="M687" s="6">
        <f t="shared" si="2"/>
        <v>15</v>
      </c>
      <c r="N687" s="6">
        <v>10</v>
      </c>
      <c r="O687" s="13">
        <v>0</v>
      </c>
      <c r="P687" s="13">
        <v>1</v>
      </c>
      <c r="Q687" s="13">
        <v>0</v>
      </c>
      <c r="R687" s="13">
        <v>1</v>
      </c>
      <c r="S687" s="13">
        <v>4</v>
      </c>
      <c r="T687" s="13">
        <v>2</v>
      </c>
      <c r="U687" s="13">
        <v>2</v>
      </c>
      <c r="V687" s="13">
        <v>2</v>
      </c>
      <c r="W687" s="13">
        <v>3</v>
      </c>
      <c r="X687" s="13"/>
    </row>
    <row r="688" spans="1:24" ht="15.75" customHeight="1" x14ac:dyDescent="0.2">
      <c r="A688" s="10">
        <v>12955</v>
      </c>
      <c r="B688" s="10"/>
      <c r="C688" s="10"/>
      <c r="D688" s="10"/>
      <c r="E688" s="10" t="s">
        <v>28</v>
      </c>
      <c r="F688" s="24" t="s">
        <v>1900</v>
      </c>
      <c r="G688" s="24" t="s">
        <v>1901</v>
      </c>
      <c r="H688" s="10" t="s">
        <v>1902</v>
      </c>
      <c r="I688" s="10" t="s">
        <v>33</v>
      </c>
      <c r="J688" s="12">
        <v>1</v>
      </c>
      <c r="K688" s="13"/>
      <c r="L688" s="14" t="s">
        <v>55</v>
      </c>
      <c r="M688" s="6">
        <f t="shared" si="2"/>
        <v>18</v>
      </c>
      <c r="N688" s="6">
        <v>12</v>
      </c>
      <c r="O688" s="13">
        <v>0</v>
      </c>
      <c r="P688" s="13">
        <v>1</v>
      </c>
      <c r="Q688" s="13">
        <v>0</v>
      </c>
      <c r="R688" s="13">
        <v>1</v>
      </c>
      <c r="S688" s="13">
        <v>4</v>
      </c>
      <c r="T688" s="13">
        <v>2</v>
      </c>
      <c r="U688" s="13">
        <v>4</v>
      </c>
      <c r="V688" s="13">
        <v>5</v>
      </c>
      <c r="W688" s="13">
        <v>1</v>
      </c>
      <c r="X688" s="13"/>
    </row>
    <row r="689" spans="1:24" ht="15.75" customHeight="1" x14ac:dyDescent="0.2">
      <c r="A689" s="10">
        <v>12813</v>
      </c>
      <c r="B689" s="10"/>
      <c r="C689" s="10" t="s">
        <v>93</v>
      </c>
      <c r="D689" s="10" t="s">
        <v>74</v>
      </c>
      <c r="E689" s="15" t="s">
        <v>24</v>
      </c>
      <c r="F689" s="23" t="s">
        <v>1903</v>
      </c>
      <c r="G689" s="23" t="s">
        <v>1904</v>
      </c>
      <c r="H689" s="10" t="s">
        <v>1905</v>
      </c>
      <c r="I689" s="15" t="s">
        <v>27</v>
      </c>
      <c r="J689" s="16" t="s">
        <v>115</v>
      </c>
      <c r="K689" s="22">
        <v>1</v>
      </c>
      <c r="L689" s="14"/>
      <c r="M689" s="6">
        <f t="shared" si="2"/>
        <v>18</v>
      </c>
      <c r="N689" s="6">
        <v>10</v>
      </c>
      <c r="O689" s="13">
        <v>0</v>
      </c>
      <c r="P689" s="13">
        <v>1</v>
      </c>
      <c r="Q689" s="13">
        <v>0</v>
      </c>
      <c r="R689" s="13">
        <v>1</v>
      </c>
      <c r="S689" s="13">
        <v>4</v>
      </c>
      <c r="T689" s="13">
        <v>2</v>
      </c>
      <c r="U689" s="13">
        <v>2</v>
      </c>
      <c r="V689" s="13">
        <v>3</v>
      </c>
      <c r="W689" s="13">
        <v>5</v>
      </c>
      <c r="X689" s="13"/>
    </row>
    <row r="690" spans="1:24" ht="15.75" customHeight="1" x14ac:dyDescent="0.2">
      <c r="A690" s="10">
        <v>12829</v>
      </c>
      <c r="B690" s="10"/>
      <c r="C690" s="10" t="s">
        <v>93</v>
      </c>
      <c r="D690" s="10" t="s">
        <v>74</v>
      </c>
      <c r="E690" s="15" t="s">
        <v>24</v>
      </c>
      <c r="F690" s="23" t="s">
        <v>532</v>
      </c>
      <c r="G690" s="23" t="s">
        <v>778</v>
      </c>
      <c r="H690" s="10" t="s">
        <v>1906</v>
      </c>
      <c r="I690" s="15" t="s">
        <v>26</v>
      </c>
      <c r="J690" s="12">
        <v>1</v>
      </c>
      <c r="K690" s="22">
        <v>2</v>
      </c>
      <c r="L690" s="14"/>
      <c r="M690" s="6">
        <f t="shared" si="2"/>
        <v>9</v>
      </c>
      <c r="N690" s="6">
        <v>9</v>
      </c>
      <c r="O690" s="13">
        <v>1</v>
      </c>
      <c r="P690" s="13">
        <v>0</v>
      </c>
      <c r="Q690" s="13">
        <v>0</v>
      </c>
      <c r="R690" s="13">
        <v>1</v>
      </c>
      <c r="S690" s="13">
        <v>4</v>
      </c>
      <c r="T690" s="13">
        <v>1</v>
      </c>
      <c r="U690" s="13">
        <v>2</v>
      </c>
      <c r="V690" s="13"/>
      <c r="W690" s="13"/>
      <c r="X690" s="13"/>
    </row>
    <row r="691" spans="1:24" ht="15.75" customHeight="1" x14ac:dyDescent="0.2">
      <c r="A691" s="10">
        <v>12378</v>
      </c>
      <c r="B691" s="10"/>
      <c r="C691" s="10"/>
      <c r="D691" s="10"/>
      <c r="E691" s="10" t="s">
        <v>402</v>
      </c>
      <c r="F691" s="24" t="s">
        <v>1907</v>
      </c>
      <c r="G691" s="24" t="s">
        <v>1908</v>
      </c>
      <c r="H691" s="10" t="s">
        <v>1909</v>
      </c>
      <c r="I691" s="10" t="s">
        <v>45</v>
      </c>
      <c r="J691" s="12">
        <v>1</v>
      </c>
      <c r="K691" s="13">
        <v>4</v>
      </c>
      <c r="L691" s="14"/>
      <c r="M691" s="6">
        <f t="shared" si="2"/>
        <v>17</v>
      </c>
      <c r="N691" s="6">
        <v>13</v>
      </c>
      <c r="O691" s="13">
        <v>0</v>
      </c>
      <c r="P691" s="13">
        <v>2</v>
      </c>
      <c r="Q691" s="13">
        <v>0</v>
      </c>
      <c r="R691" s="13">
        <v>0</v>
      </c>
      <c r="S691" s="13">
        <v>4</v>
      </c>
      <c r="T691" s="13">
        <v>3</v>
      </c>
      <c r="U691" s="13">
        <v>4</v>
      </c>
      <c r="V691" s="13">
        <v>3</v>
      </c>
      <c r="W691" s="13">
        <v>1</v>
      </c>
      <c r="X691" s="13"/>
    </row>
    <row r="692" spans="1:24" ht="15.75" customHeight="1" x14ac:dyDescent="0.2">
      <c r="A692" s="10">
        <v>12374</v>
      </c>
      <c r="B692" s="10"/>
      <c r="C692" s="10"/>
      <c r="D692" s="10"/>
      <c r="E692" s="10" t="s">
        <v>402</v>
      </c>
      <c r="F692" s="24" t="s">
        <v>1910</v>
      </c>
      <c r="G692" s="24" t="s">
        <v>1911</v>
      </c>
      <c r="H692" s="10" t="s">
        <v>1912</v>
      </c>
      <c r="I692" s="10" t="s">
        <v>45</v>
      </c>
      <c r="J692" s="12">
        <v>1</v>
      </c>
      <c r="K692" s="25">
        <v>4</v>
      </c>
      <c r="L692" s="14"/>
      <c r="M692" s="6">
        <f t="shared" si="2"/>
        <v>13</v>
      </c>
      <c r="N692" s="6">
        <v>9</v>
      </c>
      <c r="O692" s="13">
        <v>0</v>
      </c>
      <c r="P692" s="13">
        <v>2</v>
      </c>
      <c r="Q692" s="13">
        <v>0</v>
      </c>
      <c r="R692" s="13">
        <v>0</v>
      </c>
      <c r="S692" s="13">
        <v>4</v>
      </c>
      <c r="T692" s="13">
        <v>1</v>
      </c>
      <c r="U692" s="13">
        <v>2</v>
      </c>
      <c r="V692" s="13">
        <v>3</v>
      </c>
      <c r="W692" s="13">
        <v>1</v>
      </c>
      <c r="X692" s="13"/>
    </row>
    <row r="693" spans="1:24" ht="15.75" customHeight="1" x14ac:dyDescent="0.2">
      <c r="A693" s="10">
        <v>12369</v>
      </c>
      <c r="B693" s="10"/>
      <c r="C693" s="10"/>
      <c r="D693" s="10"/>
      <c r="E693" s="10" t="s">
        <v>402</v>
      </c>
      <c r="F693" s="24" t="s">
        <v>1485</v>
      </c>
      <c r="G693" s="24" t="s">
        <v>542</v>
      </c>
      <c r="H693" s="10" t="s">
        <v>1913</v>
      </c>
      <c r="I693" s="24" t="s">
        <v>45</v>
      </c>
      <c r="J693" s="26">
        <v>1</v>
      </c>
      <c r="K693" s="25">
        <v>5</v>
      </c>
      <c r="L693" s="14"/>
      <c r="M693" s="6">
        <f t="shared" si="2"/>
        <v>14</v>
      </c>
      <c r="N693" s="6">
        <v>11</v>
      </c>
      <c r="O693" s="13">
        <v>0</v>
      </c>
      <c r="P693" s="13">
        <v>2</v>
      </c>
      <c r="Q693" s="13">
        <v>0</v>
      </c>
      <c r="R693" s="13">
        <v>0</v>
      </c>
      <c r="S693" s="13">
        <v>4</v>
      </c>
      <c r="T693" s="13">
        <v>3</v>
      </c>
      <c r="U693" s="13">
        <v>2</v>
      </c>
      <c r="V693" s="13">
        <v>2</v>
      </c>
      <c r="W693" s="13">
        <v>1</v>
      </c>
      <c r="X693" s="13"/>
    </row>
    <row r="694" spans="1:24" ht="15.75" customHeight="1" x14ac:dyDescent="0.2">
      <c r="A694" s="10">
        <v>12261</v>
      </c>
      <c r="B694" s="10"/>
      <c r="C694" s="10"/>
      <c r="D694" s="10"/>
      <c r="E694" s="10" t="s">
        <v>402</v>
      </c>
      <c r="F694" s="24" t="s">
        <v>1299</v>
      </c>
      <c r="G694" s="24" t="s">
        <v>1331</v>
      </c>
      <c r="H694" s="10" t="s">
        <v>1914</v>
      </c>
      <c r="I694" s="24" t="s">
        <v>46</v>
      </c>
      <c r="J694" s="26">
        <v>1</v>
      </c>
      <c r="K694" s="25">
        <v>3</v>
      </c>
      <c r="L694" s="14"/>
      <c r="M694" s="6">
        <f t="shared" si="2"/>
        <v>12</v>
      </c>
      <c r="N694" s="6">
        <v>8</v>
      </c>
      <c r="O694" s="13">
        <v>0</v>
      </c>
      <c r="P694" s="13">
        <v>2</v>
      </c>
      <c r="Q694" s="13">
        <v>0</v>
      </c>
      <c r="R694" s="13">
        <v>0</v>
      </c>
      <c r="S694" s="13">
        <v>4</v>
      </c>
      <c r="T694" s="13">
        <v>0</v>
      </c>
      <c r="U694" s="13">
        <v>2</v>
      </c>
      <c r="V694" s="13">
        <v>2</v>
      </c>
      <c r="W694" s="13">
        <v>2</v>
      </c>
      <c r="X694" s="13"/>
    </row>
    <row r="695" spans="1:24" ht="15.75" customHeight="1" x14ac:dyDescent="0.2">
      <c r="A695" s="10">
        <v>12260</v>
      </c>
      <c r="B695" s="10"/>
      <c r="C695" s="10"/>
      <c r="D695" s="10"/>
      <c r="E695" s="10" t="s">
        <v>402</v>
      </c>
      <c r="F695" s="24" t="s">
        <v>1915</v>
      </c>
      <c r="G695" s="24" t="s">
        <v>1874</v>
      </c>
      <c r="H695" s="10" t="s">
        <v>1916</v>
      </c>
      <c r="I695" s="24" t="s">
        <v>46</v>
      </c>
      <c r="J695" s="26">
        <v>1</v>
      </c>
      <c r="K695" s="25">
        <v>3</v>
      </c>
      <c r="L695" s="14"/>
      <c r="M695" s="6">
        <f t="shared" si="2"/>
        <v>18</v>
      </c>
      <c r="N695" s="6">
        <v>13</v>
      </c>
      <c r="O695" s="13">
        <v>0</v>
      </c>
      <c r="P695" s="13">
        <v>2</v>
      </c>
      <c r="Q695" s="13">
        <v>0</v>
      </c>
      <c r="R695" s="13">
        <v>0</v>
      </c>
      <c r="S695" s="13">
        <v>4</v>
      </c>
      <c r="T695" s="13">
        <v>3</v>
      </c>
      <c r="U695" s="13">
        <v>4</v>
      </c>
      <c r="V695" s="13">
        <v>3</v>
      </c>
      <c r="W695" s="13">
        <v>2</v>
      </c>
      <c r="X695" s="13"/>
    </row>
    <row r="696" spans="1:24" ht="15.75" customHeight="1" x14ac:dyDescent="0.2">
      <c r="A696" s="10">
        <v>12258</v>
      </c>
      <c r="B696" s="10"/>
      <c r="C696" s="10"/>
      <c r="D696" s="10"/>
      <c r="E696" s="10" t="s">
        <v>402</v>
      </c>
      <c r="F696" s="24" t="s">
        <v>1917</v>
      </c>
      <c r="G696" s="24" t="s">
        <v>778</v>
      </c>
      <c r="H696" s="10" t="s">
        <v>1918</v>
      </c>
      <c r="I696" s="24" t="s">
        <v>44</v>
      </c>
      <c r="J696" s="26" t="s">
        <v>115</v>
      </c>
      <c r="K696" s="13">
        <v>2</v>
      </c>
      <c r="L696" s="14"/>
      <c r="M696" s="6">
        <f t="shared" si="2"/>
        <v>12</v>
      </c>
      <c r="N696" s="6">
        <v>9</v>
      </c>
      <c r="O696" s="13">
        <v>0</v>
      </c>
      <c r="P696" s="13">
        <v>2</v>
      </c>
      <c r="Q696" s="13">
        <v>0</v>
      </c>
      <c r="R696" s="13">
        <v>0</v>
      </c>
      <c r="S696" s="13">
        <v>4</v>
      </c>
      <c r="T696" s="13">
        <v>1</v>
      </c>
      <c r="U696" s="13">
        <v>2</v>
      </c>
      <c r="V696" s="13">
        <v>2</v>
      </c>
      <c r="W696" s="13">
        <v>1</v>
      </c>
      <c r="X696" s="13"/>
    </row>
    <row r="697" spans="1:24" ht="15.75" customHeight="1" x14ac:dyDescent="0.2">
      <c r="A697" s="10">
        <v>12302</v>
      </c>
      <c r="B697" s="10"/>
      <c r="C697" s="10"/>
      <c r="D697" s="10"/>
      <c r="E697" s="10" t="s">
        <v>402</v>
      </c>
      <c r="F697" s="24" t="s">
        <v>1919</v>
      </c>
      <c r="G697" s="24" t="s">
        <v>1331</v>
      </c>
      <c r="H697" s="10" t="s">
        <v>1920</v>
      </c>
      <c r="I697" s="24" t="s">
        <v>43</v>
      </c>
      <c r="J697" s="26">
        <v>1</v>
      </c>
      <c r="K697" s="13">
        <v>3</v>
      </c>
      <c r="L697" s="14"/>
      <c r="M697" s="6">
        <f t="shared" si="2"/>
        <v>12</v>
      </c>
      <c r="N697" s="6">
        <v>9</v>
      </c>
      <c r="O697" s="13">
        <v>0</v>
      </c>
      <c r="P697" s="13">
        <v>2</v>
      </c>
      <c r="Q697" s="13">
        <v>0</v>
      </c>
      <c r="R697" s="13">
        <v>0</v>
      </c>
      <c r="S697" s="13">
        <v>4</v>
      </c>
      <c r="T697" s="13">
        <v>2</v>
      </c>
      <c r="U697" s="13">
        <v>1</v>
      </c>
      <c r="V697" s="13">
        <v>1</v>
      </c>
      <c r="W697" s="13">
        <v>2</v>
      </c>
      <c r="X697" s="13"/>
    </row>
    <row r="698" spans="1:24" ht="15.75" customHeight="1" x14ac:dyDescent="0.2">
      <c r="A698" s="10">
        <v>12301</v>
      </c>
      <c r="B698" s="10"/>
      <c r="C698" s="10"/>
      <c r="D698" s="10"/>
      <c r="E698" s="10" t="s">
        <v>402</v>
      </c>
      <c r="F698" s="24" t="s">
        <v>1921</v>
      </c>
      <c r="G698" s="24" t="s">
        <v>1922</v>
      </c>
      <c r="H698" s="10" t="s">
        <v>1923</v>
      </c>
      <c r="I698" s="24" t="s">
        <v>43</v>
      </c>
      <c r="J698" s="26">
        <v>1</v>
      </c>
      <c r="K698" s="13">
        <v>3</v>
      </c>
      <c r="L698" s="14"/>
      <c r="M698" s="6">
        <f t="shared" si="2"/>
        <v>10</v>
      </c>
      <c r="N698" s="6">
        <v>7</v>
      </c>
      <c r="O698" s="13">
        <v>0</v>
      </c>
      <c r="P698" s="13">
        <v>2</v>
      </c>
      <c r="Q698" s="13">
        <v>0</v>
      </c>
      <c r="R698" s="13">
        <v>0</v>
      </c>
      <c r="S698" s="13">
        <v>4</v>
      </c>
      <c r="T698" s="13">
        <v>0</v>
      </c>
      <c r="U698" s="13">
        <v>1</v>
      </c>
      <c r="V698" s="13">
        <v>1</v>
      </c>
      <c r="W698" s="13">
        <v>2</v>
      </c>
      <c r="X698" s="13"/>
    </row>
    <row r="699" spans="1:24" ht="15.75" customHeight="1" x14ac:dyDescent="0.2">
      <c r="A699" s="10">
        <v>12814</v>
      </c>
      <c r="B699" s="10"/>
      <c r="C699" s="10" t="s">
        <v>1924</v>
      </c>
      <c r="D699" s="10" t="s">
        <v>74</v>
      </c>
      <c r="E699" s="15" t="s">
        <v>24</v>
      </c>
      <c r="F699" s="23" t="s">
        <v>704</v>
      </c>
      <c r="G699" s="23" t="s">
        <v>1253</v>
      </c>
      <c r="H699" s="10" t="s">
        <v>1925</v>
      </c>
      <c r="I699" s="23" t="s">
        <v>27</v>
      </c>
      <c r="J699" s="27" t="s">
        <v>115</v>
      </c>
      <c r="K699" s="17">
        <v>1</v>
      </c>
      <c r="L699" s="14"/>
      <c r="M699" s="6">
        <f t="shared" si="2"/>
        <v>22</v>
      </c>
      <c r="N699" s="6">
        <v>14</v>
      </c>
      <c r="O699" s="13">
        <v>0</v>
      </c>
      <c r="P699" s="13">
        <v>2</v>
      </c>
      <c r="Q699" s="13">
        <v>0</v>
      </c>
      <c r="R699" s="13">
        <v>0</v>
      </c>
      <c r="S699" s="13">
        <v>4</v>
      </c>
      <c r="T699" s="13">
        <v>3</v>
      </c>
      <c r="U699" s="13">
        <v>5</v>
      </c>
      <c r="V699" s="13">
        <v>3</v>
      </c>
      <c r="W699" s="13">
        <v>5</v>
      </c>
      <c r="X699" s="13"/>
    </row>
    <row r="700" spans="1:24" ht="15.75" customHeight="1" x14ac:dyDescent="0.2">
      <c r="A700" s="10">
        <v>12801</v>
      </c>
      <c r="B700" s="10"/>
      <c r="C700" s="10" t="s">
        <v>1926</v>
      </c>
      <c r="D700" s="10" t="s">
        <v>74</v>
      </c>
      <c r="E700" s="15" t="s">
        <v>24</v>
      </c>
      <c r="F700" s="23" t="s">
        <v>1927</v>
      </c>
      <c r="G700" s="23" t="s">
        <v>1928</v>
      </c>
      <c r="H700" s="10" t="s">
        <v>1929</v>
      </c>
      <c r="I700" s="23" t="s">
        <v>27</v>
      </c>
      <c r="J700" s="27" t="s">
        <v>115</v>
      </c>
      <c r="K700" s="17">
        <v>4</v>
      </c>
      <c r="L700" s="14"/>
      <c r="M700" s="6">
        <f t="shared" si="2"/>
        <v>21</v>
      </c>
      <c r="N700" s="6">
        <v>13</v>
      </c>
      <c r="O700" s="13">
        <v>0</v>
      </c>
      <c r="P700" s="13">
        <v>2</v>
      </c>
      <c r="Q700" s="13">
        <v>0</v>
      </c>
      <c r="R700" s="13">
        <v>0</v>
      </c>
      <c r="S700" s="13">
        <v>4</v>
      </c>
      <c r="T700" s="13">
        <v>3</v>
      </c>
      <c r="U700" s="13">
        <v>4</v>
      </c>
      <c r="V700" s="13">
        <v>3</v>
      </c>
      <c r="W700" s="13">
        <v>5</v>
      </c>
      <c r="X700" s="13"/>
    </row>
    <row r="701" spans="1:24" ht="15.75" customHeight="1" x14ac:dyDescent="0.2">
      <c r="A701" s="10">
        <v>11425</v>
      </c>
      <c r="B701" s="10"/>
      <c r="C701" s="10"/>
      <c r="D701" s="15"/>
      <c r="E701" s="15" t="s">
        <v>5</v>
      </c>
      <c r="F701" s="23" t="s">
        <v>1930</v>
      </c>
      <c r="G701" s="23" t="s">
        <v>497</v>
      </c>
      <c r="H701" s="10" t="s">
        <v>1931</v>
      </c>
      <c r="I701" s="23" t="s">
        <v>10</v>
      </c>
      <c r="J701" s="27" t="s">
        <v>115</v>
      </c>
      <c r="K701" s="17">
        <v>5</v>
      </c>
      <c r="L701" s="14"/>
      <c r="M701" s="6">
        <f t="shared" si="2"/>
        <v>9</v>
      </c>
      <c r="N701" s="6">
        <v>7</v>
      </c>
      <c r="O701" s="13">
        <v>0</v>
      </c>
      <c r="P701" s="13">
        <v>1</v>
      </c>
      <c r="Q701" s="13">
        <v>0</v>
      </c>
      <c r="R701" s="13">
        <v>2</v>
      </c>
      <c r="S701" s="13">
        <v>3</v>
      </c>
      <c r="T701" s="13">
        <v>0</v>
      </c>
      <c r="U701" s="13">
        <v>1</v>
      </c>
      <c r="V701" s="13">
        <v>1</v>
      </c>
      <c r="W701" s="13">
        <v>1</v>
      </c>
      <c r="X701" s="13"/>
    </row>
    <row r="702" spans="1:24" ht="15.75" customHeight="1" x14ac:dyDescent="0.2">
      <c r="A702" s="10">
        <v>11776</v>
      </c>
      <c r="B702" s="10"/>
      <c r="C702" s="10"/>
      <c r="D702" s="10"/>
      <c r="E702" s="10" t="s">
        <v>53</v>
      </c>
      <c r="F702" s="24" t="s">
        <v>1932</v>
      </c>
      <c r="G702" s="24" t="s">
        <v>1933</v>
      </c>
      <c r="H702" s="10" t="s">
        <v>1934</v>
      </c>
      <c r="I702" s="24" t="s">
        <v>59</v>
      </c>
      <c r="J702" s="26" t="s">
        <v>115</v>
      </c>
      <c r="K702" s="17">
        <v>5</v>
      </c>
      <c r="L702" s="14"/>
      <c r="M702" s="6">
        <f t="shared" si="2"/>
        <v>12</v>
      </c>
      <c r="N702" s="6">
        <v>8</v>
      </c>
      <c r="O702" s="13">
        <v>1</v>
      </c>
      <c r="P702" s="13">
        <v>0</v>
      </c>
      <c r="Q702" s="13">
        <v>0</v>
      </c>
      <c r="R702" s="13">
        <v>2</v>
      </c>
      <c r="S702" s="13">
        <v>3</v>
      </c>
      <c r="T702" s="13">
        <v>1</v>
      </c>
      <c r="U702" s="13">
        <v>1</v>
      </c>
      <c r="V702" s="13">
        <v>0</v>
      </c>
      <c r="W702" s="13">
        <v>3</v>
      </c>
      <c r="X702" s="13">
        <v>1</v>
      </c>
    </row>
    <row r="703" spans="1:24" ht="15.75" customHeight="1" x14ac:dyDescent="0.2">
      <c r="A703" s="10">
        <v>12357</v>
      </c>
      <c r="B703" s="10"/>
      <c r="C703" s="10"/>
      <c r="D703" s="10"/>
      <c r="E703" s="10" t="s">
        <v>402</v>
      </c>
      <c r="F703" s="24" t="s">
        <v>1935</v>
      </c>
      <c r="G703" s="24" t="s">
        <v>1936</v>
      </c>
      <c r="H703" s="10" t="s">
        <v>1937</v>
      </c>
      <c r="I703" s="24" t="s">
        <v>45</v>
      </c>
      <c r="J703" s="12">
        <v>1</v>
      </c>
      <c r="K703" s="25">
        <v>1</v>
      </c>
      <c r="L703" s="14"/>
      <c r="M703" s="6">
        <f t="shared" si="2"/>
        <v>12</v>
      </c>
      <c r="N703" s="6">
        <v>11</v>
      </c>
      <c r="O703" s="13">
        <v>0</v>
      </c>
      <c r="P703" s="13">
        <v>1</v>
      </c>
      <c r="Q703" s="13">
        <v>0</v>
      </c>
      <c r="R703" s="13">
        <v>2</v>
      </c>
      <c r="S703" s="13">
        <v>3</v>
      </c>
      <c r="T703" s="13">
        <v>3</v>
      </c>
      <c r="U703" s="13">
        <v>2</v>
      </c>
      <c r="V703" s="13">
        <v>0</v>
      </c>
      <c r="W703" s="13">
        <v>1</v>
      </c>
      <c r="X703" s="13"/>
    </row>
    <row r="704" spans="1:24" ht="15.75" customHeight="1" x14ac:dyDescent="0.2">
      <c r="A704" s="10">
        <v>12352</v>
      </c>
      <c r="B704" s="10"/>
      <c r="C704" s="10"/>
      <c r="D704" s="10"/>
      <c r="E704" s="10" t="s">
        <v>402</v>
      </c>
      <c r="F704" s="24" t="s">
        <v>1938</v>
      </c>
      <c r="G704" s="24" t="s">
        <v>569</v>
      </c>
      <c r="H704" s="10" t="s">
        <v>1939</v>
      </c>
      <c r="I704" s="24" t="s">
        <v>45</v>
      </c>
      <c r="J704" s="12">
        <v>1</v>
      </c>
      <c r="K704" s="25">
        <v>1</v>
      </c>
      <c r="L704" s="14"/>
      <c r="M704" s="6">
        <f t="shared" si="2"/>
        <v>17</v>
      </c>
      <c r="N704" s="6">
        <v>13</v>
      </c>
      <c r="O704" s="13">
        <v>0</v>
      </c>
      <c r="P704" s="13">
        <v>1</v>
      </c>
      <c r="Q704" s="13">
        <v>0</v>
      </c>
      <c r="R704" s="13">
        <v>2</v>
      </c>
      <c r="S704" s="13">
        <v>3</v>
      </c>
      <c r="T704" s="13">
        <v>4</v>
      </c>
      <c r="U704" s="13">
        <v>3</v>
      </c>
      <c r="V704" s="13">
        <v>3</v>
      </c>
      <c r="W704" s="13">
        <v>1</v>
      </c>
      <c r="X704" s="13"/>
    </row>
    <row r="705" spans="1:24" ht="15.75" customHeight="1" x14ac:dyDescent="0.2">
      <c r="A705" s="10">
        <v>12351</v>
      </c>
      <c r="B705" s="10"/>
      <c r="C705" s="10"/>
      <c r="D705" s="10"/>
      <c r="E705" s="10" t="s">
        <v>402</v>
      </c>
      <c r="F705" s="24" t="s">
        <v>1940</v>
      </c>
      <c r="G705" s="24" t="s">
        <v>1367</v>
      </c>
      <c r="H705" s="10" t="s">
        <v>1941</v>
      </c>
      <c r="I705" s="24" t="s">
        <v>45</v>
      </c>
      <c r="J705" s="12">
        <v>1</v>
      </c>
      <c r="K705" s="13">
        <v>2</v>
      </c>
      <c r="L705" s="14"/>
      <c r="M705" s="6">
        <f t="shared" si="2"/>
        <v>16</v>
      </c>
      <c r="N705" s="6">
        <v>12</v>
      </c>
      <c r="O705" s="13">
        <v>0</v>
      </c>
      <c r="P705" s="13">
        <v>1</v>
      </c>
      <c r="Q705" s="13">
        <v>0</v>
      </c>
      <c r="R705" s="13">
        <v>2</v>
      </c>
      <c r="S705" s="13">
        <v>3</v>
      </c>
      <c r="T705" s="13">
        <v>3</v>
      </c>
      <c r="U705" s="13">
        <v>3</v>
      </c>
      <c r="V705" s="13">
        <v>3</v>
      </c>
      <c r="W705" s="13">
        <v>1</v>
      </c>
      <c r="X705" s="13"/>
    </row>
    <row r="706" spans="1:24" ht="15.75" customHeight="1" x14ac:dyDescent="0.2">
      <c r="A706" s="10">
        <v>12272</v>
      </c>
      <c r="B706" s="10"/>
      <c r="C706" s="10"/>
      <c r="D706" s="10"/>
      <c r="E706" s="10" t="s">
        <v>402</v>
      </c>
      <c r="F706" s="24" t="s">
        <v>1942</v>
      </c>
      <c r="G706" s="24" t="s">
        <v>1943</v>
      </c>
      <c r="H706" s="10" t="s">
        <v>1944</v>
      </c>
      <c r="I706" s="24" t="s">
        <v>46</v>
      </c>
      <c r="J706" s="12">
        <v>1</v>
      </c>
      <c r="K706" s="13">
        <v>1</v>
      </c>
      <c r="L706" s="14"/>
      <c r="M706" s="6">
        <f t="shared" si="2"/>
        <v>8</v>
      </c>
      <c r="N706" s="6">
        <v>7</v>
      </c>
      <c r="O706" s="13">
        <v>1</v>
      </c>
      <c r="P706" s="13">
        <v>0</v>
      </c>
      <c r="Q706" s="13">
        <v>0</v>
      </c>
      <c r="R706" s="13">
        <v>2</v>
      </c>
      <c r="S706" s="13">
        <v>3</v>
      </c>
      <c r="T706" s="13">
        <v>0</v>
      </c>
      <c r="U706" s="13">
        <v>1</v>
      </c>
      <c r="V706" s="13">
        <v>1</v>
      </c>
      <c r="W706" s="13">
        <v>0</v>
      </c>
      <c r="X706" s="13"/>
    </row>
    <row r="707" spans="1:24" ht="15.75" customHeight="1" x14ac:dyDescent="0.2">
      <c r="A707" s="10">
        <v>12244</v>
      </c>
      <c r="B707" s="10"/>
      <c r="C707" s="10"/>
      <c r="D707" s="10"/>
      <c r="E707" s="10" t="s">
        <v>402</v>
      </c>
      <c r="F707" s="24" t="s">
        <v>1945</v>
      </c>
      <c r="G707" s="24" t="s">
        <v>436</v>
      </c>
      <c r="H707" s="10" t="s">
        <v>1946</v>
      </c>
      <c r="I707" s="24" t="s">
        <v>44</v>
      </c>
      <c r="J707" s="12" t="s">
        <v>115</v>
      </c>
      <c r="K707" s="13">
        <v>4</v>
      </c>
      <c r="L707" s="14" t="s">
        <v>55</v>
      </c>
      <c r="M707" s="6">
        <f t="shared" si="2"/>
        <v>13</v>
      </c>
      <c r="N707" s="6">
        <v>11</v>
      </c>
      <c r="O707" s="13">
        <v>0</v>
      </c>
      <c r="P707" s="13">
        <v>1</v>
      </c>
      <c r="Q707" s="13">
        <v>0</v>
      </c>
      <c r="R707" s="13">
        <v>2</v>
      </c>
      <c r="S707" s="13">
        <v>3</v>
      </c>
      <c r="T707" s="13">
        <v>3</v>
      </c>
      <c r="U707" s="13">
        <v>2</v>
      </c>
      <c r="V707" s="13">
        <v>2</v>
      </c>
      <c r="W707" s="13">
        <v>0</v>
      </c>
      <c r="X707" s="13"/>
    </row>
    <row r="708" spans="1:24" ht="15.75" customHeight="1" x14ac:dyDescent="0.2">
      <c r="A708" s="10">
        <v>12339</v>
      </c>
      <c r="B708" s="10"/>
      <c r="C708" s="10"/>
      <c r="D708" s="10"/>
      <c r="E708" s="10" t="s">
        <v>402</v>
      </c>
      <c r="F708" s="24" t="s">
        <v>1034</v>
      </c>
      <c r="G708" s="24" t="s">
        <v>1947</v>
      </c>
      <c r="H708" s="10" t="s">
        <v>1948</v>
      </c>
      <c r="I708" s="24" t="s">
        <v>43</v>
      </c>
      <c r="J708" s="12">
        <v>1</v>
      </c>
      <c r="K708" s="13">
        <v>4</v>
      </c>
      <c r="L708" s="14" t="s">
        <v>55</v>
      </c>
      <c r="M708" s="6">
        <f t="shared" si="2"/>
        <v>12</v>
      </c>
      <c r="N708" s="6">
        <v>8</v>
      </c>
      <c r="O708" s="13">
        <v>0</v>
      </c>
      <c r="P708" s="13">
        <v>1</v>
      </c>
      <c r="Q708" s="13">
        <v>0</v>
      </c>
      <c r="R708" s="13">
        <v>2</v>
      </c>
      <c r="S708" s="13">
        <v>3</v>
      </c>
      <c r="T708" s="13">
        <v>2</v>
      </c>
      <c r="U708" s="13">
        <v>0</v>
      </c>
      <c r="V708" s="13">
        <v>2</v>
      </c>
      <c r="W708" s="13">
        <v>2</v>
      </c>
      <c r="X708" s="13"/>
    </row>
    <row r="709" spans="1:24" ht="15.75" customHeight="1" x14ac:dyDescent="0.2">
      <c r="A709" s="10">
        <v>12331</v>
      </c>
      <c r="B709" s="10"/>
      <c r="C709" s="10"/>
      <c r="D709" s="10"/>
      <c r="E709" s="10" t="s">
        <v>402</v>
      </c>
      <c r="F709" s="24" t="s">
        <v>1949</v>
      </c>
      <c r="G709" s="24" t="s">
        <v>1950</v>
      </c>
      <c r="H709" s="10" t="s">
        <v>1951</v>
      </c>
      <c r="I709" s="24" t="s">
        <v>43</v>
      </c>
      <c r="J709" s="12">
        <v>1</v>
      </c>
      <c r="K709" s="13"/>
      <c r="L709" s="14" t="s">
        <v>55</v>
      </c>
      <c r="M709" s="6">
        <f t="shared" si="2"/>
        <v>8</v>
      </c>
      <c r="N709" s="6">
        <v>7</v>
      </c>
      <c r="O709" s="13">
        <v>0</v>
      </c>
      <c r="P709" s="13">
        <v>1</v>
      </c>
      <c r="Q709" s="13">
        <v>0</v>
      </c>
      <c r="R709" s="13">
        <v>2</v>
      </c>
      <c r="S709" s="13">
        <v>3</v>
      </c>
      <c r="T709" s="13">
        <v>1</v>
      </c>
      <c r="U709" s="13">
        <v>0</v>
      </c>
      <c r="V709" s="13">
        <v>1</v>
      </c>
      <c r="W709" s="13">
        <v>0</v>
      </c>
      <c r="X709" s="13"/>
    </row>
    <row r="710" spans="1:24" ht="15.75" customHeight="1" x14ac:dyDescent="0.2">
      <c r="A710" s="10">
        <v>12964</v>
      </c>
      <c r="B710" s="10"/>
      <c r="C710" s="10"/>
      <c r="D710" s="10"/>
      <c r="E710" s="10" t="s">
        <v>28</v>
      </c>
      <c r="F710" s="24" t="s">
        <v>1952</v>
      </c>
      <c r="G710" s="24" t="s">
        <v>1953</v>
      </c>
      <c r="H710" s="10" t="s">
        <v>1954</v>
      </c>
      <c r="I710" s="24" t="s">
        <v>33</v>
      </c>
      <c r="J710" s="12">
        <v>1</v>
      </c>
      <c r="K710" s="25">
        <v>3</v>
      </c>
      <c r="L710" s="14"/>
      <c r="M710" s="6">
        <f t="shared" si="2"/>
        <v>19</v>
      </c>
      <c r="N710" s="6">
        <v>13</v>
      </c>
      <c r="O710" s="13">
        <v>0</v>
      </c>
      <c r="P710" s="13">
        <v>1</v>
      </c>
      <c r="Q710" s="13">
        <v>0</v>
      </c>
      <c r="R710" s="13">
        <v>2</v>
      </c>
      <c r="S710" s="13">
        <v>3</v>
      </c>
      <c r="T710" s="13">
        <v>2</v>
      </c>
      <c r="U710" s="13">
        <v>5</v>
      </c>
      <c r="V710" s="13">
        <v>5</v>
      </c>
      <c r="W710" s="13">
        <v>1</v>
      </c>
      <c r="X710" s="13"/>
    </row>
    <row r="711" spans="1:24" ht="15.75" customHeight="1" x14ac:dyDescent="0.2">
      <c r="A711" s="10">
        <v>12834</v>
      </c>
      <c r="B711" s="10"/>
      <c r="C711" s="10" t="s">
        <v>93</v>
      </c>
      <c r="D711" s="10" t="s">
        <v>74</v>
      </c>
      <c r="E711" s="15" t="s">
        <v>24</v>
      </c>
      <c r="F711" s="23" t="s">
        <v>1955</v>
      </c>
      <c r="G711" s="23" t="s">
        <v>148</v>
      </c>
      <c r="H711" s="10" t="s">
        <v>1956</v>
      </c>
      <c r="I711" s="15" t="s">
        <v>26</v>
      </c>
      <c r="J711" s="12">
        <v>1</v>
      </c>
      <c r="K711" s="22">
        <v>4</v>
      </c>
      <c r="L711" s="14"/>
      <c r="M711" s="6">
        <f t="shared" si="2"/>
        <v>14</v>
      </c>
      <c r="N711" s="6">
        <v>14</v>
      </c>
      <c r="O711" s="13">
        <v>1</v>
      </c>
      <c r="P711" s="13">
        <v>0</v>
      </c>
      <c r="Q711" s="13">
        <v>0</v>
      </c>
      <c r="R711" s="13">
        <v>2</v>
      </c>
      <c r="S711" s="13">
        <v>3</v>
      </c>
      <c r="T711" s="13">
        <v>5</v>
      </c>
      <c r="U711" s="13">
        <v>3</v>
      </c>
      <c r="V711" s="13"/>
      <c r="W711" s="13"/>
      <c r="X711" s="13"/>
    </row>
    <row r="712" spans="1:24" ht="15.75" customHeight="1" x14ac:dyDescent="0.2">
      <c r="A712" s="10">
        <v>11431</v>
      </c>
      <c r="B712" s="10"/>
      <c r="C712" s="10"/>
      <c r="D712" s="15"/>
      <c r="E712" s="15" t="s">
        <v>5</v>
      </c>
      <c r="F712" s="23" t="s">
        <v>1957</v>
      </c>
      <c r="G712" s="23" t="s">
        <v>304</v>
      </c>
      <c r="H712" s="10" t="s">
        <v>1958</v>
      </c>
      <c r="I712" s="23" t="s">
        <v>10</v>
      </c>
      <c r="J712" s="16" t="s">
        <v>115</v>
      </c>
      <c r="K712" s="22">
        <v>3</v>
      </c>
      <c r="L712" s="14"/>
      <c r="M712" s="6">
        <f t="shared" si="2"/>
        <v>8</v>
      </c>
      <c r="N712" s="6">
        <v>7</v>
      </c>
      <c r="O712" s="13">
        <v>0</v>
      </c>
      <c r="P712" s="13">
        <v>1</v>
      </c>
      <c r="Q712" s="13">
        <v>0</v>
      </c>
      <c r="R712" s="13">
        <v>1</v>
      </c>
      <c r="S712" s="13">
        <v>3</v>
      </c>
      <c r="T712" s="13">
        <v>1</v>
      </c>
      <c r="U712" s="13">
        <v>1</v>
      </c>
      <c r="V712" s="13">
        <v>0</v>
      </c>
      <c r="W712" s="13">
        <v>1</v>
      </c>
      <c r="X712" s="13"/>
    </row>
    <row r="713" spans="1:24" ht="15.75" customHeight="1" x14ac:dyDescent="0.2">
      <c r="A713" s="10">
        <v>11408</v>
      </c>
      <c r="B713" s="10"/>
      <c r="C713" s="10"/>
      <c r="D713" s="15"/>
      <c r="E713" s="15" t="s">
        <v>5</v>
      </c>
      <c r="F713" s="23" t="s">
        <v>1092</v>
      </c>
      <c r="G713" s="23" t="s">
        <v>1959</v>
      </c>
      <c r="H713" s="10" t="s">
        <v>1960</v>
      </c>
      <c r="I713" s="23" t="s">
        <v>10</v>
      </c>
      <c r="J713" s="16" t="s">
        <v>115</v>
      </c>
      <c r="K713" s="22">
        <v>3</v>
      </c>
      <c r="L713" s="14"/>
      <c r="M713" s="6">
        <f t="shared" si="2"/>
        <v>9</v>
      </c>
      <c r="N713" s="6">
        <v>7</v>
      </c>
      <c r="O713" s="13">
        <v>0</v>
      </c>
      <c r="P713" s="13">
        <v>2</v>
      </c>
      <c r="Q713" s="13">
        <v>0</v>
      </c>
      <c r="R713" s="13">
        <v>1</v>
      </c>
      <c r="S713" s="13">
        <v>3</v>
      </c>
      <c r="T713" s="13">
        <v>0</v>
      </c>
      <c r="U713" s="13">
        <v>1</v>
      </c>
      <c r="V713" s="13">
        <v>1</v>
      </c>
      <c r="W713" s="13">
        <v>1</v>
      </c>
      <c r="X713" s="13"/>
    </row>
    <row r="714" spans="1:24" ht="15.75" customHeight="1" x14ac:dyDescent="0.2">
      <c r="A714" s="10">
        <v>11411</v>
      </c>
      <c r="B714" s="10"/>
      <c r="C714" s="10"/>
      <c r="D714" s="15"/>
      <c r="E714" s="15" t="s">
        <v>5</v>
      </c>
      <c r="F714" s="23" t="s">
        <v>1961</v>
      </c>
      <c r="G714" s="23" t="s">
        <v>271</v>
      </c>
      <c r="H714" s="10" t="s">
        <v>1962</v>
      </c>
      <c r="I714" s="23" t="s">
        <v>10</v>
      </c>
      <c r="J714" s="16" t="s">
        <v>115</v>
      </c>
      <c r="K714" s="22">
        <v>4</v>
      </c>
      <c r="L714" s="14"/>
      <c r="M714" s="6">
        <f t="shared" si="2"/>
        <v>8</v>
      </c>
      <c r="N714" s="6">
        <v>7</v>
      </c>
      <c r="O714" s="13">
        <v>0</v>
      </c>
      <c r="P714" s="13">
        <v>2</v>
      </c>
      <c r="Q714" s="13">
        <v>0</v>
      </c>
      <c r="R714" s="13">
        <v>1</v>
      </c>
      <c r="S714" s="13">
        <v>3</v>
      </c>
      <c r="T714" s="13">
        <v>0</v>
      </c>
      <c r="U714" s="13">
        <v>1</v>
      </c>
      <c r="V714" s="13">
        <v>0</v>
      </c>
      <c r="W714" s="13">
        <v>1</v>
      </c>
      <c r="X714" s="13"/>
    </row>
    <row r="715" spans="1:24" ht="15.75" customHeight="1" x14ac:dyDescent="0.2">
      <c r="A715" s="10">
        <v>11407</v>
      </c>
      <c r="B715" s="10"/>
      <c r="C715" s="10"/>
      <c r="D715" s="15"/>
      <c r="E715" s="15" t="s">
        <v>5</v>
      </c>
      <c r="F715" s="23" t="s">
        <v>1963</v>
      </c>
      <c r="G715" s="23" t="s">
        <v>1874</v>
      </c>
      <c r="H715" s="10" t="s">
        <v>1964</v>
      </c>
      <c r="I715" s="23" t="s">
        <v>10</v>
      </c>
      <c r="J715" s="16" t="s">
        <v>115</v>
      </c>
      <c r="K715" s="22">
        <v>5</v>
      </c>
      <c r="L715" s="14"/>
      <c r="M715" s="6">
        <f t="shared" si="2"/>
        <v>9</v>
      </c>
      <c r="N715" s="6">
        <v>7</v>
      </c>
      <c r="O715" s="13">
        <v>0</v>
      </c>
      <c r="P715" s="13">
        <v>2</v>
      </c>
      <c r="Q715" s="13">
        <v>0</v>
      </c>
      <c r="R715" s="13">
        <v>1</v>
      </c>
      <c r="S715" s="13">
        <v>3</v>
      </c>
      <c r="T715" s="13">
        <v>0</v>
      </c>
      <c r="U715" s="13">
        <v>1</v>
      </c>
      <c r="V715" s="13">
        <v>1</v>
      </c>
      <c r="W715" s="13">
        <v>1</v>
      </c>
      <c r="X715" s="13"/>
    </row>
    <row r="716" spans="1:24" ht="15.75" customHeight="1" x14ac:dyDescent="0.2">
      <c r="A716" s="10">
        <v>11424</v>
      </c>
      <c r="B716" s="10"/>
      <c r="C716" s="10"/>
      <c r="D716" s="15"/>
      <c r="E716" s="15" t="s">
        <v>5</v>
      </c>
      <c r="F716" s="23" t="s">
        <v>1965</v>
      </c>
      <c r="G716" s="23" t="s">
        <v>732</v>
      </c>
      <c r="H716" s="10" t="s">
        <v>1966</v>
      </c>
      <c r="I716" s="21" t="s">
        <v>10</v>
      </c>
      <c r="J716" s="16" t="s">
        <v>115</v>
      </c>
      <c r="K716" s="22">
        <v>5</v>
      </c>
      <c r="L716" s="14"/>
      <c r="M716" s="6">
        <f t="shared" si="2"/>
        <v>9</v>
      </c>
      <c r="N716" s="6">
        <v>7</v>
      </c>
      <c r="O716" s="13">
        <v>0</v>
      </c>
      <c r="P716" s="13">
        <v>1</v>
      </c>
      <c r="Q716" s="13">
        <v>0</v>
      </c>
      <c r="R716" s="13">
        <v>1</v>
      </c>
      <c r="S716" s="13">
        <v>3</v>
      </c>
      <c r="T716" s="13">
        <v>1</v>
      </c>
      <c r="U716" s="13">
        <v>1</v>
      </c>
      <c r="V716" s="13">
        <v>1</v>
      </c>
      <c r="W716" s="13">
        <v>1</v>
      </c>
      <c r="X716" s="13"/>
    </row>
    <row r="717" spans="1:24" ht="15.75" customHeight="1" x14ac:dyDescent="0.2">
      <c r="A717" s="10">
        <v>11755</v>
      </c>
      <c r="B717" s="10"/>
      <c r="C717" s="10"/>
      <c r="D717" s="10"/>
      <c r="E717" s="10" t="s">
        <v>53</v>
      </c>
      <c r="F717" s="24" t="s">
        <v>1967</v>
      </c>
      <c r="G717" s="24" t="s">
        <v>588</v>
      </c>
      <c r="H717" s="10" t="s">
        <v>1968</v>
      </c>
      <c r="I717" s="24" t="s">
        <v>59</v>
      </c>
      <c r="J717" s="12" t="s">
        <v>115</v>
      </c>
      <c r="K717" s="25">
        <v>1</v>
      </c>
      <c r="L717" s="14"/>
      <c r="M717" s="6">
        <f t="shared" si="2"/>
        <v>12</v>
      </c>
      <c r="N717" s="6">
        <v>7</v>
      </c>
      <c r="O717" s="13">
        <v>1</v>
      </c>
      <c r="P717" s="13">
        <v>1</v>
      </c>
      <c r="Q717" s="13">
        <v>0</v>
      </c>
      <c r="R717" s="13">
        <v>1</v>
      </c>
      <c r="S717" s="13">
        <v>3</v>
      </c>
      <c r="T717" s="13">
        <v>0</v>
      </c>
      <c r="U717" s="13">
        <v>1</v>
      </c>
      <c r="V717" s="13">
        <v>1</v>
      </c>
      <c r="W717" s="13">
        <v>3</v>
      </c>
      <c r="X717" s="13">
        <v>1</v>
      </c>
    </row>
    <row r="718" spans="1:24" ht="15.75" customHeight="1" x14ac:dyDescent="0.2">
      <c r="A718" s="10">
        <v>11762</v>
      </c>
      <c r="B718" s="10"/>
      <c r="C718" s="10"/>
      <c r="D718" s="10"/>
      <c r="E718" s="10" t="s">
        <v>53</v>
      </c>
      <c r="F718" s="24" t="s">
        <v>1341</v>
      </c>
      <c r="G718" s="24" t="s">
        <v>1969</v>
      </c>
      <c r="H718" s="10" t="s">
        <v>1970</v>
      </c>
      <c r="I718" s="24" t="s">
        <v>59</v>
      </c>
      <c r="J718" s="12" t="s">
        <v>115</v>
      </c>
      <c r="K718" s="25">
        <v>2</v>
      </c>
      <c r="L718" s="14"/>
      <c r="M718" s="6">
        <f t="shared" si="2"/>
        <v>12</v>
      </c>
      <c r="N718" s="6">
        <v>8</v>
      </c>
      <c r="O718" s="13">
        <v>1</v>
      </c>
      <c r="P718" s="13">
        <v>1</v>
      </c>
      <c r="Q718" s="13">
        <v>0</v>
      </c>
      <c r="R718" s="13">
        <v>1</v>
      </c>
      <c r="S718" s="13">
        <v>3</v>
      </c>
      <c r="T718" s="13">
        <v>0</v>
      </c>
      <c r="U718" s="13">
        <v>2</v>
      </c>
      <c r="V718" s="13">
        <v>1</v>
      </c>
      <c r="W718" s="13">
        <v>2</v>
      </c>
      <c r="X718" s="13">
        <v>1</v>
      </c>
    </row>
    <row r="719" spans="1:24" ht="15.75" customHeight="1" x14ac:dyDescent="0.2">
      <c r="A719" s="10">
        <v>11773</v>
      </c>
      <c r="B719" s="10"/>
      <c r="C719" s="10"/>
      <c r="D719" s="10"/>
      <c r="E719" s="10" t="s">
        <v>53</v>
      </c>
      <c r="F719" s="24" t="s">
        <v>1971</v>
      </c>
      <c r="G719" s="24" t="s">
        <v>1972</v>
      </c>
      <c r="H719" s="10" t="s">
        <v>1973</v>
      </c>
      <c r="I719" s="24" t="s">
        <v>59</v>
      </c>
      <c r="J719" s="12" t="s">
        <v>115</v>
      </c>
      <c r="K719" s="22">
        <v>5</v>
      </c>
      <c r="L719" s="14"/>
      <c r="M719" s="6">
        <f t="shared" si="2"/>
        <v>13</v>
      </c>
      <c r="N719" s="6">
        <v>7</v>
      </c>
      <c r="O719" s="13">
        <v>2</v>
      </c>
      <c r="P719" s="13">
        <v>0</v>
      </c>
      <c r="Q719" s="13">
        <v>0</v>
      </c>
      <c r="R719" s="13">
        <v>1</v>
      </c>
      <c r="S719" s="13">
        <v>3</v>
      </c>
      <c r="T719" s="13">
        <v>1</v>
      </c>
      <c r="U719" s="13">
        <v>0</v>
      </c>
      <c r="V719" s="13">
        <v>2</v>
      </c>
      <c r="W719" s="13">
        <v>3</v>
      </c>
      <c r="X719" s="13">
        <v>1</v>
      </c>
    </row>
    <row r="720" spans="1:24" ht="15.75" customHeight="1" x14ac:dyDescent="0.2">
      <c r="A720" s="10">
        <v>11775</v>
      </c>
      <c r="B720" s="10"/>
      <c r="C720" s="10"/>
      <c r="D720" s="10"/>
      <c r="E720" s="10" t="s">
        <v>53</v>
      </c>
      <c r="F720" s="24" t="s">
        <v>1974</v>
      </c>
      <c r="G720" s="24" t="s">
        <v>1238</v>
      </c>
      <c r="H720" s="10" t="s">
        <v>1975</v>
      </c>
      <c r="I720" s="24" t="s">
        <v>59</v>
      </c>
      <c r="J720" s="12" t="s">
        <v>115</v>
      </c>
      <c r="K720" s="17">
        <v>5</v>
      </c>
      <c r="L720" s="14"/>
      <c r="M720" s="6">
        <f t="shared" si="2"/>
        <v>10</v>
      </c>
      <c r="N720" s="6">
        <v>7</v>
      </c>
      <c r="O720" s="13">
        <v>2</v>
      </c>
      <c r="P720" s="13">
        <v>0</v>
      </c>
      <c r="Q720" s="13">
        <v>0</v>
      </c>
      <c r="R720" s="13">
        <v>1</v>
      </c>
      <c r="S720" s="13">
        <v>3</v>
      </c>
      <c r="T720" s="13">
        <v>1</v>
      </c>
      <c r="U720" s="13">
        <v>0</v>
      </c>
      <c r="V720" s="13">
        <v>2</v>
      </c>
      <c r="W720" s="13"/>
      <c r="X720" s="13">
        <v>1</v>
      </c>
    </row>
    <row r="721" spans="1:24" ht="15.75" customHeight="1" x14ac:dyDescent="0.2">
      <c r="A721" s="10">
        <v>12203</v>
      </c>
      <c r="B721" s="10"/>
      <c r="C721" s="10" t="s">
        <v>93</v>
      </c>
      <c r="D721" s="10" t="s">
        <v>74</v>
      </c>
      <c r="E721" s="15" t="s">
        <v>65</v>
      </c>
      <c r="F721" s="23" t="s">
        <v>1976</v>
      </c>
      <c r="G721" s="23" t="s">
        <v>1977</v>
      </c>
      <c r="H721" s="10" t="s">
        <v>1978</v>
      </c>
      <c r="I721" s="23" t="s">
        <v>68</v>
      </c>
      <c r="J721" s="12">
        <v>1</v>
      </c>
      <c r="K721" s="17">
        <v>2</v>
      </c>
      <c r="L721" s="14"/>
      <c r="M721" s="6">
        <f t="shared" si="2"/>
        <v>21</v>
      </c>
      <c r="N721" s="6">
        <v>13</v>
      </c>
      <c r="O721" s="13">
        <v>0</v>
      </c>
      <c r="P721" s="13">
        <v>2</v>
      </c>
      <c r="Q721" s="13">
        <v>0</v>
      </c>
      <c r="R721" s="13">
        <v>1</v>
      </c>
      <c r="S721" s="13">
        <v>3</v>
      </c>
      <c r="T721" s="13">
        <v>3</v>
      </c>
      <c r="U721" s="13">
        <v>4</v>
      </c>
      <c r="V721" s="13">
        <v>4</v>
      </c>
      <c r="W721" s="13">
        <v>4</v>
      </c>
      <c r="X721" s="13"/>
    </row>
    <row r="722" spans="1:24" ht="15.75" customHeight="1" x14ac:dyDescent="0.2">
      <c r="A722" s="10">
        <v>12204</v>
      </c>
      <c r="B722" s="10"/>
      <c r="C722" s="10" t="s">
        <v>1979</v>
      </c>
      <c r="D722" s="10" t="s">
        <v>74</v>
      </c>
      <c r="E722" s="15" t="s">
        <v>65</v>
      </c>
      <c r="F722" s="23" t="s">
        <v>1980</v>
      </c>
      <c r="G722" s="23" t="s">
        <v>1981</v>
      </c>
      <c r="H722" s="10" t="s">
        <v>1982</v>
      </c>
      <c r="I722" s="15" t="s">
        <v>68</v>
      </c>
      <c r="J722" s="12">
        <v>1</v>
      </c>
      <c r="K722" s="22">
        <v>2</v>
      </c>
      <c r="L722" s="14"/>
      <c r="M722" s="6">
        <f t="shared" si="2"/>
        <v>21</v>
      </c>
      <c r="N722" s="6">
        <v>13</v>
      </c>
      <c r="O722" s="13">
        <v>0</v>
      </c>
      <c r="P722" s="13">
        <v>2</v>
      </c>
      <c r="Q722" s="13">
        <v>0</v>
      </c>
      <c r="R722" s="13">
        <v>1</v>
      </c>
      <c r="S722" s="13">
        <v>3</v>
      </c>
      <c r="T722" s="13">
        <v>3</v>
      </c>
      <c r="U722" s="13">
        <v>4</v>
      </c>
      <c r="V722" s="13">
        <v>5</v>
      </c>
      <c r="W722" s="13">
        <v>3</v>
      </c>
      <c r="X722" s="13"/>
    </row>
    <row r="723" spans="1:24" ht="15.75" customHeight="1" x14ac:dyDescent="0.2">
      <c r="A723" s="10">
        <v>12189</v>
      </c>
      <c r="B723" s="10"/>
      <c r="C723" s="10" t="s">
        <v>93</v>
      </c>
      <c r="D723" s="10" t="s">
        <v>74</v>
      </c>
      <c r="E723" s="15" t="s">
        <v>65</v>
      </c>
      <c r="F723" s="24" t="s">
        <v>1983</v>
      </c>
      <c r="G723" s="24" t="s">
        <v>1245</v>
      </c>
      <c r="H723" s="10" t="s">
        <v>1984</v>
      </c>
      <c r="I723" s="10" t="s">
        <v>67</v>
      </c>
      <c r="J723" s="12" t="s">
        <v>115</v>
      </c>
      <c r="K723" s="25">
        <v>4</v>
      </c>
      <c r="L723" s="14"/>
      <c r="M723" s="6">
        <f t="shared" si="2"/>
        <v>21</v>
      </c>
      <c r="N723" s="6">
        <v>14</v>
      </c>
      <c r="O723" s="13">
        <v>0</v>
      </c>
      <c r="P723" s="13">
        <v>2</v>
      </c>
      <c r="Q723" s="13">
        <v>0</v>
      </c>
      <c r="R723" s="13">
        <v>1</v>
      </c>
      <c r="S723" s="13">
        <v>5</v>
      </c>
      <c r="T723" s="13">
        <v>2</v>
      </c>
      <c r="U723" s="13">
        <v>4</v>
      </c>
      <c r="V723" s="13">
        <v>3</v>
      </c>
      <c r="W723" s="13">
        <v>4</v>
      </c>
      <c r="X723" s="13"/>
    </row>
    <row r="724" spans="1:24" ht="15.75" customHeight="1" x14ac:dyDescent="0.2">
      <c r="A724" s="10">
        <v>12161</v>
      </c>
      <c r="B724" s="10"/>
      <c r="C724" s="10" t="s">
        <v>1985</v>
      </c>
      <c r="D724" s="10" t="s">
        <v>74</v>
      </c>
      <c r="E724" s="15" t="s">
        <v>65</v>
      </c>
      <c r="F724" s="24" t="s">
        <v>490</v>
      </c>
      <c r="G724" s="24" t="s">
        <v>429</v>
      </c>
      <c r="H724" s="10" t="s">
        <v>1986</v>
      </c>
      <c r="I724" s="10" t="s">
        <v>67</v>
      </c>
      <c r="J724" s="12" t="s">
        <v>115</v>
      </c>
      <c r="K724" s="25">
        <v>5</v>
      </c>
      <c r="L724" s="14"/>
      <c r="M724" s="6">
        <f t="shared" si="2"/>
        <v>19</v>
      </c>
      <c r="N724" s="6">
        <v>13</v>
      </c>
      <c r="O724" s="13">
        <v>0</v>
      </c>
      <c r="P724" s="13">
        <v>2</v>
      </c>
      <c r="Q724" s="13">
        <v>0</v>
      </c>
      <c r="R724" s="13">
        <v>1</v>
      </c>
      <c r="S724" s="13">
        <v>5</v>
      </c>
      <c r="T724" s="13">
        <v>2</v>
      </c>
      <c r="U724" s="13">
        <v>3</v>
      </c>
      <c r="V724" s="13">
        <v>2</v>
      </c>
      <c r="W724" s="13">
        <v>4</v>
      </c>
      <c r="X724" s="13"/>
    </row>
    <row r="725" spans="1:24" ht="15.75" customHeight="1" x14ac:dyDescent="0.2">
      <c r="A725" s="10">
        <v>12343</v>
      </c>
      <c r="B725" s="10"/>
      <c r="C725" s="10"/>
      <c r="D725" s="10"/>
      <c r="E725" s="10" t="s">
        <v>402</v>
      </c>
      <c r="F725" s="24" t="s">
        <v>911</v>
      </c>
      <c r="G725" s="24" t="s">
        <v>1987</v>
      </c>
      <c r="H725" s="10" t="s">
        <v>1988</v>
      </c>
      <c r="I725" s="24" t="s">
        <v>45</v>
      </c>
      <c r="J725" s="12">
        <v>1</v>
      </c>
      <c r="K725" s="25">
        <v>3</v>
      </c>
      <c r="L725" s="14"/>
      <c r="M725" s="6">
        <f t="shared" si="2"/>
        <v>16</v>
      </c>
      <c r="N725" s="6">
        <v>12</v>
      </c>
      <c r="O725" s="13">
        <v>0</v>
      </c>
      <c r="P725" s="13">
        <v>2</v>
      </c>
      <c r="Q725" s="13">
        <v>0</v>
      </c>
      <c r="R725" s="13">
        <v>1</v>
      </c>
      <c r="S725" s="13">
        <v>3</v>
      </c>
      <c r="T725" s="13">
        <v>3</v>
      </c>
      <c r="U725" s="13">
        <v>3</v>
      </c>
      <c r="V725" s="13">
        <v>3</v>
      </c>
      <c r="W725" s="13">
        <v>1</v>
      </c>
      <c r="X725" s="13"/>
    </row>
    <row r="726" spans="1:24" ht="15.75" customHeight="1" x14ac:dyDescent="0.2">
      <c r="A726" s="10">
        <v>12358</v>
      </c>
      <c r="B726" s="10"/>
      <c r="C726" s="10"/>
      <c r="D726" s="10"/>
      <c r="E726" s="10" t="s">
        <v>402</v>
      </c>
      <c r="F726" s="24" t="s">
        <v>1940</v>
      </c>
      <c r="G726" s="24" t="s">
        <v>1989</v>
      </c>
      <c r="H726" s="10" t="s">
        <v>1990</v>
      </c>
      <c r="I726" s="24" t="s">
        <v>45</v>
      </c>
      <c r="J726" s="12">
        <v>1</v>
      </c>
      <c r="K726" s="13">
        <v>5</v>
      </c>
      <c r="L726" s="14" t="s">
        <v>55</v>
      </c>
      <c r="M726" s="6">
        <f t="shared" si="2"/>
        <v>14</v>
      </c>
      <c r="N726" s="6">
        <v>11</v>
      </c>
      <c r="O726" s="13">
        <v>1</v>
      </c>
      <c r="P726" s="13">
        <v>1</v>
      </c>
      <c r="Q726" s="13">
        <v>0</v>
      </c>
      <c r="R726" s="13">
        <v>1</v>
      </c>
      <c r="S726" s="13">
        <v>3</v>
      </c>
      <c r="T726" s="13">
        <v>3</v>
      </c>
      <c r="U726" s="13">
        <v>2</v>
      </c>
      <c r="V726" s="13">
        <v>2</v>
      </c>
      <c r="W726" s="13">
        <v>1</v>
      </c>
      <c r="X726" s="13"/>
    </row>
    <row r="727" spans="1:24" ht="15.75" customHeight="1" x14ac:dyDescent="0.2">
      <c r="A727" s="10">
        <v>12821</v>
      </c>
      <c r="B727" s="10"/>
      <c r="C727" s="10" t="s">
        <v>93</v>
      </c>
      <c r="D727" s="10" t="s">
        <v>74</v>
      </c>
      <c r="E727" s="15" t="s">
        <v>24</v>
      </c>
      <c r="F727" s="23" t="s">
        <v>1991</v>
      </c>
      <c r="G727" s="23" t="s">
        <v>1992</v>
      </c>
      <c r="H727" s="10" t="s">
        <v>1993</v>
      </c>
      <c r="I727" s="15" t="s">
        <v>26</v>
      </c>
      <c r="J727" s="12">
        <v>1</v>
      </c>
      <c r="K727" s="17">
        <v>1</v>
      </c>
      <c r="L727" s="14"/>
      <c r="M727" s="6">
        <f t="shared" si="2"/>
        <v>13</v>
      </c>
      <c r="N727" s="6">
        <v>13</v>
      </c>
      <c r="O727" s="13">
        <v>1</v>
      </c>
      <c r="P727" s="13">
        <v>1</v>
      </c>
      <c r="Q727" s="13">
        <v>0</v>
      </c>
      <c r="R727" s="13">
        <v>1</v>
      </c>
      <c r="S727" s="13">
        <v>3</v>
      </c>
      <c r="T727" s="13">
        <v>5</v>
      </c>
      <c r="U727" s="13">
        <v>2</v>
      </c>
      <c r="V727" s="13"/>
      <c r="W727" s="13"/>
      <c r="X727" s="13"/>
    </row>
    <row r="728" spans="1:24" ht="15.75" customHeight="1" x14ac:dyDescent="0.2">
      <c r="A728" s="10">
        <v>11900</v>
      </c>
      <c r="B728" s="10"/>
      <c r="C728" s="10"/>
      <c r="D728" s="10"/>
      <c r="E728" s="10" t="s">
        <v>159</v>
      </c>
      <c r="F728" s="24" t="s">
        <v>252</v>
      </c>
      <c r="G728" s="24" t="s">
        <v>1994</v>
      </c>
      <c r="H728" s="10" t="s">
        <v>1995</v>
      </c>
      <c r="I728" s="24" t="s">
        <v>49</v>
      </c>
      <c r="J728" s="12" t="s">
        <v>115</v>
      </c>
      <c r="K728" s="18">
        <v>4</v>
      </c>
      <c r="L728" s="14"/>
      <c r="M728" s="6">
        <f t="shared" si="2"/>
        <v>12</v>
      </c>
      <c r="N728" s="6">
        <v>8</v>
      </c>
      <c r="O728" s="13">
        <v>0</v>
      </c>
      <c r="P728" s="13">
        <v>3</v>
      </c>
      <c r="Q728" s="13">
        <v>0</v>
      </c>
      <c r="R728" s="13">
        <v>0</v>
      </c>
      <c r="S728" s="13">
        <v>3</v>
      </c>
      <c r="T728" s="13">
        <v>0</v>
      </c>
      <c r="U728" s="13">
        <v>2</v>
      </c>
      <c r="V728" s="13">
        <v>2</v>
      </c>
      <c r="W728" s="13">
        <v>2</v>
      </c>
      <c r="X728" s="13"/>
    </row>
    <row r="729" spans="1:24" ht="15.75" customHeight="1" x14ac:dyDescent="0.2">
      <c r="A729" s="10">
        <v>12169</v>
      </c>
      <c r="B729" s="10"/>
      <c r="C729" s="10" t="s">
        <v>93</v>
      </c>
      <c r="D729" s="10" t="s">
        <v>74</v>
      </c>
      <c r="E729" s="15" t="s">
        <v>65</v>
      </c>
      <c r="F729" s="24" t="s">
        <v>1996</v>
      </c>
      <c r="G729" s="24" t="s">
        <v>711</v>
      </c>
      <c r="H729" s="10" t="s">
        <v>1997</v>
      </c>
      <c r="I729" s="24" t="s">
        <v>67</v>
      </c>
      <c r="J729" s="12" t="s">
        <v>115</v>
      </c>
      <c r="K729" s="18">
        <v>3</v>
      </c>
      <c r="L729" s="14"/>
      <c r="M729" s="6">
        <f t="shared" si="2"/>
        <v>18</v>
      </c>
      <c r="N729" s="6">
        <v>12</v>
      </c>
      <c r="O729" s="13">
        <v>0</v>
      </c>
      <c r="P729" s="13">
        <v>3</v>
      </c>
      <c r="Q729" s="13">
        <v>0</v>
      </c>
      <c r="R729" s="13">
        <v>0</v>
      </c>
      <c r="S729" s="13">
        <v>4</v>
      </c>
      <c r="T729" s="13">
        <v>2</v>
      </c>
      <c r="U729" s="13">
        <v>3</v>
      </c>
      <c r="V729" s="13">
        <v>2</v>
      </c>
      <c r="W729" s="13">
        <v>4</v>
      </c>
      <c r="X729" s="13"/>
    </row>
    <row r="730" spans="1:24" ht="15.75" customHeight="1" x14ac:dyDescent="0.2">
      <c r="A730" s="10">
        <v>12171</v>
      </c>
      <c r="B730" s="10"/>
      <c r="C730" s="10" t="s">
        <v>1998</v>
      </c>
      <c r="D730" s="10" t="s">
        <v>74</v>
      </c>
      <c r="E730" s="15" t="s">
        <v>65</v>
      </c>
      <c r="F730" s="10" t="s">
        <v>1568</v>
      </c>
      <c r="G730" s="10" t="s">
        <v>253</v>
      </c>
      <c r="H730" s="10" t="s">
        <v>1999</v>
      </c>
      <c r="I730" s="10" t="s">
        <v>67</v>
      </c>
      <c r="J730" s="12" t="s">
        <v>115</v>
      </c>
      <c r="K730" s="13">
        <v>3</v>
      </c>
      <c r="L730" s="14"/>
      <c r="M730" s="6">
        <f t="shared" si="2"/>
        <v>19</v>
      </c>
      <c r="N730" s="6">
        <v>13</v>
      </c>
      <c r="O730" s="13">
        <v>0</v>
      </c>
      <c r="P730" s="13">
        <v>3</v>
      </c>
      <c r="Q730" s="13">
        <v>0</v>
      </c>
      <c r="R730" s="13">
        <v>0</v>
      </c>
      <c r="S730" s="13">
        <v>4</v>
      </c>
      <c r="T730" s="13">
        <v>2</v>
      </c>
      <c r="U730" s="13">
        <v>4</v>
      </c>
      <c r="V730" s="13">
        <v>2</v>
      </c>
      <c r="W730" s="13">
        <v>4</v>
      </c>
      <c r="X730" s="13"/>
    </row>
    <row r="731" spans="1:24" ht="15.75" customHeight="1" x14ac:dyDescent="0.2">
      <c r="A731" s="10">
        <v>12277</v>
      </c>
      <c r="B731" s="10"/>
      <c r="C731" s="10"/>
      <c r="D731" s="10"/>
      <c r="E731" s="10" t="s">
        <v>402</v>
      </c>
      <c r="F731" s="24" t="s">
        <v>2000</v>
      </c>
      <c r="G731" s="24" t="s">
        <v>2001</v>
      </c>
      <c r="H731" s="10" t="s">
        <v>2002</v>
      </c>
      <c r="I731" s="24" t="s">
        <v>46</v>
      </c>
      <c r="J731" s="12">
        <v>1</v>
      </c>
      <c r="K731" s="25">
        <v>1</v>
      </c>
      <c r="L731" s="14"/>
      <c r="M731" s="6">
        <f t="shared" si="2"/>
        <v>17</v>
      </c>
      <c r="N731" s="6">
        <v>12</v>
      </c>
      <c r="O731" s="13">
        <v>1</v>
      </c>
      <c r="P731" s="13">
        <v>2</v>
      </c>
      <c r="Q731" s="13">
        <v>0</v>
      </c>
      <c r="R731" s="13">
        <v>0</v>
      </c>
      <c r="S731" s="13">
        <v>3</v>
      </c>
      <c r="T731" s="13">
        <v>4</v>
      </c>
      <c r="U731" s="13">
        <v>2</v>
      </c>
      <c r="V731" s="13">
        <v>3</v>
      </c>
      <c r="W731" s="13">
        <v>2</v>
      </c>
      <c r="X731" s="13"/>
    </row>
    <row r="732" spans="1:24" ht="15.75" customHeight="1" x14ac:dyDescent="0.2">
      <c r="A732" s="10">
        <v>12279</v>
      </c>
      <c r="B732" s="10"/>
      <c r="C732" s="10"/>
      <c r="D732" s="10"/>
      <c r="E732" s="10" t="s">
        <v>402</v>
      </c>
      <c r="F732" s="24" t="s">
        <v>2003</v>
      </c>
      <c r="G732" s="24" t="s">
        <v>722</v>
      </c>
      <c r="H732" s="10" t="s">
        <v>2004</v>
      </c>
      <c r="I732" s="24" t="s">
        <v>46</v>
      </c>
      <c r="J732" s="12">
        <v>1</v>
      </c>
      <c r="K732" s="13">
        <v>2</v>
      </c>
      <c r="L732" s="14"/>
      <c r="M732" s="6">
        <f t="shared" si="2"/>
        <v>18</v>
      </c>
      <c r="N732" s="6">
        <v>14</v>
      </c>
      <c r="O732" s="13">
        <v>1</v>
      </c>
      <c r="P732" s="13">
        <v>2</v>
      </c>
      <c r="Q732" s="13">
        <v>0</v>
      </c>
      <c r="R732" s="13">
        <v>0</v>
      </c>
      <c r="S732" s="13">
        <v>3</v>
      </c>
      <c r="T732" s="13">
        <v>4</v>
      </c>
      <c r="U732" s="13">
        <v>4</v>
      </c>
      <c r="V732" s="13">
        <v>2</v>
      </c>
      <c r="W732" s="13">
        <v>2</v>
      </c>
      <c r="X732" s="13"/>
    </row>
    <row r="733" spans="1:24" ht="15.75" customHeight="1" x14ac:dyDescent="0.2">
      <c r="A733" s="10">
        <v>12300</v>
      </c>
      <c r="B733" s="10"/>
      <c r="C733" s="10"/>
      <c r="D733" s="10"/>
      <c r="E733" s="10" t="s">
        <v>402</v>
      </c>
      <c r="F733" s="24" t="s">
        <v>2005</v>
      </c>
      <c r="G733" s="24" t="s">
        <v>494</v>
      </c>
      <c r="H733" s="10" t="s">
        <v>2006</v>
      </c>
      <c r="I733" s="24" t="s">
        <v>46</v>
      </c>
      <c r="J733" s="12">
        <v>1</v>
      </c>
      <c r="K733" s="25">
        <v>3</v>
      </c>
      <c r="L733" s="14"/>
      <c r="M733" s="6">
        <f t="shared" si="2"/>
        <v>16</v>
      </c>
      <c r="N733" s="6">
        <v>11</v>
      </c>
      <c r="O733" s="13">
        <v>1</v>
      </c>
      <c r="P733" s="13">
        <v>2</v>
      </c>
      <c r="Q733" s="13">
        <v>0</v>
      </c>
      <c r="R733" s="13">
        <v>0</v>
      </c>
      <c r="S733" s="13">
        <v>3</v>
      </c>
      <c r="T733" s="13">
        <v>3</v>
      </c>
      <c r="U733" s="13">
        <v>2</v>
      </c>
      <c r="V733" s="13">
        <v>3</v>
      </c>
      <c r="W733" s="13">
        <v>2</v>
      </c>
      <c r="X733" s="13"/>
    </row>
    <row r="734" spans="1:24" ht="15.75" customHeight="1" x14ac:dyDescent="0.2">
      <c r="A734" s="10">
        <v>12651</v>
      </c>
      <c r="B734" s="10"/>
      <c r="C734" s="10"/>
      <c r="D734" s="15"/>
      <c r="E734" s="15" t="s">
        <v>28</v>
      </c>
      <c r="F734" s="23" t="s">
        <v>2007</v>
      </c>
      <c r="G734" s="23" t="s">
        <v>522</v>
      </c>
      <c r="H734" s="10" t="s">
        <v>2008</v>
      </c>
      <c r="I734" s="23" t="s">
        <v>30</v>
      </c>
      <c r="J734" s="12">
        <v>1</v>
      </c>
      <c r="K734" s="22">
        <v>1</v>
      </c>
      <c r="L734" s="14"/>
      <c r="M734" s="6">
        <f t="shared" si="2"/>
        <v>8</v>
      </c>
      <c r="N734" s="6">
        <v>8</v>
      </c>
      <c r="O734" s="13">
        <v>0</v>
      </c>
      <c r="P734" s="13">
        <v>3</v>
      </c>
      <c r="Q734" s="13">
        <v>0</v>
      </c>
      <c r="R734" s="13">
        <v>0</v>
      </c>
      <c r="S734" s="13">
        <v>3</v>
      </c>
      <c r="T734" s="13">
        <v>1</v>
      </c>
      <c r="U734" s="13">
        <v>1</v>
      </c>
      <c r="V734" s="13"/>
      <c r="W734" s="13"/>
      <c r="X734" s="13"/>
    </row>
    <row r="735" spans="1:24" ht="15.75" customHeight="1" x14ac:dyDescent="0.2">
      <c r="A735" s="10">
        <v>12654</v>
      </c>
      <c r="B735" s="20"/>
      <c r="C735" s="10"/>
      <c r="D735" s="21"/>
      <c r="E735" s="21" t="s">
        <v>28</v>
      </c>
      <c r="F735" s="21" t="s">
        <v>2009</v>
      </c>
      <c r="G735" s="21" t="s">
        <v>157</v>
      </c>
      <c r="H735" s="10" t="s">
        <v>2010</v>
      </c>
      <c r="I735" s="21" t="s">
        <v>30</v>
      </c>
      <c r="J735" s="28">
        <v>1</v>
      </c>
      <c r="K735" s="22">
        <v>3</v>
      </c>
      <c r="L735" s="14" t="s">
        <v>55</v>
      </c>
      <c r="M735" s="6">
        <f t="shared" si="2"/>
        <v>6</v>
      </c>
      <c r="N735" s="6">
        <v>6</v>
      </c>
      <c r="O735" s="13">
        <v>0</v>
      </c>
      <c r="P735" s="13">
        <v>3</v>
      </c>
      <c r="Q735" s="13">
        <v>0</v>
      </c>
      <c r="R735" s="13">
        <v>0</v>
      </c>
      <c r="S735" s="13">
        <v>3</v>
      </c>
      <c r="T735" s="13">
        <v>0</v>
      </c>
      <c r="U735" s="13">
        <v>0</v>
      </c>
      <c r="V735" s="13"/>
      <c r="W735" s="13"/>
      <c r="X735" s="13"/>
    </row>
    <row r="736" spans="1:24" ht="15.75" customHeight="1" x14ac:dyDescent="0.2">
      <c r="A736" s="10">
        <v>11360</v>
      </c>
      <c r="B736" s="20"/>
      <c r="C736" s="10"/>
      <c r="D736" s="20"/>
      <c r="E736" s="20" t="s">
        <v>5</v>
      </c>
      <c r="F736" s="20" t="s">
        <v>687</v>
      </c>
      <c r="G736" s="20" t="s">
        <v>2011</v>
      </c>
      <c r="H736" s="10" t="s">
        <v>2012</v>
      </c>
      <c r="I736" s="20" t="s">
        <v>12</v>
      </c>
      <c r="J736" s="12" t="s">
        <v>115</v>
      </c>
      <c r="K736" s="13">
        <v>4</v>
      </c>
      <c r="L736" s="14"/>
      <c r="M736" s="6">
        <f t="shared" si="2"/>
        <v>11</v>
      </c>
      <c r="N736" s="6">
        <v>9</v>
      </c>
      <c r="O736" s="13">
        <v>0</v>
      </c>
      <c r="P736" s="13">
        <v>1</v>
      </c>
      <c r="Q736" s="13">
        <v>0</v>
      </c>
      <c r="R736" s="13">
        <v>3</v>
      </c>
      <c r="S736" s="13">
        <v>3</v>
      </c>
      <c r="T736" s="13">
        <v>0</v>
      </c>
      <c r="U736" s="13">
        <v>2</v>
      </c>
      <c r="V736" s="13">
        <v>2</v>
      </c>
      <c r="W736" s="13">
        <v>0</v>
      </c>
      <c r="X736" s="13"/>
    </row>
    <row r="737" spans="1:24" ht="15.75" customHeight="1" x14ac:dyDescent="0.2">
      <c r="A737" s="10">
        <v>11361</v>
      </c>
      <c r="B737" s="10"/>
      <c r="C737" s="10"/>
      <c r="D737" s="10"/>
      <c r="E737" s="10" t="s">
        <v>5</v>
      </c>
      <c r="F737" s="24" t="s">
        <v>2013</v>
      </c>
      <c r="G737" s="24" t="s">
        <v>2014</v>
      </c>
      <c r="H737" s="10" t="s">
        <v>2015</v>
      </c>
      <c r="I737" s="24" t="s">
        <v>12</v>
      </c>
      <c r="J737" s="12" t="s">
        <v>115</v>
      </c>
      <c r="K737" s="25">
        <v>4</v>
      </c>
      <c r="L737" s="14"/>
      <c r="M737" s="6">
        <f t="shared" si="2"/>
        <v>12</v>
      </c>
      <c r="N737" s="6">
        <v>10</v>
      </c>
      <c r="O737" s="13">
        <v>0</v>
      </c>
      <c r="P737" s="13">
        <v>1</v>
      </c>
      <c r="Q737" s="13">
        <v>0</v>
      </c>
      <c r="R737" s="13">
        <v>3</v>
      </c>
      <c r="S737" s="13">
        <v>3</v>
      </c>
      <c r="T737" s="13">
        <v>1</v>
      </c>
      <c r="U737" s="13">
        <v>2</v>
      </c>
      <c r="V737" s="13">
        <v>2</v>
      </c>
      <c r="W737" s="13">
        <v>0</v>
      </c>
      <c r="X737" s="13"/>
    </row>
    <row r="738" spans="1:24" ht="15.75" customHeight="1" x14ac:dyDescent="0.2">
      <c r="A738" s="10">
        <v>12988</v>
      </c>
      <c r="B738" s="10"/>
      <c r="C738" s="10"/>
      <c r="D738" s="10"/>
      <c r="E738" s="10" t="s">
        <v>599</v>
      </c>
      <c r="F738" s="23" t="s">
        <v>2016</v>
      </c>
      <c r="G738" s="23" t="s">
        <v>2017</v>
      </c>
      <c r="H738" s="10" t="s">
        <v>2018</v>
      </c>
      <c r="I738" s="24" t="s">
        <v>41</v>
      </c>
      <c r="J738" s="12" t="s">
        <v>115</v>
      </c>
      <c r="K738" s="22">
        <v>3</v>
      </c>
      <c r="L738" s="14"/>
      <c r="M738" s="6">
        <f t="shared" si="2"/>
        <v>19</v>
      </c>
      <c r="N738" s="6">
        <v>15</v>
      </c>
      <c r="O738" s="13">
        <v>0</v>
      </c>
      <c r="P738" s="13">
        <v>1</v>
      </c>
      <c r="Q738" s="13">
        <v>0</v>
      </c>
      <c r="R738" s="13">
        <v>3</v>
      </c>
      <c r="S738" s="13">
        <v>2</v>
      </c>
      <c r="T738" s="13">
        <v>5</v>
      </c>
      <c r="U738" s="13">
        <v>4</v>
      </c>
      <c r="V738" s="13">
        <v>2</v>
      </c>
      <c r="W738" s="13">
        <v>2</v>
      </c>
      <c r="X738" s="13"/>
    </row>
    <row r="739" spans="1:24" ht="15.75" customHeight="1" x14ac:dyDescent="0.2">
      <c r="A739" s="10">
        <v>12356</v>
      </c>
      <c r="B739" s="10"/>
      <c r="C739" s="10"/>
      <c r="D739" s="10"/>
      <c r="E739" s="10" t="s">
        <v>402</v>
      </c>
      <c r="F739" s="24" t="s">
        <v>204</v>
      </c>
      <c r="G739" s="24" t="s">
        <v>2019</v>
      </c>
      <c r="H739" s="10" t="s">
        <v>2020</v>
      </c>
      <c r="I739" s="24" t="s">
        <v>45</v>
      </c>
      <c r="J739" s="12">
        <v>1</v>
      </c>
      <c r="K739" s="25">
        <v>1</v>
      </c>
      <c r="L739" s="14"/>
      <c r="M739" s="6">
        <f t="shared" si="2"/>
        <v>15</v>
      </c>
      <c r="N739" s="6">
        <v>12</v>
      </c>
      <c r="O739" s="13">
        <v>0</v>
      </c>
      <c r="P739" s="13">
        <v>1</v>
      </c>
      <c r="Q739" s="13">
        <v>0</v>
      </c>
      <c r="R739" s="13">
        <v>3</v>
      </c>
      <c r="S739" s="13">
        <v>2</v>
      </c>
      <c r="T739" s="13">
        <v>3</v>
      </c>
      <c r="U739" s="13">
        <v>3</v>
      </c>
      <c r="V739" s="13">
        <v>2</v>
      </c>
      <c r="W739" s="13">
        <v>1</v>
      </c>
      <c r="X739" s="13"/>
    </row>
    <row r="740" spans="1:24" ht="15.75" customHeight="1" x14ac:dyDescent="0.2">
      <c r="A740" s="10">
        <v>12268</v>
      </c>
      <c r="B740" s="10"/>
      <c r="C740" s="10"/>
      <c r="D740" s="10"/>
      <c r="E740" s="10" t="s">
        <v>402</v>
      </c>
      <c r="F740" s="24" t="s">
        <v>239</v>
      </c>
      <c r="G740" s="24" t="s">
        <v>2021</v>
      </c>
      <c r="H740" s="10" t="s">
        <v>2022</v>
      </c>
      <c r="I740" s="24" t="s">
        <v>46</v>
      </c>
      <c r="J740" s="12">
        <v>1</v>
      </c>
      <c r="K740" s="13">
        <v>2</v>
      </c>
      <c r="L740" s="14"/>
      <c r="M740" s="6">
        <f t="shared" si="2"/>
        <v>16</v>
      </c>
      <c r="N740" s="6">
        <v>11</v>
      </c>
      <c r="O740" s="13">
        <v>0</v>
      </c>
      <c r="P740" s="13">
        <v>1</v>
      </c>
      <c r="Q740" s="13">
        <v>0</v>
      </c>
      <c r="R740" s="13">
        <v>3</v>
      </c>
      <c r="S740" s="13">
        <v>2</v>
      </c>
      <c r="T740" s="13">
        <v>4</v>
      </c>
      <c r="U740" s="13">
        <v>1</v>
      </c>
      <c r="V740" s="13">
        <v>3</v>
      </c>
      <c r="W740" s="13">
        <v>2</v>
      </c>
      <c r="X740" s="13"/>
    </row>
    <row r="741" spans="1:24" ht="15.75" customHeight="1" x14ac:dyDescent="0.2">
      <c r="A741" s="10">
        <v>12265</v>
      </c>
      <c r="B741" s="10"/>
      <c r="C741" s="10"/>
      <c r="D741" s="10"/>
      <c r="E741" s="10" t="s">
        <v>402</v>
      </c>
      <c r="F741" s="24" t="s">
        <v>2023</v>
      </c>
      <c r="G741" s="24" t="s">
        <v>1566</v>
      </c>
      <c r="H741" s="10" t="s">
        <v>2024</v>
      </c>
      <c r="I741" s="24" t="s">
        <v>46</v>
      </c>
      <c r="J741" s="12">
        <v>1</v>
      </c>
      <c r="K741" s="13">
        <v>2</v>
      </c>
      <c r="L741" s="14"/>
      <c r="M741" s="6">
        <f t="shared" si="2"/>
        <v>16</v>
      </c>
      <c r="N741" s="6">
        <v>12</v>
      </c>
      <c r="O741" s="13">
        <v>0</v>
      </c>
      <c r="P741" s="13">
        <v>1</v>
      </c>
      <c r="Q741" s="13">
        <v>0</v>
      </c>
      <c r="R741" s="13">
        <v>3</v>
      </c>
      <c r="S741" s="13">
        <v>2</v>
      </c>
      <c r="T741" s="13">
        <v>4</v>
      </c>
      <c r="U741" s="13">
        <v>2</v>
      </c>
      <c r="V741" s="13">
        <v>3</v>
      </c>
      <c r="W741" s="13">
        <v>1</v>
      </c>
      <c r="X741" s="13"/>
    </row>
    <row r="742" spans="1:24" ht="15.75" customHeight="1" x14ac:dyDescent="0.2">
      <c r="A742" s="10">
        <v>12292</v>
      </c>
      <c r="B742" s="10"/>
      <c r="C742" s="10"/>
      <c r="D742" s="10"/>
      <c r="E742" s="10" t="s">
        <v>402</v>
      </c>
      <c r="F742" s="24" t="s">
        <v>2025</v>
      </c>
      <c r="G742" s="24" t="s">
        <v>2026</v>
      </c>
      <c r="H742" s="10" t="s">
        <v>2027</v>
      </c>
      <c r="I742" s="24" t="s">
        <v>46</v>
      </c>
      <c r="J742" s="12">
        <v>1</v>
      </c>
      <c r="K742" s="13">
        <v>5</v>
      </c>
      <c r="L742" s="14"/>
      <c r="M742" s="6">
        <f t="shared" si="2"/>
        <v>13</v>
      </c>
      <c r="N742" s="6">
        <v>9</v>
      </c>
      <c r="O742" s="13">
        <v>0</v>
      </c>
      <c r="P742" s="13">
        <v>1</v>
      </c>
      <c r="Q742" s="13">
        <v>0</v>
      </c>
      <c r="R742" s="13">
        <v>3</v>
      </c>
      <c r="S742" s="13">
        <v>2</v>
      </c>
      <c r="T742" s="13">
        <v>2</v>
      </c>
      <c r="U742" s="13">
        <v>1</v>
      </c>
      <c r="V742" s="13">
        <v>3</v>
      </c>
      <c r="W742" s="13">
        <v>1</v>
      </c>
      <c r="X742" s="13"/>
    </row>
    <row r="743" spans="1:24" ht="15.75" customHeight="1" x14ac:dyDescent="0.2">
      <c r="A743" s="10">
        <v>12235</v>
      </c>
      <c r="B743" s="10"/>
      <c r="C743" s="10"/>
      <c r="D743" s="10"/>
      <c r="E743" s="10" t="s">
        <v>402</v>
      </c>
      <c r="F743" s="24" t="s">
        <v>2028</v>
      </c>
      <c r="G743" s="24" t="s">
        <v>705</v>
      </c>
      <c r="H743" s="10" t="s">
        <v>2029</v>
      </c>
      <c r="I743" s="24" t="s">
        <v>44</v>
      </c>
      <c r="J743" s="12" t="s">
        <v>115</v>
      </c>
      <c r="K743" s="13">
        <v>3</v>
      </c>
      <c r="L743" s="14"/>
      <c r="M743" s="6">
        <f t="shared" si="2"/>
        <v>12</v>
      </c>
      <c r="N743" s="6">
        <v>9</v>
      </c>
      <c r="O743" s="13">
        <v>0</v>
      </c>
      <c r="P743" s="13">
        <v>1</v>
      </c>
      <c r="Q743" s="13">
        <v>0</v>
      </c>
      <c r="R743" s="13">
        <v>3</v>
      </c>
      <c r="S743" s="13">
        <v>2</v>
      </c>
      <c r="T743" s="13">
        <v>1</v>
      </c>
      <c r="U743" s="13">
        <v>2</v>
      </c>
      <c r="V743" s="13">
        <v>2</v>
      </c>
      <c r="W743" s="13">
        <v>1</v>
      </c>
      <c r="X743" s="13"/>
    </row>
    <row r="744" spans="1:24" ht="15.75" customHeight="1" x14ac:dyDescent="0.2">
      <c r="A744" s="10">
        <v>11433</v>
      </c>
      <c r="B744" s="10"/>
      <c r="C744" s="10"/>
      <c r="D744" s="15"/>
      <c r="E744" s="15" t="s">
        <v>5</v>
      </c>
      <c r="F744" s="23" t="s">
        <v>1976</v>
      </c>
      <c r="G744" s="23" t="s">
        <v>1413</v>
      </c>
      <c r="H744" s="10" t="s">
        <v>2030</v>
      </c>
      <c r="I744" s="23" t="s">
        <v>10</v>
      </c>
      <c r="J744" s="16" t="s">
        <v>115</v>
      </c>
      <c r="K744" s="17">
        <v>1</v>
      </c>
      <c r="L744" s="14"/>
      <c r="M744" s="6">
        <f t="shared" si="2"/>
        <v>9</v>
      </c>
      <c r="N744" s="6">
        <v>7</v>
      </c>
      <c r="O744" s="13">
        <v>0</v>
      </c>
      <c r="P744" s="13">
        <v>2</v>
      </c>
      <c r="Q744" s="13">
        <v>0</v>
      </c>
      <c r="R744" s="13">
        <v>2</v>
      </c>
      <c r="S744" s="13">
        <v>2</v>
      </c>
      <c r="T744" s="13">
        <v>0</v>
      </c>
      <c r="U744" s="13">
        <v>1</v>
      </c>
      <c r="V744" s="13">
        <v>1</v>
      </c>
      <c r="W744" s="13">
        <v>1</v>
      </c>
      <c r="X744" s="13"/>
    </row>
    <row r="745" spans="1:24" ht="15.75" customHeight="1" x14ac:dyDescent="0.2">
      <c r="A745" s="10">
        <v>11434</v>
      </c>
      <c r="B745" s="10"/>
      <c r="C745" s="10"/>
      <c r="D745" s="15"/>
      <c r="E745" s="15" t="s">
        <v>5</v>
      </c>
      <c r="F745" s="23" t="s">
        <v>2031</v>
      </c>
      <c r="G745" s="23" t="s">
        <v>2032</v>
      </c>
      <c r="H745" s="10" t="s">
        <v>2033</v>
      </c>
      <c r="I745" s="23" t="s">
        <v>10</v>
      </c>
      <c r="J745" s="16" t="s">
        <v>115</v>
      </c>
      <c r="K745" s="19">
        <v>1</v>
      </c>
      <c r="L745" s="14"/>
      <c r="M745" s="6">
        <f t="shared" si="2"/>
        <v>9</v>
      </c>
      <c r="N745" s="6">
        <v>7</v>
      </c>
      <c r="O745" s="13">
        <v>0</v>
      </c>
      <c r="P745" s="13">
        <v>2</v>
      </c>
      <c r="Q745" s="13">
        <v>0</v>
      </c>
      <c r="R745" s="13">
        <v>2</v>
      </c>
      <c r="S745" s="13">
        <v>2</v>
      </c>
      <c r="T745" s="13">
        <v>0</v>
      </c>
      <c r="U745" s="13">
        <v>1</v>
      </c>
      <c r="V745" s="13">
        <v>1</v>
      </c>
      <c r="W745" s="13">
        <v>1</v>
      </c>
      <c r="X745" s="13"/>
    </row>
    <row r="746" spans="1:24" ht="15.75" customHeight="1" x14ac:dyDescent="0.2">
      <c r="A746" s="10">
        <v>11427</v>
      </c>
      <c r="B746" s="10"/>
      <c r="C746" s="10"/>
      <c r="D746" s="15"/>
      <c r="E746" s="15" t="s">
        <v>5</v>
      </c>
      <c r="F746" s="23" t="s">
        <v>2034</v>
      </c>
      <c r="G746" s="23" t="s">
        <v>958</v>
      </c>
      <c r="H746" s="10" t="s">
        <v>2035</v>
      </c>
      <c r="I746" s="23" t="s">
        <v>10</v>
      </c>
      <c r="J746" s="16" t="s">
        <v>115</v>
      </c>
      <c r="K746" s="22">
        <v>4</v>
      </c>
      <c r="L746" s="14" t="s">
        <v>55</v>
      </c>
      <c r="M746" s="6">
        <f t="shared" si="2"/>
        <v>9</v>
      </c>
      <c r="N746" s="6">
        <v>8</v>
      </c>
      <c r="O746" s="13">
        <v>0</v>
      </c>
      <c r="P746" s="13">
        <v>2</v>
      </c>
      <c r="Q746" s="13">
        <v>0</v>
      </c>
      <c r="R746" s="13">
        <v>2</v>
      </c>
      <c r="S746" s="13">
        <v>2</v>
      </c>
      <c r="T746" s="13">
        <v>0</v>
      </c>
      <c r="U746" s="13">
        <v>2</v>
      </c>
      <c r="V746" s="13">
        <v>0</v>
      </c>
      <c r="W746" s="13">
        <v>1</v>
      </c>
      <c r="X746" s="13"/>
    </row>
    <row r="747" spans="1:24" ht="15.75" customHeight="1" x14ac:dyDescent="0.2">
      <c r="A747" s="10">
        <v>12743</v>
      </c>
      <c r="B747" s="10"/>
      <c r="C747" s="10"/>
      <c r="D747" s="15"/>
      <c r="E747" s="15" t="s">
        <v>5</v>
      </c>
      <c r="F747" s="23" t="s">
        <v>2036</v>
      </c>
      <c r="G747" s="23" t="s">
        <v>322</v>
      </c>
      <c r="H747" s="10" t="s">
        <v>2037</v>
      </c>
      <c r="I747" s="23" t="s">
        <v>10</v>
      </c>
      <c r="J747" s="16" t="s">
        <v>115</v>
      </c>
      <c r="K747" s="17">
        <v>5</v>
      </c>
      <c r="L747" s="14"/>
      <c r="M747" s="6">
        <f t="shared" si="2"/>
        <v>10</v>
      </c>
      <c r="N747" s="6">
        <v>8</v>
      </c>
      <c r="O747" s="13">
        <v>0</v>
      </c>
      <c r="P747" s="13">
        <v>2</v>
      </c>
      <c r="Q747" s="13">
        <v>0</v>
      </c>
      <c r="R747" s="13">
        <v>2</v>
      </c>
      <c r="S747" s="13">
        <v>2</v>
      </c>
      <c r="T747" s="13">
        <v>0</v>
      </c>
      <c r="U747" s="13">
        <v>2</v>
      </c>
      <c r="V747" s="13">
        <v>1</v>
      </c>
      <c r="W747" s="13">
        <v>1</v>
      </c>
      <c r="X747" s="13"/>
    </row>
    <row r="748" spans="1:24" ht="15.75" customHeight="1" x14ac:dyDescent="0.2">
      <c r="A748" s="10">
        <v>11422</v>
      </c>
      <c r="B748" s="10"/>
      <c r="C748" s="10"/>
      <c r="D748" s="15"/>
      <c r="E748" s="15" t="s">
        <v>5</v>
      </c>
      <c r="F748" s="23" t="s">
        <v>2038</v>
      </c>
      <c r="G748" s="23" t="s">
        <v>705</v>
      </c>
      <c r="H748" s="10" t="s">
        <v>2039</v>
      </c>
      <c r="I748" s="23" t="s">
        <v>10</v>
      </c>
      <c r="J748" s="16" t="s">
        <v>115</v>
      </c>
      <c r="K748" s="22">
        <v>5</v>
      </c>
      <c r="L748" s="14"/>
      <c r="M748" s="6">
        <f t="shared" si="2"/>
        <v>8</v>
      </c>
      <c r="N748" s="6">
        <v>7</v>
      </c>
      <c r="O748" s="13">
        <v>0</v>
      </c>
      <c r="P748" s="13">
        <v>1</v>
      </c>
      <c r="Q748" s="13">
        <v>0</v>
      </c>
      <c r="R748" s="13">
        <v>2</v>
      </c>
      <c r="S748" s="13">
        <v>2</v>
      </c>
      <c r="T748" s="13">
        <v>1</v>
      </c>
      <c r="U748" s="13">
        <v>1</v>
      </c>
      <c r="V748" s="13">
        <v>1</v>
      </c>
      <c r="W748" s="13">
        <v>0</v>
      </c>
      <c r="X748" s="13"/>
    </row>
    <row r="749" spans="1:24" ht="15.75" customHeight="1" x14ac:dyDescent="0.2">
      <c r="A749" s="10">
        <v>11421</v>
      </c>
      <c r="B749" s="10"/>
      <c r="C749" s="10"/>
      <c r="D749" s="15"/>
      <c r="E749" s="15" t="s">
        <v>5</v>
      </c>
      <c r="F749" s="23" t="s">
        <v>1282</v>
      </c>
      <c r="G749" s="23" t="s">
        <v>2040</v>
      </c>
      <c r="H749" s="10" t="s">
        <v>2041</v>
      </c>
      <c r="I749" s="23" t="s">
        <v>10</v>
      </c>
      <c r="J749" s="16" t="s">
        <v>115</v>
      </c>
      <c r="K749" s="22">
        <v>5</v>
      </c>
      <c r="L749" s="14"/>
      <c r="M749" s="6">
        <f t="shared" si="2"/>
        <v>9</v>
      </c>
      <c r="N749" s="6">
        <v>7</v>
      </c>
      <c r="O749" s="13">
        <v>0</v>
      </c>
      <c r="P749" s="13">
        <v>1</v>
      </c>
      <c r="Q749" s="13">
        <v>0</v>
      </c>
      <c r="R749" s="13">
        <v>2</v>
      </c>
      <c r="S749" s="13">
        <v>2</v>
      </c>
      <c r="T749" s="13">
        <v>1</v>
      </c>
      <c r="U749" s="13">
        <v>1</v>
      </c>
      <c r="V749" s="13">
        <v>2</v>
      </c>
      <c r="W749" s="13"/>
      <c r="X749" s="13"/>
    </row>
    <row r="750" spans="1:24" ht="15.75" customHeight="1" x14ac:dyDescent="0.2">
      <c r="A750" s="10">
        <v>11878</v>
      </c>
      <c r="B750" s="10"/>
      <c r="C750" s="10"/>
      <c r="D750" s="10"/>
      <c r="E750" s="10" t="s">
        <v>159</v>
      </c>
      <c r="F750" s="24" t="s">
        <v>693</v>
      </c>
      <c r="G750" s="24" t="s">
        <v>2042</v>
      </c>
      <c r="H750" s="10" t="s">
        <v>2043</v>
      </c>
      <c r="I750" s="24" t="s">
        <v>49</v>
      </c>
      <c r="J750" s="12" t="s">
        <v>115</v>
      </c>
      <c r="K750" s="25">
        <v>1</v>
      </c>
      <c r="L750" s="14"/>
      <c r="M750" s="6">
        <f t="shared" si="2"/>
        <v>14</v>
      </c>
      <c r="N750" s="6">
        <v>8</v>
      </c>
      <c r="O750" s="13">
        <v>0</v>
      </c>
      <c r="P750" s="13">
        <v>0</v>
      </c>
      <c r="Q750" s="13">
        <v>0</v>
      </c>
      <c r="R750" s="13">
        <v>2</v>
      </c>
      <c r="S750" s="13">
        <v>2</v>
      </c>
      <c r="T750" s="13">
        <v>2</v>
      </c>
      <c r="U750" s="13">
        <v>2</v>
      </c>
      <c r="V750" s="13">
        <v>3</v>
      </c>
      <c r="W750" s="13">
        <v>3</v>
      </c>
      <c r="X750" s="13"/>
    </row>
    <row r="751" spans="1:24" ht="15.75" customHeight="1" x14ac:dyDescent="0.2">
      <c r="A751" s="10">
        <v>11785</v>
      </c>
      <c r="B751" s="10"/>
      <c r="C751" s="10"/>
      <c r="D751" s="10"/>
      <c r="E751" s="10" t="s">
        <v>53</v>
      </c>
      <c r="F751" s="24" t="s">
        <v>2044</v>
      </c>
      <c r="G751" s="24" t="s">
        <v>2045</v>
      </c>
      <c r="H751" s="10" t="s">
        <v>2046</v>
      </c>
      <c r="I751" s="24" t="s">
        <v>57</v>
      </c>
      <c r="J751" s="12">
        <v>1</v>
      </c>
      <c r="K751" s="25">
        <v>5</v>
      </c>
      <c r="L751" s="14" t="s">
        <v>55</v>
      </c>
      <c r="M751" s="6">
        <f t="shared" si="2"/>
        <v>6</v>
      </c>
      <c r="N751" s="6">
        <v>6</v>
      </c>
      <c r="O751" s="13">
        <v>0</v>
      </c>
      <c r="P751" s="13">
        <v>1</v>
      </c>
      <c r="Q751" s="13">
        <v>0</v>
      </c>
      <c r="R751" s="13">
        <v>2</v>
      </c>
      <c r="S751" s="13">
        <v>1</v>
      </c>
      <c r="T751" s="13">
        <v>2</v>
      </c>
      <c r="U751" s="13">
        <v>0</v>
      </c>
      <c r="V751" s="13"/>
      <c r="W751" s="13"/>
      <c r="X751" s="13"/>
    </row>
    <row r="752" spans="1:24" ht="15.75" customHeight="1" x14ac:dyDescent="0.2">
      <c r="A752" s="10">
        <v>11790</v>
      </c>
      <c r="B752" s="10"/>
      <c r="C752" s="10"/>
      <c r="D752" s="10"/>
      <c r="E752" s="10" t="s">
        <v>53</v>
      </c>
      <c r="F752" s="24" t="s">
        <v>160</v>
      </c>
      <c r="G752" s="24" t="s">
        <v>1214</v>
      </c>
      <c r="H752" s="10" t="s">
        <v>2047</v>
      </c>
      <c r="I752" s="24" t="s">
        <v>57</v>
      </c>
      <c r="J752" s="12">
        <v>1</v>
      </c>
      <c r="K752" s="25">
        <v>4</v>
      </c>
      <c r="L752" s="14" t="s">
        <v>55</v>
      </c>
      <c r="M752" s="6">
        <f t="shared" si="2"/>
        <v>7</v>
      </c>
      <c r="N752" s="6">
        <v>7</v>
      </c>
      <c r="O752" s="13">
        <v>1</v>
      </c>
      <c r="P752" s="13">
        <v>0</v>
      </c>
      <c r="Q752" s="13">
        <v>0</v>
      </c>
      <c r="R752" s="13">
        <v>2</v>
      </c>
      <c r="S752" s="13">
        <v>1</v>
      </c>
      <c r="T752" s="13">
        <v>2</v>
      </c>
      <c r="U752" s="13">
        <v>1</v>
      </c>
      <c r="V752" s="13"/>
      <c r="W752" s="13"/>
      <c r="X752" s="13"/>
    </row>
    <row r="753" spans="1:24" ht="15.75" customHeight="1" x14ac:dyDescent="0.2">
      <c r="A753" s="10">
        <v>11798</v>
      </c>
      <c r="B753" s="10"/>
      <c r="C753" s="10"/>
      <c r="D753" s="10"/>
      <c r="E753" s="10" t="s">
        <v>53</v>
      </c>
      <c r="F753" s="24" t="s">
        <v>2048</v>
      </c>
      <c r="G753" s="24" t="s">
        <v>2049</v>
      </c>
      <c r="H753" s="10" t="s">
        <v>2050</v>
      </c>
      <c r="I753" s="24" t="s">
        <v>57</v>
      </c>
      <c r="J753" s="12">
        <v>1</v>
      </c>
      <c r="K753" s="25">
        <v>3</v>
      </c>
      <c r="L753" s="14"/>
      <c r="M753" s="6">
        <f t="shared" si="2"/>
        <v>9</v>
      </c>
      <c r="N753" s="6">
        <v>6</v>
      </c>
      <c r="O753" s="13">
        <v>0</v>
      </c>
      <c r="P753" s="13">
        <v>1</v>
      </c>
      <c r="Q753" s="13">
        <v>0</v>
      </c>
      <c r="R753" s="13">
        <v>0</v>
      </c>
      <c r="S753" s="13">
        <v>2</v>
      </c>
      <c r="T753" s="13">
        <v>2</v>
      </c>
      <c r="U753" s="13">
        <v>1</v>
      </c>
      <c r="V753" s="13">
        <v>2</v>
      </c>
      <c r="W753" s="13">
        <v>1</v>
      </c>
      <c r="X753" s="13"/>
    </row>
    <row r="754" spans="1:24" ht="15.75" customHeight="1" x14ac:dyDescent="0.2">
      <c r="A754" s="10">
        <v>11786</v>
      </c>
      <c r="B754" s="10"/>
      <c r="C754" s="10"/>
      <c r="D754" s="10"/>
      <c r="E754" s="10" t="s">
        <v>53</v>
      </c>
      <c r="F754" s="24" t="s">
        <v>2051</v>
      </c>
      <c r="G754" s="24" t="s">
        <v>2052</v>
      </c>
      <c r="H754" s="10" t="s">
        <v>2053</v>
      </c>
      <c r="I754" s="24" t="s">
        <v>57</v>
      </c>
      <c r="J754" s="12">
        <v>1</v>
      </c>
      <c r="K754" s="13">
        <v>5</v>
      </c>
      <c r="L754" s="14" t="s">
        <v>55</v>
      </c>
      <c r="M754" s="6">
        <f t="shared" si="2"/>
        <v>7</v>
      </c>
      <c r="N754" s="6">
        <v>7</v>
      </c>
      <c r="O754" s="13">
        <v>0</v>
      </c>
      <c r="P754" s="13">
        <v>1</v>
      </c>
      <c r="Q754" s="13">
        <v>1</v>
      </c>
      <c r="R754" s="13">
        <v>2</v>
      </c>
      <c r="S754" s="13">
        <v>1</v>
      </c>
      <c r="T754" s="13">
        <v>2</v>
      </c>
      <c r="U754" s="13">
        <v>0</v>
      </c>
      <c r="V754" s="13"/>
      <c r="W754" s="13"/>
      <c r="X754" s="13"/>
    </row>
    <row r="755" spans="1:24" ht="15.75" customHeight="1" x14ac:dyDescent="0.2">
      <c r="A755" s="10">
        <v>11801</v>
      </c>
      <c r="B755" s="10"/>
      <c r="C755" s="10"/>
      <c r="D755" s="10"/>
      <c r="E755" s="10" t="s">
        <v>53</v>
      </c>
      <c r="F755" s="24" t="s">
        <v>2054</v>
      </c>
      <c r="G755" s="24" t="s">
        <v>2055</v>
      </c>
      <c r="H755" s="10" t="s">
        <v>2056</v>
      </c>
      <c r="I755" s="24" t="s">
        <v>57</v>
      </c>
      <c r="J755" s="12">
        <v>1</v>
      </c>
      <c r="K755" s="13">
        <v>3</v>
      </c>
      <c r="L755" s="14"/>
      <c r="M755" s="6">
        <f t="shared" si="2"/>
        <v>10</v>
      </c>
      <c r="N755" s="6">
        <v>7</v>
      </c>
      <c r="O755" s="13">
        <v>1</v>
      </c>
      <c r="P755" s="13">
        <v>1</v>
      </c>
      <c r="Q755" s="13">
        <v>0</v>
      </c>
      <c r="R755" s="13">
        <v>1</v>
      </c>
      <c r="S755" s="13">
        <v>2</v>
      </c>
      <c r="T755" s="13">
        <v>2</v>
      </c>
      <c r="U755" s="13">
        <v>0</v>
      </c>
      <c r="V755" s="13">
        <v>2</v>
      </c>
      <c r="W755" s="13">
        <v>1</v>
      </c>
      <c r="X755" s="13"/>
    </row>
    <row r="756" spans="1:24" ht="15.75" customHeight="1" x14ac:dyDescent="0.2">
      <c r="A756" s="10">
        <v>12079</v>
      </c>
      <c r="B756" s="10"/>
      <c r="C756" s="10"/>
      <c r="D756" s="10"/>
      <c r="E756" s="10" t="s">
        <v>599</v>
      </c>
      <c r="F756" s="24" t="s">
        <v>2057</v>
      </c>
      <c r="G756" s="24" t="s">
        <v>2058</v>
      </c>
      <c r="H756" s="10" t="s">
        <v>2059</v>
      </c>
      <c r="I756" s="24" t="s">
        <v>40</v>
      </c>
      <c r="J756" s="12" t="s">
        <v>115</v>
      </c>
      <c r="K756" s="13">
        <v>1</v>
      </c>
      <c r="L756" s="14"/>
      <c r="M756" s="6">
        <f t="shared" si="2"/>
        <v>14</v>
      </c>
      <c r="N756" s="6">
        <v>13</v>
      </c>
      <c r="O756" s="13">
        <v>0</v>
      </c>
      <c r="P756" s="13">
        <v>2</v>
      </c>
      <c r="Q756" s="13">
        <v>0</v>
      </c>
      <c r="R756" s="13">
        <v>3</v>
      </c>
      <c r="S756" s="13">
        <v>4</v>
      </c>
      <c r="T756" s="13">
        <v>2</v>
      </c>
      <c r="U756" s="13">
        <v>2</v>
      </c>
      <c r="V756" s="13">
        <v>1</v>
      </c>
      <c r="W756" s="13">
        <v>0</v>
      </c>
      <c r="X756" s="13"/>
    </row>
    <row r="757" spans="1:24" ht="15.75" customHeight="1" x14ac:dyDescent="0.2">
      <c r="A757" s="10">
        <v>13006</v>
      </c>
      <c r="B757" s="10"/>
      <c r="C757" s="10" t="s">
        <v>93</v>
      </c>
      <c r="D757" s="10" t="s">
        <v>74</v>
      </c>
      <c r="E757" s="10" t="s">
        <v>65</v>
      </c>
      <c r="F757" s="24" t="s">
        <v>2060</v>
      </c>
      <c r="G757" s="24" t="s">
        <v>121</v>
      </c>
      <c r="H757" s="10" t="s">
        <v>2061</v>
      </c>
      <c r="I757" s="24" t="s">
        <v>66</v>
      </c>
      <c r="J757" s="12" t="s">
        <v>115</v>
      </c>
      <c r="K757" s="13">
        <v>5</v>
      </c>
      <c r="L757" s="14"/>
      <c r="M757" s="6">
        <f t="shared" si="2"/>
        <v>18</v>
      </c>
      <c r="N757" s="6">
        <v>9</v>
      </c>
      <c r="O757" s="13">
        <v>2</v>
      </c>
      <c r="P757" s="13">
        <v>0</v>
      </c>
      <c r="Q757" s="13">
        <v>0</v>
      </c>
      <c r="R757" s="13">
        <v>2</v>
      </c>
      <c r="S757" s="13">
        <v>2</v>
      </c>
      <c r="T757" s="13">
        <v>2</v>
      </c>
      <c r="U757" s="13">
        <v>1</v>
      </c>
      <c r="V757" s="13">
        <v>4</v>
      </c>
      <c r="W757" s="13">
        <v>5</v>
      </c>
      <c r="X757" s="13"/>
    </row>
    <row r="758" spans="1:24" ht="15.75" customHeight="1" x14ac:dyDescent="0.2">
      <c r="A758" s="10">
        <v>12163</v>
      </c>
      <c r="B758" s="10"/>
      <c r="C758" s="10" t="s">
        <v>93</v>
      </c>
      <c r="D758" s="10" t="s">
        <v>74</v>
      </c>
      <c r="E758" s="15" t="s">
        <v>65</v>
      </c>
      <c r="F758" s="24" t="s">
        <v>2062</v>
      </c>
      <c r="G758" s="24" t="s">
        <v>397</v>
      </c>
      <c r="H758" s="10" t="s">
        <v>2063</v>
      </c>
      <c r="I758" s="24" t="s">
        <v>67</v>
      </c>
      <c r="J758" s="12" t="s">
        <v>115</v>
      </c>
      <c r="K758" s="25">
        <v>4</v>
      </c>
      <c r="L758" s="14"/>
      <c r="M758" s="6">
        <f t="shared" si="2"/>
        <v>21</v>
      </c>
      <c r="N758" s="6">
        <v>13</v>
      </c>
      <c r="O758" s="13">
        <v>0</v>
      </c>
      <c r="P758" s="13">
        <v>2</v>
      </c>
      <c r="Q758" s="13">
        <v>0</v>
      </c>
      <c r="R758" s="13">
        <v>2</v>
      </c>
      <c r="S758" s="13">
        <v>4</v>
      </c>
      <c r="T758" s="13">
        <v>2</v>
      </c>
      <c r="U758" s="13">
        <v>3</v>
      </c>
      <c r="V758" s="13">
        <v>3</v>
      </c>
      <c r="W758" s="13">
        <v>5</v>
      </c>
      <c r="X758" s="13"/>
    </row>
    <row r="759" spans="1:24" ht="15.75" customHeight="1" x14ac:dyDescent="0.2">
      <c r="A759" s="10">
        <v>12290</v>
      </c>
      <c r="B759" s="10"/>
      <c r="C759" s="10"/>
      <c r="D759" s="10"/>
      <c r="E759" s="10" t="s">
        <v>402</v>
      </c>
      <c r="F759" s="24" t="s">
        <v>2064</v>
      </c>
      <c r="G759" s="24" t="s">
        <v>528</v>
      </c>
      <c r="H759" s="10" t="s">
        <v>2065</v>
      </c>
      <c r="I759" s="24" t="s">
        <v>46</v>
      </c>
      <c r="J759" s="12">
        <v>1</v>
      </c>
      <c r="K759" s="25">
        <v>5</v>
      </c>
      <c r="L759" s="14" t="s">
        <v>55</v>
      </c>
      <c r="M759" s="6">
        <f t="shared" si="2"/>
        <v>14</v>
      </c>
      <c r="N759" s="6">
        <v>10</v>
      </c>
      <c r="O759" s="13">
        <v>1</v>
      </c>
      <c r="P759" s="13">
        <v>1</v>
      </c>
      <c r="Q759" s="13">
        <v>0</v>
      </c>
      <c r="R759" s="13">
        <v>2</v>
      </c>
      <c r="S759" s="13">
        <v>2</v>
      </c>
      <c r="T759" s="13">
        <v>2</v>
      </c>
      <c r="U759" s="13">
        <v>2</v>
      </c>
      <c r="V759" s="13">
        <v>3</v>
      </c>
      <c r="W759" s="13">
        <v>1</v>
      </c>
      <c r="X759" s="13"/>
    </row>
    <row r="760" spans="1:24" ht="15.75" customHeight="1" x14ac:dyDescent="0.2">
      <c r="A760" s="10">
        <v>12256</v>
      </c>
      <c r="B760" s="10"/>
      <c r="C760" s="10"/>
      <c r="D760" s="10"/>
      <c r="E760" s="10" t="s">
        <v>402</v>
      </c>
      <c r="F760" s="24" t="s">
        <v>2066</v>
      </c>
      <c r="G760" s="24" t="s">
        <v>1635</v>
      </c>
      <c r="H760" s="10" t="s">
        <v>2067</v>
      </c>
      <c r="I760" s="24" t="s">
        <v>44</v>
      </c>
      <c r="J760" s="12" t="s">
        <v>115</v>
      </c>
      <c r="K760" s="25">
        <v>1</v>
      </c>
      <c r="L760" s="14"/>
      <c r="M760" s="6">
        <f t="shared" si="2"/>
        <v>14</v>
      </c>
      <c r="N760" s="6">
        <v>10</v>
      </c>
      <c r="O760" s="13">
        <v>1</v>
      </c>
      <c r="P760" s="13">
        <v>1</v>
      </c>
      <c r="Q760" s="13">
        <v>0</v>
      </c>
      <c r="R760" s="13">
        <v>2</v>
      </c>
      <c r="S760" s="13">
        <v>2</v>
      </c>
      <c r="T760" s="13">
        <v>2</v>
      </c>
      <c r="U760" s="13">
        <v>2</v>
      </c>
      <c r="V760" s="13">
        <v>3</v>
      </c>
      <c r="W760" s="13">
        <v>1</v>
      </c>
      <c r="X760" s="13"/>
    </row>
    <row r="761" spans="1:24" ht="15.75" customHeight="1" x14ac:dyDescent="0.2">
      <c r="A761" s="10">
        <v>12243</v>
      </c>
      <c r="B761" s="10"/>
      <c r="C761" s="10"/>
      <c r="D761" s="10"/>
      <c r="E761" s="10" t="s">
        <v>402</v>
      </c>
      <c r="F761" s="24" t="s">
        <v>2068</v>
      </c>
      <c r="G761" s="24" t="s">
        <v>186</v>
      </c>
      <c r="H761" s="10" t="s">
        <v>2069</v>
      </c>
      <c r="I761" s="24" t="s">
        <v>44</v>
      </c>
      <c r="J761" s="12" t="s">
        <v>115</v>
      </c>
      <c r="K761" s="25">
        <v>5</v>
      </c>
      <c r="L761" s="14"/>
      <c r="M761" s="6">
        <f t="shared" si="2"/>
        <v>10</v>
      </c>
      <c r="N761" s="6">
        <v>7</v>
      </c>
      <c r="O761" s="13">
        <v>1</v>
      </c>
      <c r="P761" s="13">
        <v>1</v>
      </c>
      <c r="Q761" s="13">
        <v>0</v>
      </c>
      <c r="R761" s="13">
        <v>2</v>
      </c>
      <c r="S761" s="13">
        <v>2</v>
      </c>
      <c r="T761" s="13">
        <v>1</v>
      </c>
      <c r="U761" s="13">
        <v>0</v>
      </c>
      <c r="V761" s="13">
        <v>2</v>
      </c>
      <c r="W761" s="13">
        <v>1</v>
      </c>
      <c r="X761" s="13"/>
    </row>
    <row r="762" spans="1:24" ht="15.75" customHeight="1" x14ac:dyDescent="0.2">
      <c r="A762" s="10">
        <v>12327</v>
      </c>
      <c r="B762" s="10"/>
      <c r="C762" s="10"/>
      <c r="D762" s="10"/>
      <c r="E762" s="10" t="s">
        <v>402</v>
      </c>
      <c r="F762" s="24" t="s">
        <v>2070</v>
      </c>
      <c r="G762" s="24" t="s">
        <v>2071</v>
      </c>
      <c r="H762" s="10" t="s">
        <v>2072</v>
      </c>
      <c r="I762" s="24" t="s">
        <v>43</v>
      </c>
      <c r="J762" s="12">
        <v>1</v>
      </c>
      <c r="K762" s="13"/>
      <c r="L762" s="14" t="s">
        <v>55</v>
      </c>
      <c r="M762" s="6">
        <f t="shared" si="2"/>
        <v>8</v>
      </c>
      <c r="N762" s="6">
        <v>7</v>
      </c>
      <c r="O762" s="13">
        <v>1</v>
      </c>
      <c r="P762" s="13">
        <v>1</v>
      </c>
      <c r="Q762" s="13">
        <v>0</v>
      </c>
      <c r="R762" s="13">
        <v>2</v>
      </c>
      <c r="S762" s="13">
        <v>2</v>
      </c>
      <c r="T762" s="13">
        <v>1</v>
      </c>
      <c r="U762" s="13">
        <v>0</v>
      </c>
      <c r="V762" s="13">
        <v>1</v>
      </c>
      <c r="W762" s="13">
        <v>0</v>
      </c>
      <c r="X762" s="13"/>
    </row>
    <row r="763" spans="1:24" ht="15.75" customHeight="1" x14ac:dyDescent="0.2">
      <c r="A763" s="10">
        <v>12322</v>
      </c>
      <c r="B763" s="10"/>
      <c r="C763" s="10"/>
      <c r="D763" s="10"/>
      <c r="E763" s="10" t="s">
        <v>402</v>
      </c>
      <c r="F763" s="24" t="s">
        <v>2073</v>
      </c>
      <c r="G763" s="24" t="s">
        <v>778</v>
      </c>
      <c r="H763" s="10" t="s">
        <v>2074</v>
      </c>
      <c r="I763" s="24" t="s">
        <v>43</v>
      </c>
      <c r="J763" s="12">
        <v>1</v>
      </c>
      <c r="K763" s="13"/>
      <c r="L763" s="14" t="s">
        <v>55</v>
      </c>
      <c r="M763" s="6">
        <f t="shared" si="2"/>
        <v>8</v>
      </c>
      <c r="N763" s="6">
        <v>7</v>
      </c>
      <c r="O763" s="13">
        <v>1</v>
      </c>
      <c r="P763" s="13">
        <v>1</v>
      </c>
      <c r="Q763" s="13">
        <v>0</v>
      </c>
      <c r="R763" s="13">
        <v>2</v>
      </c>
      <c r="S763" s="13">
        <v>2</v>
      </c>
      <c r="T763" s="13">
        <v>1</v>
      </c>
      <c r="U763" s="13">
        <v>0</v>
      </c>
      <c r="V763" s="13">
        <v>1</v>
      </c>
      <c r="W763" s="13">
        <v>0</v>
      </c>
      <c r="X763" s="13"/>
    </row>
    <row r="764" spans="1:24" ht="15.75" customHeight="1" x14ac:dyDescent="0.2">
      <c r="A764" s="10">
        <v>12971</v>
      </c>
      <c r="B764" s="24"/>
      <c r="C764" s="10"/>
      <c r="D764" s="24"/>
      <c r="E764" s="24" t="s">
        <v>28</v>
      </c>
      <c r="F764" s="24" t="s">
        <v>2075</v>
      </c>
      <c r="G764" s="24" t="s">
        <v>2076</v>
      </c>
      <c r="H764" s="10" t="s">
        <v>2077</v>
      </c>
      <c r="I764" s="24" t="s">
        <v>33</v>
      </c>
      <c r="J764" s="12">
        <v>1</v>
      </c>
      <c r="K764" s="13">
        <v>2</v>
      </c>
      <c r="L764" s="14"/>
      <c r="M764" s="6">
        <f t="shared" si="2"/>
        <v>16</v>
      </c>
      <c r="N764" s="6">
        <v>10</v>
      </c>
      <c r="O764" s="13">
        <v>0</v>
      </c>
      <c r="P764" s="13">
        <v>2</v>
      </c>
      <c r="Q764" s="13">
        <v>0</v>
      </c>
      <c r="R764" s="13">
        <v>2</v>
      </c>
      <c r="S764" s="13">
        <v>2</v>
      </c>
      <c r="T764" s="13">
        <v>1</v>
      </c>
      <c r="U764" s="13">
        <v>3</v>
      </c>
      <c r="V764" s="13">
        <v>5</v>
      </c>
      <c r="W764" s="13">
        <v>1</v>
      </c>
      <c r="X764" s="13"/>
    </row>
    <row r="765" spans="1:24" ht="15.75" customHeight="1" x14ac:dyDescent="0.2">
      <c r="A765" s="10">
        <v>11325</v>
      </c>
      <c r="B765" s="20"/>
      <c r="C765" s="10"/>
      <c r="D765" s="20"/>
      <c r="E765" s="20" t="s">
        <v>5</v>
      </c>
      <c r="F765" s="20" t="s">
        <v>2078</v>
      </c>
      <c r="G765" s="20" t="s">
        <v>722</v>
      </c>
      <c r="H765" s="10" t="s">
        <v>2079</v>
      </c>
      <c r="I765" s="20" t="s">
        <v>1169</v>
      </c>
      <c r="J765" s="12">
        <v>1</v>
      </c>
      <c r="K765" s="18"/>
      <c r="L765" s="14" t="s">
        <v>55</v>
      </c>
      <c r="M765" s="6">
        <f t="shared" si="2"/>
        <v>9</v>
      </c>
      <c r="N765" s="6">
        <v>8</v>
      </c>
      <c r="O765" s="13">
        <v>0</v>
      </c>
      <c r="P765" s="13">
        <v>1</v>
      </c>
      <c r="Q765" s="13">
        <v>0</v>
      </c>
      <c r="R765" s="13">
        <v>1</v>
      </c>
      <c r="S765" s="13">
        <v>2</v>
      </c>
      <c r="T765" s="13">
        <v>2</v>
      </c>
      <c r="U765" s="13">
        <v>2</v>
      </c>
      <c r="V765" s="13">
        <v>1</v>
      </c>
      <c r="W765" s="13"/>
      <c r="X765" s="13"/>
    </row>
    <row r="766" spans="1:24" ht="15.75" customHeight="1" x14ac:dyDescent="0.2">
      <c r="A766" s="10">
        <v>12123</v>
      </c>
      <c r="B766" s="20"/>
      <c r="C766" s="10" t="s">
        <v>93</v>
      </c>
      <c r="D766" s="10" t="s">
        <v>74</v>
      </c>
      <c r="E766" s="21" t="s">
        <v>65</v>
      </c>
      <c r="F766" s="21" t="s">
        <v>2080</v>
      </c>
      <c r="G766" s="21" t="s">
        <v>560</v>
      </c>
      <c r="H766" s="10" t="s">
        <v>2081</v>
      </c>
      <c r="I766" s="21" t="s">
        <v>70</v>
      </c>
      <c r="J766" s="12">
        <v>1</v>
      </c>
      <c r="K766" s="19">
        <v>1</v>
      </c>
      <c r="L766" s="14"/>
      <c r="M766" s="6">
        <f t="shared" si="2"/>
        <v>14</v>
      </c>
      <c r="N766" s="6">
        <v>10</v>
      </c>
      <c r="O766" s="13">
        <v>1</v>
      </c>
      <c r="P766" s="13">
        <v>2</v>
      </c>
      <c r="Q766" s="13">
        <v>0</v>
      </c>
      <c r="R766" s="13">
        <v>1</v>
      </c>
      <c r="S766" s="13">
        <v>2</v>
      </c>
      <c r="T766" s="13">
        <v>1</v>
      </c>
      <c r="U766" s="13">
        <v>3</v>
      </c>
      <c r="V766" s="13">
        <v>1</v>
      </c>
      <c r="W766" s="13">
        <v>3</v>
      </c>
      <c r="X766" s="13"/>
    </row>
    <row r="767" spans="1:24" ht="15.75" customHeight="1" x14ac:dyDescent="0.2">
      <c r="A767" s="10">
        <v>12105</v>
      </c>
      <c r="B767" s="20"/>
      <c r="C767" s="10" t="s">
        <v>2082</v>
      </c>
      <c r="D767" s="10" t="s">
        <v>74</v>
      </c>
      <c r="E767" s="21" t="s">
        <v>65</v>
      </c>
      <c r="F767" s="21" t="s">
        <v>2083</v>
      </c>
      <c r="G767" s="21" t="s">
        <v>694</v>
      </c>
      <c r="H767" s="10" t="s">
        <v>2084</v>
      </c>
      <c r="I767" s="21" t="s">
        <v>70</v>
      </c>
      <c r="J767" s="12">
        <v>1</v>
      </c>
      <c r="K767" s="19">
        <v>4</v>
      </c>
      <c r="L767" s="14" t="s">
        <v>55</v>
      </c>
      <c r="M767" s="6">
        <f t="shared" ref="M767:M833" si="3">SUM(O767:X767)</f>
        <v>6</v>
      </c>
      <c r="N767" s="6">
        <v>6</v>
      </c>
      <c r="O767" s="13">
        <v>1</v>
      </c>
      <c r="P767" s="13">
        <v>2</v>
      </c>
      <c r="Q767" s="13">
        <v>0</v>
      </c>
      <c r="R767" s="13">
        <v>1</v>
      </c>
      <c r="S767" s="13">
        <v>2</v>
      </c>
      <c r="T767" s="13">
        <v>0</v>
      </c>
      <c r="U767" s="13">
        <v>0</v>
      </c>
      <c r="V767" s="13">
        <v>0</v>
      </c>
      <c r="W767" s="13">
        <v>0</v>
      </c>
      <c r="X767" s="13"/>
    </row>
    <row r="768" spans="1:24" ht="15.75" customHeight="1" x14ac:dyDescent="0.2">
      <c r="A768" s="10">
        <v>12110</v>
      </c>
      <c r="B768" s="20"/>
      <c r="C768" s="10" t="s">
        <v>93</v>
      </c>
      <c r="D768" s="10" t="s">
        <v>74</v>
      </c>
      <c r="E768" s="21" t="s">
        <v>65</v>
      </c>
      <c r="F768" s="21" t="s">
        <v>2085</v>
      </c>
      <c r="G768" s="21" t="s">
        <v>795</v>
      </c>
      <c r="H768" s="10" t="s">
        <v>2086</v>
      </c>
      <c r="I768" s="21" t="s">
        <v>70</v>
      </c>
      <c r="J768" s="12">
        <v>1</v>
      </c>
      <c r="K768" s="22">
        <v>4</v>
      </c>
      <c r="L768" s="14"/>
      <c r="M768" s="6">
        <f t="shared" si="3"/>
        <v>6</v>
      </c>
      <c r="N768" s="6">
        <v>6</v>
      </c>
      <c r="O768" s="13">
        <v>1</v>
      </c>
      <c r="P768" s="13">
        <v>2</v>
      </c>
      <c r="Q768" s="13">
        <v>0</v>
      </c>
      <c r="R768" s="13">
        <v>1</v>
      </c>
      <c r="S768" s="13">
        <v>2</v>
      </c>
      <c r="T768" s="13">
        <v>0</v>
      </c>
      <c r="U768" s="13">
        <v>0</v>
      </c>
      <c r="V768" s="13">
        <v>0</v>
      </c>
      <c r="W768" s="13">
        <v>0</v>
      </c>
      <c r="X768" s="13"/>
    </row>
    <row r="769" spans="1:24" ht="15.75" customHeight="1" x14ac:dyDescent="0.2">
      <c r="A769" s="10">
        <v>12103</v>
      </c>
      <c r="B769" s="20"/>
      <c r="C769" s="10" t="s">
        <v>93</v>
      </c>
      <c r="D769" s="10" t="s">
        <v>74</v>
      </c>
      <c r="E769" s="21" t="s">
        <v>65</v>
      </c>
      <c r="F769" s="21" t="s">
        <v>2087</v>
      </c>
      <c r="G769" s="21" t="s">
        <v>217</v>
      </c>
      <c r="H769" s="10" t="s">
        <v>2088</v>
      </c>
      <c r="I769" s="21" t="s">
        <v>70</v>
      </c>
      <c r="J769" s="12">
        <v>1</v>
      </c>
      <c r="K769" s="19">
        <v>4</v>
      </c>
      <c r="L769" s="14" t="s">
        <v>55</v>
      </c>
      <c r="M769" s="6">
        <f t="shared" si="3"/>
        <v>6</v>
      </c>
      <c r="N769" s="6">
        <v>6</v>
      </c>
      <c r="O769" s="13">
        <v>1</v>
      </c>
      <c r="P769" s="13">
        <v>2</v>
      </c>
      <c r="Q769" s="13">
        <v>0</v>
      </c>
      <c r="R769" s="13">
        <v>1</v>
      </c>
      <c r="S769" s="13">
        <v>2</v>
      </c>
      <c r="T769" s="13">
        <v>0</v>
      </c>
      <c r="U769" s="13">
        <v>0</v>
      </c>
      <c r="V769" s="13">
        <v>0</v>
      </c>
      <c r="W769" s="13">
        <v>0</v>
      </c>
      <c r="X769" s="13"/>
    </row>
    <row r="770" spans="1:24" ht="15.75" customHeight="1" x14ac:dyDescent="0.2">
      <c r="A770" s="10">
        <v>12177</v>
      </c>
      <c r="B770" s="20"/>
      <c r="C770" s="10" t="s">
        <v>93</v>
      </c>
      <c r="D770" s="10" t="s">
        <v>74</v>
      </c>
      <c r="E770" s="21" t="s">
        <v>65</v>
      </c>
      <c r="F770" s="20" t="s">
        <v>2089</v>
      </c>
      <c r="G770" s="20" t="s">
        <v>2090</v>
      </c>
      <c r="H770" s="10" t="s">
        <v>2091</v>
      </c>
      <c r="I770" s="20" t="s">
        <v>67</v>
      </c>
      <c r="J770" s="12" t="s">
        <v>115</v>
      </c>
      <c r="K770" s="18">
        <v>4</v>
      </c>
      <c r="L770" s="14"/>
      <c r="M770" s="6">
        <f t="shared" si="3"/>
        <v>18</v>
      </c>
      <c r="N770" s="6">
        <v>11</v>
      </c>
      <c r="O770" s="13">
        <v>0</v>
      </c>
      <c r="P770" s="13">
        <v>3</v>
      </c>
      <c r="Q770" s="13">
        <v>0</v>
      </c>
      <c r="R770" s="13">
        <v>1</v>
      </c>
      <c r="S770" s="13">
        <v>2</v>
      </c>
      <c r="T770" s="13">
        <v>1</v>
      </c>
      <c r="U770" s="13">
        <v>4</v>
      </c>
      <c r="V770" s="13">
        <v>2</v>
      </c>
      <c r="W770" s="13">
        <v>5</v>
      </c>
      <c r="X770" s="13"/>
    </row>
    <row r="771" spans="1:24" ht="15.75" customHeight="1" x14ac:dyDescent="0.2">
      <c r="A771" s="10">
        <v>12977</v>
      </c>
      <c r="B771" s="20"/>
      <c r="C771" s="10"/>
      <c r="D771" s="20"/>
      <c r="E771" s="20" t="s">
        <v>28</v>
      </c>
      <c r="F771" s="20" t="s">
        <v>2092</v>
      </c>
      <c r="G771" s="20" t="s">
        <v>575</v>
      </c>
      <c r="H771" s="10" t="s">
        <v>2093</v>
      </c>
      <c r="I771" s="20" t="s">
        <v>32</v>
      </c>
      <c r="J771" s="16">
        <v>1</v>
      </c>
      <c r="K771" s="19">
        <v>1</v>
      </c>
      <c r="L771" s="14"/>
      <c r="M771" s="6">
        <f t="shared" si="3"/>
        <v>23</v>
      </c>
      <c r="N771" s="6">
        <v>17</v>
      </c>
      <c r="O771" s="13">
        <v>0</v>
      </c>
      <c r="P771" s="13">
        <v>3</v>
      </c>
      <c r="Q771" s="13">
        <v>0</v>
      </c>
      <c r="R771" s="13">
        <v>1</v>
      </c>
      <c r="S771" s="13">
        <v>5</v>
      </c>
      <c r="T771" s="13">
        <v>4</v>
      </c>
      <c r="U771" s="13">
        <v>4</v>
      </c>
      <c r="V771" s="13">
        <v>5</v>
      </c>
      <c r="W771" s="13">
        <v>1</v>
      </c>
      <c r="X771" s="13"/>
    </row>
    <row r="772" spans="1:24" ht="15.75" customHeight="1" x14ac:dyDescent="0.2">
      <c r="A772" s="10">
        <v>12069</v>
      </c>
      <c r="B772" s="20"/>
      <c r="C772" s="10"/>
      <c r="D772" s="20"/>
      <c r="E772" s="20" t="s">
        <v>599</v>
      </c>
      <c r="F772" s="20" t="s">
        <v>2094</v>
      </c>
      <c r="G772" s="20" t="s">
        <v>2095</v>
      </c>
      <c r="H772" s="10" t="s">
        <v>2096</v>
      </c>
      <c r="I772" s="20" t="s">
        <v>41</v>
      </c>
      <c r="J772" s="12" t="s">
        <v>115</v>
      </c>
      <c r="K772" s="18">
        <v>2</v>
      </c>
      <c r="L772" s="14"/>
      <c r="M772" s="6">
        <f t="shared" si="3"/>
        <v>20</v>
      </c>
      <c r="N772" s="6">
        <v>14</v>
      </c>
      <c r="O772" s="13">
        <v>0</v>
      </c>
      <c r="P772" s="13">
        <v>4</v>
      </c>
      <c r="Q772" s="13">
        <v>0</v>
      </c>
      <c r="R772" s="13">
        <v>0</v>
      </c>
      <c r="S772" s="13">
        <v>2</v>
      </c>
      <c r="T772" s="13">
        <v>5</v>
      </c>
      <c r="U772" s="13">
        <v>3</v>
      </c>
      <c r="V772" s="13">
        <v>2</v>
      </c>
      <c r="W772" s="13">
        <v>4</v>
      </c>
      <c r="X772" s="13"/>
    </row>
    <row r="773" spans="1:24" ht="15.75" customHeight="1" x14ac:dyDescent="0.2">
      <c r="A773" s="10">
        <v>11344</v>
      </c>
      <c r="B773" s="20"/>
      <c r="C773" s="10"/>
      <c r="D773" s="20"/>
      <c r="E773" s="20" t="s">
        <v>5</v>
      </c>
      <c r="F773" s="20" t="s">
        <v>2097</v>
      </c>
      <c r="G773" s="20" t="s">
        <v>1500</v>
      </c>
      <c r="H773" s="10" t="s">
        <v>2098</v>
      </c>
      <c r="I773" s="20" t="s">
        <v>12</v>
      </c>
      <c r="J773" s="28" t="s">
        <v>115</v>
      </c>
      <c r="K773" s="18">
        <v>2</v>
      </c>
      <c r="L773" s="14"/>
      <c r="M773" s="6">
        <f t="shared" si="3"/>
        <v>12</v>
      </c>
      <c r="N773" s="6">
        <v>10</v>
      </c>
      <c r="O773" s="13">
        <v>0</v>
      </c>
      <c r="P773" s="13">
        <v>2</v>
      </c>
      <c r="Q773" s="13">
        <v>0</v>
      </c>
      <c r="R773" s="13">
        <v>3</v>
      </c>
      <c r="S773" s="13">
        <v>3</v>
      </c>
      <c r="T773" s="13">
        <v>0</v>
      </c>
      <c r="U773" s="13">
        <v>2</v>
      </c>
      <c r="V773" s="13">
        <v>2</v>
      </c>
      <c r="W773" s="13">
        <v>0</v>
      </c>
      <c r="X773" s="13"/>
    </row>
    <row r="774" spans="1:24" ht="15.75" customHeight="1" x14ac:dyDescent="0.2">
      <c r="A774" s="10">
        <v>11345</v>
      </c>
      <c r="B774" s="20"/>
      <c r="C774" s="10"/>
      <c r="D774" s="20"/>
      <c r="E774" s="20" t="s">
        <v>5</v>
      </c>
      <c r="F774" s="20" t="s">
        <v>1341</v>
      </c>
      <c r="G774" s="20" t="s">
        <v>220</v>
      </c>
      <c r="H774" s="10" t="s">
        <v>2099</v>
      </c>
      <c r="I774" s="20" t="s">
        <v>12</v>
      </c>
      <c r="J774" s="28" t="s">
        <v>115</v>
      </c>
      <c r="K774" s="18">
        <v>2</v>
      </c>
      <c r="L774" s="14"/>
      <c r="M774" s="6">
        <f t="shared" si="3"/>
        <v>14</v>
      </c>
      <c r="N774" s="6">
        <v>12</v>
      </c>
      <c r="O774" s="13">
        <v>0</v>
      </c>
      <c r="P774" s="13">
        <v>2</v>
      </c>
      <c r="Q774" s="13">
        <v>0</v>
      </c>
      <c r="R774" s="13">
        <v>3</v>
      </c>
      <c r="S774" s="13">
        <v>3</v>
      </c>
      <c r="T774" s="13">
        <v>2</v>
      </c>
      <c r="U774" s="13">
        <v>2</v>
      </c>
      <c r="V774" s="13">
        <v>2</v>
      </c>
      <c r="W774" s="13">
        <v>0</v>
      </c>
      <c r="X774" s="13"/>
    </row>
    <row r="775" spans="1:24" ht="15.75" customHeight="1" x14ac:dyDescent="0.2">
      <c r="A775" s="10">
        <v>11990</v>
      </c>
      <c r="B775" s="20"/>
      <c r="C775" s="10"/>
      <c r="D775" s="21"/>
      <c r="E775" s="21" t="s">
        <v>159</v>
      </c>
      <c r="F775" s="21" t="s">
        <v>2100</v>
      </c>
      <c r="G775" s="21" t="s">
        <v>2101</v>
      </c>
      <c r="H775" s="10" t="s">
        <v>2102</v>
      </c>
      <c r="I775" s="21" t="s">
        <v>50</v>
      </c>
      <c r="J775" s="29" t="s">
        <v>115</v>
      </c>
      <c r="K775" s="19">
        <v>3</v>
      </c>
      <c r="L775" s="14"/>
      <c r="M775" s="6">
        <f t="shared" si="3"/>
        <v>13</v>
      </c>
      <c r="N775" s="6">
        <v>12</v>
      </c>
      <c r="O775" s="13">
        <v>0</v>
      </c>
      <c r="P775" s="13">
        <v>2</v>
      </c>
      <c r="Q775" s="13">
        <v>0</v>
      </c>
      <c r="R775" s="13">
        <v>3</v>
      </c>
      <c r="S775" s="13">
        <v>1</v>
      </c>
      <c r="T775" s="13">
        <v>3</v>
      </c>
      <c r="U775" s="13">
        <v>3</v>
      </c>
      <c r="V775" s="13">
        <v>0</v>
      </c>
      <c r="W775" s="13">
        <v>1</v>
      </c>
      <c r="X775" s="13"/>
    </row>
    <row r="776" spans="1:24" ht="15.75" customHeight="1" x14ac:dyDescent="0.2">
      <c r="A776" s="10">
        <v>12088</v>
      </c>
      <c r="B776" s="20"/>
      <c r="C776" s="10"/>
      <c r="D776" s="20"/>
      <c r="E776" s="20" t="s">
        <v>599</v>
      </c>
      <c r="F776" s="20" t="s">
        <v>2103</v>
      </c>
      <c r="G776" s="20" t="s">
        <v>1802</v>
      </c>
      <c r="H776" s="10" t="s">
        <v>2104</v>
      </c>
      <c r="I776" s="20" t="s">
        <v>40</v>
      </c>
      <c r="J776" s="28" t="s">
        <v>115</v>
      </c>
      <c r="K776" s="18">
        <v>1</v>
      </c>
      <c r="L776" s="14"/>
      <c r="M776" s="6">
        <f t="shared" si="3"/>
        <v>16</v>
      </c>
      <c r="N776" s="6">
        <v>14</v>
      </c>
      <c r="O776" s="13">
        <v>0</v>
      </c>
      <c r="P776" s="13">
        <v>2</v>
      </c>
      <c r="Q776" s="13">
        <v>0</v>
      </c>
      <c r="R776" s="13">
        <v>3</v>
      </c>
      <c r="S776" s="13">
        <v>2</v>
      </c>
      <c r="T776" s="13">
        <v>4</v>
      </c>
      <c r="U776" s="13">
        <v>3</v>
      </c>
      <c r="V776" s="13">
        <v>2</v>
      </c>
      <c r="W776" s="13">
        <v>0</v>
      </c>
      <c r="X776" s="13"/>
    </row>
    <row r="777" spans="1:24" ht="15.75" customHeight="1" x14ac:dyDescent="0.2">
      <c r="A777" s="10">
        <v>12092</v>
      </c>
      <c r="B777" s="20"/>
      <c r="C777" s="10"/>
      <c r="D777" s="20"/>
      <c r="E777" s="20" t="s">
        <v>599</v>
      </c>
      <c r="F777" s="20" t="s">
        <v>2105</v>
      </c>
      <c r="G777" s="20" t="s">
        <v>670</v>
      </c>
      <c r="H777" s="10" t="s">
        <v>2106</v>
      </c>
      <c r="I777" s="20" t="s">
        <v>40</v>
      </c>
      <c r="J777" s="28" t="s">
        <v>115</v>
      </c>
      <c r="K777" s="13">
        <v>2</v>
      </c>
      <c r="L777" s="14"/>
      <c r="M777" s="6">
        <f t="shared" si="3"/>
        <v>19</v>
      </c>
      <c r="N777" s="6">
        <v>17</v>
      </c>
      <c r="O777" s="13">
        <v>0</v>
      </c>
      <c r="P777" s="13">
        <v>3</v>
      </c>
      <c r="Q777" s="13">
        <v>0</v>
      </c>
      <c r="R777" s="13">
        <v>3</v>
      </c>
      <c r="S777" s="13">
        <v>3</v>
      </c>
      <c r="T777" s="13">
        <v>4</v>
      </c>
      <c r="U777" s="13">
        <v>4</v>
      </c>
      <c r="V777" s="13">
        <v>2</v>
      </c>
      <c r="W777" s="13">
        <v>0</v>
      </c>
      <c r="X777" s="13"/>
    </row>
    <row r="778" spans="1:24" ht="15.75" customHeight="1" x14ac:dyDescent="0.2">
      <c r="A778" s="10">
        <v>12093</v>
      </c>
      <c r="B778" s="20"/>
      <c r="C778" s="10"/>
      <c r="D778" s="20"/>
      <c r="E778" s="20" t="s">
        <v>599</v>
      </c>
      <c r="F778" s="20" t="s">
        <v>2107</v>
      </c>
      <c r="G778" s="20" t="s">
        <v>392</v>
      </c>
      <c r="H778" s="10" t="s">
        <v>2108</v>
      </c>
      <c r="I778" s="20" t="s">
        <v>40</v>
      </c>
      <c r="J778" s="28" t="s">
        <v>115</v>
      </c>
      <c r="K778" s="13">
        <v>2</v>
      </c>
      <c r="L778" s="14"/>
      <c r="M778" s="6">
        <f t="shared" si="3"/>
        <v>17</v>
      </c>
      <c r="N778" s="6">
        <v>13</v>
      </c>
      <c r="O778" s="13">
        <v>0</v>
      </c>
      <c r="P778" s="13">
        <v>2</v>
      </c>
      <c r="Q778" s="13">
        <v>0</v>
      </c>
      <c r="R778" s="13">
        <v>3</v>
      </c>
      <c r="S778" s="13">
        <v>2</v>
      </c>
      <c r="T778" s="13">
        <v>4</v>
      </c>
      <c r="U778" s="13">
        <v>2</v>
      </c>
      <c r="V778" s="13">
        <v>2</v>
      </c>
      <c r="W778" s="13">
        <v>2</v>
      </c>
      <c r="X778" s="13"/>
    </row>
    <row r="779" spans="1:24" ht="15.75" customHeight="1" x14ac:dyDescent="0.2">
      <c r="A779" s="10">
        <v>12083</v>
      </c>
      <c r="B779" s="20"/>
      <c r="C779" s="10"/>
      <c r="D779" s="20"/>
      <c r="E779" s="20" t="s">
        <v>599</v>
      </c>
      <c r="F779" s="20" t="s">
        <v>2109</v>
      </c>
      <c r="G779" s="20" t="s">
        <v>885</v>
      </c>
      <c r="H779" s="10" t="s">
        <v>2110</v>
      </c>
      <c r="I779" s="20" t="s">
        <v>40</v>
      </c>
      <c r="J779" s="28" t="s">
        <v>115</v>
      </c>
      <c r="K779" s="13">
        <v>4</v>
      </c>
      <c r="L779" s="14"/>
      <c r="M779" s="6">
        <f t="shared" si="3"/>
        <v>22</v>
      </c>
      <c r="N779" s="6">
        <v>16</v>
      </c>
      <c r="O779" s="13">
        <v>0</v>
      </c>
      <c r="P779" s="13">
        <v>2</v>
      </c>
      <c r="Q779" s="13">
        <v>0</v>
      </c>
      <c r="R779" s="13">
        <v>3</v>
      </c>
      <c r="S779" s="13">
        <v>3</v>
      </c>
      <c r="T779" s="13">
        <v>3</v>
      </c>
      <c r="U779" s="13">
        <v>5</v>
      </c>
      <c r="V779" s="13">
        <v>2</v>
      </c>
      <c r="W779" s="13">
        <v>4</v>
      </c>
      <c r="X779" s="13"/>
    </row>
    <row r="780" spans="1:24" ht="15.75" customHeight="1" x14ac:dyDescent="0.2">
      <c r="A780" s="10">
        <v>12324</v>
      </c>
      <c r="B780" s="20"/>
      <c r="C780" s="10"/>
      <c r="D780" s="20"/>
      <c r="E780" s="20" t="s">
        <v>402</v>
      </c>
      <c r="F780" s="20" t="s">
        <v>204</v>
      </c>
      <c r="G780" s="20" t="s">
        <v>392</v>
      </c>
      <c r="H780" s="10" t="s">
        <v>2111</v>
      </c>
      <c r="I780" s="20" t="s">
        <v>43</v>
      </c>
      <c r="J780" s="28">
        <v>1</v>
      </c>
      <c r="K780" s="13"/>
      <c r="L780" s="14" t="s">
        <v>55</v>
      </c>
      <c r="M780" s="6">
        <f t="shared" si="3"/>
        <v>8</v>
      </c>
      <c r="N780" s="6">
        <v>6</v>
      </c>
      <c r="O780" s="13">
        <v>1</v>
      </c>
      <c r="P780" s="13">
        <v>1</v>
      </c>
      <c r="Q780" s="13">
        <v>0</v>
      </c>
      <c r="R780" s="13">
        <v>3</v>
      </c>
      <c r="S780" s="13">
        <v>1</v>
      </c>
      <c r="T780" s="13">
        <v>0</v>
      </c>
      <c r="U780" s="13">
        <v>0</v>
      </c>
      <c r="V780" s="13">
        <v>2</v>
      </c>
      <c r="W780" s="13">
        <v>0</v>
      </c>
      <c r="X780" s="13"/>
    </row>
    <row r="781" spans="1:24" ht="15.75" customHeight="1" x14ac:dyDescent="0.2">
      <c r="A781" s="10">
        <v>12419</v>
      </c>
      <c r="B781" s="20"/>
      <c r="C781" s="10" t="s">
        <v>93</v>
      </c>
      <c r="D781" s="10" t="s">
        <v>74</v>
      </c>
      <c r="E781" s="21" t="s">
        <v>60</v>
      </c>
      <c r="F781" s="21" t="s">
        <v>2112</v>
      </c>
      <c r="G781" s="21" t="s">
        <v>193</v>
      </c>
      <c r="H781" s="10" t="s">
        <v>2113</v>
      </c>
      <c r="I781" s="21" t="s">
        <v>61</v>
      </c>
      <c r="J781" s="28">
        <v>1</v>
      </c>
      <c r="K781" s="22">
        <v>1</v>
      </c>
      <c r="L781" s="14"/>
      <c r="M781" s="6">
        <f t="shared" si="3"/>
        <v>8</v>
      </c>
      <c r="N781" s="6">
        <v>8</v>
      </c>
      <c r="O781" s="13">
        <v>0</v>
      </c>
      <c r="P781" s="13">
        <v>2</v>
      </c>
      <c r="Q781" s="13">
        <v>0</v>
      </c>
      <c r="R781" s="13">
        <v>3</v>
      </c>
      <c r="S781" s="13">
        <v>1</v>
      </c>
      <c r="T781" s="13">
        <v>1</v>
      </c>
      <c r="U781" s="13">
        <v>1</v>
      </c>
      <c r="V781" s="13">
        <v>0</v>
      </c>
      <c r="W781" s="13">
        <v>0</v>
      </c>
      <c r="X781" s="13"/>
    </row>
    <row r="782" spans="1:24" ht="15.75" customHeight="1" x14ac:dyDescent="0.2">
      <c r="A782" s="10">
        <v>12957</v>
      </c>
      <c r="B782" s="20"/>
      <c r="C782" s="10"/>
      <c r="D782" s="20"/>
      <c r="E782" s="20" t="s">
        <v>28</v>
      </c>
      <c r="F782" s="20" t="s">
        <v>2114</v>
      </c>
      <c r="G782" s="20" t="s">
        <v>2115</v>
      </c>
      <c r="H782" s="10" t="s">
        <v>2116</v>
      </c>
      <c r="I782" s="20" t="s">
        <v>33</v>
      </c>
      <c r="J782" s="28">
        <v>1</v>
      </c>
      <c r="K782" s="13"/>
      <c r="L782" s="14" t="s">
        <v>55</v>
      </c>
      <c r="M782" s="6">
        <f t="shared" si="3"/>
        <v>6</v>
      </c>
      <c r="N782" s="6">
        <v>6</v>
      </c>
      <c r="O782" s="13">
        <v>0</v>
      </c>
      <c r="P782" s="13">
        <v>2</v>
      </c>
      <c r="Q782" s="13">
        <v>0</v>
      </c>
      <c r="R782" s="13">
        <v>3</v>
      </c>
      <c r="S782" s="13">
        <v>1</v>
      </c>
      <c r="T782" s="13">
        <v>0</v>
      </c>
      <c r="U782" s="13">
        <v>0</v>
      </c>
      <c r="V782" s="13"/>
      <c r="W782" s="13"/>
      <c r="X782" s="13"/>
    </row>
    <row r="783" spans="1:24" ht="15.75" customHeight="1" x14ac:dyDescent="0.2">
      <c r="A783" s="10">
        <v>12956</v>
      </c>
      <c r="B783" s="20"/>
      <c r="C783" s="10"/>
      <c r="D783" s="20"/>
      <c r="E783" s="10" t="s">
        <v>28</v>
      </c>
      <c r="F783" s="20" t="s">
        <v>2117</v>
      </c>
      <c r="G783" s="20" t="s">
        <v>304</v>
      </c>
      <c r="H783" s="10" t="s">
        <v>2118</v>
      </c>
      <c r="I783" s="10" t="s">
        <v>33</v>
      </c>
      <c r="J783" s="28">
        <v>1</v>
      </c>
      <c r="K783" s="25"/>
      <c r="L783" s="14" t="s">
        <v>55</v>
      </c>
      <c r="M783" s="6">
        <f t="shared" si="3"/>
        <v>6</v>
      </c>
      <c r="N783" s="6">
        <v>6</v>
      </c>
      <c r="O783" s="13">
        <v>0</v>
      </c>
      <c r="P783" s="13">
        <v>2</v>
      </c>
      <c r="Q783" s="13">
        <v>0</v>
      </c>
      <c r="R783" s="13">
        <v>3</v>
      </c>
      <c r="S783" s="13">
        <v>1</v>
      </c>
      <c r="T783" s="13">
        <v>0</v>
      </c>
      <c r="U783" s="13">
        <v>0</v>
      </c>
      <c r="V783" s="13"/>
      <c r="W783" s="13"/>
      <c r="X783" s="13"/>
    </row>
    <row r="784" spans="1:24" ht="15.75" customHeight="1" x14ac:dyDescent="0.2">
      <c r="A784" s="10">
        <v>12950</v>
      </c>
      <c r="B784" s="20"/>
      <c r="C784" s="10"/>
      <c r="D784" s="20"/>
      <c r="E784" s="20" t="s">
        <v>28</v>
      </c>
      <c r="F784" s="20" t="s">
        <v>2119</v>
      </c>
      <c r="G784" s="20" t="s">
        <v>128</v>
      </c>
      <c r="H784" s="10" t="s">
        <v>2120</v>
      </c>
      <c r="I784" s="20" t="s">
        <v>33</v>
      </c>
      <c r="J784" s="28">
        <v>1</v>
      </c>
      <c r="K784" s="25"/>
      <c r="L784" s="14" t="s">
        <v>55</v>
      </c>
      <c r="M784" s="6">
        <f t="shared" si="3"/>
        <v>6</v>
      </c>
      <c r="N784" s="6">
        <v>6</v>
      </c>
      <c r="O784" s="13">
        <v>1</v>
      </c>
      <c r="P784" s="13">
        <v>1</v>
      </c>
      <c r="Q784" s="13">
        <v>0</v>
      </c>
      <c r="R784" s="13">
        <v>3</v>
      </c>
      <c r="S784" s="13">
        <v>1</v>
      </c>
      <c r="T784" s="13">
        <v>0</v>
      </c>
      <c r="U784" s="13">
        <v>0</v>
      </c>
      <c r="V784" s="13"/>
      <c r="W784" s="13"/>
      <c r="X784" s="13"/>
    </row>
    <row r="785" spans="1:24" ht="15.75" customHeight="1" x14ac:dyDescent="0.2">
      <c r="A785" s="10">
        <v>12946</v>
      </c>
      <c r="B785" s="20"/>
      <c r="C785" s="10"/>
      <c r="D785" s="20"/>
      <c r="E785" s="20" t="s">
        <v>28</v>
      </c>
      <c r="F785" s="20" t="s">
        <v>2121</v>
      </c>
      <c r="G785" s="20" t="s">
        <v>193</v>
      </c>
      <c r="H785" s="10" t="s">
        <v>2122</v>
      </c>
      <c r="I785" s="20" t="s">
        <v>33</v>
      </c>
      <c r="J785" s="28">
        <v>1</v>
      </c>
      <c r="K785" s="25"/>
      <c r="L785" s="14" t="s">
        <v>55</v>
      </c>
      <c r="M785" s="6">
        <f t="shared" si="3"/>
        <v>6</v>
      </c>
      <c r="N785" s="6">
        <v>6</v>
      </c>
      <c r="O785" s="13">
        <v>1</v>
      </c>
      <c r="P785" s="13">
        <v>1</v>
      </c>
      <c r="Q785" s="13">
        <v>0</v>
      </c>
      <c r="R785" s="13">
        <v>3</v>
      </c>
      <c r="S785" s="13">
        <v>1</v>
      </c>
      <c r="T785" s="13">
        <v>0</v>
      </c>
      <c r="U785" s="13">
        <v>0</v>
      </c>
      <c r="V785" s="13"/>
      <c r="W785" s="13"/>
      <c r="X785" s="13"/>
    </row>
    <row r="786" spans="1:24" ht="15.75" customHeight="1" x14ac:dyDescent="0.2">
      <c r="A786" s="10">
        <v>12947</v>
      </c>
      <c r="B786" s="10"/>
      <c r="C786" s="10"/>
      <c r="D786" s="10"/>
      <c r="E786" s="10" t="s">
        <v>28</v>
      </c>
      <c r="F786" s="10" t="s">
        <v>2123</v>
      </c>
      <c r="G786" s="10" t="s">
        <v>2124</v>
      </c>
      <c r="H786" s="10" t="s">
        <v>2125</v>
      </c>
      <c r="I786" s="10" t="s">
        <v>33</v>
      </c>
      <c r="J786" s="12">
        <v>1</v>
      </c>
      <c r="K786" s="13"/>
      <c r="L786" s="14" t="s">
        <v>55</v>
      </c>
      <c r="M786" s="6">
        <f t="shared" si="3"/>
        <v>6</v>
      </c>
      <c r="N786" s="6">
        <v>6</v>
      </c>
      <c r="O786" s="13">
        <v>1</v>
      </c>
      <c r="P786" s="13">
        <v>1</v>
      </c>
      <c r="Q786" s="13">
        <v>0</v>
      </c>
      <c r="R786" s="13">
        <v>3</v>
      </c>
      <c r="S786" s="13">
        <v>1</v>
      </c>
      <c r="T786" s="13">
        <v>0</v>
      </c>
      <c r="U786" s="13">
        <v>0</v>
      </c>
      <c r="V786" s="13"/>
      <c r="W786" s="13"/>
      <c r="X786" s="13"/>
    </row>
    <row r="787" spans="1:24" ht="15.75" customHeight="1" x14ac:dyDescent="0.2">
      <c r="A787" s="10">
        <v>11229</v>
      </c>
      <c r="B787" s="20"/>
      <c r="C787" s="10"/>
      <c r="D787" s="20"/>
      <c r="E787" s="20" t="s">
        <v>5</v>
      </c>
      <c r="F787" s="20" t="s">
        <v>2126</v>
      </c>
      <c r="G787" s="20" t="s">
        <v>397</v>
      </c>
      <c r="H787" s="10" t="s">
        <v>2127</v>
      </c>
      <c r="I787" s="20" t="s">
        <v>9</v>
      </c>
      <c r="J787" s="28">
        <v>1</v>
      </c>
      <c r="K787" s="25">
        <v>5</v>
      </c>
      <c r="L787" s="14" t="s">
        <v>55</v>
      </c>
      <c r="M787" s="6">
        <f t="shared" si="3"/>
        <v>0</v>
      </c>
      <c r="N787" s="6">
        <v>0</v>
      </c>
      <c r="O787" s="13">
        <v>0</v>
      </c>
      <c r="P787" s="13"/>
      <c r="Q787" s="13">
        <v>0</v>
      </c>
      <c r="R787" s="13">
        <v>0</v>
      </c>
      <c r="S787" s="13">
        <v>0</v>
      </c>
      <c r="T787" s="13"/>
      <c r="U787" s="13"/>
      <c r="V787" s="13"/>
      <c r="W787" s="13"/>
      <c r="X787" s="13"/>
    </row>
    <row r="788" spans="1:24" ht="15.75" customHeight="1" x14ac:dyDescent="0.2">
      <c r="A788" s="10">
        <v>11787</v>
      </c>
      <c r="B788" s="20"/>
      <c r="C788" s="10"/>
      <c r="D788" s="20"/>
      <c r="E788" s="20" t="s">
        <v>53</v>
      </c>
      <c r="F788" s="20" t="s">
        <v>2128</v>
      </c>
      <c r="G788" s="20" t="s">
        <v>2129</v>
      </c>
      <c r="H788" s="10" t="s">
        <v>2130</v>
      </c>
      <c r="I788" s="20" t="s">
        <v>57</v>
      </c>
      <c r="J788" s="28">
        <v>1</v>
      </c>
      <c r="K788" s="25">
        <v>5</v>
      </c>
      <c r="L788" s="14" t="s">
        <v>55</v>
      </c>
      <c r="M788" s="6">
        <f t="shared" si="3"/>
        <v>6</v>
      </c>
      <c r="N788" s="6">
        <v>6</v>
      </c>
      <c r="O788" s="13">
        <v>0</v>
      </c>
      <c r="P788" s="13">
        <v>1</v>
      </c>
      <c r="Q788" s="13">
        <v>0</v>
      </c>
      <c r="R788" s="13">
        <v>2</v>
      </c>
      <c r="S788" s="13">
        <v>1</v>
      </c>
      <c r="T788" s="13">
        <v>2</v>
      </c>
      <c r="U788" s="13">
        <v>0</v>
      </c>
      <c r="V788" s="13"/>
      <c r="W788" s="13"/>
      <c r="X788" s="13"/>
    </row>
    <row r="789" spans="1:24" ht="15.75" customHeight="1" x14ac:dyDescent="0.2">
      <c r="A789" s="10">
        <v>12985</v>
      </c>
      <c r="B789" s="20"/>
      <c r="C789" s="10"/>
      <c r="D789" s="21"/>
      <c r="E789" s="20" t="s">
        <v>53</v>
      </c>
      <c r="F789" s="21" t="s">
        <v>2131</v>
      </c>
      <c r="G789" s="21" t="s">
        <v>1365</v>
      </c>
      <c r="H789" s="10" t="s">
        <v>2132</v>
      </c>
      <c r="I789" s="20" t="s">
        <v>59</v>
      </c>
      <c r="J789" s="28" t="s">
        <v>115</v>
      </c>
      <c r="K789" s="13">
        <v>3</v>
      </c>
      <c r="L789" s="14"/>
      <c r="M789" s="6">
        <f t="shared" si="3"/>
        <v>10</v>
      </c>
      <c r="N789" s="6">
        <v>8</v>
      </c>
      <c r="O789" s="13">
        <v>2</v>
      </c>
      <c r="P789" s="13">
        <v>1</v>
      </c>
      <c r="Q789" s="13">
        <v>0</v>
      </c>
      <c r="R789" s="13">
        <v>2</v>
      </c>
      <c r="S789" s="13">
        <v>1</v>
      </c>
      <c r="T789" s="13">
        <v>0</v>
      </c>
      <c r="U789" s="13">
        <v>2</v>
      </c>
      <c r="V789" s="13">
        <v>1</v>
      </c>
      <c r="W789" s="13">
        <v>1</v>
      </c>
      <c r="X789" s="13"/>
    </row>
    <row r="790" spans="1:24" ht="15.75" customHeight="1" x14ac:dyDescent="0.2">
      <c r="A790" s="10">
        <v>11832</v>
      </c>
      <c r="B790" s="20"/>
      <c r="C790" s="10"/>
      <c r="D790" s="20"/>
      <c r="E790" s="20" t="s">
        <v>53</v>
      </c>
      <c r="F790" s="21" t="s">
        <v>2133</v>
      </c>
      <c r="G790" s="21" t="s">
        <v>193</v>
      </c>
      <c r="H790" s="10" t="s">
        <v>2134</v>
      </c>
      <c r="I790" s="21" t="s">
        <v>54</v>
      </c>
      <c r="J790" s="29" t="s">
        <v>115</v>
      </c>
      <c r="K790" s="17">
        <v>2</v>
      </c>
      <c r="L790" s="14"/>
      <c r="M790" s="6">
        <f t="shared" si="3"/>
        <v>8</v>
      </c>
      <c r="N790" s="6">
        <v>7</v>
      </c>
      <c r="O790" s="13">
        <v>2</v>
      </c>
      <c r="P790" s="13">
        <v>1</v>
      </c>
      <c r="Q790" s="13">
        <v>0</v>
      </c>
      <c r="R790" s="13">
        <v>2</v>
      </c>
      <c r="S790" s="13">
        <v>1</v>
      </c>
      <c r="T790" s="13">
        <v>0</v>
      </c>
      <c r="U790" s="13">
        <v>1</v>
      </c>
      <c r="V790" s="13">
        <v>1</v>
      </c>
      <c r="W790" s="13">
        <v>0</v>
      </c>
      <c r="X790" s="13">
        <v>0</v>
      </c>
    </row>
    <row r="791" spans="1:24" ht="15.75" customHeight="1" x14ac:dyDescent="0.2">
      <c r="A791" s="10">
        <v>11834</v>
      </c>
      <c r="B791" s="20"/>
      <c r="C791" s="10"/>
      <c r="D791" s="20"/>
      <c r="E791" s="20" t="s">
        <v>53</v>
      </c>
      <c r="F791" s="21" t="s">
        <v>2135</v>
      </c>
      <c r="G791" s="21" t="s">
        <v>220</v>
      </c>
      <c r="H791" s="10" t="s">
        <v>2136</v>
      </c>
      <c r="I791" s="21" t="s">
        <v>54</v>
      </c>
      <c r="J791" s="29" t="s">
        <v>115</v>
      </c>
      <c r="K791" s="19">
        <v>2</v>
      </c>
      <c r="L791" s="14"/>
      <c r="M791" s="6">
        <f t="shared" si="3"/>
        <v>8</v>
      </c>
      <c r="N791" s="6">
        <v>7</v>
      </c>
      <c r="O791" s="13">
        <v>2</v>
      </c>
      <c r="P791" s="13">
        <v>1</v>
      </c>
      <c r="Q791" s="13">
        <v>0</v>
      </c>
      <c r="R791" s="13">
        <v>2</v>
      </c>
      <c r="S791" s="13">
        <v>1</v>
      </c>
      <c r="T791" s="13">
        <v>0</v>
      </c>
      <c r="U791" s="13">
        <v>1</v>
      </c>
      <c r="V791" s="13">
        <v>1</v>
      </c>
      <c r="W791" s="13">
        <v>0</v>
      </c>
      <c r="X791" s="13">
        <v>0</v>
      </c>
    </row>
    <row r="792" spans="1:24" ht="15.75" customHeight="1" x14ac:dyDescent="0.2">
      <c r="A792" s="10">
        <v>11944</v>
      </c>
      <c r="B792" s="20"/>
      <c r="C792" s="10"/>
      <c r="D792" s="20"/>
      <c r="E792" s="20" t="s">
        <v>159</v>
      </c>
      <c r="F792" s="20" t="s">
        <v>2137</v>
      </c>
      <c r="G792" s="20" t="s">
        <v>304</v>
      </c>
      <c r="H792" s="10" t="s">
        <v>2138</v>
      </c>
      <c r="I792" s="20" t="s">
        <v>52</v>
      </c>
      <c r="J792" s="28">
        <v>1</v>
      </c>
      <c r="K792" s="18">
        <v>2</v>
      </c>
      <c r="L792" s="14"/>
      <c r="M792" s="6">
        <f t="shared" si="3"/>
        <v>18</v>
      </c>
      <c r="N792" s="6">
        <v>13</v>
      </c>
      <c r="O792" s="13">
        <v>0</v>
      </c>
      <c r="P792" s="13">
        <v>3</v>
      </c>
      <c r="Q792" s="13">
        <v>0</v>
      </c>
      <c r="R792" s="13">
        <v>2</v>
      </c>
      <c r="S792" s="13">
        <v>4</v>
      </c>
      <c r="T792" s="13">
        <v>2</v>
      </c>
      <c r="U792" s="13">
        <v>2</v>
      </c>
      <c r="V792" s="13">
        <v>2</v>
      </c>
      <c r="W792" s="13">
        <v>3</v>
      </c>
      <c r="X792" s="13"/>
    </row>
    <row r="793" spans="1:24" ht="15.75" customHeight="1" x14ac:dyDescent="0.2">
      <c r="A793" s="10">
        <v>11952</v>
      </c>
      <c r="B793" s="20"/>
      <c r="C793" s="10"/>
      <c r="D793" s="20"/>
      <c r="E793" s="20" t="s">
        <v>159</v>
      </c>
      <c r="F793" s="20" t="s">
        <v>677</v>
      </c>
      <c r="G793" s="20" t="s">
        <v>2139</v>
      </c>
      <c r="H793" s="10" t="s">
        <v>2140</v>
      </c>
      <c r="I793" s="20" t="s">
        <v>52</v>
      </c>
      <c r="J793" s="28">
        <v>1</v>
      </c>
      <c r="K793" s="18">
        <v>2</v>
      </c>
      <c r="L793" s="14"/>
      <c r="M793" s="6">
        <f t="shared" si="3"/>
        <v>22</v>
      </c>
      <c r="N793" s="6">
        <v>16</v>
      </c>
      <c r="O793" s="13">
        <v>0</v>
      </c>
      <c r="P793" s="13">
        <v>3</v>
      </c>
      <c r="Q793" s="13">
        <v>0</v>
      </c>
      <c r="R793" s="13">
        <v>2</v>
      </c>
      <c r="S793" s="13">
        <v>5</v>
      </c>
      <c r="T793" s="13">
        <v>2</v>
      </c>
      <c r="U793" s="13">
        <v>4</v>
      </c>
      <c r="V793" s="13">
        <v>3</v>
      </c>
      <c r="W793" s="13">
        <v>3</v>
      </c>
      <c r="X793" s="13"/>
    </row>
    <row r="794" spans="1:24" ht="15.75" customHeight="1" x14ac:dyDescent="0.2">
      <c r="A794" s="10">
        <v>11962</v>
      </c>
      <c r="B794" s="20"/>
      <c r="C794" s="10"/>
      <c r="D794" s="20"/>
      <c r="E794" s="20" t="s">
        <v>159</v>
      </c>
      <c r="F794" s="20" t="s">
        <v>2141</v>
      </c>
      <c r="G794" s="20" t="s">
        <v>2142</v>
      </c>
      <c r="H794" s="10" t="s">
        <v>2143</v>
      </c>
      <c r="I794" s="20" t="s">
        <v>52</v>
      </c>
      <c r="J794" s="28">
        <v>1</v>
      </c>
      <c r="K794" s="18">
        <v>2</v>
      </c>
      <c r="L794" s="14"/>
      <c r="M794" s="6">
        <f t="shared" si="3"/>
        <v>23</v>
      </c>
      <c r="N794" s="6">
        <v>16</v>
      </c>
      <c r="O794" s="13">
        <v>0</v>
      </c>
      <c r="P794" s="13">
        <v>3</v>
      </c>
      <c r="Q794" s="13">
        <v>0</v>
      </c>
      <c r="R794" s="13">
        <v>2</v>
      </c>
      <c r="S794" s="13">
        <v>4</v>
      </c>
      <c r="T794" s="13">
        <v>2</v>
      </c>
      <c r="U794" s="13">
        <v>5</v>
      </c>
      <c r="V794" s="13">
        <v>4</v>
      </c>
      <c r="W794" s="13">
        <v>3</v>
      </c>
      <c r="X794" s="13"/>
    </row>
    <row r="795" spans="1:24" ht="15.75" customHeight="1" x14ac:dyDescent="0.2">
      <c r="A795" s="10">
        <v>11963</v>
      </c>
      <c r="B795" s="20"/>
      <c r="C795" s="10"/>
      <c r="D795" s="20"/>
      <c r="E795" s="20" t="s">
        <v>159</v>
      </c>
      <c r="F795" s="20" t="s">
        <v>1230</v>
      </c>
      <c r="G795" s="20" t="s">
        <v>1420</v>
      </c>
      <c r="H795" s="10" t="s">
        <v>2144</v>
      </c>
      <c r="I795" s="20" t="s">
        <v>52</v>
      </c>
      <c r="J795" s="28">
        <v>1</v>
      </c>
      <c r="K795" s="18">
        <v>3</v>
      </c>
      <c r="L795" s="14" t="s">
        <v>55</v>
      </c>
      <c r="M795" s="6">
        <f t="shared" si="3"/>
        <v>9</v>
      </c>
      <c r="N795" s="6">
        <v>9</v>
      </c>
      <c r="O795" s="13">
        <v>0</v>
      </c>
      <c r="P795" s="13">
        <v>3</v>
      </c>
      <c r="Q795" s="13">
        <v>0</v>
      </c>
      <c r="R795" s="13">
        <v>2</v>
      </c>
      <c r="S795" s="13">
        <v>4</v>
      </c>
      <c r="T795" s="13">
        <v>0</v>
      </c>
      <c r="U795" s="13">
        <v>0</v>
      </c>
      <c r="V795" s="13">
        <v>0</v>
      </c>
      <c r="W795" s="13">
        <v>0</v>
      </c>
      <c r="X795" s="13"/>
    </row>
    <row r="796" spans="1:24" ht="15.75" customHeight="1" x14ac:dyDescent="0.2">
      <c r="A796" s="10">
        <v>12085</v>
      </c>
      <c r="B796" s="20"/>
      <c r="C796" s="10"/>
      <c r="D796" s="20"/>
      <c r="E796" s="20" t="s">
        <v>599</v>
      </c>
      <c r="F796" s="20" t="s">
        <v>2145</v>
      </c>
      <c r="G796" s="20" t="s">
        <v>2146</v>
      </c>
      <c r="H796" s="10" t="s">
        <v>2147</v>
      </c>
      <c r="I796" s="20" t="s">
        <v>40</v>
      </c>
      <c r="J796" s="28" t="s">
        <v>115</v>
      </c>
      <c r="K796" s="18">
        <v>1</v>
      </c>
      <c r="L796" s="14"/>
      <c r="M796" s="6">
        <f t="shared" si="3"/>
        <v>15</v>
      </c>
      <c r="N796" s="6">
        <v>13</v>
      </c>
      <c r="O796" s="13">
        <v>0</v>
      </c>
      <c r="P796" s="13">
        <v>3</v>
      </c>
      <c r="Q796" s="13">
        <v>0</v>
      </c>
      <c r="R796" s="13">
        <v>2</v>
      </c>
      <c r="S796" s="13">
        <v>2</v>
      </c>
      <c r="T796" s="13">
        <v>3</v>
      </c>
      <c r="U796" s="13">
        <v>3</v>
      </c>
      <c r="V796" s="13">
        <v>2</v>
      </c>
      <c r="W796" s="13">
        <v>0</v>
      </c>
      <c r="X796" s="13"/>
    </row>
    <row r="797" spans="1:24" ht="15.75" customHeight="1" x14ac:dyDescent="0.2">
      <c r="A797" s="10">
        <v>12099</v>
      </c>
      <c r="B797" s="20"/>
      <c r="C797" s="10"/>
      <c r="D797" s="20"/>
      <c r="E797" s="20" t="s">
        <v>599</v>
      </c>
      <c r="F797" s="20" t="s">
        <v>2148</v>
      </c>
      <c r="G797" s="20" t="s">
        <v>2149</v>
      </c>
      <c r="H797" s="10" t="s">
        <v>2150</v>
      </c>
      <c r="I797" s="20" t="s">
        <v>40</v>
      </c>
      <c r="J797" s="28" t="s">
        <v>115</v>
      </c>
      <c r="K797" s="18">
        <v>3</v>
      </c>
      <c r="L797" s="14"/>
      <c r="M797" s="6">
        <f t="shared" si="3"/>
        <v>18</v>
      </c>
      <c r="N797" s="6">
        <v>16</v>
      </c>
      <c r="O797" s="13">
        <v>0</v>
      </c>
      <c r="P797" s="13">
        <v>3</v>
      </c>
      <c r="Q797" s="13">
        <v>0</v>
      </c>
      <c r="R797" s="13">
        <v>2</v>
      </c>
      <c r="S797" s="13">
        <v>3</v>
      </c>
      <c r="T797" s="13">
        <v>4</v>
      </c>
      <c r="U797" s="13">
        <v>4</v>
      </c>
      <c r="V797" s="13">
        <v>2</v>
      </c>
      <c r="W797" s="13">
        <v>0</v>
      </c>
      <c r="X797" s="13"/>
    </row>
    <row r="798" spans="1:24" ht="15.75" customHeight="1" x14ac:dyDescent="0.2">
      <c r="A798" s="10">
        <v>12547</v>
      </c>
      <c r="B798" s="20"/>
      <c r="C798" s="10" t="s">
        <v>2151</v>
      </c>
      <c r="D798" s="10" t="s">
        <v>74</v>
      </c>
      <c r="E798" s="21" t="s">
        <v>34</v>
      </c>
      <c r="F798" s="21" t="s">
        <v>2152</v>
      </c>
      <c r="G798" s="21" t="s">
        <v>1098</v>
      </c>
      <c r="H798" s="10" t="s">
        <v>2153</v>
      </c>
      <c r="I798" s="21" t="s">
        <v>35</v>
      </c>
      <c r="J798" s="12">
        <v>1</v>
      </c>
      <c r="K798" s="19">
        <v>3</v>
      </c>
      <c r="L798" s="14"/>
      <c r="M798" s="6">
        <f t="shared" si="3"/>
        <v>12</v>
      </c>
      <c r="N798" s="6">
        <v>9</v>
      </c>
      <c r="O798" s="13">
        <v>1</v>
      </c>
      <c r="P798" s="13">
        <v>2</v>
      </c>
      <c r="Q798" s="13">
        <v>0</v>
      </c>
      <c r="R798" s="13">
        <v>2</v>
      </c>
      <c r="S798" s="13">
        <v>2</v>
      </c>
      <c r="T798" s="13">
        <v>1</v>
      </c>
      <c r="U798" s="13">
        <v>1</v>
      </c>
      <c r="V798" s="13">
        <v>3</v>
      </c>
      <c r="W798" s="13">
        <v>0</v>
      </c>
      <c r="X798" s="13"/>
    </row>
    <row r="799" spans="1:24" ht="15.75" customHeight="1" x14ac:dyDescent="0.2">
      <c r="A799" s="10">
        <v>12540</v>
      </c>
      <c r="B799" s="20" t="s">
        <v>92</v>
      </c>
      <c r="C799" s="10" t="s">
        <v>93</v>
      </c>
      <c r="D799" s="10" t="s">
        <v>74</v>
      </c>
      <c r="E799" s="21" t="s">
        <v>34</v>
      </c>
      <c r="F799" s="21" t="s">
        <v>2154</v>
      </c>
      <c r="G799" s="21" t="s">
        <v>397</v>
      </c>
      <c r="H799" s="10" t="s">
        <v>2155</v>
      </c>
      <c r="I799" s="21" t="s">
        <v>35</v>
      </c>
      <c r="J799" s="12">
        <v>1</v>
      </c>
      <c r="K799" s="19"/>
      <c r="L799" s="14" t="s">
        <v>55</v>
      </c>
      <c r="M799" s="6">
        <f t="shared" si="3"/>
        <v>15</v>
      </c>
      <c r="N799" s="6">
        <v>11</v>
      </c>
      <c r="O799" s="13">
        <v>1</v>
      </c>
      <c r="P799" s="13">
        <v>2</v>
      </c>
      <c r="Q799" s="13">
        <v>0</v>
      </c>
      <c r="R799" s="13">
        <v>2</v>
      </c>
      <c r="S799" s="13">
        <v>3</v>
      </c>
      <c r="T799" s="13">
        <v>2</v>
      </c>
      <c r="U799" s="13">
        <v>1</v>
      </c>
      <c r="V799" s="13">
        <v>3</v>
      </c>
      <c r="W799" s="13">
        <v>1</v>
      </c>
      <c r="X799" s="13"/>
    </row>
    <row r="800" spans="1:24" ht="15.75" customHeight="1" x14ac:dyDescent="0.2">
      <c r="A800" s="10">
        <v>12627</v>
      </c>
      <c r="B800" s="20" t="s">
        <v>92</v>
      </c>
      <c r="C800" s="10"/>
      <c r="D800" s="21"/>
      <c r="E800" s="21" t="s">
        <v>28</v>
      </c>
      <c r="F800" s="21" t="s">
        <v>2156</v>
      </c>
      <c r="G800" s="21" t="s">
        <v>522</v>
      </c>
      <c r="H800" s="10" t="s">
        <v>2157</v>
      </c>
      <c r="I800" s="21" t="s">
        <v>32</v>
      </c>
      <c r="J800" s="12">
        <v>1</v>
      </c>
      <c r="K800" s="19">
        <v>4</v>
      </c>
      <c r="L800" s="14" t="s">
        <v>55</v>
      </c>
      <c r="M800" s="6">
        <f t="shared" si="3"/>
        <v>24</v>
      </c>
      <c r="N800" s="6">
        <v>18</v>
      </c>
      <c r="O800" s="13">
        <v>0</v>
      </c>
      <c r="P800" s="13">
        <v>3</v>
      </c>
      <c r="Q800" s="13">
        <v>0</v>
      </c>
      <c r="R800" s="13">
        <v>2</v>
      </c>
      <c r="S800" s="13">
        <v>4</v>
      </c>
      <c r="T800" s="13">
        <v>4</v>
      </c>
      <c r="U800" s="13">
        <v>5</v>
      </c>
      <c r="V800" s="13">
        <v>5</v>
      </c>
      <c r="W800" s="13">
        <v>1</v>
      </c>
      <c r="X800" s="13"/>
    </row>
    <row r="801" spans="1:24" ht="15.75" customHeight="1" x14ac:dyDescent="0.2">
      <c r="A801" s="10">
        <v>12603</v>
      </c>
      <c r="B801" s="20" t="s">
        <v>92</v>
      </c>
      <c r="C801" s="10"/>
      <c r="D801" s="21"/>
      <c r="E801" s="21" t="s">
        <v>28</v>
      </c>
      <c r="F801" s="21" t="s">
        <v>2158</v>
      </c>
      <c r="G801" s="21" t="s">
        <v>2159</v>
      </c>
      <c r="H801" s="10" t="s">
        <v>2160</v>
      </c>
      <c r="I801" s="21" t="s">
        <v>32</v>
      </c>
      <c r="J801" s="12">
        <v>1</v>
      </c>
      <c r="K801" s="22">
        <v>5</v>
      </c>
      <c r="L801" s="14" t="s">
        <v>55</v>
      </c>
      <c r="M801" s="6">
        <f t="shared" si="3"/>
        <v>24</v>
      </c>
      <c r="N801" s="6">
        <v>18</v>
      </c>
      <c r="O801" s="13">
        <v>0</v>
      </c>
      <c r="P801" s="13">
        <v>3</v>
      </c>
      <c r="Q801" s="13">
        <v>0</v>
      </c>
      <c r="R801" s="13">
        <v>2</v>
      </c>
      <c r="S801" s="13">
        <v>4</v>
      </c>
      <c r="T801" s="13">
        <v>4</v>
      </c>
      <c r="U801" s="13">
        <v>5</v>
      </c>
      <c r="V801" s="13">
        <v>5</v>
      </c>
      <c r="W801" s="13">
        <v>1</v>
      </c>
      <c r="X801" s="13"/>
    </row>
    <row r="802" spans="1:24" ht="15.75" customHeight="1" x14ac:dyDescent="0.2">
      <c r="A802" s="10">
        <v>11293</v>
      </c>
      <c r="B802" s="20"/>
      <c r="C802" s="10"/>
      <c r="D802" s="20"/>
      <c r="E802" s="20" t="s">
        <v>5</v>
      </c>
      <c r="F802" s="20" t="s">
        <v>2161</v>
      </c>
      <c r="G802" s="20" t="s">
        <v>2162</v>
      </c>
      <c r="H802" s="10" t="s">
        <v>2163</v>
      </c>
      <c r="I802" s="20" t="s">
        <v>1169</v>
      </c>
      <c r="J802" s="12">
        <v>1</v>
      </c>
      <c r="K802" s="25">
        <v>1</v>
      </c>
      <c r="L802" s="14"/>
      <c r="M802" s="6">
        <f t="shared" si="3"/>
        <v>9</v>
      </c>
      <c r="N802" s="6">
        <v>7</v>
      </c>
      <c r="O802" s="13">
        <v>0</v>
      </c>
      <c r="P802" s="13">
        <v>3</v>
      </c>
      <c r="Q802" s="13">
        <v>0</v>
      </c>
      <c r="R802" s="13">
        <v>1</v>
      </c>
      <c r="S802" s="13">
        <v>1</v>
      </c>
      <c r="T802" s="13">
        <v>1</v>
      </c>
      <c r="U802" s="13">
        <v>1</v>
      </c>
      <c r="V802" s="13">
        <v>2</v>
      </c>
      <c r="W802" s="13"/>
      <c r="X802" s="13"/>
    </row>
    <row r="803" spans="1:24" ht="15.75" customHeight="1" x14ac:dyDescent="0.2">
      <c r="A803" s="10">
        <v>11305</v>
      </c>
      <c r="B803" s="20"/>
      <c r="C803" s="10"/>
      <c r="D803" s="20"/>
      <c r="E803" s="20" t="s">
        <v>5</v>
      </c>
      <c r="F803" s="20" t="s">
        <v>2164</v>
      </c>
      <c r="G803" s="20" t="s">
        <v>2165</v>
      </c>
      <c r="H803" s="10" t="s">
        <v>2166</v>
      </c>
      <c r="I803" s="20" t="s">
        <v>1169</v>
      </c>
      <c r="J803" s="12">
        <v>1</v>
      </c>
      <c r="K803" s="13">
        <v>3</v>
      </c>
      <c r="L803" s="14"/>
      <c r="M803" s="6">
        <f t="shared" si="3"/>
        <v>9</v>
      </c>
      <c r="N803" s="6">
        <v>7</v>
      </c>
      <c r="O803" s="13">
        <v>0</v>
      </c>
      <c r="P803" s="13">
        <v>2</v>
      </c>
      <c r="Q803" s="13">
        <v>0</v>
      </c>
      <c r="R803" s="13">
        <v>1</v>
      </c>
      <c r="S803" s="13">
        <v>1</v>
      </c>
      <c r="T803" s="13">
        <v>2</v>
      </c>
      <c r="U803" s="13">
        <v>1</v>
      </c>
      <c r="V803" s="13">
        <v>2</v>
      </c>
      <c r="W803" s="13"/>
      <c r="X803" s="13"/>
    </row>
    <row r="804" spans="1:24" ht="15.75" customHeight="1" x14ac:dyDescent="0.2">
      <c r="A804" s="10">
        <v>11319</v>
      </c>
      <c r="B804" s="20"/>
      <c r="C804" s="10"/>
      <c r="D804" s="20"/>
      <c r="E804" s="20" t="s">
        <v>5</v>
      </c>
      <c r="F804" s="20" t="s">
        <v>2167</v>
      </c>
      <c r="G804" s="20" t="s">
        <v>304</v>
      </c>
      <c r="H804" s="10" t="s">
        <v>2168</v>
      </c>
      <c r="I804" s="20" t="s">
        <v>1169</v>
      </c>
      <c r="J804" s="12">
        <v>1</v>
      </c>
      <c r="K804" s="13">
        <v>5</v>
      </c>
      <c r="L804" s="14"/>
      <c r="M804" s="6">
        <f t="shared" si="3"/>
        <v>9</v>
      </c>
      <c r="N804" s="6">
        <v>7</v>
      </c>
      <c r="O804" s="13">
        <v>0</v>
      </c>
      <c r="P804" s="13">
        <v>2</v>
      </c>
      <c r="Q804" s="13">
        <v>0</v>
      </c>
      <c r="R804" s="13">
        <v>1</v>
      </c>
      <c r="S804" s="13">
        <v>1</v>
      </c>
      <c r="T804" s="13">
        <v>2</v>
      </c>
      <c r="U804" s="13">
        <v>1</v>
      </c>
      <c r="V804" s="13">
        <v>2</v>
      </c>
      <c r="W804" s="13"/>
      <c r="X804" s="13"/>
    </row>
    <row r="805" spans="1:24" ht="15.75" customHeight="1" x14ac:dyDescent="0.2">
      <c r="A805" s="10">
        <v>11334</v>
      </c>
      <c r="B805" s="20"/>
      <c r="C805" s="10"/>
      <c r="D805" s="20"/>
      <c r="E805" s="20" t="s">
        <v>5</v>
      </c>
      <c r="F805" s="20" t="s">
        <v>2169</v>
      </c>
      <c r="G805" s="20" t="s">
        <v>1360</v>
      </c>
      <c r="H805" s="10" t="s">
        <v>2170</v>
      </c>
      <c r="I805" s="20" t="s">
        <v>1169</v>
      </c>
      <c r="J805" s="12">
        <v>1</v>
      </c>
      <c r="K805" s="13">
        <v>5</v>
      </c>
      <c r="L805" s="14"/>
      <c r="M805" s="6">
        <f t="shared" si="3"/>
        <v>9</v>
      </c>
      <c r="N805" s="6">
        <v>7</v>
      </c>
      <c r="O805" s="13">
        <v>0</v>
      </c>
      <c r="P805" s="13">
        <v>3</v>
      </c>
      <c r="Q805" s="13">
        <v>0</v>
      </c>
      <c r="R805" s="13">
        <v>1</v>
      </c>
      <c r="S805" s="13">
        <v>1</v>
      </c>
      <c r="T805" s="13">
        <v>1</v>
      </c>
      <c r="U805" s="13">
        <v>1</v>
      </c>
      <c r="V805" s="13">
        <v>2</v>
      </c>
      <c r="W805" s="13"/>
      <c r="X805" s="13"/>
    </row>
    <row r="806" spans="1:24" ht="15.75" customHeight="1" x14ac:dyDescent="0.2">
      <c r="A806" s="10">
        <v>11836</v>
      </c>
      <c r="B806" s="20"/>
      <c r="C806" s="10"/>
      <c r="D806" s="20"/>
      <c r="E806" s="20" t="s">
        <v>53</v>
      </c>
      <c r="F806" s="21" t="s">
        <v>2171</v>
      </c>
      <c r="G806" s="21" t="s">
        <v>908</v>
      </c>
      <c r="H806" s="10" t="s">
        <v>2172</v>
      </c>
      <c r="I806" s="21" t="s">
        <v>54</v>
      </c>
      <c r="J806" s="16" t="s">
        <v>115</v>
      </c>
      <c r="K806" s="19">
        <v>3</v>
      </c>
      <c r="L806" s="14"/>
      <c r="M806" s="6">
        <f t="shared" si="3"/>
        <v>8</v>
      </c>
      <c r="N806" s="6">
        <v>7</v>
      </c>
      <c r="O806" s="13">
        <v>2</v>
      </c>
      <c r="P806" s="13">
        <v>2</v>
      </c>
      <c r="Q806" s="13">
        <v>0</v>
      </c>
      <c r="R806" s="13">
        <v>1</v>
      </c>
      <c r="S806" s="13">
        <v>1</v>
      </c>
      <c r="T806" s="13">
        <v>0</v>
      </c>
      <c r="U806" s="13">
        <v>1</v>
      </c>
      <c r="V806" s="13">
        <v>1</v>
      </c>
      <c r="W806" s="13"/>
      <c r="X806" s="13"/>
    </row>
    <row r="807" spans="1:24" ht="15.75" customHeight="1" x14ac:dyDescent="0.2">
      <c r="A807" s="10">
        <v>11953</v>
      </c>
      <c r="B807" s="20"/>
      <c r="C807" s="10"/>
      <c r="D807" s="20"/>
      <c r="E807" s="20" t="s">
        <v>159</v>
      </c>
      <c r="F807" s="20" t="s">
        <v>2173</v>
      </c>
      <c r="G807" s="20" t="s">
        <v>2174</v>
      </c>
      <c r="H807" s="10" t="s">
        <v>2175</v>
      </c>
      <c r="I807" s="20" t="s">
        <v>52</v>
      </c>
      <c r="J807" s="12">
        <v>1</v>
      </c>
      <c r="K807" s="18">
        <v>3</v>
      </c>
      <c r="L807" s="14"/>
      <c r="M807" s="6">
        <f t="shared" si="3"/>
        <v>13</v>
      </c>
      <c r="N807" s="6">
        <v>9</v>
      </c>
      <c r="O807" s="13">
        <v>0</v>
      </c>
      <c r="P807" s="13">
        <v>4</v>
      </c>
      <c r="Q807" s="13">
        <v>0</v>
      </c>
      <c r="R807" s="13">
        <v>1</v>
      </c>
      <c r="S807" s="13">
        <v>4</v>
      </c>
      <c r="T807" s="13">
        <v>0</v>
      </c>
      <c r="U807" s="13">
        <v>0</v>
      </c>
      <c r="V807" s="13">
        <v>3</v>
      </c>
      <c r="W807" s="13">
        <v>1</v>
      </c>
      <c r="X807" s="13"/>
    </row>
    <row r="808" spans="1:24" ht="15.75" customHeight="1" x14ac:dyDescent="0.2">
      <c r="A808" s="10">
        <v>12217</v>
      </c>
      <c r="B808" s="20"/>
      <c r="C808" s="10" t="s">
        <v>2176</v>
      </c>
      <c r="D808" s="10" t="s">
        <v>74</v>
      </c>
      <c r="E808" s="21" t="s">
        <v>65</v>
      </c>
      <c r="F808" s="21" t="s">
        <v>2177</v>
      </c>
      <c r="G808" s="21" t="s">
        <v>2178</v>
      </c>
      <c r="H808" s="10" t="s">
        <v>2179</v>
      </c>
      <c r="I808" s="21" t="s">
        <v>68</v>
      </c>
      <c r="J808" s="12">
        <v>1</v>
      </c>
      <c r="K808" s="19"/>
      <c r="L808" s="14" t="s">
        <v>55</v>
      </c>
      <c r="M808" s="6">
        <f t="shared" si="3"/>
        <v>6</v>
      </c>
      <c r="N808" s="6">
        <v>6</v>
      </c>
      <c r="O808" s="13">
        <v>0</v>
      </c>
      <c r="P808" s="13">
        <v>4</v>
      </c>
      <c r="Q808" s="13">
        <v>0</v>
      </c>
      <c r="R808" s="13">
        <v>1</v>
      </c>
      <c r="S808" s="13">
        <v>1</v>
      </c>
      <c r="T808" s="13">
        <v>0</v>
      </c>
      <c r="U808" s="13">
        <v>0</v>
      </c>
      <c r="V808" s="13">
        <v>0</v>
      </c>
      <c r="W808" s="13">
        <v>0</v>
      </c>
      <c r="X808" s="13"/>
    </row>
    <row r="809" spans="1:24" ht="15.75" customHeight="1" x14ac:dyDescent="0.2">
      <c r="A809" s="10">
        <v>12218</v>
      </c>
      <c r="B809" s="20"/>
      <c r="C809" s="10" t="s">
        <v>2180</v>
      </c>
      <c r="D809" s="10" t="s">
        <v>74</v>
      </c>
      <c r="E809" s="21" t="s">
        <v>65</v>
      </c>
      <c r="F809" s="21" t="s">
        <v>2181</v>
      </c>
      <c r="G809" s="21" t="s">
        <v>2182</v>
      </c>
      <c r="H809" s="10" t="s">
        <v>2183</v>
      </c>
      <c r="I809" s="21" t="s">
        <v>68</v>
      </c>
      <c r="J809" s="12">
        <v>1</v>
      </c>
      <c r="K809" s="19"/>
      <c r="L809" s="14" t="s">
        <v>55</v>
      </c>
      <c r="M809" s="6">
        <f t="shared" si="3"/>
        <v>6</v>
      </c>
      <c r="N809" s="6">
        <v>6</v>
      </c>
      <c r="O809" s="13">
        <v>0</v>
      </c>
      <c r="P809" s="13">
        <v>4</v>
      </c>
      <c r="Q809" s="13">
        <v>0</v>
      </c>
      <c r="R809" s="13">
        <v>1</v>
      </c>
      <c r="S809" s="13">
        <v>1</v>
      </c>
      <c r="T809" s="13">
        <v>0</v>
      </c>
      <c r="U809" s="13">
        <v>0</v>
      </c>
      <c r="V809" s="13">
        <v>0</v>
      </c>
      <c r="W809" s="13">
        <v>0</v>
      </c>
      <c r="X809" s="13"/>
    </row>
    <row r="810" spans="1:24" ht="15.75" customHeight="1" x14ac:dyDescent="0.2">
      <c r="A810" s="10">
        <v>12219</v>
      </c>
      <c r="B810" s="20"/>
      <c r="C810" s="10" t="s">
        <v>93</v>
      </c>
      <c r="D810" s="10" t="s">
        <v>74</v>
      </c>
      <c r="E810" s="21" t="s">
        <v>65</v>
      </c>
      <c r="F810" s="21" t="s">
        <v>2184</v>
      </c>
      <c r="G810" s="21" t="s">
        <v>2185</v>
      </c>
      <c r="H810" s="10" t="s">
        <v>2186</v>
      </c>
      <c r="I810" s="21" t="s">
        <v>68</v>
      </c>
      <c r="J810" s="12">
        <v>1</v>
      </c>
      <c r="K810" s="19"/>
      <c r="L810" s="14" t="s">
        <v>55</v>
      </c>
      <c r="M810" s="6">
        <f t="shared" si="3"/>
        <v>6</v>
      </c>
      <c r="N810" s="6">
        <v>6</v>
      </c>
      <c r="O810" s="13">
        <v>0</v>
      </c>
      <c r="P810" s="13">
        <v>4</v>
      </c>
      <c r="Q810" s="13">
        <v>0</v>
      </c>
      <c r="R810" s="13">
        <v>1</v>
      </c>
      <c r="S810" s="13">
        <v>1</v>
      </c>
      <c r="T810" s="13">
        <v>0</v>
      </c>
      <c r="U810" s="13">
        <v>0</v>
      </c>
      <c r="V810" s="13">
        <v>0</v>
      </c>
      <c r="W810" s="13">
        <v>0</v>
      </c>
      <c r="X810" s="13"/>
    </row>
    <row r="811" spans="1:24" ht="15.75" customHeight="1" x14ac:dyDescent="0.2">
      <c r="A811" s="10">
        <v>12220</v>
      </c>
      <c r="B811" s="20"/>
      <c r="C811" s="10" t="s">
        <v>93</v>
      </c>
      <c r="D811" s="10" t="s">
        <v>74</v>
      </c>
      <c r="E811" s="21" t="s">
        <v>65</v>
      </c>
      <c r="F811" s="21" t="s">
        <v>2187</v>
      </c>
      <c r="G811" s="21" t="s">
        <v>2188</v>
      </c>
      <c r="H811" s="10" t="s">
        <v>2189</v>
      </c>
      <c r="I811" s="21" t="s">
        <v>68</v>
      </c>
      <c r="J811" s="12">
        <v>1</v>
      </c>
      <c r="K811" s="17"/>
      <c r="L811" s="14" t="s">
        <v>55</v>
      </c>
      <c r="M811" s="6">
        <f t="shared" si="3"/>
        <v>6</v>
      </c>
      <c r="N811" s="6">
        <v>6</v>
      </c>
      <c r="O811" s="13">
        <v>0</v>
      </c>
      <c r="P811" s="13">
        <v>4</v>
      </c>
      <c r="Q811" s="13">
        <v>0</v>
      </c>
      <c r="R811" s="13">
        <v>1</v>
      </c>
      <c r="S811" s="13">
        <v>1</v>
      </c>
      <c r="T811" s="13">
        <v>0</v>
      </c>
      <c r="U811" s="13">
        <v>0</v>
      </c>
      <c r="V811" s="13">
        <v>0</v>
      </c>
      <c r="W811" s="13">
        <v>0</v>
      </c>
      <c r="X811" s="13"/>
    </row>
    <row r="812" spans="1:24" ht="15.75" customHeight="1" x14ac:dyDescent="0.2">
      <c r="A812" s="10">
        <v>12893</v>
      </c>
      <c r="B812" s="20"/>
      <c r="C812" s="10" t="s">
        <v>93</v>
      </c>
      <c r="D812" s="10" t="s">
        <v>74</v>
      </c>
      <c r="E812" s="21" t="s">
        <v>65</v>
      </c>
      <c r="F812" s="21" t="s">
        <v>2190</v>
      </c>
      <c r="G812" s="21" t="s">
        <v>2191</v>
      </c>
      <c r="H812" s="10" t="s">
        <v>2192</v>
      </c>
      <c r="I812" s="21" t="s">
        <v>69</v>
      </c>
      <c r="J812" s="12">
        <v>1</v>
      </c>
      <c r="K812" s="19"/>
      <c r="L812" s="14" t="s">
        <v>55</v>
      </c>
      <c r="M812" s="6">
        <f t="shared" si="3"/>
        <v>7</v>
      </c>
      <c r="N812" s="6">
        <v>6</v>
      </c>
      <c r="O812" s="13">
        <v>1</v>
      </c>
      <c r="P812" s="13">
        <v>2</v>
      </c>
      <c r="Q812" s="13">
        <v>0</v>
      </c>
      <c r="R812" s="13">
        <v>1</v>
      </c>
      <c r="S812" s="13">
        <v>1</v>
      </c>
      <c r="T812" s="13">
        <v>1</v>
      </c>
      <c r="U812" s="13">
        <v>0</v>
      </c>
      <c r="V812" s="13">
        <v>1</v>
      </c>
      <c r="W812" s="13">
        <v>0</v>
      </c>
      <c r="X812" s="13"/>
    </row>
    <row r="813" spans="1:24" ht="15.75" customHeight="1" x14ac:dyDescent="0.2">
      <c r="A813" s="10">
        <v>11992</v>
      </c>
      <c r="B813" s="20"/>
      <c r="C813" s="10"/>
      <c r="D813" s="21"/>
      <c r="E813" s="21" t="s">
        <v>159</v>
      </c>
      <c r="F813" s="21" t="s">
        <v>2193</v>
      </c>
      <c r="G813" s="21" t="s">
        <v>582</v>
      </c>
      <c r="H813" s="10" t="s">
        <v>2194</v>
      </c>
      <c r="I813" s="21" t="s">
        <v>50</v>
      </c>
      <c r="J813" s="16" t="s">
        <v>115</v>
      </c>
      <c r="K813" s="17">
        <v>3</v>
      </c>
      <c r="L813" s="14"/>
      <c r="M813" s="6">
        <f t="shared" si="3"/>
        <v>20</v>
      </c>
      <c r="N813" s="6">
        <v>13</v>
      </c>
      <c r="O813" s="13">
        <v>0</v>
      </c>
      <c r="P813" s="13">
        <v>3</v>
      </c>
      <c r="Q813" s="13">
        <v>0</v>
      </c>
      <c r="R813" s="13">
        <v>3</v>
      </c>
      <c r="S813" s="13">
        <v>0</v>
      </c>
      <c r="T813" s="13">
        <v>3</v>
      </c>
      <c r="U813" s="13">
        <v>4</v>
      </c>
      <c r="V813" s="13">
        <v>3</v>
      </c>
      <c r="W813" s="13">
        <v>4</v>
      </c>
      <c r="X813" s="13"/>
    </row>
    <row r="814" spans="1:24" ht="15.75" customHeight="1" x14ac:dyDescent="0.2">
      <c r="A814" s="10">
        <v>11853</v>
      </c>
      <c r="B814" s="20"/>
      <c r="C814" s="10"/>
      <c r="D814" s="20"/>
      <c r="E814" s="20" t="s">
        <v>53</v>
      </c>
      <c r="F814" s="21" t="s">
        <v>2195</v>
      </c>
      <c r="G814" s="21" t="s">
        <v>1504</v>
      </c>
      <c r="H814" s="10" t="s">
        <v>2196</v>
      </c>
      <c r="I814" s="21" t="s">
        <v>54</v>
      </c>
      <c r="J814" s="16" t="s">
        <v>115</v>
      </c>
      <c r="K814" s="19">
        <v>4</v>
      </c>
      <c r="L814" s="14"/>
      <c r="M814" s="6">
        <f t="shared" si="3"/>
        <v>6</v>
      </c>
      <c r="N814" s="6">
        <v>6</v>
      </c>
      <c r="O814" s="13">
        <v>2</v>
      </c>
      <c r="P814" s="13">
        <v>3</v>
      </c>
      <c r="Q814" s="13">
        <v>0</v>
      </c>
      <c r="R814" s="13">
        <v>1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</row>
    <row r="815" spans="1:24" ht="15.75" customHeight="1" x14ac:dyDescent="0.2">
      <c r="A815" s="10">
        <v>11854</v>
      </c>
      <c r="B815" s="20"/>
      <c r="C815" s="10"/>
      <c r="D815" s="21"/>
      <c r="E815" s="20" t="s">
        <v>53</v>
      </c>
      <c r="F815" s="21" t="s">
        <v>2197</v>
      </c>
      <c r="G815" s="21" t="s">
        <v>2198</v>
      </c>
      <c r="H815" s="10" t="s">
        <v>2199</v>
      </c>
      <c r="I815" s="21" t="s">
        <v>54</v>
      </c>
      <c r="J815" s="16" t="s">
        <v>115</v>
      </c>
      <c r="K815" s="22">
        <v>4</v>
      </c>
      <c r="L815" s="14"/>
      <c r="M815" s="6">
        <f t="shared" si="3"/>
        <v>6</v>
      </c>
      <c r="N815" s="6">
        <v>6</v>
      </c>
      <c r="O815" s="13">
        <v>2</v>
      </c>
      <c r="P815" s="13">
        <v>3</v>
      </c>
      <c r="Q815" s="13">
        <v>0</v>
      </c>
      <c r="R815" s="13">
        <v>1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</row>
    <row r="816" spans="1:24" ht="15.75" customHeight="1" x14ac:dyDescent="0.2">
      <c r="A816" s="10">
        <v>11857</v>
      </c>
      <c r="B816" s="20"/>
      <c r="C816" s="10"/>
      <c r="D816" s="20"/>
      <c r="E816" s="20" t="s">
        <v>53</v>
      </c>
      <c r="F816" s="21" t="s">
        <v>2200</v>
      </c>
      <c r="G816" s="21" t="s">
        <v>2201</v>
      </c>
      <c r="H816" s="10" t="s">
        <v>2202</v>
      </c>
      <c r="I816" s="21" t="s">
        <v>54</v>
      </c>
      <c r="J816" s="16" t="s">
        <v>115</v>
      </c>
      <c r="K816" s="17">
        <v>5</v>
      </c>
      <c r="L816" s="14"/>
      <c r="M816" s="6">
        <f t="shared" si="3"/>
        <v>6</v>
      </c>
      <c r="N816" s="6">
        <v>6</v>
      </c>
      <c r="O816" s="13">
        <v>2</v>
      </c>
      <c r="P816" s="13">
        <v>3</v>
      </c>
      <c r="Q816" s="13">
        <v>0</v>
      </c>
      <c r="R816" s="13">
        <v>1</v>
      </c>
      <c r="S816" s="13">
        <v>0</v>
      </c>
      <c r="T816" s="13">
        <v>0</v>
      </c>
      <c r="U816" s="13">
        <v>0</v>
      </c>
      <c r="V816" s="13"/>
      <c r="W816" s="13"/>
      <c r="X816" s="13"/>
    </row>
    <row r="817" spans="1:24" ht="15.75" customHeight="1" x14ac:dyDescent="0.2">
      <c r="A817" s="10">
        <v>11511</v>
      </c>
      <c r="B817" s="20"/>
      <c r="C817" s="10" t="s">
        <v>2203</v>
      </c>
      <c r="D817" s="10" t="s">
        <v>74</v>
      </c>
      <c r="E817" s="20" t="s">
        <v>94</v>
      </c>
      <c r="F817" s="20" t="s">
        <v>2204</v>
      </c>
      <c r="G817" s="20" t="s">
        <v>2205</v>
      </c>
      <c r="H817" s="10" t="s">
        <v>2206</v>
      </c>
      <c r="I817" s="30" t="s">
        <v>18</v>
      </c>
      <c r="J817" s="12">
        <v>1</v>
      </c>
      <c r="K817" s="18">
        <v>5</v>
      </c>
      <c r="L817" s="14" t="s">
        <v>55</v>
      </c>
      <c r="M817" s="6">
        <f t="shared" si="3"/>
        <v>5</v>
      </c>
      <c r="N817" s="6">
        <v>5</v>
      </c>
      <c r="O817" s="13">
        <v>0</v>
      </c>
      <c r="P817" s="13">
        <v>2</v>
      </c>
      <c r="Q817" s="13">
        <v>1</v>
      </c>
      <c r="R817" s="13">
        <v>2</v>
      </c>
      <c r="S817" s="13"/>
      <c r="T817" s="13"/>
      <c r="U817" s="13"/>
      <c r="V817" s="13"/>
      <c r="W817" s="13"/>
      <c r="X817" s="13"/>
    </row>
    <row r="818" spans="1:24" ht="15.75" customHeight="1" x14ac:dyDescent="0.2">
      <c r="A818" s="10">
        <v>11318</v>
      </c>
      <c r="B818" s="20"/>
      <c r="C818" s="10" t="s">
        <v>93</v>
      </c>
      <c r="D818" s="10" t="s">
        <v>74</v>
      </c>
      <c r="E818" s="20" t="s">
        <v>94</v>
      </c>
      <c r="F818" s="20" t="s">
        <v>2207</v>
      </c>
      <c r="G818" s="20" t="s">
        <v>2208</v>
      </c>
      <c r="H818" s="10" t="s">
        <v>2209</v>
      </c>
      <c r="I818" s="30" t="s">
        <v>18</v>
      </c>
      <c r="J818" s="12">
        <v>1</v>
      </c>
      <c r="K818" s="13">
        <v>5</v>
      </c>
      <c r="L818" s="14" t="s">
        <v>55</v>
      </c>
      <c r="M818" s="6">
        <f t="shared" si="3"/>
        <v>5</v>
      </c>
      <c r="N818" s="6">
        <v>5</v>
      </c>
      <c r="O818" s="13">
        <v>0</v>
      </c>
      <c r="P818" s="13">
        <v>2</v>
      </c>
      <c r="Q818" s="13">
        <v>1</v>
      </c>
      <c r="R818" s="13">
        <v>2</v>
      </c>
      <c r="S818" s="13"/>
      <c r="T818" s="13"/>
      <c r="U818" s="13"/>
      <c r="V818" s="13"/>
      <c r="W818" s="13"/>
      <c r="X818" s="13"/>
    </row>
    <row r="819" spans="1:24" ht="15.75" customHeight="1" x14ac:dyDescent="0.2">
      <c r="A819" s="10">
        <v>11508</v>
      </c>
      <c r="B819" s="20"/>
      <c r="C819" s="10" t="s">
        <v>93</v>
      </c>
      <c r="D819" s="10" t="s">
        <v>74</v>
      </c>
      <c r="E819" s="20" t="s">
        <v>94</v>
      </c>
      <c r="F819" s="20" t="s">
        <v>2210</v>
      </c>
      <c r="G819" s="20" t="s">
        <v>1689</v>
      </c>
      <c r="H819" s="10" t="s">
        <v>2211</v>
      </c>
      <c r="I819" s="30" t="s">
        <v>18</v>
      </c>
      <c r="J819" s="12">
        <v>1</v>
      </c>
      <c r="K819" s="13">
        <v>3</v>
      </c>
      <c r="L819" s="14" t="s">
        <v>55</v>
      </c>
      <c r="M819" s="6">
        <f t="shared" si="3"/>
        <v>4</v>
      </c>
      <c r="N819" s="6">
        <v>4</v>
      </c>
      <c r="O819" s="13">
        <v>0</v>
      </c>
      <c r="P819" s="13">
        <v>2</v>
      </c>
      <c r="Q819" s="13">
        <v>1</v>
      </c>
      <c r="R819" s="13">
        <v>1</v>
      </c>
      <c r="S819" s="13"/>
      <c r="T819" s="13"/>
      <c r="U819" s="13"/>
      <c r="V819" s="13"/>
      <c r="W819" s="13"/>
      <c r="X819" s="13"/>
    </row>
    <row r="820" spans="1:24" ht="15.75" customHeight="1" x14ac:dyDescent="0.2">
      <c r="A820" s="10">
        <v>11510</v>
      </c>
      <c r="B820" s="20"/>
      <c r="C820" s="10" t="s">
        <v>93</v>
      </c>
      <c r="D820" s="10" t="s">
        <v>74</v>
      </c>
      <c r="E820" s="20" t="s">
        <v>94</v>
      </c>
      <c r="F820" s="20" t="s">
        <v>980</v>
      </c>
      <c r="G820" s="20" t="s">
        <v>2212</v>
      </c>
      <c r="H820" s="10" t="s">
        <v>2213</v>
      </c>
      <c r="I820" s="30" t="s">
        <v>18</v>
      </c>
      <c r="J820" s="12">
        <v>1</v>
      </c>
      <c r="K820" s="13">
        <v>4</v>
      </c>
      <c r="L820" s="14" t="s">
        <v>55</v>
      </c>
      <c r="M820" s="6">
        <f t="shared" si="3"/>
        <v>4</v>
      </c>
      <c r="N820" s="6">
        <v>4</v>
      </c>
      <c r="O820" s="13">
        <v>0</v>
      </c>
      <c r="P820" s="13">
        <v>2</v>
      </c>
      <c r="Q820" s="13">
        <v>1</v>
      </c>
      <c r="R820" s="13">
        <v>1</v>
      </c>
      <c r="S820" s="13"/>
      <c r="T820" s="13"/>
      <c r="U820" s="13"/>
      <c r="V820" s="13"/>
      <c r="W820" s="13"/>
      <c r="X820" s="13"/>
    </row>
    <row r="821" spans="1:24" ht="15.75" customHeight="1" x14ac:dyDescent="0.2">
      <c r="A821" s="10">
        <v>11535</v>
      </c>
      <c r="B821" s="20"/>
      <c r="C821" s="10" t="s">
        <v>93</v>
      </c>
      <c r="D821" s="10" t="s">
        <v>74</v>
      </c>
      <c r="E821" s="20" t="s">
        <v>94</v>
      </c>
      <c r="F821" s="20" t="s">
        <v>2214</v>
      </c>
      <c r="G821" s="20" t="s">
        <v>2215</v>
      </c>
      <c r="H821" s="10" t="s">
        <v>2216</v>
      </c>
      <c r="I821" s="20" t="s">
        <v>18</v>
      </c>
      <c r="J821" s="12">
        <v>1</v>
      </c>
      <c r="K821" s="13">
        <v>1</v>
      </c>
      <c r="L821" s="14"/>
      <c r="M821" s="6">
        <f t="shared" si="3"/>
        <v>8</v>
      </c>
      <c r="N821" s="6">
        <v>8</v>
      </c>
      <c r="O821" s="13">
        <v>0</v>
      </c>
      <c r="P821" s="13">
        <v>2</v>
      </c>
      <c r="Q821" s="13">
        <v>0</v>
      </c>
      <c r="R821" s="13">
        <v>2</v>
      </c>
      <c r="S821" s="13">
        <v>4</v>
      </c>
      <c r="T821" s="13"/>
      <c r="U821" s="13"/>
      <c r="V821" s="13"/>
      <c r="W821" s="13"/>
      <c r="X821" s="13"/>
    </row>
    <row r="822" spans="1:24" ht="15.75" customHeight="1" x14ac:dyDescent="0.2">
      <c r="A822" s="10">
        <v>11514</v>
      </c>
      <c r="B822" s="20"/>
      <c r="C822" s="10" t="s">
        <v>93</v>
      </c>
      <c r="D822" s="10" t="s">
        <v>74</v>
      </c>
      <c r="E822" s="20" t="s">
        <v>94</v>
      </c>
      <c r="F822" s="20" t="s">
        <v>2217</v>
      </c>
      <c r="G822" s="20" t="s">
        <v>2218</v>
      </c>
      <c r="H822" s="10" t="s">
        <v>2219</v>
      </c>
      <c r="I822" s="30" t="s">
        <v>18</v>
      </c>
      <c r="J822" s="12">
        <v>1</v>
      </c>
      <c r="K822" s="13">
        <v>2</v>
      </c>
      <c r="L822" s="14" t="s">
        <v>55</v>
      </c>
      <c r="M822" s="6">
        <f t="shared" si="3"/>
        <v>4</v>
      </c>
      <c r="N822" s="6">
        <v>4</v>
      </c>
      <c r="O822" s="13">
        <v>0</v>
      </c>
      <c r="P822" s="13">
        <v>2</v>
      </c>
      <c r="Q822" s="13">
        <v>0</v>
      </c>
      <c r="R822" s="13">
        <v>2</v>
      </c>
      <c r="S822" s="13"/>
      <c r="T822" s="13"/>
      <c r="U822" s="13"/>
      <c r="V822" s="13"/>
      <c r="W822" s="13"/>
      <c r="X822" s="13"/>
    </row>
    <row r="823" spans="1:24" ht="15.75" customHeight="1" x14ac:dyDescent="0.2">
      <c r="A823" s="10">
        <v>11529</v>
      </c>
      <c r="B823" s="20"/>
      <c r="C823" s="10" t="s">
        <v>93</v>
      </c>
      <c r="D823" s="10" t="s">
        <v>74</v>
      </c>
      <c r="E823" s="20" t="s">
        <v>94</v>
      </c>
      <c r="F823" s="20" t="s">
        <v>2220</v>
      </c>
      <c r="G823" s="20" t="s">
        <v>2221</v>
      </c>
      <c r="H823" s="10" t="s">
        <v>2222</v>
      </c>
      <c r="I823" s="20" t="s">
        <v>18</v>
      </c>
      <c r="J823" s="12">
        <v>1</v>
      </c>
      <c r="K823" s="18">
        <v>2</v>
      </c>
      <c r="L823" s="14"/>
      <c r="M823" s="6">
        <f t="shared" si="3"/>
        <v>7</v>
      </c>
      <c r="N823" s="6">
        <v>7</v>
      </c>
      <c r="O823" s="13">
        <v>0</v>
      </c>
      <c r="P823" s="13">
        <v>2</v>
      </c>
      <c r="Q823" s="13">
        <v>0</v>
      </c>
      <c r="R823" s="13">
        <v>2</v>
      </c>
      <c r="S823" s="13">
        <v>3</v>
      </c>
      <c r="T823" s="13"/>
      <c r="U823" s="13"/>
      <c r="V823" s="13"/>
      <c r="W823" s="13"/>
      <c r="X823" s="13"/>
    </row>
    <row r="824" spans="1:24" ht="15.75" customHeight="1" x14ac:dyDescent="0.2">
      <c r="A824" s="10">
        <v>11516</v>
      </c>
      <c r="B824" s="20"/>
      <c r="C824" s="10" t="s">
        <v>93</v>
      </c>
      <c r="D824" s="10" t="s">
        <v>74</v>
      </c>
      <c r="E824" s="20" t="s">
        <v>94</v>
      </c>
      <c r="F824" s="20" t="s">
        <v>1269</v>
      </c>
      <c r="G824" s="20" t="s">
        <v>2223</v>
      </c>
      <c r="H824" s="10" t="s">
        <v>2224</v>
      </c>
      <c r="I824" s="30" t="s">
        <v>18</v>
      </c>
      <c r="J824" s="12"/>
      <c r="K824" s="18">
        <v>2</v>
      </c>
      <c r="L824" s="14"/>
      <c r="M824" s="6">
        <f t="shared" si="3"/>
        <v>8</v>
      </c>
      <c r="N824" s="6">
        <v>8</v>
      </c>
      <c r="O824" s="13">
        <v>0</v>
      </c>
      <c r="P824" s="13">
        <v>2</v>
      </c>
      <c r="Q824" s="13">
        <v>0</v>
      </c>
      <c r="R824" s="13">
        <v>2</v>
      </c>
      <c r="S824" s="13">
        <v>4</v>
      </c>
      <c r="T824" s="13"/>
      <c r="U824" s="13"/>
      <c r="V824" s="13"/>
      <c r="W824" s="13"/>
      <c r="X824" s="13"/>
    </row>
    <row r="825" spans="1:24" ht="15.75" customHeight="1" x14ac:dyDescent="0.2">
      <c r="A825" s="10">
        <v>11534</v>
      </c>
      <c r="B825" s="20"/>
      <c r="C825" s="10" t="s">
        <v>93</v>
      </c>
      <c r="D825" s="10" t="s">
        <v>74</v>
      </c>
      <c r="E825" s="20" t="s">
        <v>94</v>
      </c>
      <c r="F825" s="20" t="s">
        <v>2225</v>
      </c>
      <c r="G825" s="20" t="s">
        <v>2226</v>
      </c>
      <c r="H825" s="10" t="s">
        <v>2227</v>
      </c>
      <c r="I825" s="20" t="s">
        <v>18</v>
      </c>
      <c r="J825" s="12">
        <v>1</v>
      </c>
      <c r="K825" s="18">
        <v>2</v>
      </c>
      <c r="L825" s="14"/>
      <c r="M825" s="6">
        <f t="shared" si="3"/>
        <v>4</v>
      </c>
      <c r="N825" s="6">
        <v>4</v>
      </c>
      <c r="O825" s="13">
        <v>0</v>
      </c>
      <c r="P825" s="13">
        <v>2</v>
      </c>
      <c r="Q825" s="13">
        <v>0</v>
      </c>
      <c r="R825" s="13">
        <v>2</v>
      </c>
      <c r="S825" s="13"/>
      <c r="T825" s="13"/>
      <c r="U825" s="13"/>
      <c r="V825" s="13"/>
      <c r="W825" s="13"/>
      <c r="X825" s="13"/>
    </row>
    <row r="826" spans="1:24" ht="15.75" customHeight="1" x14ac:dyDescent="0.2">
      <c r="A826" s="10">
        <v>11525</v>
      </c>
      <c r="B826" s="20"/>
      <c r="C826" s="10" t="s">
        <v>93</v>
      </c>
      <c r="D826" s="10" t="s">
        <v>74</v>
      </c>
      <c r="E826" s="20" t="s">
        <v>94</v>
      </c>
      <c r="F826" s="20" t="s">
        <v>2228</v>
      </c>
      <c r="G826" s="20" t="s">
        <v>2229</v>
      </c>
      <c r="H826" s="10" t="s">
        <v>2230</v>
      </c>
      <c r="I826" s="20" t="s">
        <v>18</v>
      </c>
      <c r="J826" s="12">
        <v>1</v>
      </c>
      <c r="K826" s="25">
        <v>3</v>
      </c>
      <c r="L826" s="14" t="s">
        <v>55</v>
      </c>
      <c r="M826" s="6">
        <f t="shared" si="3"/>
        <v>4</v>
      </c>
      <c r="N826" s="6">
        <v>4</v>
      </c>
      <c r="O826" s="13">
        <v>0</v>
      </c>
      <c r="P826" s="13">
        <v>2</v>
      </c>
      <c r="Q826" s="13">
        <v>0</v>
      </c>
      <c r="R826" s="13">
        <v>2</v>
      </c>
      <c r="S826" s="13"/>
      <c r="T826" s="13"/>
      <c r="U826" s="13"/>
      <c r="V826" s="13"/>
      <c r="W826" s="13"/>
      <c r="X826" s="13"/>
    </row>
    <row r="827" spans="1:24" ht="15.75" customHeight="1" x14ac:dyDescent="0.2">
      <c r="A827" s="10">
        <v>11519</v>
      </c>
      <c r="B827" s="20"/>
      <c r="C827" s="10" t="s">
        <v>93</v>
      </c>
      <c r="D827" s="10" t="s">
        <v>74</v>
      </c>
      <c r="E827" s="20" t="s">
        <v>94</v>
      </c>
      <c r="F827" s="20" t="s">
        <v>2231</v>
      </c>
      <c r="G827" s="20" t="s">
        <v>2232</v>
      </c>
      <c r="H827" s="10" t="s">
        <v>2233</v>
      </c>
      <c r="I827" s="30" t="s">
        <v>18</v>
      </c>
      <c r="J827" s="12">
        <v>1</v>
      </c>
      <c r="K827" s="25">
        <v>3</v>
      </c>
      <c r="L827" s="14"/>
      <c r="M827" s="6">
        <f t="shared" si="3"/>
        <v>4</v>
      </c>
      <c r="N827" s="6">
        <v>4</v>
      </c>
      <c r="O827" s="13">
        <v>0</v>
      </c>
      <c r="P827" s="13">
        <v>2</v>
      </c>
      <c r="Q827" s="13">
        <v>0</v>
      </c>
      <c r="R827" s="13">
        <v>2</v>
      </c>
      <c r="S827" s="13"/>
      <c r="T827" s="13"/>
      <c r="U827" s="13"/>
      <c r="V827" s="13"/>
      <c r="W827" s="13"/>
      <c r="X827" s="13"/>
    </row>
    <row r="828" spans="1:24" ht="15.75" customHeight="1" x14ac:dyDescent="0.2">
      <c r="A828" s="10">
        <v>11517</v>
      </c>
      <c r="B828" s="20"/>
      <c r="C828" s="10" t="s">
        <v>93</v>
      </c>
      <c r="D828" s="10" t="s">
        <v>74</v>
      </c>
      <c r="E828" s="20" t="s">
        <v>94</v>
      </c>
      <c r="F828" s="20" t="s">
        <v>2234</v>
      </c>
      <c r="G828" s="20" t="s">
        <v>1732</v>
      </c>
      <c r="H828" s="10" t="s">
        <v>2235</v>
      </c>
      <c r="I828" s="30" t="s">
        <v>18</v>
      </c>
      <c r="J828" s="12">
        <v>1</v>
      </c>
      <c r="K828" s="25">
        <v>3</v>
      </c>
      <c r="L828" s="14" t="s">
        <v>55</v>
      </c>
      <c r="M828" s="6">
        <f t="shared" si="3"/>
        <v>4</v>
      </c>
      <c r="N828" s="6">
        <v>4</v>
      </c>
      <c r="O828" s="13">
        <v>0</v>
      </c>
      <c r="P828" s="13">
        <v>2</v>
      </c>
      <c r="Q828" s="13">
        <v>0</v>
      </c>
      <c r="R828" s="13">
        <v>2</v>
      </c>
      <c r="S828" s="13"/>
      <c r="T828" s="13"/>
      <c r="U828" s="13"/>
      <c r="V828" s="13"/>
      <c r="W828" s="13"/>
      <c r="X828" s="13"/>
    </row>
    <row r="829" spans="1:24" ht="15.75" customHeight="1" x14ac:dyDescent="0.2">
      <c r="A829" s="10">
        <v>11518</v>
      </c>
      <c r="B829" s="20"/>
      <c r="C829" s="10" t="s">
        <v>93</v>
      </c>
      <c r="D829" s="10" t="s">
        <v>74</v>
      </c>
      <c r="E829" s="20" t="s">
        <v>94</v>
      </c>
      <c r="F829" s="20" t="s">
        <v>2236</v>
      </c>
      <c r="G829" s="20" t="s">
        <v>214</v>
      </c>
      <c r="H829" s="10" t="s">
        <v>2237</v>
      </c>
      <c r="I829" s="30" t="s">
        <v>18</v>
      </c>
      <c r="J829" s="12">
        <v>1</v>
      </c>
      <c r="K829" s="13">
        <v>4</v>
      </c>
      <c r="L829" s="14" t="s">
        <v>55</v>
      </c>
      <c r="M829" s="6">
        <f t="shared" si="3"/>
        <v>4</v>
      </c>
      <c r="N829" s="6">
        <v>4</v>
      </c>
      <c r="O829" s="13">
        <v>0</v>
      </c>
      <c r="P829" s="13">
        <v>2</v>
      </c>
      <c r="Q829" s="13">
        <v>0</v>
      </c>
      <c r="R829" s="13">
        <v>2</v>
      </c>
      <c r="S829" s="13"/>
      <c r="T829" s="13"/>
      <c r="U829" s="13"/>
      <c r="V829" s="13"/>
      <c r="W829" s="13"/>
      <c r="X829" s="13"/>
    </row>
    <row r="830" spans="1:24" ht="15.75" customHeight="1" x14ac:dyDescent="0.2">
      <c r="A830" s="10">
        <v>11542</v>
      </c>
      <c r="B830" s="20"/>
      <c r="C830" s="10" t="s">
        <v>93</v>
      </c>
      <c r="D830" s="10" t="s">
        <v>74</v>
      </c>
      <c r="E830" s="20" t="s">
        <v>94</v>
      </c>
      <c r="F830" s="20" t="s">
        <v>2238</v>
      </c>
      <c r="G830" s="20" t="s">
        <v>193</v>
      </c>
      <c r="H830" s="10" t="s">
        <v>2239</v>
      </c>
      <c r="I830" s="20" t="s">
        <v>18</v>
      </c>
      <c r="J830" s="12">
        <v>1</v>
      </c>
      <c r="K830" s="13">
        <v>4</v>
      </c>
      <c r="L830" s="14" t="s">
        <v>55</v>
      </c>
      <c r="M830" s="6">
        <f t="shared" si="3"/>
        <v>4</v>
      </c>
      <c r="N830" s="6">
        <v>4</v>
      </c>
      <c r="O830" s="13">
        <v>0</v>
      </c>
      <c r="P830" s="13">
        <v>2</v>
      </c>
      <c r="Q830" s="13">
        <v>0</v>
      </c>
      <c r="R830" s="13">
        <v>2</v>
      </c>
      <c r="S830" s="13"/>
      <c r="T830" s="13"/>
      <c r="U830" s="13"/>
      <c r="V830" s="13"/>
      <c r="W830" s="13"/>
      <c r="X830" s="13"/>
    </row>
    <row r="831" spans="1:24" ht="15.75" customHeight="1" x14ac:dyDescent="0.2">
      <c r="A831" s="10">
        <v>11509</v>
      </c>
      <c r="B831" s="20"/>
      <c r="C831" s="10" t="s">
        <v>93</v>
      </c>
      <c r="D831" s="10" t="s">
        <v>74</v>
      </c>
      <c r="E831" s="20" t="s">
        <v>94</v>
      </c>
      <c r="F831" s="20" t="s">
        <v>2240</v>
      </c>
      <c r="G831" s="20" t="s">
        <v>220</v>
      </c>
      <c r="H831" s="10" t="s">
        <v>2241</v>
      </c>
      <c r="I831" s="30" t="s">
        <v>18</v>
      </c>
      <c r="J831" s="12">
        <v>1</v>
      </c>
      <c r="K831" s="18">
        <v>4</v>
      </c>
      <c r="L831" s="14" t="s">
        <v>55</v>
      </c>
      <c r="M831" s="6">
        <f t="shared" si="3"/>
        <v>4</v>
      </c>
      <c r="N831" s="6">
        <v>4</v>
      </c>
      <c r="O831" s="13">
        <v>0</v>
      </c>
      <c r="P831" s="13">
        <v>2</v>
      </c>
      <c r="Q831" s="13">
        <v>0</v>
      </c>
      <c r="R831" s="13">
        <v>2</v>
      </c>
      <c r="S831" s="13"/>
      <c r="T831" s="13"/>
      <c r="U831" s="13"/>
      <c r="V831" s="13"/>
      <c r="W831" s="13"/>
      <c r="X831" s="13"/>
    </row>
    <row r="832" spans="1:24" ht="15.75" customHeight="1" x14ac:dyDescent="0.2">
      <c r="A832" s="10">
        <v>11520</v>
      </c>
      <c r="B832" s="20"/>
      <c r="C832" s="10" t="s">
        <v>93</v>
      </c>
      <c r="D832" s="10" t="s">
        <v>74</v>
      </c>
      <c r="E832" s="20" t="s">
        <v>94</v>
      </c>
      <c r="F832" s="20" t="s">
        <v>2242</v>
      </c>
      <c r="G832" s="20" t="s">
        <v>663</v>
      </c>
      <c r="H832" s="10" t="s">
        <v>2243</v>
      </c>
      <c r="I832" s="30" t="s">
        <v>18</v>
      </c>
      <c r="J832" s="12">
        <v>1</v>
      </c>
      <c r="K832" s="18">
        <v>5</v>
      </c>
      <c r="L832" s="14" t="s">
        <v>55</v>
      </c>
      <c r="M832" s="6">
        <f t="shared" si="3"/>
        <v>4</v>
      </c>
      <c r="N832" s="6">
        <v>4</v>
      </c>
      <c r="O832" s="13">
        <v>0</v>
      </c>
      <c r="P832" s="13">
        <v>2</v>
      </c>
      <c r="Q832" s="13">
        <v>0</v>
      </c>
      <c r="R832" s="13">
        <v>2</v>
      </c>
      <c r="S832" s="13"/>
      <c r="T832" s="13"/>
      <c r="U832" s="13"/>
      <c r="V832" s="13"/>
      <c r="W832" s="13"/>
      <c r="X832" s="13"/>
    </row>
    <row r="833" spans="1:24" ht="15.75" customHeight="1" x14ac:dyDescent="0.2">
      <c r="A833" s="10">
        <v>11521</v>
      </c>
      <c r="B833" s="20"/>
      <c r="C833" s="10" t="s">
        <v>93</v>
      </c>
      <c r="D833" s="10" t="s">
        <v>74</v>
      </c>
      <c r="E833" s="20" t="s">
        <v>94</v>
      </c>
      <c r="F833" s="20" t="s">
        <v>2244</v>
      </c>
      <c r="G833" s="20" t="s">
        <v>2245</v>
      </c>
      <c r="H833" s="10" t="s">
        <v>2246</v>
      </c>
      <c r="I833" s="30" t="s">
        <v>18</v>
      </c>
      <c r="J833" s="12">
        <v>1</v>
      </c>
      <c r="K833" s="18">
        <v>5</v>
      </c>
      <c r="L833" s="14" t="s">
        <v>55</v>
      </c>
      <c r="M833" s="6">
        <f t="shared" si="3"/>
        <v>4</v>
      </c>
      <c r="N833" s="6">
        <v>4</v>
      </c>
      <c r="O833" s="13">
        <v>0</v>
      </c>
      <c r="P833" s="13">
        <v>2</v>
      </c>
      <c r="Q833" s="13">
        <v>0</v>
      </c>
      <c r="R833" s="13">
        <v>2</v>
      </c>
      <c r="S833" s="13"/>
      <c r="T833" s="13"/>
      <c r="U833" s="13"/>
      <c r="V833" s="13"/>
      <c r="W833" s="13"/>
      <c r="X833" s="13"/>
    </row>
    <row r="834" spans="1:24" ht="15.75" customHeight="1" x14ac:dyDescent="0.2">
      <c r="A834" s="10">
        <v>11507</v>
      </c>
      <c r="B834" s="20"/>
      <c r="C834" s="10"/>
      <c r="D834" s="10" t="s">
        <v>74</v>
      </c>
      <c r="E834" s="20" t="s">
        <v>94</v>
      </c>
      <c r="F834" s="20" t="s">
        <v>2247</v>
      </c>
      <c r="G834" s="20" t="s">
        <v>407</v>
      </c>
      <c r="H834" s="10" t="s">
        <v>2248</v>
      </c>
      <c r="I834" s="30" t="s">
        <v>18</v>
      </c>
      <c r="J834" s="12">
        <v>1</v>
      </c>
      <c r="K834" s="18">
        <v>5</v>
      </c>
      <c r="L834" s="14" t="s">
        <v>55</v>
      </c>
      <c r="M834" s="6"/>
      <c r="N834" s="6">
        <v>4</v>
      </c>
      <c r="O834" s="13">
        <v>0</v>
      </c>
      <c r="P834" s="13">
        <v>2</v>
      </c>
      <c r="Q834" s="13">
        <v>0</v>
      </c>
      <c r="R834" s="13">
        <v>2</v>
      </c>
      <c r="S834" s="13"/>
      <c r="T834" s="13"/>
      <c r="U834" s="13"/>
      <c r="V834" s="13"/>
      <c r="W834" s="13"/>
      <c r="X834" s="13"/>
    </row>
    <row r="835" spans="1:24" ht="15.75" customHeight="1" x14ac:dyDescent="0.2">
      <c r="A835" s="10">
        <v>12853</v>
      </c>
      <c r="B835" s="20"/>
      <c r="C835" s="10" t="s">
        <v>93</v>
      </c>
      <c r="D835" s="10" t="s">
        <v>74</v>
      </c>
      <c r="E835" s="21" t="s">
        <v>24</v>
      </c>
      <c r="F835" s="21" t="s">
        <v>2249</v>
      </c>
      <c r="G835" s="21" t="s">
        <v>2250</v>
      </c>
      <c r="H835" s="10" t="s">
        <v>2251</v>
      </c>
      <c r="I835" s="21" t="s">
        <v>25</v>
      </c>
      <c r="J835" s="12">
        <v>1</v>
      </c>
      <c r="K835" s="17">
        <v>1</v>
      </c>
      <c r="L835" s="14"/>
      <c r="M835" s="6">
        <f t="shared" ref="M835:M916" si="4">SUM(O835:X835)</f>
        <v>19</v>
      </c>
      <c r="N835" s="6">
        <v>11</v>
      </c>
      <c r="O835" s="13">
        <v>0</v>
      </c>
      <c r="P835" s="13">
        <v>0</v>
      </c>
      <c r="Q835" s="13">
        <v>0</v>
      </c>
      <c r="R835" s="13">
        <v>2</v>
      </c>
      <c r="S835" s="13">
        <v>4</v>
      </c>
      <c r="T835" s="13">
        <v>1</v>
      </c>
      <c r="U835" s="13">
        <v>4</v>
      </c>
      <c r="V835" s="13">
        <v>4</v>
      </c>
      <c r="W835" s="13">
        <v>4</v>
      </c>
      <c r="X835" s="13"/>
    </row>
    <row r="836" spans="1:24" ht="15.75" customHeight="1" x14ac:dyDescent="0.2">
      <c r="A836" s="10">
        <v>12873</v>
      </c>
      <c r="B836" s="20"/>
      <c r="C836" s="10" t="s">
        <v>93</v>
      </c>
      <c r="D836" s="10" t="s">
        <v>74</v>
      </c>
      <c r="E836" s="21" t="s">
        <v>24</v>
      </c>
      <c r="F836" s="21" t="s">
        <v>2252</v>
      </c>
      <c r="G836" s="21" t="s">
        <v>2253</v>
      </c>
      <c r="H836" s="10" t="s">
        <v>2254</v>
      </c>
      <c r="I836" s="21" t="s">
        <v>25</v>
      </c>
      <c r="J836" s="12">
        <v>1</v>
      </c>
      <c r="K836" s="22">
        <v>3</v>
      </c>
      <c r="L836" s="14"/>
      <c r="M836" s="6">
        <f t="shared" si="4"/>
        <v>21</v>
      </c>
      <c r="N836" s="6">
        <v>13</v>
      </c>
      <c r="O836" s="13">
        <v>0</v>
      </c>
      <c r="P836" s="13">
        <v>0</v>
      </c>
      <c r="Q836" s="13">
        <v>0</v>
      </c>
      <c r="R836" s="13">
        <v>2</v>
      </c>
      <c r="S836" s="13">
        <v>4</v>
      </c>
      <c r="T836" s="13">
        <v>2</v>
      </c>
      <c r="U836" s="13">
        <v>5</v>
      </c>
      <c r="V836" s="13">
        <v>4</v>
      </c>
      <c r="W836" s="13">
        <v>4</v>
      </c>
      <c r="X836" s="13"/>
    </row>
    <row r="837" spans="1:24" ht="15.75" customHeight="1" x14ac:dyDescent="0.2">
      <c r="A837" s="10">
        <v>12871</v>
      </c>
      <c r="B837" s="20"/>
      <c r="C837" s="10" t="s">
        <v>2255</v>
      </c>
      <c r="D837" s="10" t="s">
        <v>74</v>
      </c>
      <c r="E837" s="21" t="s">
        <v>24</v>
      </c>
      <c r="F837" s="21" t="s">
        <v>2256</v>
      </c>
      <c r="G837" s="21" t="s">
        <v>908</v>
      </c>
      <c r="H837" s="10" t="s">
        <v>2257</v>
      </c>
      <c r="I837" s="21" t="s">
        <v>25</v>
      </c>
      <c r="J837" s="12">
        <v>1</v>
      </c>
      <c r="K837" s="22">
        <v>3</v>
      </c>
      <c r="L837" s="14"/>
      <c r="M837" s="6">
        <f t="shared" si="4"/>
        <v>21</v>
      </c>
      <c r="N837" s="6">
        <v>13</v>
      </c>
      <c r="O837" s="13">
        <v>0</v>
      </c>
      <c r="P837" s="13">
        <v>0</v>
      </c>
      <c r="Q837" s="13">
        <v>0</v>
      </c>
      <c r="R837" s="13">
        <v>2</v>
      </c>
      <c r="S837" s="13">
        <v>5</v>
      </c>
      <c r="T837" s="13">
        <v>2</v>
      </c>
      <c r="U837" s="13">
        <v>4</v>
      </c>
      <c r="V837" s="13">
        <v>4</v>
      </c>
      <c r="W837" s="13">
        <v>4</v>
      </c>
      <c r="X837" s="13"/>
    </row>
    <row r="838" spans="1:24" ht="15.75" customHeight="1" x14ac:dyDescent="0.2">
      <c r="A838" s="10">
        <v>12855</v>
      </c>
      <c r="B838" s="20"/>
      <c r="C838" s="10" t="s">
        <v>2258</v>
      </c>
      <c r="D838" s="10" t="s">
        <v>74</v>
      </c>
      <c r="E838" s="21" t="s">
        <v>24</v>
      </c>
      <c r="F838" s="21" t="s">
        <v>2259</v>
      </c>
      <c r="G838" s="21" t="s">
        <v>2260</v>
      </c>
      <c r="H838" s="10" t="s">
        <v>2261</v>
      </c>
      <c r="I838" s="21" t="s">
        <v>25</v>
      </c>
      <c r="J838" s="12">
        <v>1</v>
      </c>
      <c r="K838" s="19"/>
      <c r="L838" s="14" t="s">
        <v>55</v>
      </c>
      <c r="M838" s="6">
        <f t="shared" si="4"/>
        <v>17</v>
      </c>
      <c r="N838" s="6">
        <v>13</v>
      </c>
      <c r="O838" s="13">
        <v>0</v>
      </c>
      <c r="P838" s="13">
        <v>0</v>
      </c>
      <c r="Q838" s="13">
        <v>0</v>
      </c>
      <c r="R838" s="13">
        <v>2</v>
      </c>
      <c r="S838" s="13">
        <v>4</v>
      </c>
      <c r="T838" s="13">
        <v>3</v>
      </c>
      <c r="U838" s="13">
        <v>4</v>
      </c>
      <c r="V838" s="13">
        <v>4</v>
      </c>
      <c r="W838" s="13">
        <v>0</v>
      </c>
      <c r="X838" s="13"/>
    </row>
    <row r="839" spans="1:24" ht="15.75" customHeight="1" x14ac:dyDescent="0.2">
      <c r="A839" s="10">
        <v>12882</v>
      </c>
      <c r="B839" s="20"/>
      <c r="C839" s="10" t="s">
        <v>93</v>
      </c>
      <c r="D839" s="10" t="s">
        <v>74</v>
      </c>
      <c r="E839" s="21" t="s">
        <v>24</v>
      </c>
      <c r="F839" s="21" t="s">
        <v>2262</v>
      </c>
      <c r="G839" s="21" t="s">
        <v>2263</v>
      </c>
      <c r="H839" s="10" t="s">
        <v>2264</v>
      </c>
      <c r="I839" s="21" t="s">
        <v>25</v>
      </c>
      <c r="J839" s="12">
        <v>1</v>
      </c>
      <c r="K839" s="19"/>
      <c r="L839" s="14" t="s">
        <v>55</v>
      </c>
      <c r="M839" s="6">
        <f t="shared" si="4"/>
        <v>16</v>
      </c>
      <c r="N839" s="6">
        <v>14</v>
      </c>
      <c r="O839" s="13">
        <v>0</v>
      </c>
      <c r="P839" s="13">
        <v>0</v>
      </c>
      <c r="Q839" s="13">
        <v>0</v>
      </c>
      <c r="R839" s="13">
        <v>2</v>
      </c>
      <c r="S839" s="13">
        <v>4</v>
      </c>
      <c r="T839" s="13">
        <v>3</v>
      </c>
      <c r="U839" s="13">
        <v>5</v>
      </c>
      <c r="V839" s="13">
        <v>2</v>
      </c>
      <c r="W839" s="13">
        <v>0</v>
      </c>
      <c r="X839" s="13"/>
    </row>
    <row r="840" spans="1:24" ht="15.75" customHeight="1" x14ac:dyDescent="0.2">
      <c r="A840" s="10">
        <v>11479</v>
      </c>
      <c r="B840" s="20"/>
      <c r="C840" s="10" t="s">
        <v>93</v>
      </c>
      <c r="D840" s="10" t="s">
        <v>74</v>
      </c>
      <c r="E840" s="21" t="s">
        <v>24</v>
      </c>
      <c r="F840" s="21" t="s">
        <v>2265</v>
      </c>
      <c r="G840" s="21" t="s">
        <v>1620</v>
      </c>
      <c r="H840" s="10" t="s">
        <v>2266</v>
      </c>
      <c r="I840" s="21" t="s">
        <v>25</v>
      </c>
      <c r="J840" s="12">
        <v>1</v>
      </c>
      <c r="K840" s="17"/>
      <c r="L840" s="14" t="s">
        <v>55</v>
      </c>
      <c r="M840" s="6">
        <f t="shared" si="4"/>
        <v>17</v>
      </c>
      <c r="N840" s="6">
        <v>13</v>
      </c>
      <c r="O840" s="13">
        <v>0</v>
      </c>
      <c r="P840" s="13">
        <v>0</v>
      </c>
      <c r="Q840" s="13">
        <v>0</v>
      </c>
      <c r="R840" s="13">
        <v>2</v>
      </c>
      <c r="S840" s="13">
        <v>4</v>
      </c>
      <c r="T840" s="13">
        <v>3</v>
      </c>
      <c r="U840" s="13">
        <v>4</v>
      </c>
      <c r="V840" s="13">
        <v>4</v>
      </c>
      <c r="W840" s="13">
        <v>0</v>
      </c>
      <c r="X840" s="13"/>
    </row>
    <row r="841" spans="1:24" ht="15.75" customHeight="1" x14ac:dyDescent="0.2">
      <c r="A841" s="10">
        <v>12858</v>
      </c>
      <c r="B841" s="20"/>
      <c r="C841" s="10" t="s">
        <v>93</v>
      </c>
      <c r="D841" s="10" t="s">
        <v>74</v>
      </c>
      <c r="E841" s="21" t="s">
        <v>24</v>
      </c>
      <c r="F841" s="21" t="s">
        <v>2267</v>
      </c>
      <c r="G841" s="21" t="s">
        <v>2268</v>
      </c>
      <c r="H841" s="10" t="s">
        <v>2269</v>
      </c>
      <c r="I841" s="21" t="s">
        <v>25</v>
      </c>
      <c r="J841" s="12">
        <v>1</v>
      </c>
      <c r="K841" s="17">
        <v>1</v>
      </c>
      <c r="L841" s="14"/>
      <c r="M841" s="6">
        <f t="shared" si="4"/>
        <v>19</v>
      </c>
      <c r="N841" s="6">
        <v>13</v>
      </c>
      <c r="O841" s="13">
        <v>0</v>
      </c>
      <c r="P841" s="13">
        <v>0</v>
      </c>
      <c r="Q841" s="13">
        <v>0</v>
      </c>
      <c r="R841" s="13">
        <v>3</v>
      </c>
      <c r="S841" s="13">
        <v>3</v>
      </c>
      <c r="T841" s="13">
        <v>3</v>
      </c>
      <c r="U841" s="13">
        <v>4</v>
      </c>
      <c r="V841" s="13">
        <v>3</v>
      </c>
      <c r="W841" s="13">
        <v>3</v>
      </c>
      <c r="X841" s="13"/>
    </row>
    <row r="842" spans="1:24" ht="15.75" customHeight="1" x14ac:dyDescent="0.2">
      <c r="A842" s="10">
        <v>12879</v>
      </c>
      <c r="B842" s="20"/>
      <c r="C842" s="10" t="s">
        <v>2270</v>
      </c>
      <c r="D842" s="10" t="s">
        <v>74</v>
      </c>
      <c r="E842" s="21" t="s">
        <v>24</v>
      </c>
      <c r="F842" s="21" t="s">
        <v>2271</v>
      </c>
      <c r="G842" s="21" t="s">
        <v>397</v>
      </c>
      <c r="H842" s="10" t="s">
        <v>2272</v>
      </c>
      <c r="I842" s="21" t="s">
        <v>25</v>
      </c>
      <c r="J842" s="12">
        <v>1</v>
      </c>
      <c r="K842" s="19">
        <v>2</v>
      </c>
      <c r="L842" s="14"/>
      <c r="M842" s="6">
        <f t="shared" si="4"/>
        <v>20</v>
      </c>
      <c r="N842" s="6">
        <v>12</v>
      </c>
      <c r="O842" s="13">
        <v>0</v>
      </c>
      <c r="P842" s="13">
        <v>0</v>
      </c>
      <c r="Q842" s="13">
        <v>0</v>
      </c>
      <c r="R842" s="13">
        <v>3</v>
      </c>
      <c r="S842" s="13">
        <v>3</v>
      </c>
      <c r="T842" s="13">
        <v>2</v>
      </c>
      <c r="U842" s="13">
        <v>4</v>
      </c>
      <c r="V842" s="13">
        <v>4</v>
      </c>
      <c r="W842" s="13">
        <v>4</v>
      </c>
      <c r="X842" s="13"/>
    </row>
    <row r="843" spans="1:24" ht="15.75" customHeight="1" x14ac:dyDescent="0.2">
      <c r="A843" s="10">
        <v>12867</v>
      </c>
      <c r="B843" s="20"/>
      <c r="C843" s="10" t="s">
        <v>93</v>
      </c>
      <c r="D843" s="10" t="s">
        <v>74</v>
      </c>
      <c r="E843" s="21" t="s">
        <v>24</v>
      </c>
      <c r="F843" s="21" t="s">
        <v>1965</v>
      </c>
      <c r="G843" s="21" t="s">
        <v>1824</v>
      </c>
      <c r="H843" s="10" t="s">
        <v>2273</v>
      </c>
      <c r="I843" s="21" t="s">
        <v>25</v>
      </c>
      <c r="J843" s="12">
        <v>1</v>
      </c>
      <c r="K843" s="19">
        <v>2</v>
      </c>
      <c r="L843" s="14"/>
      <c r="M843" s="6">
        <f t="shared" si="4"/>
        <v>22</v>
      </c>
      <c r="N843" s="6">
        <v>14</v>
      </c>
      <c r="O843" s="13">
        <v>0</v>
      </c>
      <c r="P843" s="13">
        <v>0</v>
      </c>
      <c r="Q843" s="13">
        <v>0</v>
      </c>
      <c r="R843" s="13">
        <v>3</v>
      </c>
      <c r="S843" s="13">
        <v>3</v>
      </c>
      <c r="T843" s="13">
        <v>3</v>
      </c>
      <c r="U843" s="13">
        <v>5</v>
      </c>
      <c r="V843" s="13">
        <v>4</v>
      </c>
      <c r="W843" s="13">
        <v>4</v>
      </c>
      <c r="X843" s="13"/>
    </row>
    <row r="844" spans="1:24" ht="15.75" customHeight="1" x14ac:dyDescent="0.2">
      <c r="A844" s="10">
        <v>12876</v>
      </c>
      <c r="B844" s="20"/>
      <c r="C844" s="10" t="s">
        <v>93</v>
      </c>
      <c r="D844" s="10" t="s">
        <v>74</v>
      </c>
      <c r="E844" s="21" t="s">
        <v>24</v>
      </c>
      <c r="F844" s="21" t="s">
        <v>2274</v>
      </c>
      <c r="G844" s="21" t="s">
        <v>2275</v>
      </c>
      <c r="H844" s="10" t="s">
        <v>2276</v>
      </c>
      <c r="I844" s="21" t="s">
        <v>25</v>
      </c>
      <c r="J844" s="12">
        <v>1</v>
      </c>
      <c r="K844" s="19">
        <v>3</v>
      </c>
      <c r="L844" s="14"/>
      <c r="M844" s="6">
        <f t="shared" si="4"/>
        <v>20</v>
      </c>
      <c r="N844" s="6">
        <v>13</v>
      </c>
      <c r="O844" s="13">
        <v>0</v>
      </c>
      <c r="P844" s="13">
        <v>0</v>
      </c>
      <c r="Q844" s="13">
        <v>0</v>
      </c>
      <c r="R844" s="13">
        <v>3</v>
      </c>
      <c r="S844" s="13">
        <v>3</v>
      </c>
      <c r="T844" s="13">
        <v>2</v>
      </c>
      <c r="U844" s="13">
        <v>5</v>
      </c>
      <c r="V844" s="13">
        <v>3</v>
      </c>
      <c r="W844" s="13">
        <v>4</v>
      </c>
      <c r="X844" s="13"/>
    </row>
    <row r="845" spans="1:24" ht="15.75" customHeight="1" x14ac:dyDescent="0.2">
      <c r="A845" s="10">
        <v>12884</v>
      </c>
      <c r="B845" s="20"/>
      <c r="C845" s="10" t="s">
        <v>93</v>
      </c>
      <c r="D845" s="10" t="s">
        <v>74</v>
      </c>
      <c r="E845" s="21" t="s">
        <v>24</v>
      </c>
      <c r="F845" s="21" t="s">
        <v>2277</v>
      </c>
      <c r="G845" s="21" t="s">
        <v>2278</v>
      </c>
      <c r="H845" s="10" t="s">
        <v>2279</v>
      </c>
      <c r="I845" s="21" t="s">
        <v>25</v>
      </c>
      <c r="J845" s="12">
        <v>1</v>
      </c>
      <c r="K845" s="19">
        <v>3</v>
      </c>
      <c r="L845" s="14"/>
      <c r="M845" s="6">
        <f t="shared" si="4"/>
        <v>20</v>
      </c>
      <c r="N845" s="6">
        <v>13</v>
      </c>
      <c r="O845" s="13">
        <v>0</v>
      </c>
      <c r="P845" s="13">
        <v>0</v>
      </c>
      <c r="Q845" s="13">
        <v>0</v>
      </c>
      <c r="R845" s="13">
        <v>3</v>
      </c>
      <c r="S845" s="13">
        <v>3</v>
      </c>
      <c r="T845" s="13">
        <v>3</v>
      </c>
      <c r="U845" s="13">
        <v>4</v>
      </c>
      <c r="V845" s="13">
        <v>3</v>
      </c>
      <c r="W845" s="13">
        <v>4</v>
      </c>
      <c r="X845" s="13"/>
    </row>
    <row r="846" spans="1:24" ht="15.75" customHeight="1" x14ac:dyDescent="0.2">
      <c r="A846" s="10">
        <v>12222</v>
      </c>
      <c r="B846" s="20"/>
      <c r="C846" s="10" t="s">
        <v>93</v>
      </c>
      <c r="D846" s="10" t="s">
        <v>74</v>
      </c>
      <c r="E846" s="21" t="s">
        <v>65</v>
      </c>
      <c r="F846" s="21" t="s">
        <v>2280</v>
      </c>
      <c r="G846" s="21" t="s">
        <v>2281</v>
      </c>
      <c r="H846" s="10" t="s">
        <v>2282</v>
      </c>
      <c r="I846" s="21" t="s">
        <v>68</v>
      </c>
      <c r="J846" s="12">
        <v>1</v>
      </c>
      <c r="K846" s="17"/>
      <c r="L846" s="14" t="s">
        <v>55</v>
      </c>
      <c r="M846" s="6">
        <f t="shared" si="4"/>
        <v>6</v>
      </c>
      <c r="N846" s="6">
        <v>6</v>
      </c>
      <c r="O846" s="13">
        <v>0</v>
      </c>
      <c r="P846" s="13">
        <v>4</v>
      </c>
      <c r="Q846" s="13"/>
      <c r="R846" s="13">
        <v>1</v>
      </c>
      <c r="S846" s="13">
        <v>1</v>
      </c>
      <c r="T846" s="13">
        <v>0</v>
      </c>
      <c r="U846" s="13">
        <v>0</v>
      </c>
      <c r="V846" s="13">
        <v>0</v>
      </c>
      <c r="W846" s="13">
        <v>0</v>
      </c>
      <c r="X846" s="13"/>
    </row>
    <row r="847" spans="1:24" ht="15.75" customHeight="1" x14ac:dyDescent="0.2">
      <c r="A847" s="10">
        <v>11522</v>
      </c>
      <c r="B847" s="20"/>
      <c r="C847" s="10" t="s">
        <v>93</v>
      </c>
      <c r="D847" s="10" t="s">
        <v>74</v>
      </c>
      <c r="E847" s="20" t="s">
        <v>94</v>
      </c>
      <c r="F847" s="20" t="s">
        <v>2283</v>
      </c>
      <c r="G847" s="20" t="s">
        <v>2284</v>
      </c>
      <c r="H847" s="10" t="s">
        <v>2285</v>
      </c>
      <c r="I847" s="30" t="s">
        <v>18</v>
      </c>
      <c r="J847" s="12">
        <v>1</v>
      </c>
      <c r="K847" s="25"/>
      <c r="L847" s="14" t="s">
        <v>55</v>
      </c>
      <c r="M847" s="6">
        <f t="shared" si="4"/>
        <v>4</v>
      </c>
      <c r="N847" s="6">
        <v>4</v>
      </c>
      <c r="O847" s="13">
        <v>0</v>
      </c>
      <c r="P847" s="13">
        <v>2</v>
      </c>
      <c r="Q847" s="13">
        <v>0</v>
      </c>
      <c r="R847" s="13">
        <v>2</v>
      </c>
      <c r="S847" s="13"/>
      <c r="T847" s="13"/>
      <c r="U847" s="13"/>
      <c r="V847" s="13"/>
      <c r="W847" s="13"/>
      <c r="X847" s="13"/>
    </row>
    <row r="848" spans="1:24" ht="15.75" customHeight="1" x14ac:dyDescent="0.2">
      <c r="A848" s="10">
        <v>11541</v>
      </c>
      <c r="B848" s="20"/>
      <c r="C848" s="10" t="s">
        <v>93</v>
      </c>
      <c r="D848" s="10" t="s">
        <v>74</v>
      </c>
      <c r="E848" s="20" t="s">
        <v>94</v>
      </c>
      <c r="F848" s="20" t="s">
        <v>2286</v>
      </c>
      <c r="G848" s="20" t="s">
        <v>2287</v>
      </c>
      <c r="H848" s="10" t="s">
        <v>2288</v>
      </c>
      <c r="I848" s="20" t="s">
        <v>18</v>
      </c>
      <c r="J848" s="12">
        <v>1</v>
      </c>
      <c r="K848" s="13">
        <v>1</v>
      </c>
      <c r="L848" s="14"/>
      <c r="M848" s="6">
        <f t="shared" si="4"/>
        <v>7</v>
      </c>
      <c r="N848" s="6">
        <v>7</v>
      </c>
      <c r="O848" s="13">
        <v>0</v>
      </c>
      <c r="P848" s="13">
        <v>1</v>
      </c>
      <c r="Q848" s="13">
        <v>1</v>
      </c>
      <c r="R848" s="13">
        <v>1</v>
      </c>
      <c r="S848" s="13">
        <v>1</v>
      </c>
      <c r="T848" s="13">
        <v>1</v>
      </c>
      <c r="U848" s="13">
        <v>2</v>
      </c>
      <c r="V848" s="13"/>
      <c r="W848" s="13"/>
      <c r="X848" s="13"/>
    </row>
    <row r="849" spans="1:24" ht="15.75" customHeight="1" x14ac:dyDescent="0.2">
      <c r="A849" s="10">
        <v>11530</v>
      </c>
      <c r="B849" s="20"/>
      <c r="C849" s="10" t="s">
        <v>93</v>
      </c>
      <c r="D849" s="10" t="s">
        <v>74</v>
      </c>
      <c r="E849" s="20" t="s">
        <v>94</v>
      </c>
      <c r="F849" s="20" t="s">
        <v>2289</v>
      </c>
      <c r="G849" s="20" t="s">
        <v>705</v>
      </c>
      <c r="H849" s="10" t="s">
        <v>2290</v>
      </c>
      <c r="I849" s="20" t="s">
        <v>18</v>
      </c>
      <c r="J849" s="12">
        <v>1</v>
      </c>
      <c r="K849" s="13">
        <v>1</v>
      </c>
      <c r="L849" s="14"/>
      <c r="M849" s="6">
        <f t="shared" si="4"/>
        <v>11</v>
      </c>
      <c r="N849" s="6">
        <v>11</v>
      </c>
      <c r="O849" s="13">
        <v>0</v>
      </c>
      <c r="P849" s="13">
        <v>1</v>
      </c>
      <c r="Q849" s="13">
        <v>0</v>
      </c>
      <c r="R849" s="13">
        <v>2</v>
      </c>
      <c r="S849" s="13">
        <v>5</v>
      </c>
      <c r="T849" s="13">
        <v>3</v>
      </c>
      <c r="U849" s="13"/>
      <c r="V849" s="13"/>
      <c r="W849" s="13"/>
      <c r="X849" s="13"/>
    </row>
    <row r="850" spans="1:24" ht="15.75" customHeight="1" x14ac:dyDescent="0.2">
      <c r="A850" s="10">
        <v>11515</v>
      </c>
      <c r="B850" s="20"/>
      <c r="C850" s="10" t="s">
        <v>93</v>
      </c>
      <c r="D850" s="10" t="s">
        <v>74</v>
      </c>
      <c r="E850" s="20" t="s">
        <v>94</v>
      </c>
      <c r="F850" s="20" t="s">
        <v>2291</v>
      </c>
      <c r="G850" s="20" t="s">
        <v>1142</v>
      </c>
      <c r="H850" s="10" t="s">
        <v>2292</v>
      </c>
      <c r="I850" s="30" t="s">
        <v>18</v>
      </c>
      <c r="J850" s="12">
        <v>1</v>
      </c>
      <c r="K850" s="13">
        <v>4</v>
      </c>
      <c r="L850" s="14" t="s">
        <v>55</v>
      </c>
      <c r="M850" s="6">
        <f t="shared" si="4"/>
        <v>3</v>
      </c>
      <c r="N850" s="6">
        <v>3</v>
      </c>
      <c r="O850" s="13">
        <v>0</v>
      </c>
      <c r="P850" s="13">
        <v>1</v>
      </c>
      <c r="Q850" s="13">
        <v>0</v>
      </c>
      <c r="R850" s="13">
        <v>2</v>
      </c>
      <c r="S850" s="13"/>
      <c r="T850" s="13"/>
      <c r="U850" s="13"/>
      <c r="V850" s="13"/>
      <c r="W850" s="13"/>
      <c r="X850" s="13"/>
    </row>
    <row r="851" spans="1:24" ht="15.75" customHeight="1" x14ac:dyDescent="0.2">
      <c r="A851" s="10">
        <v>11512</v>
      </c>
      <c r="B851" s="20"/>
      <c r="C851" s="10" t="s">
        <v>93</v>
      </c>
      <c r="D851" s="10" t="s">
        <v>74</v>
      </c>
      <c r="E851" s="20" t="s">
        <v>94</v>
      </c>
      <c r="F851" s="20" t="s">
        <v>2293</v>
      </c>
      <c r="G851" s="20" t="s">
        <v>2294</v>
      </c>
      <c r="H851" s="10" t="s">
        <v>2295</v>
      </c>
      <c r="I851" s="30" t="s">
        <v>18</v>
      </c>
      <c r="J851" s="12">
        <v>1</v>
      </c>
      <c r="K851" s="13">
        <v>1</v>
      </c>
      <c r="L851" s="14"/>
      <c r="M851" s="6">
        <f t="shared" si="4"/>
        <v>6</v>
      </c>
      <c r="N851" s="6">
        <v>6</v>
      </c>
      <c r="O851" s="13">
        <v>0</v>
      </c>
      <c r="P851" s="13">
        <v>2</v>
      </c>
      <c r="Q851" s="13">
        <v>0</v>
      </c>
      <c r="R851" s="13">
        <v>1</v>
      </c>
      <c r="S851" s="13">
        <v>1</v>
      </c>
      <c r="T851" s="13">
        <v>2</v>
      </c>
      <c r="U851" s="13"/>
      <c r="V851" s="13"/>
      <c r="W851" s="13"/>
      <c r="X851" s="13"/>
    </row>
    <row r="852" spans="1:24" ht="15.75" customHeight="1" x14ac:dyDescent="0.2">
      <c r="A852" s="10">
        <v>11528</v>
      </c>
      <c r="B852" s="20"/>
      <c r="C852" s="10" t="s">
        <v>93</v>
      </c>
      <c r="D852" s="10" t="s">
        <v>74</v>
      </c>
      <c r="E852" s="20" t="s">
        <v>94</v>
      </c>
      <c r="F852" s="20" t="s">
        <v>2296</v>
      </c>
      <c r="G852" s="20" t="s">
        <v>2297</v>
      </c>
      <c r="H852" s="10" t="s">
        <v>2298</v>
      </c>
      <c r="I852" s="20" t="s">
        <v>18</v>
      </c>
      <c r="J852" s="12">
        <v>1</v>
      </c>
      <c r="K852" s="18">
        <v>2</v>
      </c>
      <c r="L852" s="14"/>
      <c r="M852" s="6">
        <f t="shared" si="4"/>
        <v>13</v>
      </c>
      <c r="N852" s="6">
        <v>13</v>
      </c>
      <c r="O852" s="13">
        <v>0</v>
      </c>
      <c r="P852" s="13">
        <v>2</v>
      </c>
      <c r="Q852" s="13">
        <v>0</v>
      </c>
      <c r="R852" s="13">
        <v>1</v>
      </c>
      <c r="S852" s="13">
        <v>5</v>
      </c>
      <c r="T852" s="13">
        <v>5</v>
      </c>
      <c r="U852" s="13"/>
      <c r="V852" s="13"/>
      <c r="W852" s="13"/>
      <c r="X852" s="13"/>
    </row>
    <row r="853" spans="1:24" ht="15.75" customHeight="1" x14ac:dyDescent="0.2">
      <c r="A853" s="10">
        <v>11533</v>
      </c>
      <c r="B853" s="20"/>
      <c r="C853" s="10" t="s">
        <v>93</v>
      </c>
      <c r="D853" s="10" t="s">
        <v>74</v>
      </c>
      <c r="E853" s="20" t="s">
        <v>94</v>
      </c>
      <c r="F853" s="20" t="s">
        <v>2299</v>
      </c>
      <c r="G853" s="20" t="s">
        <v>1238</v>
      </c>
      <c r="H853" s="10" t="s">
        <v>2300</v>
      </c>
      <c r="I853" s="20" t="s">
        <v>18</v>
      </c>
      <c r="J853" s="12">
        <v>1</v>
      </c>
      <c r="K853" s="18">
        <v>5</v>
      </c>
      <c r="L853" s="14"/>
      <c r="M853" s="6">
        <f t="shared" si="4"/>
        <v>3</v>
      </c>
      <c r="N853" s="6">
        <v>3</v>
      </c>
      <c r="O853" s="13">
        <v>0</v>
      </c>
      <c r="P853" s="13">
        <v>2</v>
      </c>
      <c r="Q853" s="13">
        <v>0</v>
      </c>
      <c r="R853" s="13">
        <v>1</v>
      </c>
      <c r="S853" s="13"/>
      <c r="T853" s="13"/>
      <c r="U853" s="13"/>
      <c r="V853" s="13"/>
      <c r="W853" s="13"/>
      <c r="X853" s="13"/>
    </row>
    <row r="854" spans="1:24" ht="15.75" customHeight="1" x14ac:dyDescent="0.2">
      <c r="A854" s="10">
        <v>11536</v>
      </c>
      <c r="B854" s="10"/>
      <c r="C854" s="10" t="s">
        <v>93</v>
      </c>
      <c r="D854" s="10" t="s">
        <v>74</v>
      </c>
      <c r="E854" s="10" t="s">
        <v>94</v>
      </c>
      <c r="F854" s="10" t="s">
        <v>2301</v>
      </c>
      <c r="G854" s="10" t="s">
        <v>2302</v>
      </c>
      <c r="H854" s="10" t="s">
        <v>2303</v>
      </c>
      <c r="I854" s="20" t="s">
        <v>18</v>
      </c>
      <c r="J854" s="12">
        <v>1</v>
      </c>
      <c r="K854" s="13">
        <v>5</v>
      </c>
      <c r="L854" s="14"/>
      <c r="M854" s="6">
        <f t="shared" si="4"/>
        <v>3</v>
      </c>
      <c r="N854" s="6">
        <v>3</v>
      </c>
      <c r="O854" s="13">
        <v>0</v>
      </c>
      <c r="P854" s="13">
        <v>2</v>
      </c>
      <c r="Q854" s="13">
        <v>0</v>
      </c>
      <c r="R854" s="13">
        <v>1</v>
      </c>
      <c r="S854" s="13"/>
      <c r="T854" s="13"/>
      <c r="U854" s="13"/>
      <c r="V854" s="13"/>
      <c r="W854" s="13"/>
      <c r="X854" s="13"/>
    </row>
    <row r="855" spans="1:24" ht="15.75" customHeight="1" x14ac:dyDescent="0.2">
      <c r="A855" s="10">
        <v>11526</v>
      </c>
      <c r="B855" s="20"/>
      <c r="C855" s="10" t="s">
        <v>93</v>
      </c>
      <c r="D855" s="10" t="s">
        <v>74</v>
      </c>
      <c r="E855" s="20" t="s">
        <v>94</v>
      </c>
      <c r="F855" s="20" t="s">
        <v>1643</v>
      </c>
      <c r="G855" s="20" t="s">
        <v>837</v>
      </c>
      <c r="H855" s="10" t="s">
        <v>2304</v>
      </c>
      <c r="I855" s="20" t="s">
        <v>18</v>
      </c>
      <c r="J855" s="12">
        <v>1</v>
      </c>
      <c r="K855" s="18">
        <v>5</v>
      </c>
      <c r="L855" s="14" t="s">
        <v>55</v>
      </c>
      <c r="M855" s="6">
        <f t="shared" si="4"/>
        <v>3</v>
      </c>
      <c r="N855" s="6">
        <v>3</v>
      </c>
      <c r="O855" s="13">
        <v>0</v>
      </c>
      <c r="P855" s="13">
        <v>2</v>
      </c>
      <c r="Q855" s="13">
        <v>0</v>
      </c>
      <c r="R855" s="13">
        <v>1</v>
      </c>
      <c r="S855" s="13"/>
      <c r="T855" s="13"/>
      <c r="U855" s="13"/>
      <c r="V855" s="13"/>
      <c r="W855" s="13"/>
      <c r="X855" s="13"/>
    </row>
    <row r="856" spans="1:24" ht="15.75" customHeight="1" x14ac:dyDescent="0.2">
      <c r="A856" s="10">
        <v>11532</v>
      </c>
      <c r="B856" s="10"/>
      <c r="C856" s="10" t="s">
        <v>93</v>
      </c>
      <c r="D856" s="10" t="s">
        <v>74</v>
      </c>
      <c r="E856" s="10" t="s">
        <v>94</v>
      </c>
      <c r="F856" s="10" t="s">
        <v>2305</v>
      </c>
      <c r="G856" s="10" t="s">
        <v>1253</v>
      </c>
      <c r="H856" s="10" t="s">
        <v>2306</v>
      </c>
      <c r="I856" s="20" t="s">
        <v>18</v>
      </c>
      <c r="J856" s="12">
        <v>1</v>
      </c>
      <c r="K856" s="13">
        <v>2</v>
      </c>
      <c r="L856" s="14"/>
      <c r="M856" s="6">
        <f t="shared" si="4"/>
        <v>14</v>
      </c>
      <c r="N856" s="6">
        <v>14</v>
      </c>
      <c r="O856" s="13">
        <v>0</v>
      </c>
      <c r="P856" s="13">
        <v>1</v>
      </c>
      <c r="Q856" s="13">
        <v>0</v>
      </c>
      <c r="R856" s="13">
        <v>1</v>
      </c>
      <c r="S856" s="13">
        <v>5</v>
      </c>
      <c r="T856" s="13">
        <v>5</v>
      </c>
      <c r="U856" s="13">
        <v>2</v>
      </c>
      <c r="V856" s="13"/>
      <c r="W856" s="13"/>
      <c r="X856" s="13"/>
    </row>
    <row r="857" spans="1:24" ht="15.75" customHeight="1" x14ac:dyDescent="0.2">
      <c r="A857" s="10">
        <v>11540</v>
      </c>
      <c r="B857" s="20"/>
      <c r="C857" s="10" t="s">
        <v>93</v>
      </c>
      <c r="D857" s="10" t="s">
        <v>74</v>
      </c>
      <c r="E857" s="20" t="s">
        <v>94</v>
      </c>
      <c r="F857" s="20" t="s">
        <v>2307</v>
      </c>
      <c r="G857" s="20" t="s">
        <v>888</v>
      </c>
      <c r="H857" s="10" t="s">
        <v>2308</v>
      </c>
      <c r="I857" s="20" t="s">
        <v>18</v>
      </c>
      <c r="J857" s="28">
        <v>1</v>
      </c>
      <c r="K857" s="18">
        <v>3</v>
      </c>
      <c r="L857" s="14" t="s">
        <v>55</v>
      </c>
      <c r="M857" s="6">
        <f t="shared" si="4"/>
        <v>2</v>
      </c>
      <c r="N857" s="6">
        <v>2</v>
      </c>
      <c r="O857" s="13">
        <v>0</v>
      </c>
      <c r="P857" s="13">
        <v>1</v>
      </c>
      <c r="Q857" s="13">
        <v>0</v>
      </c>
      <c r="R857" s="13">
        <v>1</v>
      </c>
      <c r="S857" s="13"/>
      <c r="T857" s="13"/>
      <c r="U857" s="13"/>
      <c r="V857" s="13"/>
      <c r="W857" s="13"/>
      <c r="X857" s="13"/>
    </row>
    <row r="858" spans="1:24" ht="15.75" customHeight="1" x14ac:dyDescent="0.2">
      <c r="A858" s="10">
        <v>11538</v>
      </c>
      <c r="B858" s="20"/>
      <c r="C858" s="10" t="s">
        <v>93</v>
      </c>
      <c r="D858" s="10" t="s">
        <v>74</v>
      </c>
      <c r="E858" s="20" t="s">
        <v>94</v>
      </c>
      <c r="F858" s="20" t="s">
        <v>2309</v>
      </c>
      <c r="G858" s="20" t="s">
        <v>2310</v>
      </c>
      <c r="H858" s="10" t="s">
        <v>2311</v>
      </c>
      <c r="I858" s="20" t="s">
        <v>18</v>
      </c>
      <c r="J858" s="28">
        <v>1</v>
      </c>
      <c r="K858" s="25">
        <v>4</v>
      </c>
      <c r="L858" s="14"/>
      <c r="M858" s="6">
        <f t="shared" si="4"/>
        <v>2</v>
      </c>
      <c r="N858" s="6">
        <v>2</v>
      </c>
      <c r="O858" s="13">
        <v>0</v>
      </c>
      <c r="P858" s="13">
        <v>1</v>
      </c>
      <c r="Q858" s="13">
        <v>0</v>
      </c>
      <c r="R858" s="13">
        <v>1</v>
      </c>
      <c r="S858" s="13"/>
      <c r="T858" s="13"/>
      <c r="U858" s="13"/>
      <c r="V858" s="13"/>
      <c r="W858" s="13"/>
      <c r="X858" s="13"/>
    </row>
    <row r="859" spans="1:24" ht="15.75" customHeight="1" x14ac:dyDescent="0.2">
      <c r="A859" s="10">
        <v>11531</v>
      </c>
      <c r="B859" s="20"/>
      <c r="C859" s="10" t="s">
        <v>93</v>
      </c>
      <c r="D859" s="10" t="s">
        <v>74</v>
      </c>
      <c r="E859" s="20" t="s">
        <v>94</v>
      </c>
      <c r="F859" s="20" t="s">
        <v>2312</v>
      </c>
      <c r="G859" s="20" t="s">
        <v>930</v>
      </c>
      <c r="H859" s="10" t="s">
        <v>2313</v>
      </c>
      <c r="I859" s="20" t="s">
        <v>18</v>
      </c>
      <c r="J859" s="28">
        <v>1</v>
      </c>
      <c r="K859" s="25">
        <v>4</v>
      </c>
      <c r="L859" s="14" t="s">
        <v>55</v>
      </c>
      <c r="M859" s="6">
        <f t="shared" si="4"/>
        <v>2</v>
      </c>
      <c r="N859" s="6">
        <v>2</v>
      </c>
      <c r="O859" s="13">
        <v>0</v>
      </c>
      <c r="P859" s="13">
        <v>1</v>
      </c>
      <c r="Q859" s="13">
        <v>0</v>
      </c>
      <c r="R859" s="13">
        <v>1</v>
      </c>
      <c r="S859" s="13"/>
      <c r="T859" s="13"/>
      <c r="U859" s="13"/>
      <c r="V859" s="13"/>
      <c r="W859" s="13"/>
      <c r="X859" s="13"/>
    </row>
    <row r="860" spans="1:24" ht="15.75" customHeight="1" x14ac:dyDescent="0.2">
      <c r="A860" s="10">
        <v>11537</v>
      </c>
      <c r="B860" s="20"/>
      <c r="C860" s="10" t="s">
        <v>93</v>
      </c>
      <c r="D860" s="10" t="s">
        <v>74</v>
      </c>
      <c r="E860" s="20" t="s">
        <v>94</v>
      </c>
      <c r="F860" s="20" t="s">
        <v>2314</v>
      </c>
      <c r="G860" s="20" t="s">
        <v>1881</v>
      </c>
      <c r="H860" s="10" t="s">
        <v>2315</v>
      </c>
      <c r="I860" s="20" t="s">
        <v>18</v>
      </c>
      <c r="J860" s="28">
        <v>1</v>
      </c>
      <c r="K860" s="25">
        <v>2</v>
      </c>
      <c r="L860" s="14"/>
      <c r="M860" s="6">
        <f t="shared" si="4"/>
        <v>4</v>
      </c>
      <c r="N860" s="6">
        <v>4</v>
      </c>
      <c r="O860" s="13">
        <v>0</v>
      </c>
      <c r="P860" s="13">
        <v>2</v>
      </c>
      <c r="Q860" s="13">
        <v>0</v>
      </c>
      <c r="R860" s="13"/>
      <c r="S860" s="13">
        <v>2</v>
      </c>
      <c r="T860" s="13"/>
      <c r="U860" s="13"/>
      <c r="V860" s="13"/>
      <c r="W860" s="13"/>
      <c r="X860" s="13"/>
    </row>
    <row r="861" spans="1:24" ht="15.75" customHeight="1" x14ac:dyDescent="0.2">
      <c r="A861" s="10">
        <v>11524</v>
      </c>
      <c r="B861" s="20"/>
      <c r="C861" s="10" t="s">
        <v>93</v>
      </c>
      <c r="D861" s="10" t="s">
        <v>74</v>
      </c>
      <c r="E861" s="20" t="s">
        <v>94</v>
      </c>
      <c r="F861" s="20" t="s">
        <v>2316</v>
      </c>
      <c r="G861" s="20" t="s">
        <v>2317</v>
      </c>
      <c r="H861" s="10" t="s">
        <v>2318</v>
      </c>
      <c r="I861" s="20" t="s">
        <v>18</v>
      </c>
      <c r="J861" s="28">
        <v>1</v>
      </c>
      <c r="K861" s="25">
        <v>3</v>
      </c>
      <c r="L861" s="14"/>
      <c r="M861" s="6">
        <f t="shared" si="4"/>
        <v>8</v>
      </c>
      <c r="N861" s="6">
        <v>8</v>
      </c>
      <c r="O861" s="13">
        <v>0</v>
      </c>
      <c r="P861" s="13">
        <v>2</v>
      </c>
      <c r="Q861" s="13">
        <v>0</v>
      </c>
      <c r="R861" s="13"/>
      <c r="S861" s="13">
        <v>2</v>
      </c>
      <c r="T861" s="13">
        <v>4</v>
      </c>
      <c r="U861" s="13"/>
      <c r="V861" s="13"/>
      <c r="W861" s="13"/>
      <c r="X861" s="13"/>
    </row>
    <row r="862" spans="1:24" ht="15.75" customHeight="1" x14ac:dyDescent="0.2">
      <c r="A862" s="10">
        <v>12942</v>
      </c>
      <c r="B862" s="20"/>
      <c r="C862" s="10"/>
      <c r="D862" s="21"/>
      <c r="E862" s="21" t="s">
        <v>53</v>
      </c>
      <c r="F862" s="21" t="s">
        <v>2319</v>
      </c>
      <c r="G862" s="21" t="s">
        <v>1122</v>
      </c>
      <c r="H862" s="10" t="s">
        <v>2320</v>
      </c>
      <c r="I862" s="21" t="s">
        <v>56</v>
      </c>
      <c r="J862" s="28">
        <v>1</v>
      </c>
      <c r="K862" s="22">
        <v>1</v>
      </c>
      <c r="L862" s="14"/>
      <c r="M862" s="6">
        <f t="shared" si="4"/>
        <v>20</v>
      </c>
      <c r="N862" s="6">
        <v>17</v>
      </c>
      <c r="O862" s="13">
        <v>0</v>
      </c>
      <c r="P862" s="13">
        <v>1</v>
      </c>
      <c r="Q862" s="13">
        <v>2</v>
      </c>
      <c r="R862" s="13">
        <v>4</v>
      </c>
      <c r="S862" s="13">
        <v>5</v>
      </c>
      <c r="T862" s="13">
        <v>3</v>
      </c>
      <c r="U862" s="13">
        <v>2</v>
      </c>
      <c r="V862" s="13">
        <v>3</v>
      </c>
      <c r="W862" s="13">
        <v>0</v>
      </c>
      <c r="X862" s="13"/>
    </row>
    <row r="863" spans="1:24" ht="15.75" customHeight="1" x14ac:dyDescent="0.2">
      <c r="A863" s="10">
        <v>12061</v>
      </c>
      <c r="B863" s="20"/>
      <c r="C863" s="10"/>
      <c r="D863" s="21"/>
      <c r="E863" s="21" t="s">
        <v>53</v>
      </c>
      <c r="F863" s="21" t="s">
        <v>2321</v>
      </c>
      <c r="G863" s="21" t="s">
        <v>160</v>
      </c>
      <c r="H863" s="10" t="s">
        <v>2322</v>
      </c>
      <c r="I863" s="21" t="s">
        <v>56</v>
      </c>
      <c r="J863" s="28">
        <v>1</v>
      </c>
      <c r="K863" s="22">
        <v>1</v>
      </c>
      <c r="L863" s="14"/>
      <c r="M863" s="6">
        <f t="shared" si="4"/>
        <v>14</v>
      </c>
      <c r="N863" s="6">
        <v>12</v>
      </c>
      <c r="O863" s="13">
        <v>0</v>
      </c>
      <c r="P863" s="13">
        <v>3</v>
      </c>
      <c r="Q863" s="13">
        <v>1</v>
      </c>
      <c r="R863" s="13">
        <v>1</v>
      </c>
      <c r="S863" s="13">
        <v>5</v>
      </c>
      <c r="T863" s="13">
        <v>2</v>
      </c>
      <c r="U863" s="13">
        <v>0</v>
      </c>
      <c r="V863" s="13">
        <v>2</v>
      </c>
      <c r="W863" s="13">
        <v>0</v>
      </c>
      <c r="X863" s="13"/>
    </row>
    <row r="864" spans="1:24" ht="15.75" customHeight="1" x14ac:dyDescent="0.2">
      <c r="A864" s="10">
        <v>11816</v>
      </c>
      <c r="B864" s="20"/>
      <c r="C864" s="10"/>
      <c r="D864" s="20"/>
      <c r="E864" s="20" t="s">
        <v>53</v>
      </c>
      <c r="F864" s="20" t="s">
        <v>2323</v>
      </c>
      <c r="G864" s="20" t="s">
        <v>2324</v>
      </c>
      <c r="H864" s="10" t="s">
        <v>2325</v>
      </c>
      <c r="I864" s="20" t="s">
        <v>57</v>
      </c>
      <c r="J864" s="28">
        <v>1</v>
      </c>
      <c r="K864" s="25">
        <v>1</v>
      </c>
      <c r="L864" s="14"/>
      <c r="M864" s="6">
        <f t="shared" si="4"/>
        <v>12</v>
      </c>
      <c r="N864" s="6">
        <v>9</v>
      </c>
      <c r="O864" s="13">
        <v>1</v>
      </c>
      <c r="P864" s="13">
        <v>1</v>
      </c>
      <c r="Q864" s="13">
        <v>0</v>
      </c>
      <c r="R864" s="13">
        <v>2</v>
      </c>
      <c r="S864" s="13">
        <v>3</v>
      </c>
      <c r="T864" s="13">
        <v>1</v>
      </c>
      <c r="U864" s="13">
        <v>1</v>
      </c>
      <c r="V864" s="13">
        <v>1</v>
      </c>
      <c r="W864" s="13">
        <v>2</v>
      </c>
      <c r="X864" s="13"/>
    </row>
    <row r="865" spans="1:24" ht="15.75" customHeight="1" x14ac:dyDescent="0.2">
      <c r="A865" s="10">
        <v>11871</v>
      </c>
      <c r="B865" s="20"/>
      <c r="C865" s="10"/>
      <c r="D865" s="21"/>
      <c r="E865" s="15" t="s">
        <v>53</v>
      </c>
      <c r="F865" s="21" t="s">
        <v>2326</v>
      </c>
      <c r="G865" s="21" t="s">
        <v>2327</v>
      </c>
      <c r="H865" s="10" t="s">
        <v>2328</v>
      </c>
      <c r="I865" s="21" t="s">
        <v>56</v>
      </c>
      <c r="J865" s="29">
        <v>1</v>
      </c>
      <c r="K865" s="19">
        <v>4</v>
      </c>
      <c r="L865" s="14" t="s">
        <v>55</v>
      </c>
      <c r="M865" s="6">
        <f t="shared" si="4"/>
        <v>8</v>
      </c>
      <c r="N865" s="6">
        <v>8</v>
      </c>
      <c r="O865" s="13">
        <v>0</v>
      </c>
      <c r="P865" s="13">
        <v>4</v>
      </c>
      <c r="Q865" s="13">
        <v>1</v>
      </c>
      <c r="R865" s="13">
        <v>2</v>
      </c>
      <c r="S865" s="13">
        <v>0</v>
      </c>
      <c r="T865" s="13">
        <v>1</v>
      </c>
      <c r="U865" s="13">
        <v>0</v>
      </c>
      <c r="V865" s="13">
        <v>0</v>
      </c>
      <c r="W865" s="13"/>
      <c r="X865" s="13"/>
    </row>
    <row r="866" spans="1:24" ht="15.75" customHeight="1" x14ac:dyDescent="0.2">
      <c r="A866" s="31">
        <v>13106</v>
      </c>
      <c r="B866" s="32"/>
      <c r="C866" s="10"/>
      <c r="D866" s="33"/>
      <c r="E866" s="33" t="s">
        <v>159</v>
      </c>
      <c r="F866" s="33" t="s">
        <v>2329</v>
      </c>
      <c r="G866" s="33" t="s">
        <v>1959</v>
      </c>
      <c r="H866" s="31" t="s">
        <v>2330</v>
      </c>
      <c r="I866" s="33" t="s">
        <v>49</v>
      </c>
      <c r="J866" s="34" t="s">
        <v>115</v>
      </c>
      <c r="K866" s="35">
        <v>1</v>
      </c>
      <c r="L866" s="14"/>
      <c r="M866" s="6">
        <f t="shared" si="4"/>
        <v>0</v>
      </c>
      <c r="N866" s="6">
        <v>0</v>
      </c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spans="1:24" ht="15.75" customHeight="1" x14ac:dyDescent="0.2">
      <c r="A867" s="13">
        <v>13018</v>
      </c>
      <c r="B867" s="18"/>
      <c r="C867" s="10"/>
      <c r="D867" s="20" t="s">
        <v>74</v>
      </c>
      <c r="E867" s="20" t="s">
        <v>94</v>
      </c>
      <c r="F867" s="20" t="s">
        <v>2331</v>
      </c>
      <c r="G867" s="20" t="s">
        <v>2332</v>
      </c>
      <c r="H867" s="10" t="s">
        <v>2333</v>
      </c>
      <c r="I867" s="20" t="s">
        <v>983</v>
      </c>
      <c r="J867" s="28" t="s">
        <v>115</v>
      </c>
      <c r="K867" s="13">
        <v>5</v>
      </c>
      <c r="L867" s="14"/>
      <c r="M867" s="6">
        <f t="shared" si="4"/>
        <v>6</v>
      </c>
      <c r="N867" s="6">
        <v>6</v>
      </c>
      <c r="O867" s="13">
        <v>0</v>
      </c>
      <c r="P867" s="13">
        <v>2</v>
      </c>
      <c r="Q867" s="13">
        <v>0</v>
      </c>
      <c r="R867" s="13">
        <v>1</v>
      </c>
      <c r="S867" s="13">
        <v>3</v>
      </c>
      <c r="T867" s="13"/>
      <c r="U867" s="13"/>
      <c r="V867" s="13"/>
      <c r="W867" s="13"/>
      <c r="X867" s="13"/>
    </row>
    <row r="868" spans="1:24" ht="15.75" customHeight="1" x14ac:dyDescent="0.2">
      <c r="A868" s="10">
        <v>11565</v>
      </c>
      <c r="B868" s="20" t="s">
        <v>92</v>
      </c>
      <c r="C868" s="10" t="s">
        <v>93</v>
      </c>
      <c r="D868" s="10" t="s">
        <v>74</v>
      </c>
      <c r="E868" s="20" t="s">
        <v>94</v>
      </c>
      <c r="F868" s="21" t="s">
        <v>2334</v>
      </c>
      <c r="G868" s="21" t="s">
        <v>763</v>
      </c>
      <c r="H868" s="10" t="s">
        <v>2335</v>
      </c>
      <c r="I868" s="21" t="s">
        <v>119</v>
      </c>
      <c r="J868" s="28">
        <v>1</v>
      </c>
      <c r="K868" s="17">
        <v>4</v>
      </c>
      <c r="L868" s="14" t="s">
        <v>55</v>
      </c>
      <c r="M868" s="6">
        <f t="shared" si="4"/>
        <v>5</v>
      </c>
      <c r="N868" s="6">
        <v>5</v>
      </c>
      <c r="O868" s="13">
        <v>0</v>
      </c>
      <c r="P868" s="13">
        <v>3</v>
      </c>
      <c r="Q868" s="13">
        <v>2</v>
      </c>
      <c r="R868" s="13"/>
      <c r="S868" s="13"/>
      <c r="T868" s="13"/>
      <c r="U868" s="13">
        <v>0</v>
      </c>
      <c r="V868" s="13"/>
      <c r="W868" s="13"/>
      <c r="X868" s="13"/>
    </row>
    <row r="869" spans="1:24" ht="15.75" customHeight="1" x14ac:dyDescent="0.2">
      <c r="A869" s="10">
        <v>11566</v>
      </c>
      <c r="B869" s="20" t="s">
        <v>92</v>
      </c>
      <c r="C869" s="10" t="s">
        <v>93</v>
      </c>
      <c r="D869" s="10" t="s">
        <v>74</v>
      </c>
      <c r="E869" s="20" t="s">
        <v>94</v>
      </c>
      <c r="F869" s="21" t="s">
        <v>2336</v>
      </c>
      <c r="G869" s="21" t="s">
        <v>2337</v>
      </c>
      <c r="H869" s="10" t="s">
        <v>2338</v>
      </c>
      <c r="I869" s="21" t="s">
        <v>119</v>
      </c>
      <c r="J869" s="28">
        <v>1</v>
      </c>
      <c r="K869" s="17">
        <v>4</v>
      </c>
      <c r="L869" s="14" t="s">
        <v>55</v>
      </c>
      <c r="M869" s="6">
        <f t="shared" si="4"/>
        <v>5</v>
      </c>
      <c r="N869" s="6">
        <v>5</v>
      </c>
      <c r="O869" s="13">
        <v>0</v>
      </c>
      <c r="P869" s="13">
        <v>3</v>
      </c>
      <c r="Q869" s="13">
        <v>2</v>
      </c>
      <c r="R869" s="13"/>
      <c r="S869" s="13"/>
      <c r="T869" s="13"/>
      <c r="U869" s="13">
        <v>0</v>
      </c>
      <c r="V869" s="13"/>
      <c r="W869" s="13"/>
      <c r="X869" s="13"/>
    </row>
    <row r="870" spans="1:24" ht="15.75" customHeight="1" x14ac:dyDescent="0.2">
      <c r="A870" s="10">
        <v>11851</v>
      </c>
      <c r="B870" s="20"/>
      <c r="C870" s="10"/>
      <c r="D870" s="21"/>
      <c r="E870" s="20" t="s">
        <v>53</v>
      </c>
      <c r="F870" s="21" t="s">
        <v>2339</v>
      </c>
      <c r="G870" s="21" t="s">
        <v>2340</v>
      </c>
      <c r="H870" s="10" t="s">
        <v>2341</v>
      </c>
      <c r="I870" s="21" t="s">
        <v>54</v>
      </c>
      <c r="J870" s="29" t="s">
        <v>115</v>
      </c>
      <c r="K870" s="19">
        <v>3</v>
      </c>
      <c r="L870" s="14"/>
      <c r="M870" s="6">
        <f t="shared" si="4"/>
        <v>7</v>
      </c>
      <c r="N870" s="6">
        <v>6</v>
      </c>
      <c r="O870" s="13">
        <v>0</v>
      </c>
      <c r="P870" s="13">
        <v>0</v>
      </c>
      <c r="Q870" s="13">
        <v>2</v>
      </c>
      <c r="R870" s="13">
        <v>2</v>
      </c>
      <c r="S870" s="13">
        <v>1</v>
      </c>
      <c r="T870" s="13">
        <v>0</v>
      </c>
      <c r="U870" s="13">
        <v>1</v>
      </c>
      <c r="V870" s="13">
        <v>0</v>
      </c>
      <c r="W870" s="13">
        <v>0</v>
      </c>
      <c r="X870" s="13">
        <v>1</v>
      </c>
    </row>
    <row r="871" spans="1:24" ht="15.75" customHeight="1" x14ac:dyDescent="0.2">
      <c r="A871" s="10">
        <v>11573</v>
      </c>
      <c r="B871" s="20" t="s">
        <v>92</v>
      </c>
      <c r="C871" s="10" t="s">
        <v>93</v>
      </c>
      <c r="D871" s="10" t="s">
        <v>74</v>
      </c>
      <c r="E871" s="20" t="s">
        <v>94</v>
      </c>
      <c r="F871" s="21" t="s">
        <v>2242</v>
      </c>
      <c r="G871" s="21" t="s">
        <v>864</v>
      </c>
      <c r="H871" s="10" t="s">
        <v>2342</v>
      </c>
      <c r="I871" s="21" t="s">
        <v>119</v>
      </c>
      <c r="J871" s="28">
        <v>1</v>
      </c>
      <c r="K871" s="19"/>
      <c r="L871" s="14" t="s">
        <v>55</v>
      </c>
      <c r="M871" s="6">
        <f t="shared" si="4"/>
        <v>4</v>
      </c>
      <c r="N871" s="6">
        <v>4</v>
      </c>
      <c r="O871" s="13">
        <v>0</v>
      </c>
      <c r="P871" s="13">
        <v>2</v>
      </c>
      <c r="Q871" s="13">
        <v>2</v>
      </c>
      <c r="R871" s="13"/>
      <c r="S871" s="13"/>
      <c r="T871" s="13"/>
      <c r="U871" s="13">
        <v>0</v>
      </c>
      <c r="V871" s="13"/>
      <c r="W871" s="13"/>
      <c r="X871" s="13"/>
    </row>
    <row r="872" spans="1:24" ht="15.75" customHeight="1" x14ac:dyDescent="0.2">
      <c r="A872" s="10">
        <v>11567</v>
      </c>
      <c r="B872" s="10" t="s">
        <v>92</v>
      </c>
      <c r="C872" s="10" t="s">
        <v>93</v>
      </c>
      <c r="D872" s="10" t="s">
        <v>74</v>
      </c>
      <c r="E872" s="10" t="s">
        <v>94</v>
      </c>
      <c r="F872" s="23" t="s">
        <v>2343</v>
      </c>
      <c r="G872" s="23" t="s">
        <v>522</v>
      </c>
      <c r="H872" s="10" t="s">
        <v>2344</v>
      </c>
      <c r="I872" s="21" t="s">
        <v>119</v>
      </c>
      <c r="J872" s="26">
        <v>1</v>
      </c>
      <c r="K872" s="19"/>
      <c r="L872" s="14" t="s">
        <v>55</v>
      </c>
      <c r="M872" s="6">
        <f t="shared" si="4"/>
        <v>4</v>
      </c>
      <c r="N872" s="6">
        <v>4</v>
      </c>
      <c r="O872" s="13">
        <v>0</v>
      </c>
      <c r="P872" s="13">
        <v>2</v>
      </c>
      <c r="Q872" s="13">
        <v>2</v>
      </c>
      <c r="R872" s="13"/>
      <c r="S872" s="13"/>
      <c r="T872" s="13"/>
      <c r="U872" s="13">
        <v>0</v>
      </c>
      <c r="V872" s="13"/>
      <c r="W872" s="13"/>
      <c r="X872" s="13"/>
    </row>
    <row r="873" spans="1:24" ht="15.75" customHeight="1" x14ac:dyDescent="0.2">
      <c r="A873" s="10">
        <v>11570</v>
      </c>
      <c r="B873" s="10" t="s">
        <v>92</v>
      </c>
      <c r="C873" s="10" t="s">
        <v>93</v>
      </c>
      <c r="D873" s="10" t="s">
        <v>74</v>
      </c>
      <c r="E873" s="10" t="s">
        <v>94</v>
      </c>
      <c r="F873" s="23" t="s">
        <v>2345</v>
      </c>
      <c r="G873" s="23" t="s">
        <v>2346</v>
      </c>
      <c r="H873" s="10" t="s">
        <v>2347</v>
      </c>
      <c r="I873" s="21" t="s">
        <v>119</v>
      </c>
      <c r="J873" s="26">
        <v>1</v>
      </c>
      <c r="K873" s="22"/>
      <c r="L873" s="14" t="s">
        <v>55</v>
      </c>
      <c r="M873" s="6">
        <f t="shared" si="4"/>
        <v>4</v>
      </c>
      <c r="N873" s="6">
        <v>4</v>
      </c>
      <c r="O873" s="13">
        <v>0</v>
      </c>
      <c r="P873" s="13">
        <v>2</v>
      </c>
      <c r="Q873" s="13">
        <v>2</v>
      </c>
      <c r="R873" s="13"/>
      <c r="S873" s="13"/>
      <c r="T873" s="13"/>
      <c r="U873" s="13">
        <v>0</v>
      </c>
      <c r="V873" s="13"/>
      <c r="W873" s="13"/>
      <c r="X873" s="13"/>
    </row>
    <row r="874" spans="1:24" ht="15.75" customHeight="1" x14ac:dyDescent="0.2">
      <c r="A874" s="10">
        <v>11384</v>
      </c>
      <c r="B874" s="10"/>
      <c r="C874" s="10"/>
      <c r="D874" s="10"/>
      <c r="E874" s="10" t="s">
        <v>5</v>
      </c>
      <c r="F874" s="24" t="s">
        <v>2348</v>
      </c>
      <c r="G874" s="24" t="s">
        <v>2349</v>
      </c>
      <c r="H874" s="10" t="s">
        <v>2350</v>
      </c>
      <c r="I874" s="20" t="s">
        <v>8</v>
      </c>
      <c r="J874" s="26">
        <v>1</v>
      </c>
      <c r="K874" s="25">
        <v>3</v>
      </c>
      <c r="L874" s="14"/>
      <c r="M874" s="6">
        <f t="shared" si="4"/>
        <v>10</v>
      </c>
      <c r="N874" s="6">
        <v>9</v>
      </c>
      <c r="O874" s="13">
        <v>0</v>
      </c>
      <c r="P874" s="13">
        <v>0</v>
      </c>
      <c r="Q874" s="13">
        <v>1</v>
      </c>
      <c r="R874" s="13">
        <v>1</v>
      </c>
      <c r="S874" s="13">
        <v>3</v>
      </c>
      <c r="T874" s="13">
        <v>2</v>
      </c>
      <c r="U874" s="13">
        <v>2</v>
      </c>
      <c r="V874" s="13">
        <v>1</v>
      </c>
      <c r="W874" s="13">
        <v>0</v>
      </c>
      <c r="X874" s="13"/>
    </row>
    <row r="875" spans="1:24" ht="15.75" customHeight="1" x14ac:dyDescent="0.2">
      <c r="A875" s="10">
        <v>11381</v>
      </c>
      <c r="B875" s="10"/>
      <c r="C875" s="10"/>
      <c r="D875" s="10"/>
      <c r="E875" s="10" t="s">
        <v>5</v>
      </c>
      <c r="F875" s="24" t="s">
        <v>2351</v>
      </c>
      <c r="G875" s="24" t="s">
        <v>2352</v>
      </c>
      <c r="H875" s="10" t="s">
        <v>2353</v>
      </c>
      <c r="I875" s="20" t="s">
        <v>8</v>
      </c>
      <c r="J875" s="26">
        <v>1</v>
      </c>
      <c r="K875" s="25">
        <v>3</v>
      </c>
      <c r="L875" s="14"/>
      <c r="M875" s="6">
        <f t="shared" si="4"/>
        <v>9</v>
      </c>
      <c r="N875" s="6">
        <v>8</v>
      </c>
      <c r="O875" s="13">
        <v>0</v>
      </c>
      <c r="P875" s="13">
        <v>0</v>
      </c>
      <c r="Q875" s="13">
        <v>1</v>
      </c>
      <c r="R875" s="13">
        <v>1</v>
      </c>
      <c r="S875" s="13">
        <v>3</v>
      </c>
      <c r="T875" s="13">
        <v>2</v>
      </c>
      <c r="U875" s="13">
        <v>1</v>
      </c>
      <c r="V875" s="13">
        <v>1</v>
      </c>
      <c r="W875" s="13">
        <v>0</v>
      </c>
      <c r="X875" s="13"/>
    </row>
    <row r="876" spans="1:24" ht="15.75" customHeight="1" x14ac:dyDescent="0.2">
      <c r="A876" s="10">
        <v>11380</v>
      </c>
      <c r="B876" s="10"/>
      <c r="C876" s="10"/>
      <c r="D876" s="10"/>
      <c r="E876" s="10" t="s">
        <v>5</v>
      </c>
      <c r="F876" s="24" t="s">
        <v>2354</v>
      </c>
      <c r="G876" s="24" t="s">
        <v>2355</v>
      </c>
      <c r="H876" s="10" t="s">
        <v>2356</v>
      </c>
      <c r="I876" s="20" t="s">
        <v>8</v>
      </c>
      <c r="J876" s="26">
        <v>1</v>
      </c>
      <c r="K876" s="13">
        <v>4</v>
      </c>
      <c r="L876" s="14"/>
      <c r="M876" s="6">
        <f t="shared" si="4"/>
        <v>9</v>
      </c>
      <c r="N876" s="6">
        <v>9</v>
      </c>
      <c r="O876" s="13">
        <v>0</v>
      </c>
      <c r="P876" s="13">
        <v>0</v>
      </c>
      <c r="Q876" s="13">
        <v>1</v>
      </c>
      <c r="R876" s="13">
        <v>1</v>
      </c>
      <c r="S876" s="13">
        <v>3</v>
      </c>
      <c r="T876" s="13">
        <v>2</v>
      </c>
      <c r="U876" s="13">
        <v>2</v>
      </c>
      <c r="V876" s="13">
        <v>0</v>
      </c>
      <c r="W876" s="13">
        <v>0</v>
      </c>
      <c r="X876" s="13"/>
    </row>
    <row r="877" spans="1:24" ht="15.75" customHeight="1" x14ac:dyDescent="0.2">
      <c r="A877" s="10">
        <v>12422</v>
      </c>
      <c r="B877" s="10"/>
      <c r="C877" s="10" t="s">
        <v>93</v>
      </c>
      <c r="D877" s="10" t="s">
        <v>74</v>
      </c>
      <c r="E877" s="15" t="s">
        <v>60</v>
      </c>
      <c r="F877" s="23" t="s">
        <v>2357</v>
      </c>
      <c r="G877" s="23" t="s">
        <v>291</v>
      </c>
      <c r="H877" s="10" t="s">
        <v>2358</v>
      </c>
      <c r="I877" s="21" t="s">
        <v>62</v>
      </c>
      <c r="J877" s="27" t="s">
        <v>115</v>
      </c>
      <c r="K877" s="17">
        <v>1</v>
      </c>
      <c r="L877" s="14"/>
      <c r="M877" s="6">
        <f t="shared" si="4"/>
        <v>8</v>
      </c>
      <c r="N877" s="6">
        <v>7</v>
      </c>
      <c r="O877" s="13">
        <v>0</v>
      </c>
      <c r="P877" s="13">
        <v>1</v>
      </c>
      <c r="Q877" s="13">
        <v>1</v>
      </c>
      <c r="R877" s="13">
        <v>1</v>
      </c>
      <c r="S877" s="13">
        <v>3</v>
      </c>
      <c r="T877" s="13">
        <v>1</v>
      </c>
      <c r="U877" s="13">
        <v>0</v>
      </c>
      <c r="V877" s="13">
        <v>1</v>
      </c>
      <c r="W877" s="13">
        <v>0</v>
      </c>
      <c r="X877" s="13"/>
    </row>
    <row r="878" spans="1:24" ht="15.75" customHeight="1" x14ac:dyDescent="0.2">
      <c r="A878" s="10">
        <v>12394</v>
      </c>
      <c r="B878" s="10"/>
      <c r="C878" s="10" t="s">
        <v>93</v>
      </c>
      <c r="D878" s="10" t="s">
        <v>74</v>
      </c>
      <c r="E878" s="15" t="s">
        <v>60</v>
      </c>
      <c r="F878" s="23" t="s">
        <v>2359</v>
      </c>
      <c r="G878" s="23" t="s">
        <v>1009</v>
      </c>
      <c r="H878" s="10" t="s">
        <v>2360</v>
      </c>
      <c r="I878" s="21" t="s">
        <v>61</v>
      </c>
      <c r="J878" s="26">
        <v>1</v>
      </c>
      <c r="K878" s="17">
        <v>4</v>
      </c>
      <c r="L878" s="14" t="s">
        <v>55</v>
      </c>
      <c r="M878" s="6">
        <f t="shared" si="4"/>
        <v>6</v>
      </c>
      <c r="N878" s="6">
        <v>6</v>
      </c>
      <c r="O878" s="13">
        <v>0</v>
      </c>
      <c r="P878" s="13">
        <v>2</v>
      </c>
      <c r="Q878" s="13">
        <v>1</v>
      </c>
      <c r="R878" s="13">
        <v>0</v>
      </c>
      <c r="S878" s="13">
        <v>3</v>
      </c>
      <c r="T878" s="13">
        <v>0</v>
      </c>
      <c r="U878" s="13">
        <v>0</v>
      </c>
      <c r="V878" s="13">
        <v>0</v>
      </c>
      <c r="W878" s="13">
        <v>0</v>
      </c>
      <c r="X878" s="13"/>
    </row>
    <row r="879" spans="1:24" ht="15.75" customHeight="1" x14ac:dyDescent="0.2">
      <c r="A879" s="10">
        <v>12525</v>
      </c>
      <c r="B879" s="10" t="s">
        <v>92</v>
      </c>
      <c r="C879" s="10" t="s">
        <v>93</v>
      </c>
      <c r="D879" s="10" t="s">
        <v>74</v>
      </c>
      <c r="E879" s="15" t="s">
        <v>34</v>
      </c>
      <c r="F879" s="23" t="s">
        <v>2361</v>
      </c>
      <c r="G879" s="23" t="s">
        <v>2362</v>
      </c>
      <c r="H879" s="10" t="s">
        <v>2363</v>
      </c>
      <c r="I879" s="21" t="s">
        <v>35</v>
      </c>
      <c r="J879" s="26">
        <v>1</v>
      </c>
      <c r="K879" s="17"/>
      <c r="L879" s="14" t="s">
        <v>55</v>
      </c>
      <c r="M879" s="6">
        <f t="shared" si="4"/>
        <v>10</v>
      </c>
      <c r="N879" s="6">
        <v>10</v>
      </c>
      <c r="O879" s="13">
        <v>1</v>
      </c>
      <c r="P879" s="13">
        <v>0</v>
      </c>
      <c r="Q879" s="13">
        <v>1</v>
      </c>
      <c r="R879" s="13">
        <v>2</v>
      </c>
      <c r="S879" s="13">
        <v>3</v>
      </c>
      <c r="T879" s="13">
        <v>1</v>
      </c>
      <c r="U879" s="13">
        <v>2</v>
      </c>
      <c r="V879" s="13">
        <v>0</v>
      </c>
      <c r="W879" s="13">
        <v>0</v>
      </c>
      <c r="X879" s="13"/>
    </row>
    <row r="880" spans="1:24" ht="15.75" customHeight="1" x14ac:dyDescent="0.2">
      <c r="A880" s="10">
        <v>12398</v>
      </c>
      <c r="B880" s="10"/>
      <c r="C880" s="10" t="s">
        <v>93</v>
      </c>
      <c r="D880" s="10" t="s">
        <v>74</v>
      </c>
      <c r="E880" s="15" t="s">
        <v>60</v>
      </c>
      <c r="F880" s="23" t="s">
        <v>1090</v>
      </c>
      <c r="G880" s="23" t="s">
        <v>2364</v>
      </c>
      <c r="H880" s="10" t="s">
        <v>2365</v>
      </c>
      <c r="I880" s="21" t="s">
        <v>61</v>
      </c>
      <c r="J880" s="26">
        <v>1</v>
      </c>
      <c r="K880" s="17">
        <v>3</v>
      </c>
      <c r="L880" s="14"/>
      <c r="M880" s="6">
        <f t="shared" si="4"/>
        <v>7</v>
      </c>
      <c r="N880" s="6">
        <v>6</v>
      </c>
      <c r="O880" s="13">
        <v>0</v>
      </c>
      <c r="P880" s="13">
        <v>2</v>
      </c>
      <c r="Q880" s="13">
        <v>1</v>
      </c>
      <c r="R880" s="13">
        <v>1</v>
      </c>
      <c r="S880" s="13">
        <v>2</v>
      </c>
      <c r="T880" s="13">
        <v>0</v>
      </c>
      <c r="U880" s="13">
        <v>0</v>
      </c>
      <c r="V880" s="13">
        <v>1</v>
      </c>
      <c r="W880" s="13">
        <v>0</v>
      </c>
      <c r="X880" s="13"/>
    </row>
    <row r="881" spans="1:24" ht="15.75" customHeight="1" x14ac:dyDescent="0.2">
      <c r="A881" s="10">
        <v>12403</v>
      </c>
      <c r="B881" s="10"/>
      <c r="C881" s="10" t="s">
        <v>93</v>
      </c>
      <c r="D881" s="10" t="s">
        <v>74</v>
      </c>
      <c r="E881" s="15" t="s">
        <v>60</v>
      </c>
      <c r="F881" s="23" t="s">
        <v>2366</v>
      </c>
      <c r="G881" s="23" t="s">
        <v>1666</v>
      </c>
      <c r="H881" s="10" t="s">
        <v>2367</v>
      </c>
      <c r="I881" s="21" t="s">
        <v>61</v>
      </c>
      <c r="J881" s="26">
        <v>1</v>
      </c>
      <c r="K881" s="17">
        <v>4</v>
      </c>
      <c r="L881" s="14"/>
      <c r="M881" s="6">
        <f t="shared" si="4"/>
        <v>9</v>
      </c>
      <c r="N881" s="6">
        <v>6</v>
      </c>
      <c r="O881" s="13">
        <v>0</v>
      </c>
      <c r="P881" s="13">
        <v>2</v>
      </c>
      <c r="Q881" s="13">
        <v>1</v>
      </c>
      <c r="R881" s="13">
        <v>1</v>
      </c>
      <c r="S881" s="13">
        <v>2</v>
      </c>
      <c r="T881" s="13">
        <v>0</v>
      </c>
      <c r="U881" s="13">
        <v>0</v>
      </c>
      <c r="V881" s="13">
        <v>1</v>
      </c>
      <c r="W881" s="13">
        <v>2</v>
      </c>
      <c r="X881" s="13"/>
    </row>
    <row r="882" spans="1:24" ht="15.75" customHeight="1" x14ac:dyDescent="0.2">
      <c r="A882" s="10">
        <v>12395</v>
      </c>
      <c r="B882" s="10"/>
      <c r="C882" s="10" t="s">
        <v>93</v>
      </c>
      <c r="D882" s="10" t="s">
        <v>74</v>
      </c>
      <c r="E882" s="15" t="s">
        <v>60</v>
      </c>
      <c r="F882" s="23" t="s">
        <v>2368</v>
      </c>
      <c r="G882" s="23" t="s">
        <v>780</v>
      </c>
      <c r="H882" s="10" t="s">
        <v>2369</v>
      </c>
      <c r="I882" s="21" t="s">
        <v>61</v>
      </c>
      <c r="J882" s="26">
        <v>1</v>
      </c>
      <c r="K882" s="17">
        <v>4</v>
      </c>
      <c r="L882" s="14"/>
      <c r="M882" s="6">
        <f t="shared" si="4"/>
        <v>7</v>
      </c>
      <c r="N882" s="6">
        <v>6</v>
      </c>
      <c r="O882" s="13">
        <v>0</v>
      </c>
      <c r="P882" s="13">
        <v>2</v>
      </c>
      <c r="Q882" s="13">
        <v>1</v>
      </c>
      <c r="R882" s="13">
        <v>1</v>
      </c>
      <c r="S882" s="13">
        <v>2</v>
      </c>
      <c r="T882" s="13">
        <v>0</v>
      </c>
      <c r="U882" s="13">
        <v>0</v>
      </c>
      <c r="V882" s="13">
        <v>1</v>
      </c>
      <c r="W882" s="13">
        <v>0</v>
      </c>
      <c r="X882" s="13"/>
    </row>
    <row r="883" spans="1:24" ht="15.75" customHeight="1" x14ac:dyDescent="0.2">
      <c r="A883" s="10">
        <v>12392</v>
      </c>
      <c r="B883" s="10"/>
      <c r="C883" s="10" t="s">
        <v>93</v>
      </c>
      <c r="D883" s="10" t="s">
        <v>74</v>
      </c>
      <c r="E883" s="15" t="s">
        <v>60</v>
      </c>
      <c r="F883" s="23" t="s">
        <v>1693</v>
      </c>
      <c r="G883" s="23" t="s">
        <v>778</v>
      </c>
      <c r="H883" s="10" t="s">
        <v>2370</v>
      </c>
      <c r="I883" s="23" t="s">
        <v>61</v>
      </c>
      <c r="J883" s="26">
        <v>1</v>
      </c>
      <c r="K883" s="17">
        <v>4</v>
      </c>
      <c r="L883" s="14" t="s">
        <v>55</v>
      </c>
      <c r="M883" s="6">
        <f t="shared" si="4"/>
        <v>6</v>
      </c>
      <c r="N883" s="6">
        <v>6</v>
      </c>
      <c r="O883" s="13">
        <v>0</v>
      </c>
      <c r="P883" s="13">
        <v>3</v>
      </c>
      <c r="Q883" s="13">
        <v>1</v>
      </c>
      <c r="R883" s="13">
        <v>1</v>
      </c>
      <c r="S883" s="13">
        <v>1</v>
      </c>
      <c r="T883" s="13">
        <v>0</v>
      </c>
      <c r="U883" s="13">
        <v>0</v>
      </c>
      <c r="V883" s="13">
        <v>0</v>
      </c>
      <c r="W883" s="13">
        <v>0</v>
      </c>
      <c r="X883" s="13"/>
    </row>
    <row r="884" spans="1:24" ht="15.75" customHeight="1" x14ac:dyDescent="0.2">
      <c r="A884" s="10">
        <v>12390</v>
      </c>
      <c r="B884" s="10"/>
      <c r="C884" s="10" t="s">
        <v>93</v>
      </c>
      <c r="D884" s="10" t="s">
        <v>74</v>
      </c>
      <c r="E884" s="15" t="s">
        <v>60</v>
      </c>
      <c r="F884" s="23" t="s">
        <v>2371</v>
      </c>
      <c r="G884" s="23" t="s">
        <v>2372</v>
      </c>
      <c r="H884" s="10" t="s">
        <v>2373</v>
      </c>
      <c r="I884" s="23" t="s">
        <v>61</v>
      </c>
      <c r="J884" s="26">
        <v>1</v>
      </c>
      <c r="K884" s="19"/>
      <c r="L884" s="14" t="s">
        <v>55</v>
      </c>
      <c r="M884" s="6">
        <f t="shared" si="4"/>
        <v>5</v>
      </c>
      <c r="N884" s="6">
        <v>5</v>
      </c>
      <c r="O884" s="13">
        <v>0</v>
      </c>
      <c r="P884" s="13">
        <v>2</v>
      </c>
      <c r="Q884" s="13">
        <v>1</v>
      </c>
      <c r="R884" s="13">
        <v>1</v>
      </c>
      <c r="S884" s="13">
        <v>1</v>
      </c>
      <c r="T884" s="13">
        <v>0</v>
      </c>
      <c r="U884" s="13">
        <v>0</v>
      </c>
      <c r="V884" s="13">
        <v>0</v>
      </c>
      <c r="W884" s="13">
        <v>0</v>
      </c>
      <c r="X884" s="13"/>
    </row>
    <row r="885" spans="1:24" ht="15.75" customHeight="1" x14ac:dyDescent="0.2">
      <c r="A885" s="10">
        <v>12502</v>
      </c>
      <c r="B885" s="10"/>
      <c r="C885" s="10" t="s">
        <v>93</v>
      </c>
      <c r="D885" s="10" t="s">
        <v>74</v>
      </c>
      <c r="E885" s="15" t="s">
        <v>60</v>
      </c>
      <c r="F885" s="23" t="s">
        <v>2374</v>
      </c>
      <c r="G885" s="23" t="s">
        <v>582</v>
      </c>
      <c r="H885" s="10" t="s">
        <v>2375</v>
      </c>
      <c r="I885" s="23" t="s">
        <v>64</v>
      </c>
      <c r="J885" s="26">
        <v>1</v>
      </c>
      <c r="K885" s="22">
        <v>4</v>
      </c>
      <c r="L885" s="14"/>
      <c r="M885" s="6">
        <f t="shared" si="4"/>
        <v>2</v>
      </c>
      <c r="N885" s="6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1</v>
      </c>
      <c r="W885" s="13">
        <v>1</v>
      </c>
      <c r="X885" s="13"/>
    </row>
    <row r="886" spans="1:24" ht="15.75" customHeight="1" x14ac:dyDescent="0.2">
      <c r="A886" s="10">
        <v>12501</v>
      </c>
      <c r="B886" s="24"/>
      <c r="C886" s="10" t="s">
        <v>93</v>
      </c>
      <c r="D886" s="10" t="s">
        <v>74</v>
      </c>
      <c r="E886" s="23" t="s">
        <v>60</v>
      </c>
      <c r="F886" s="23" t="s">
        <v>2376</v>
      </c>
      <c r="G886" s="23" t="s">
        <v>2377</v>
      </c>
      <c r="H886" s="10" t="s">
        <v>2378</v>
      </c>
      <c r="I886" s="23" t="s">
        <v>64</v>
      </c>
      <c r="J886" s="26">
        <v>1</v>
      </c>
      <c r="K886" s="22">
        <v>4</v>
      </c>
      <c r="L886" s="14"/>
      <c r="M886" s="6">
        <f t="shared" si="4"/>
        <v>11</v>
      </c>
      <c r="N886" s="6">
        <v>8</v>
      </c>
      <c r="O886" s="13">
        <v>0</v>
      </c>
      <c r="P886" s="13">
        <v>2</v>
      </c>
      <c r="Q886" s="13">
        <v>0</v>
      </c>
      <c r="R886" s="13">
        <v>1</v>
      </c>
      <c r="S886" s="13">
        <v>3</v>
      </c>
      <c r="T886" s="13">
        <v>1</v>
      </c>
      <c r="U886" s="13">
        <v>1</v>
      </c>
      <c r="V886" s="13">
        <v>1</v>
      </c>
      <c r="W886" s="13">
        <v>2</v>
      </c>
      <c r="X886" s="13"/>
    </row>
    <row r="887" spans="1:24" ht="15.75" customHeight="1" x14ac:dyDescent="0.2">
      <c r="A887" s="10">
        <v>12503</v>
      </c>
      <c r="B887" s="24"/>
      <c r="C887" s="10" t="s">
        <v>2379</v>
      </c>
      <c r="D887" s="10" t="s">
        <v>74</v>
      </c>
      <c r="E887" s="23" t="s">
        <v>60</v>
      </c>
      <c r="F887" s="23" t="s">
        <v>2380</v>
      </c>
      <c r="G887" s="23" t="s">
        <v>128</v>
      </c>
      <c r="H887" s="10" t="s">
        <v>2381</v>
      </c>
      <c r="I887" s="23" t="s">
        <v>64</v>
      </c>
      <c r="J887" s="26">
        <v>1</v>
      </c>
      <c r="K887" s="22">
        <v>4</v>
      </c>
      <c r="L887" s="14"/>
      <c r="M887" s="6">
        <f t="shared" si="4"/>
        <v>13</v>
      </c>
      <c r="N887" s="6">
        <v>9</v>
      </c>
      <c r="O887" s="13">
        <v>0</v>
      </c>
      <c r="P887" s="13">
        <v>2</v>
      </c>
      <c r="Q887" s="13">
        <v>1</v>
      </c>
      <c r="R887" s="13">
        <v>1</v>
      </c>
      <c r="S887" s="13">
        <v>3</v>
      </c>
      <c r="T887" s="13">
        <v>1</v>
      </c>
      <c r="U887" s="13">
        <v>1</v>
      </c>
      <c r="V887" s="13">
        <v>1</v>
      </c>
      <c r="W887" s="13">
        <v>3</v>
      </c>
      <c r="X887" s="13"/>
    </row>
    <row r="888" spans="1:24" ht="15.75" customHeight="1" x14ac:dyDescent="0.2">
      <c r="A888" s="10">
        <v>12506</v>
      </c>
      <c r="B888" s="24"/>
      <c r="C888" s="10" t="s">
        <v>93</v>
      </c>
      <c r="D888" s="10" t="s">
        <v>74</v>
      </c>
      <c r="E888" s="23" t="s">
        <v>60</v>
      </c>
      <c r="F888" s="23" t="s">
        <v>2382</v>
      </c>
      <c r="G888" s="23" t="s">
        <v>964</v>
      </c>
      <c r="H888" s="10" t="s">
        <v>2383</v>
      </c>
      <c r="I888" s="23" t="s">
        <v>64</v>
      </c>
      <c r="J888" s="26">
        <v>1</v>
      </c>
      <c r="K888" s="22">
        <v>4</v>
      </c>
      <c r="L888" s="14"/>
      <c r="M888" s="6">
        <f t="shared" si="4"/>
        <v>6</v>
      </c>
      <c r="N888" s="6">
        <v>4</v>
      </c>
      <c r="O888" s="13">
        <v>0</v>
      </c>
      <c r="P888" s="13">
        <v>1</v>
      </c>
      <c r="Q888" s="13">
        <v>0</v>
      </c>
      <c r="R888" s="13">
        <v>1</v>
      </c>
      <c r="S888" s="13">
        <v>1</v>
      </c>
      <c r="T888" s="13">
        <v>1</v>
      </c>
      <c r="U888" s="13">
        <v>0</v>
      </c>
      <c r="V888" s="13">
        <v>1</v>
      </c>
      <c r="W888" s="13">
        <v>1</v>
      </c>
      <c r="X888" s="13"/>
    </row>
    <row r="889" spans="1:24" ht="15.75" customHeight="1" x14ac:dyDescent="0.2">
      <c r="A889" s="10">
        <v>12509</v>
      </c>
      <c r="B889" s="24" t="s">
        <v>92</v>
      </c>
      <c r="C889" s="10" t="s">
        <v>93</v>
      </c>
      <c r="D889" s="10" t="s">
        <v>74</v>
      </c>
      <c r="E889" s="23" t="s">
        <v>60</v>
      </c>
      <c r="F889" s="23" t="s">
        <v>2384</v>
      </c>
      <c r="G889" s="23" t="s">
        <v>560</v>
      </c>
      <c r="H889" s="10" t="s">
        <v>2385</v>
      </c>
      <c r="I889" s="23" t="s">
        <v>64</v>
      </c>
      <c r="J889" s="26">
        <v>1</v>
      </c>
      <c r="K889" s="22"/>
      <c r="L889" s="14" t="s">
        <v>55</v>
      </c>
      <c r="M889" s="6">
        <f t="shared" si="4"/>
        <v>6</v>
      </c>
      <c r="N889" s="6">
        <v>4</v>
      </c>
      <c r="O889" s="13">
        <v>0</v>
      </c>
      <c r="P889" s="13">
        <v>1</v>
      </c>
      <c r="Q889" s="13">
        <v>1</v>
      </c>
      <c r="R889" s="13">
        <v>0</v>
      </c>
      <c r="S889" s="13">
        <v>1</v>
      </c>
      <c r="T889" s="13">
        <v>1</v>
      </c>
      <c r="U889" s="13">
        <v>0</v>
      </c>
      <c r="V889" s="13">
        <v>1</v>
      </c>
      <c r="W889" s="13">
        <v>1</v>
      </c>
      <c r="X889" s="13"/>
    </row>
    <row r="890" spans="1:24" ht="15.75" customHeight="1" x14ac:dyDescent="0.2">
      <c r="A890" s="10">
        <v>12507</v>
      </c>
      <c r="B890" s="24" t="s">
        <v>92</v>
      </c>
      <c r="C890" s="10" t="s">
        <v>2386</v>
      </c>
      <c r="D890" s="10" t="s">
        <v>74</v>
      </c>
      <c r="E890" s="23" t="s">
        <v>60</v>
      </c>
      <c r="F890" s="23" t="s">
        <v>2387</v>
      </c>
      <c r="G890" s="23" t="s">
        <v>1235</v>
      </c>
      <c r="H890" s="10" t="s">
        <v>2388</v>
      </c>
      <c r="I890" s="23" t="s">
        <v>64</v>
      </c>
      <c r="J890" s="26">
        <v>1</v>
      </c>
      <c r="K890" s="22"/>
      <c r="L890" s="14" t="s">
        <v>55</v>
      </c>
      <c r="M890" s="6">
        <f t="shared" si="4"/>
        <v>10</v>
      </c>
      <c r="N890" s="6">
        <v>8</v>
      </c>
      <c r="O890" s="13">
        <v>0</v>
      </c>
      <c r="P890" s="13">
        <v>2</v>
      </c>
      <c r="Q890" s="13">
        <v>0</v>
      </c>
      <c r="R890" s="13">
        <v>1</v>
      </c>
      <c r="S890" s="13">
        <v>3</v>
      </c>
      <c r="T890" s="13">
        <v>1</v>
      </c>
      <c r="U890" s="13">
        <v>1</v>
      </c>
      <c r="V890" s="13">
        <v>1</v>
      </c>
      <c r="W890" s="13">
        <v>1</v>
      </c>
      <c r="X890" s="13"/>
    </row>
    <row r="891" spans="1:24" ht="15.75" customHeight="1" x14ac:dyDescent="0.2">
      <c r="A891" s="10">
        <v>12943</v>
      </c>
      <c r="B891" s="24"/>
      <c r="C891" s="10"/>
      <c r="D891" s="23"/>
      <c r="E891" s="23" t="s">
        <v>53</v>
      </c>
      <c r="F891" s="23" t="s">
        <v>801</v>
      </c>
      <c r="G891" s="23" t="s">
        <v>2389</v>
      </c>
      <c r="H891" s="10" t="s">
        <v>2390</v>
      </c>
      <c r="I891" s="23" t="s">
        <v>56</v>
      </c>
      <c r="J891" s="27">
        <v>1</v>
      </c>
      <c r="K891" s="17">
        <v>1</v>
      </c>
      <c r="L891" s="14"/>
      <c r="M891" s="6">
        <f t="shared" si="4"/>
        <v>8</v>
      </c>
      <c r="N891" s="6">
        <v>6</v>
      </c>
      <c r="O891" s="13">
        <v>0</v>
      </c>
      <c r="P891" s="13">
        <v>3</v>
      </c>
      <c r="Q891" s="13">
        <v>1</v>
      </c>
      <c r="R891" s="13">
        <v>0</v>
      </c>
      <c r="S891" s="13">
        <v>1</v>
      </c>
      <c r="T891" s="13">
        <v>0</v>
      </c>
      <c r="U891" s="13">
        <v>1</v>
      </c>
      <c r="V891" s="13">
        <v>2</v>
      </c>
      <c r="W891" s="13">
        <v>0</v>
      </c>
      <c r="X891" s="13"/>
    </row>
    <row r="892" spans="1:24" ht="15.75" customHeight="1" x14ac:dyDescent="0.2">
      <c r="A892" s="10">
        <v>12536</v>
      </c>
      <c r="B892" s="24"/>
      <c r="C892" s="10" t="s">
        <v>93</v>
      </c>
      <c r="D892" s="10" t="s">
        <v>74</v>
      </c>
      <c r="E892" s="23" t="s">
        <v>34</v>
      </c>
      <c r="F892" s="23" t="s">
        <v>2391</v>
      </c>
      <c r="G892" s="23" t="s">
        <v>2392</v>
      </c>
      <c r="H892" s="10" t="s">
        <v>2393</v>
      </c>
      <c r="I892" s="23" t="s">
        <v>35</v>
      </c>
      <c r="J892" s="26">
        <v>1</v>
      </c>
      <c r="K892" s="17">
        <v>3</v>
      </c>
      <c r="L892" s="14"/>
      <c r="M892" s="6">
        <f t="shared" si="4"/>
        <v>11</v>
      </c>
      <c r="N892" s="6">
        <v>10</v>
      </c>
      <c r="O892" s="13">
        <v>1</v>
      </c>
      <c r="P892" s="13">
        <v>2</v>
      </c>
      <c r="Q892" s="13">
        <v>1</v>
      </c>
      <c r="R892" s="13">
        <v>0</v>
      </c>
      <c r="S892" s="13">
        <v>2</v>
      </c>
      <c r="T892" s="13">
        <v>2</v>
      </c>
      <c r="U892" s="13">
        <v>2</v>
      </c>
      <c r="V892" s="13">
        <v>0</v>
      </c>
      <c r="W892" s="13">
        <v>1</v>
      </c>
      <c r="X892" s="13"/>
    </row>
    <row r="893" spans="1:24" ht="15.75" customHeight="1" x14ac:dyDescent="0.2">
      <c r="A893" s="13">
        <v>13061</v>
      </c>
      <c r="B893" s="25"/>
      <c r="C893" s="10"/>
      <c r="D893" s="10" t="s">
        <v>74</v>
      </c>
      <c r="E893" s="24" t="s">
        <v>34</v>
      </c>
      <c r="F893" s="24" t="s">
        <v>2394</v>
      </c>
      <c r="G893" s="24" t="s">
        <v>2395</v>
      </c>
      <c r="H893" s="10" t="s">
        <v>2396</v>
      </c>
      <c r="I893" s="24" t="s">
        <v>35</v>
      </c>
      <c r="J893" s="26">
        <v>1</v>
      </c>
      <c r="K893" s="13"/>
      <c r="L893" s="14"/>
      <c r="M893" s="6">
        <f t="shared" si="4"/>
        <v>6</v>
      </c>
      <c r="N893" s="6">
        <v>5</v>
      </c>
      <c r="O893" s="13">
        <v>1</v>
      </c>
      <c r="P893" s="13">
        <v>1</v>
      </c>
      <c r="Q893" s="13">
        <v>1</v>
      </c>
      <c r="R893" s="13">
        <v>2</v>
      </c>
      <c r="S893" s="13">
        <v>0</v>
      </c>
      <c r="T893" s="13">
        <v>0</v>
      </c>
      <c r="U893" s="13">
        <v>0</v>
      </c>
      <c r="V893" s="13">
        <v>1</v>
      </c>
      <c r="W893" s="13">
        <v>0</v>
      </c>
      <c r="X893" s="13"/>
    </row>
    <row r="894" spans="1:24" ht="15.75" customHeight="1" x14ac:dyDescent="0.2">
      <c r="A894" s="10">
        <v>12534</v>
      </c>
      <c r="B894" s="24" t="s">
        <v>92</v>
      </c>
      <c r="C894" s="10" t="s">
        <v>2397</v>
      </c>
      <c r="D894" s="10" t="s">
        <v>74</v>
      </c>
      <c r="E894" s="23" t="s">
        <v>34</v>
      </c>
      <c r="F894" s="23" t="s">
        <v>1364</v>
      </c>
      <c r="G894" s="23" t="s">
        <v>1886</v>
      </c>
      <c r="H894" s="10" t="s">
        <v>2398</v>
      </c>
      <c r="I894" s="23" t="s">
        <v>35</v>
      </c>
      <c r="J894" s="26">
        <v>1</v>
      </c>
      <c r="K894" s="17"/>
      <c r="L894" s="14" t="s">
        <v>55</v>
      </c>
      <c r="M894" s="6">
        <f t="shared" si="4"/>
        <v>7</v>
      </c>
      <c r="N894" s="6">
        <v>7</v>
      </c>
      <c r="O894" s="13">
        <v>1</v>
      </c>
      <c r="P894" s="13">
        <v>3</v>
      </c>
      <c r="Q894" s="13">
        <v>1</v>
      </c>
      <c r="R894" s="13">
        <v>0</v>
      </c>
      <c r="S894" s="13">
        <v>0</v>
      </c>
      <c r="T894" s="13">
        <v>1</v>
      </c>
      <c r="U894" s="13">
        <v>1</v>
      </c>
      <c r="V894" s="13">
        <v>0</v>
      </c>
      <c r="W894" s="13">
        <v>0</v>
      </c>
      <c r="X894" s="13"/>
    </row>
    <row r="895" spans="1:24" ht="15.75" customHeight="1" x14ac:dyDescent="0.2">
      <c r="A895" s="10">
        <v>11575</v>
      </c>
      <c r="B895" s="24" t="s">
        <v>92</v>
      </c>
      <c r="C895" s="10" t="s">
        <v>93</v>
      </c>
      <c r="D895" s="10" t="s">
        <v>74</v>
      </c>
      <c r="E895" s="24" t="s">
        <v>94</v>
      </c>
      <c r="F895" s="23" t="s">
        <v>2399</v>
      </c>
      <c r="G895" s="23" t="s">
        <v>2400</v>
      </c>
      <c r="H895" s="10" t="s">
        <v>2401</v>
      </c>
      <c r="I895" s="23" t="s">
        <v>119</v>
      </c>
      <c r="J895" s="26">
        <v>1</v>
      </c>
      <c r="K895" s="17"/>
      <c r="L895" s="14" t="s">
        <v>55</v>
      </c>
      <c r="M895" s="6">
        <f t="shared" si="4"/>
        <v>4</v>
      </c>
      <c r="N895" s="6">
        <v>4</v>
      </c>
      <c r="O895" s="13">
        <v>0</v>
      </c>
      <c r="P895" s="13">
        <v>2</v>
      </c>
      <c r="Q895" s="13">
        <v>2</v>
      </c>
      <c r="R895" s="13"/>
      <c r="S895" s="13"/>
      <c r="T895" s="13"/>
      <c r="U895" s="13">
        <v>0</v>
      </c>
      <c r="V895" s="13"/>
      <c r="W895" s="13"/>
      <c r="X895" s="13"/>
    </row>
    <row r="896" spans="1:24" ht="15.75" customHeight="1" x14ac:dyDescent="0.2">
      <c r="A896" s="10">
        <v>11564</v>
      </c>
      <c r="B896" s="24" t="s">
        <v>92</v>
      </c>
      <c r="C896" s="10" t="s">
        <v>93</v>
      </c>
      <c r="D896" s="10" t="s">
        <v>74</v>
      </c>
      <c r="E896" s="24" t="s">
        <v>94</v>
      </c>
      <c r="F896" s="23" t="s">
        <v>2402</v>
      </c>
      <c r="G896" s="23" t="s">
        <v>341</v>
      </c>
      <c r="H896" s="10" t="s">
        <v>2403</v>
      </c>
      <c r="I896" s="23" t="s">
        <v>119</v>
      </c>
      <c r="J896" s="26">
        <v>1</v>
      </c>
      <c r="K896" s="19">
        <v>4</v>
      </c>
      <c r="L896" s="14" t="s">
        <v>55</v>
      </c>
      <c r="M896" s="6">
        <f t="shared" si="4"/>
        <v>4</v>
      </c>
      <c r="N896" s="6">
        <v>4</v>
      </c>
      <c r="O896" s="13">
        <v>0</v>
      </c>
      <c r="P896" s="13">
        <v>3</v>
      </c>
      <c r="Q896" s="13">
        <v>1</v>
      </c>
      <c r="R896" s="13"/>
      <c r="S896" s="13"/>
      <c r="T896" s="13"/>
      <c r="U896" s="13">
        <v>0</v>
      </c>
      <c r="V896" s="13"/>
      <c r="W896" s="13"/>
      <c r="X896" s="13"/>
    </row>
    <row r="897" spans="1:24" ht="15.75" customHeight="1" x14ac:dyDescent="0.2">
      <c r="A897" s="10">
        <v>11561</v>
      </c>
      <c r="B897" s="24" t="s">
        <v>92</v>
      </c>
      <c r="C897" s="10" t="s">
        <v>93</v>
      </c>
      <c r="D897" s="10" t="s">
        <v>74</v>
      </c>
      <c r="E897" s="24" t="s">
        <v>94</v>
      </c>
      <c r="F897" s="23" t="s">
        <v>2404</v>
      </c>
      <c r="G897" s="23" t="s">
        <v>2405</v>
      </c>
      <c r="H897" s="10" t="s">
        <v>2406</v>
      </c>
      <c r="I897" s="23" t="s">
        <v>119</v>
      </c>
      <c r="J897" s="12">
        <v>1</v>
      </c>
      <c r="K897" s="19">
        <v>4</v>
      </c>
      <c r="L897" s="14" t="s">
        <v>55</v>
      </c>
      <c r="M897" s="6">
        <f t="shared" si="4"/>
        <v>4</v>
      </c>
      <c r="N897" s="6">
        <v>4</v>
      </c>
      <c r="O897" s="13">
        <v>0</v>
      </c>
      <c r="P897" s="13">
        <v>3</v>
      </c>
      <c r="Q897" s="13">
        <v>1</v>
      </c>
      <c r="R897" s="13"/>
      <c r="S897" s="13"/>
      <c r="T897" s="13"/>
      <c r="U897" s="13">
        <v>0</v>
      </c>
      <c r="V897" s="13"/>
      <c r="W897" s="13"/>
      <c r="X897" s="13"/>
    </row>
    <row r="898" spans="1:24" ht="15.75" customHeight="1" x14ac:dyDescent="0.2">
      <c r="A898" s="10">
        <v>11546</v>
      </c>
      <c r="B898" s="24"/>
      <c r="C898" s="10" t="s">
        <v>93</v>
      </c>
      <c r="D898" s="10" t="s">
        <v>74</v>
      </c>
      <c r="E898" s="24" t="s">
        <v>94</v>
      </c>
      <c r="F898" s="23" t="s">
        <v>2407</v>
      </c>
      <c r="G898" s="23" t="s">
        <v>595</v>
      </c>
      <c r="H898" s="10" t="s">
        <v>2408</v>
      </c>
      <c r="I898" s="23" t="s">
        <v>119</v>
      </c>
      <c r="J898" s="12">
        <v>1</v>
      </c>
      <c r="K898" s="19">
        <v>1</v>
      </c>
      <c r="L898" s="14"/>
      <c r="M898" s="6">
        <f t="shared" si="4"/>
        <v>8</v>
      </c>
      <c r="N898" s="6">
        <v>8</v>
      </c>
      <c r="O898" s="13">
        <v>0</v>
      </c>
      <c r="P898" s="13">
        <v>3</v>
      </c>
      <c r="Q898" s="13">
        <v>0</v>
      </c>
      <c r="R898" s="13">
        <v>1</v>
      </c>
      <c r="S898" s="13"/>
      <c r="T898" s="13"/>
      <c r="U898" s="13">
        <v>4</v>
      </c>
      <c r="V898" s="13"/>
      <c r="W898" s="13"/>
      <c r="X898" s="13"/>
    </row>
    <row r="899" spans="1:24" ht="15.75" customHeight="1" x14ac:dyDescent="0.2">
      <c r="A899" s="10">
        <v>11563</v>
      </c>
      <c r="B899" s="24" t="s">
        <v>92</v>
      </c>
      <c r="C899" s="10" t="s">
        <v>93</v>
      </c>
      <c r="D899" s="10" t="s">
        <v>74</v>
      </c>
      <c r="E899" s="24" t="s">
        <v>94</v>
      </c>
      <c r="F899" s="23" t="s">
        <v>2409</v>
      </c>
      <c r="G899" s="23" t="s">
        <v>2410</v>
      </c>
      <c r="H899" s="10" t="s">
        <v>2411</v>
      </c>
      <c r="I899" s="23" t="s">
        <v>119</v>
      </c>
      <c r="J899" s="12">
        <v>1</v>
      </c>
      <c r="K899" s="22">
        <v>4</v>
      </c>
      <c r="L899" s="14" t="s">
        <v>55</v>
      </c>
      <c r="M899" s="6">
        <f t="shared" si="4"/>
        <v>3</v>
      </c>
      <c r="N899" s="6">
        <v>3</v>
      </c>
      <c r="O899" s="13">
        <v>0</v>
      </c>
      <c r="P899" s="13">
        <v>2</v>
      </c>
      <c r="Q899" s="13">
        <v>1</v>
      </c>
      <c r="R899" s="13"/>
      <c r="S899" s="13"/>
      <c r="T899" s="13"/>
      <c r="U899" s="13">
        <v>0</v>
      </c>
      <c r="V899" s="13"/>
      <c r="W899" s="13"/>
      <c r="X899" s="13"/>
    </row>
    <row r="900" spans="1:24" ht="15.75" customHeight="1" x14ac:dyDescent="0.2">
      <c r="A900" s="10">
        <v>11571</v>
      </c>
      <c r="B900" s="20" t="s">
        <v>92</v>
      </c>
      <c r="C900" s="10" t="s">
        <v>93</v>
      </c>
      <c r="D900" s="10" t="s">
        <v>74</v>
      </c>
      <c r="E900" s="24" t="s">
        <v>94</v>
      </c>
      <c r="F900" s="21" t="s">
        <v>946</v>
      </c>
      <c r="G900" s="21" t="s">
        <v>560</v>
      </c>
      <c r="H900" s="10" t="s">
        <v>2412</v>
      </c>
      <c r="I900" s="21" t="s">
        <v>119</v>
      </c>
      <c r="J900" s="12">
        <v>1</v>
      </c>
      <c r="K900" s="19"/>
      <c r="L900" s="14" t="s">
        <v>55</v>
      </c>
      <c r="M900" s="6">
        <f t="shared" si="4"/>
        <v>3</v>
      </c>
      <c r="N900" s="6">
        <v>3</v>
      </c>
      <c r="O900" s="13">
        <v>0</v>
      </c>
      <c r="P900" s="13">
        <v>2</v>
      </c>
      <c r="Q900" s="13">
        <v>1</v>
      </c>
      <c r="R900" s="13"/>
      <c r="S900" s="13"/>
      <c r="T900" s="13"/>
      <c r="U900" s="13">
        <v>0</v>
      </c>
      <c r="V900" s="13"/>
      <c r="W900" s="13"/>
      <c r="X900" s="13"/>
    </row>
    <row r="901" spans="1:24" ht="15.75" customHeight="1" x14ac:dyDescent="0.2">
      <c r="A901" s="10">
        <v>11568</v>
      </c>
      <c r="B901" s="20" t="s">
        <v>92</v>
      </c>
      <c r="C901" s="10" t="s">
        <v>93</v>
      </c>
      <c r="D901" s="10" t="s">
        <v>74</v>
      </c>
      <c r="E901" s="24" t="s">
        <v>94</v>
      </c>
      <c r="F901" s="21" t="s">
        <v>2413</v>
      </c>
      <c r="G901" s="21" t="s">
        <v>364</v>
      </c>
      <c r="H901" s="10" t="s">
        <v>2414</v>
      </c>
      <c r="I901" s="21" t="s">
        <v>119</v>
      </c>
      <c r="J901" s="12">
        <v>1</v>
      </c>
      <c r="K901" s="19"/>
      <c r="L901" s="14" t="s">
        <v>55</v>
      </c>
      <c r="M901" s="6">
        <f t="shared" si="4"/>
        <v>3</v>
      </c>
      <c r="N901" s="6">
        <v>3</v>
      </c>
      <c r="O901" s="13">
        <v>0</v>
      </c>
      <c r="P901" s="13">
        <v>3</v>
      </c>
      <c r="Q901" s="13">
        <v>0</v>
      </c>
      <c r="R901" s="13"/>
      <c r="S901" s="13"/>
      <c r="T901" s="13"/>
      <c r="U901" s="13">
        <v>0</v>
      </c>
      <c r="V901" s="13"/>
      <c r="W901" s="13"/>
      <c r="X901" s="13"/>
    </row>
    <row r="902" spans="1:24" ht="15.75" customHeight="1" x14ac:dyDescent="0.2">
      <c r="A902" s="10">
        <v>11569</v>
      </c>
      <c r="B902" s="20" t="s">
        <v>92</v>
      </c>
      <c r="C902" s="10" t="s">
        <v>93</v>
      </c>
      <c r="D902" s="10" t="s">
        <v>74</v>
      </c>
      <c r="E902" s="24" t="s">
        <v>94</v>
      </c>
      <c r="F902" s="21" t="s">
        <v>2415</v>
      </c>
      <c r="G902" s="21" t="s">
        <v>2416</v>
      </c>
      <c r="H902" s="10" t="s">
        <v>2417</v>
      </c>
      <c r="I902" s="21" t="s">
        <v>119</v>
      </c>
      <c r="J902" s="12">
        <v>1</v>
      </c>
      <c r="K902" s="19">
        <v>4</v>
      </c>
      <c r="L902" s="14" t="s">
        <v>55</v>
      </c>
      <c r="M902" s="6">
        <f t="shared" si="4"/>
        <v>2</v>
      </c>
      <c r="N902" s="6">
        <v>2</v>
      </c>
      <c r="O902" s="13">
        <v>0</v>
      </c>
      <c r="P902" s="13">
        <v>2</v>
      </c>
      <c r="Q902" s="13">
        <v>0</v>
      </c>
      <c r="R902" s="13"/>
      <c r="S902" s="13"/>
      <c r="T902" s="13"/>
      <c r="U902" s="13">
        <v>0</v>
      </c>
      <c r="V902" s="13"/>
      <c r="W902" s="13"/>
      <c r="X902" s="13"/>
    </row>
    <row r="903" spans="1:24" ht="15.75" customHeight="1" x14ac:dyDescent="0.2">
      <c r="A903" s="10">
        <v>11574</v>
      </c>
      <c r="B903" s="20" t="s">
        <v>92</v>
      </c>
      <c r="C903" s="10" t="s">
        <v>93</v>
      </c>
      <c r="D903" s="10" t="s">
        <v>74</v>
      </c>
      <c r="E903" s="24" t="s">
        <v>94</v>
      </c>
      <c r="F903" s="21" t="s">
        <v>2418</v>
      </c>
      <c r="G903" s="21" t="s">
        <v>2419</v>
      </c>
      <c r="H903" s="10" t="s">
        <v>2420</v>
      </c>
      <c r="I903" s="21" t="s">
        <v>119</v>
      </c>
      <c r="J903" s="12">
        <v>1</v>
      </c>
      <c r="K903" s="19"/>
      <c r="L903" s="14" t="s">
        <v>55</v>
      </c>
      <c r="M903" s="6">
        <f t="shared" si="4"/>
        <v>2</v>
      </c>
      <c r="N903" s="6">
        <v>2</v>
      </c>
      <c r="O903" s="13">
        <v>0</v>
      </c>
      <c r="P903" s="13">
        <v>2</v>
      </c>
      <c r="Q903" s="13">
        <v>0</v>
      </c>
      <c r="R903" s="13"/>
      <c r="S903" s="13"/>
      <c r="T903" s="13"/>
      <c r="U903" s="13">
        <v>0</v>
      </c>
      <c r="V903" s="13"/>
      <c r="W903" s="13"/>
      <c r="X903" s="13"/>
    </row>
    <row r="904" spans="1:24" ht="15.75" customHeight="1" x14ac:dyDescent="0.2">
      <c r="A904" s="10">
        <v>11948</v>
      </c>
      <c r="B904" s="20"/>
      <c r="C904" s="10"/>
      <c r="D904" s="20"/>
      <c r="E904" s="24" t="s">
        <v>159</v>
      </c>
      <c r="F904" s="20" t="s">
        <v>2421</v>
      </c>
      <c r="G904" s="20" t="s">
        <v>2422</v>
      </c>
      <c r="H904" s="10" t="s">
        <v>2423</v>
      </c>
      <c r="I904" s="20" t="s">
        <v>52</v>
      </c>
      <c r="J904" s="12">
        <v>1</v>
      </c>
      <c r="K904" s="18"/>
      <c r="L904" s="14" t="s">
        <v>55</v>
      </c>
      <c r="M904" s="6">
        <f t="shared" si="4"/>
        <v>9</v>
      </c>
      <c r="N904" s="6">
        <v>9</v>
      </c>
      <c r="O904" s="13">
        <v>0</v>
      </c>
      <c r="P904" s="13">
        <v>4</v>
      </c>
      <c r="Q904" s="13">
        <v>0</v>
      </c>
      <c r="R904" s="13">
        <v>3</v>
      </c>
      <c r="S904" s="13">
        <v>2</v>
      </c>
      <c r="T904" s="13">
        <v>0</v>
      </c>
      <c r="U904" s="13">
        <v>0</v>
      </c>
      <c r="V904" s="13">
        <v>0</v>
      </c>
      <c r="W904" s="13">
        <v>0</v>
      </c>
      <c r="X904" s="13"/>
    </row>
    <row r="905" spans="1:24" ht="15.75" customHeight="1" x14ac:dyDescent="0.2">
      <c r="A905" s="10">
        <v>11945</v>
      </c>
      <c r="B905" s="20"/>
      <c r="C905" s="10"/>
      <c r="D905" s="20"/>
      <c r="E905" s="24" t="s">
        <v>159</v>
      </c>
      <c r="F905" s="20" t="s">
        <v>615</v>
      </c>
      <c r="G905" s="20" t="s">
        <v>226</v>
      </c>
      <c r="H905" s="10" t="s">
        <v>2424</v>
      </c>
      <c r="I905" s="20" t="s">
        <v>52</v>
      </c>
      <c r="J905" s="12">
        <v>1</v>
      </c>
      <c r="K905" s="13">
        <v>1</v>
      </c>
      <c r="L905" s="14"/>
      <c r="M905" s="6">
        <f t="shared" si="4"/>
        <v>12</v>
      </c>
      <c r="N905" s="6">
        <v>11</v>
      </c>
      <c r="O905" s="13">
        <v>0</v>
      </c>
      <c r="P905" s="13">
        <v>3</v>
      </c>
      <c r="Q905" s="13">
        <v>0</v>
      </c>
      <c r="R905" s="13">
        <v>2</v>
      </c>
      <c r="S905" s="13">
        <v>2</v>
      </c>
      <c r="T905" s="13">
        <v>1</v>
      </c>
      <c r="U905" s="13">
        <v>3</v>
      </c>
      <c r="V905" s="13">
        <v>1</v>
      </c>
      <c r="W905" s="13">
        <v>0</v>
      </c>
      <c r="X905" s="13"/>
    </row>
    <row r="906" spans="1:24" ht="15.75" customHeight="1" x14ac:dyDescent="0.2">
      <c r="A906" s="10">
        <v>11965</v>
      </c>
      <c r="B906" s="20"/>
      <c r="C906" s="10"/>
      <c r="D906" s="20"/>
      <c r="E906" s="24" t="s">
        <v>159</v>
      </c>
      <c r="F906" s="20" t="s">
        <v>2425</v>
      </c>
      <c r="G906" s="20" t="s">
        <v>813</v>
      </c>
      <c r="H906" s="10" t="s">
        <v>2426</v>
      </c>
      <c r="I906" s="20" t="s">
        <v>52</v>
      </c>
      <c r="J906" s="12">
        <v>1</v>
      </c>
      <c r="K906" s="18"/>
      <c r="L906" s="14" t="s">
        <v>55</v>
      </c>
      <c r="M906" s="6">
        <f t="shared" si="4"/>
        <v>3</v>
      </c>
      <c r="N906" s="6">
        <v>3</v>
      </c>
      <c r="O906" s="13">
        <v>0</v>
      </c>
      <c r="P906" s="13">
        <v>3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/>
    </row>
    <row r="907" spans="1:24" ht="15.75" customHeight="1" x14ac:dyDescent="0.2">
      <c r="A907" s="10">
        <v>11956</v>
      </c>
      <c r="B907" s="20"/>
      <c r="C907" s="10"/>
      <c r="D907" s="20"/>
      <c r="E907" s="24" t="s">
        <v>159</v>
      </c>
      <c r="F907" s="36" t="s">
        <v>855</v>
      </c>
      <c r="G907" s="20" t="s">
        <v>591</v>
      </c>
      <c r="H907" s="10" t="s">
        <v>2427</v>
      </c>
      <c r="I907" s="20" t="s">
        <v>52</v>
      </c>
      <c r="J907" s="12">
        <v>1</v>
      </c>
      <c r="K907" s="18"/>
      <c r="L907" s="14" t="s">
        <v>55</v>
      </c>
      <c r="M907" s="6">
        <f t="shared" si="4"/>
        <v>3</v>
      </c>
      <c r="N907" s="6">
        <v>3</v>
      </c>
      <c r="O907" s="13">
        <v>0</v>
      </c>
      <c r="P907" s="13">
        <v>3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/>
    </row>
    <row r="908" spans="1:24" ht="15.75" customHeight="1" x14ac:dyDescent="0.2">
      <c r="A908" s="10">
        <v>12311</v>
      </c>
      <c r="B908" s="20"/>
      <c r="C908" s="10"/>
      <c r="D908" s="20"/>
      <c r="E908" s="24" t="s">
        <v>402</v>
      </c>
      <c r="F908" s="20" t="s">
        <v>303</v>
      </c>
      <c r="G908" s="20" t="s">
        <v>1420</v>
      </c>
      <c r="H908" s="10" t="s">
        <v>2428</v>
      </c>
      <c r="I908" s="20" t="s">
        <v>43</v>
      </c>
      <c r="J908" s="12">
        <v>1</v>
      </c>
      <c r="K908" s="18">
        <v>1</v>
      </c>
      <c r="L908" s="14"/>
      <c r="M908" s="6">
        <f t="shared" si="4"/>
        <v>14</v>
      </c>
      <c r="N908" s="6">
        <v>9</v>
      </c>
      <c r="O908" s="13">
        <v>0</v>
      </c>
      <c r="P908" s="13">
        <v>0</v>
      </c>
      <c r="Q908" s="13">
        <v>0</v>
      </c>
      <c r="R908" s="13">
        <v>0</v>
      </c>
      <c r="S908" s="13">
        <v>5</v>
      </c>
      <c r="T908" s="13">
        <v>1</v>
      </c>
      <c r="U908" s="13">
        <v>3</v>
      </c>
      <c r="V908" s="13">
        <v>2</v>
      </c>
      <c r="W908" s="13">
        <v>3</v>
      </c>
      <c r="X908" s="13"/>
    </row>
    <row r="909" spans="1:24" ht="15.75" customHeight="1" x14ac:dyDescent="0.2">
      <c r="A909" s="10">
        <v>11398</v>
      </c>
      <c r="B909" s="20"/>
      <c r="C909" s="10"/>
      <c r="D909" s="20"/>
      <c r="E909" s="24" t="s">
        <v>5</v>
      </c>
      <c r="F909" s="20" t="s">
        <v>2429</v>
      </c>
      <c r="G909" s="20" t="s">
        <v>618</v>
      </c>
      <c r="H909" s="10" t="s">
        <v>2430</v>
      </c>
      <c r="I909" s="20" t="s">
        <v>8</v>
      </c>
      <c r="J909" s="12">
        <v>1</v>
      </c>
      <c r="K909" s="18">
        <v>3</v>
      </c>
      <c r="L909" s="14"/>
      <c r="M909" s="6">
        <f t="shared" si="4"/>
        <v>9</v>
      </c>
      <c r="N909" s="6">
        <v>9</v>
      </c>
      <c r="O909" s="13">
        <v>0</v>
      </c>
      <c r="P909" s="13">
        <v>0</v>
      </c>
      <c r="Q909" s="13">
        <v>0</v>
      </c>
      <c r="R909" s="13">
        <v>1</v>
      </c>
      <c r="S909" s="13">
        <v>4</v>
      </c>
      <c r="T909" s="13">
        <v>2</v>
      </c>
      <c r="U909" s="13">
        <v>2</v>
      </c>
      <c r="V909" s="13">
        <v>0</v>
      </c>
      <c r="W909" s="13">
        <v>0</v>
      </c>
      <c r="X909" s="13"/>
    </row>
    <row r="910" spans="1:24" ht="15.75" customHeight="1" x14ac:dyDescent="0.2">
      <c r="A910" s="10">
        <v>11386</v>
      </c>
      <c r="B910" s="10"/>
      <c r="C910" s="10"/>
      <c r="D910" s="24"/>
      <c r="E910" s="24" t="s">
        <v>5</v>
      </c>
      <c r="F910" s="20" t="s">
        <v>255</v>
      </c>
      <c r="G910" s="20" t="s">
        <v>223</v>
      </c>
      <c r="H910" s="10" t="s">
        <v>2431</v>
      </c>
      <c r="I910" s="20" t="s">
        <v>8</v>
      </c>
      <c r="J910" s="12">
        <v>1</v>
      </c>
      <c r="K910" s="18">
        <v>4</v>
      </c>
      <c r="L910" s="14" t="s">
        <v>55</v>
      </c>
      <c r="M910" s="6">
        <f t="shared" si="4"/>
        <v>9</v>
      </c>
      <c r="N910" s="6">
        <v>9</v>
      </c>
      <c r="O910" s="13">
        <v>0</v>
      </c>
      <c r="P910" s="13">
        <v>0</v>
      </c>
      <c r="Q910" s="13">
        <v>0</v>
      </c>
      <c r="R910" s="13">
        <v>1</v>
      </c>
      <c r="S910" s="13">
        <v>4</v>
      </c>
      <c r="T910" s="13">
        <v>3</v>
      </c>
      <c r="U910" s="13">
        <v>1</v>
      </c>
      <c r="V910" s="13">
        <v>0</v>
      </c>
      <c r="W910" s="13">
        <v>0</v>
      </c>
      <c r="X910" s="13"/>
    </row>
    <row r="911" spans="1:24" ht="15.75" customHeight="1" x14ac:dyDescent="0.2">
      <c r="A911" s="10">
        <v>11389</v>
      </c>
      <c r="B911" s="10"/>
      <c r="C911" s="10"/>
      <c r="D911" s="24"/>
      <c r="E911" s="24" t="s">
        <v>5</v>
      </c>
      <c r="F911" s="20" t="s">
        <v>2432</v>
      </c>
      <c r="G911" s="20" t="s">
        <v>2433</v>
      </c>
      <c r="H911" s="10" t="s">
        <v>2434</v>
      </c>
      <c r="I911" s="20" t="s">
        <v>8</v>
      </c>
      <c r="J911" s="12">
        <v>1</v>
      </c>
      <c r="K911" s="18">
        <v>4</v>
      </c>
      <c r="L911" s="14" t="s">
        <v>55</v>
      </c>
      <c r="M911" s="6">
        <f t="shared" si="4"/>
        <v>9</v>
      </c>
      <c r="N911" s="6">
        <v>9</v>
      </c>
      <c r="O911" s="13">
        <v>0</v>
      </c>
      <c r="P911" s="13">
        <v>0</v>
      </c>
      <c r="Q911" s="13">
        <v>0</v>
      </c>
      <c r="R911" s="13">
        <v>1</v>
      </c>
      <c r="S911" s="13">
        <v>4</v>
      </c>
      <c r="T911" s="13">
        <v>2</v>
      </c>
      <c r="U911" s="13">
        <v>2</v>
      </c>
      <c r="V911" s="13">
        <v>0</v>
      </c>
      <c r="W911" s="13">
        <v>0</v>
      </c>
      <c r="X911" s="13"/>
    </row>
    <row r="912" spans="1:24" ht="15.75" customHeight="1" x14ac:dyDescent="0.2">
      <c r="A912" s="10">
        <v>11388</v>
      </c>
      <c r="B912" s="10"/>
      <c r="C912" s="10"/>
      <c r="D912" s="24"/>
      <c r="E912" s="24" t="s">
        <v>5</v>
      </c>
      <c r="F912" s="20" t="s">
        <v>2435</v>
      </c>
      <c r="G912" s="20" t="s">
        <v>497</v>
      </c>
      <c r="H912" s="10" t="s">
        <v>2436</v>
      </c>
      <c r="I912" s="20" t="s">
        <v>8</v>
      </c>
      <c r="J912" s="12">
        <v>1</v>
      </c>
      <c r="K912" s="18">
        <v>4</v>
      </c>
      <c r="L912" s="14"/>
      <c r="M912" s="6">
        <f t="shared" si="4"/>
        <v>9</v>
      </c>
      <c r="N912" s="6">
        <v>9</v>
      </c>
      <c r="O912" s="13">
        <v>0</v>
      </c>
      <c r="P912" s="13">
        <v>0</v>
      </c>
      <c r="Q912" s="13">
        <v>0</v>
      </c>
      <c r="R912" s="13">
        <v>1</v>
      </c>
      <c r="S912" s="13">
        <v>4</v>
      </c>
      <c r="T912" s="13">
        <v>3</v>
      </c>
      <c r="U912" s="13">
        <v>1</v>
      </c>
      <c r="V912" s="13">
        <v>0</v>
      </c>
      <c r="W912" s="13">
        <v>0</v>
      </c>
      <c r="X912" s="13"/>
    </row>
    <row r="913" spans="1:24" ht="15.75" customHeight="1" x14ac:dyDescent="0.2">
      <c r="A913" s="10">
        <v>11390</v>
      </c>
      <c r="B913" s="10"/>
      <c r="C913" s="10"/>
      <c r="D913" s="24"/>
      <c r="E913" s="24" t="s">
        <v>5</v>
      </c>
      <c r="F913" s="20" t="s">
        <v>403</v>
      </c>
      <c r="G913" s="20" t="s">
        <v>2437</v>
      </c>
      <c r="H913" s="10" t="s">
        <v>2438</v>
      </c>
      <c r="I913" s="20" t="s">
        <v>8</v>
      </c>
      <c r="J913" s="12">
        <v>1</v>
      </c>
      <c r="K913" s="18">
        <v>4</v>
      </c>
      <c r="L913" s="14" t="s">
        <v>55</v>
      </c>
      <c r="M913" s="6">
        <f t="shared" si="4"/>
        <v>9</v>
      </c>
      <c r="N913" s="6">
        <v>9</v>
      </c>
      <c r="O913" s="13">
        <v>0</v>
      </c>
      <c r="P913" s="13">
        <v>0</v>
      </c>
      <c r="Q913" s="13">
        <v>0</v>
      </c>
      <c r="R913" s="13">
        <v>1</v>
      </c>
      <c r="S913" s="13">
        <v>4</v>
      </c>
      <c r="T913" s="13">
        <v>3</v>
      </c>
      <c r="U913" s="13">
        <v>1</v>
      </c>
      <c r="V913" s="13">
        <v>0</v>
      </c>
      <c r="W913" s="13">
        <v>0</v>
      </c>
      <c r="X913" s="13"/>
    </row>
    <row r="914" spans="1:24" ht="15.75" customHeight="1" x14ac:dyDescent="0.2">
      <c r="A914" s="10">
        <v>11391</v>
      </c>
      <c r="B914" s="10"/>
      <c r="C914" s="10"/>
      <c r="D914" s="24"/>
      <c r="E914" s="24" t="s">
        <v>5</v>
      </c>
      <c r="F914" s="20" t="s">
        <v>2439</v>
      </c>
      <c r="G914" s="20" t="s">
        <v>2440</v>
      </c>
      <c r="H914" s="10" t="s">
        <v>2441</v>
      </c>
      <c r="I914" s="20" t="s">
        <v>8</v>
      </c>
      <c r="J914" s="12">
        <v>1</v>
      </c>
      <c r="K914" s="18">
        <v>4</v>
      </c>
      <c r="L914" s="14"/>
      <c r="M914" s="6">
        <f t="shared" si="4"/>
        <v>10</v>
      </c>
      <c r="N914" s="6">
        <v>10</v>
      </c>
      <c r="O914" s="13">
        <v>0</v>
      </c>
      <c r="P914" s="13">
        <v>0</v>
      </c>
      <c r="Q914" s="13">
        <v>0</v>
      </c>
      <c r="R914" s="13">
        <v>1</v>
      </c>
      <c r="S914" s="13">
        <v>4</v>
      </c>
      <c r="T914" s="13">
        <v>3</v>
      </c>
      <c r="U914" s="13">
        <v>2</v>
      </c>
      <c r="V914" s="13">
        <v>0</v>
      </c>
      <c r="W914" s="13">
        <v>0</v>
      </c>
      <c r="X914" s="13"/>
    </row>
    <row r="915" spans="1:24" ht="15.75" customHeight="1" x14ac:dyDescent="0.2">
      <c r="A915" s="10">
        <v>11392</v>
      </c>
      <c r="B915" s="10"/>
      <c r="C915" s="10"/>
      <c r="D915" s="24"/>
      <c r="E915" s="24" t="s">
        <v>5</v>
      </c>
      <c r="F915" s="20" t="s">
        <v>2442</v>
      </c>
      <c r="G915" s="20" t="s">
        <v>2260</v>
      </c>
      <c r="H915" s="10" t="s">
        <v>2443</v>
      </c>
      <c r="I915" s="20" t="s">
        <v>8</v>
      </c>
      <c r="J915" s="12">
        <v>1</v>
      </c>
      <c r="K915" s="18">
        <v>4</v>
      </c>
      <c r="L915" s="14"/>
      <c r="M915" s="6">
        <f t="shared" si="4"/>
        <v>9</v>
      </c>
      <c r="N915" s="6">
        <v>9</v>
      </c>
      <c r="O915" s="13">
        <v>0</v>
      </c>
      <c r="P915" s="13">
        <v>0</v>
      </c>
      <c r="Q915" s="13">
        <v>0</v>
      </c>
      <c r="R915" s="13">
        <v>1</v>
      </c>
      <c r="S915" s="13">
        <v>4</v>
      </c>
      <c r="T915" s="13">
        <v>3</v>
      </c>
      <c r="U915" s="13">
        <v>1</v>
      </c>
      <c r="V915" s="13">
        <v>0</v>
      </c>
      <c r="W915" s="13">
        <v>0</v>
      </c>
      <c r="X915" s="13"/>
    </row>
    <row r="916" spans="1:24" ht="15.75" customHeight="1" x14ac:dyDescent="0.2">
      <c r="A916" s="10">
        <v>11772</v>
      </c>
      <c r="B916" s="10"/>
      <c r="C916" s="10"/>
      <c r="D916" s="24"/>
      <c r="E916" s="24" t="s">
        <v>53</v>
      </c>
      <c r="F916" s="20" t="s">
        <v>2444</v>
      </c>
      <c r="G916" s="20" t="s">
        <v>2445</v>
      </c>
      <c r="H916" s="10" t="s">
        <v>2446</v>
      </c>
      <c r="I916" s="20" t="s">
        <v>59</v>
      </c>
      <c r="J916" s="12" t="s">
        <v>115</v>
      </c>
      <c r="K916" s="19">
        <v>5</v>
      </c>
      <c r="L916" s="14"/>
      <c r="M916" s="6">
        <f t="shared" si="4"/>
        <v>14</v>
      </c>
      <c r="N916" s="6">
        <v>7</v>
      </c>
      <c r="O916" s="13">
        <v>0</v>
      </c>
      <c r="P916" s="13">
        <v>0</v>
      </c>
      <c r="Q916" s="13">
        <v>0</v>
      </c>
      <c r="R916" s="13">
        <v>1</v>
      </c>
      <c r="S916" s="13">
        <v>4</v>
      </c>
      <c r="T916" s="13">
        <v>1</v>
      </c>
      <c r="U916" s="13">
        <v>1</v>
      </c>
      <c r="V916" s="13">
        <v>3</v>
      </c>
      <c r="W916" s="13">
        <v>3</v>
      </c>
      <c r="X916" s="13">
        <v>1</v>
      </c>
    </row>
    <row r="917" spans="1:24" ht="15.75" customHeight="1" x14ac:dyDescent="0.2">
      <c r="A917" s="10">
        <v>12293</v>
      </c>
      <c r="B917" s="10"/>
      <c r="C917" s="10"/>
      <c r="D917" s="24"/>
      <c r="E917" s="24" t="s">
        <v>402</v>
      </c>
      <c r="F917" s="20" t="s">
        <v>2447</v>
      </c>
      <c r="G917" s="20" t="s">
        <v>1379</v>
      </c>
      <c r="H917" s="10" t="s">
        <v>2448</v>
      </c>
      <c r="I917" s="20" t="s">
        <v>46</v>
      </c>
      <c r="J917" s="12">
        <v>1</v>
      </c>
      <c r="K917" s="18">
        <v>4</v>
      </c>
      <c r="L917" s="14"/>
      <c r="M917" s="6">
        <f>SUM(P917:X917)</f>
        <v>14</v>
      </c>
      <c r="N917" s="6">
        <v>11</v>
      </c>
      <c r="O917" s="13">
        <v>1</v>
      </c>
      <c r="P917" s="13">
        <v>0</v>
      </c>
      <c r="Q917" s="13">
        <v>0</v>
      </c>
      <c r="R917" s="13">
        <v>1</v>
      </c>
      <c r="S917" s="13">
        <v>4</v>
      </c>
      <c r="T917" s="13">
        <v>3</v>
      </c>
      <c r="U917" s="13">
        <v>2</v>
      </c>
      <c r="V917" s="13">
        <v>3</v>
      </c>
      <c r="W917" s="13">
        <v>1</v>
      </c>
      <c r="X917" s="13"/>
    </row>
    <row r="918" spans="1:24" ht="15.75" customHeight="1" x14ac:dyDescent="0.2">
      <c r="A918" s="10">
        <v>12304</v>
      </c>
      <c r="B918" s="10"/>
      <c r="C918" s="10"/>
      <c r="D918" s="24"/>
      <c r="E918" s="24" t="s">
        <v>402</v>
      </c>
      <c r="F918" s="20" t="s">
        <v>2449</v>
      </c>
      <c r="G918" s="20" t="s">
        <v>1245</v>
      </c>
      <c r="H918" s="10" t="s">
        <v>2450</v>
      </c>
      <c r="I918" s="20" t="s">
        <v>43</v>
      </c>
      <c r="J918" s="12">
        <v>1</v>
      </c>
      <c r="K918" s="25">
        <v>3</v>
      </c>
      <c r="L918" s="14"/>
      <c r="M918" s="6">
        <f t="shared" ref="M918:M1172" si="5">SUM(O918:X918)</f>
        <v>12</v>
      </c>
      <c r="N918" s="6">
        <v>8</v>
      </c>
      <c r="O918" s="13">
        <v>0</v>
      </c>
      <c r="P918" s="13">
        <v>0</v>
      </c>
      <c r="Q918" s="13">
        <v>0</v>
      </c>
      <c r="R918" s="13">
        <v>1</v>
      </c>
      <c r="S918" s="13">
        <v>4</v>
      </c>
      <c r="T918" s="13">
        <v>2</v>
      </c>
      <c r="U918" s="13">
        <v>1</v>
      </c>
      <c r="V918" s="13">
        <v>2</v>
      </c>
      <c r="W918" s="13">
        <v>2</v>
      </c>
      <c r="X918" s="13"/>
    </row>
    <row r="919" spans="1:24" ht="15.75" customHeight="1" x14ac:dyDescent="0.2">
      <c r="A919" s="10">
        <v>12962</v>
      </c>
      <c r="B919" s="10"/>
      <c r="C919" s="10"/>
      <c r="D919" s="24"/>
      <c r="E919" s="24" t="s">
        <v>28</v>
      </c>
      <c r="F919" s="20" t="s">
        <v>2435</v>
      </c>
      <c r="G919" s="20" t="s">
        <v>1519</v>
      </c>
      <c r="H919" s="10" t="s">
        <v>2451</v>
      </c>
      <c r="I919" s="20" t="s">
        <v>33</v>
      </c>
      <c r="J919" s="12">
        <v>1</v>
      </c>
      <c r="K919" s="18">
        <v>3</v>
      </c>
      <c r="L919" s="14"/>
      <c r="M919" s="6">
        <f t="shared" si="5"/>
        <v>18</v>
      </c>
      <c r="N919" s="6">
        <v>12</v>
      </c>
      <c r="O919" s="13">
        <v>0</v>
      </c>
      <c r="P919" s="13">
        <v>0</v>
      </c>
      <c r="Q919" s="13">
        <v>0</v>
      </c>
      <c r="R919" s="13">
        <v>1</v>
      </c>
      <c r="S919" s="13">
        <v>4</v>
      </c>
      <c r="T919" s="13">
        <v>2</v>
      </c>
      <c r="U919" s="13">
        <v>5</v>
      </c>
      <c r="V919" s="13">
        <v>5</v>
      </c>
      <c r="W919" s="13">
        <v>1</v>
      </c>
      <c r="X919" s="13"/>
    </row>
    <row r="920" spans="1:24" ht="15.75" customHeight="1" x14ac:dyDescent="0.2">
      <c r="A920" s="10">
        <v>11397</v>
      </c>
      <c r="B920" s="10"/>
      <c r="C920" s="10"/>
      <c r="D920" s="24"/>
      <c r="E920" s="24" t="s">
        <v>5</v>
      </c>
      <c r="F920" s="20" t="s">
        <v>2452</v>
      </c>
      <c r="G920" s="20" t="s">
        <v>205</v>
      </c>
      <c r="H920" s="10" t="s">
        <v>2453</v>
      </c>
      <c r="I920" s="20" t="s">
        <v>8</v>
      </c>
      <c r="J920" s="12">
        <v>1</v>
      </c>
      <c r="K920" s="18">
        <v>5</v>
      </c>
      <c r="L920" s="14"/>
      <c r="M920" s="6">
        <f t="shared" si="5"/>
        <v>9</v>
      </c>
      <c r="N920" s="6">
        <v>9</v>
      </c>
      <c r="O920" s="13">
        <v>0</v>
      </c>
      <c r="P920" s="13">
        <v>1</v>
      </c>
      <c r="Q920" s="13">
        <v>0</v>
      </c>
      <c r="R920" s="13">
        <v>0</v>
      </c>
      <c r="S920" s="13">
        <v>4</v>
      </c>
      <c r="T920" s="13">
        <v>3</v>
      </c>
      <c r="U920" s="13">
        <v>1</v>
      </c>
      <c r="V920" s="13">
        <v>0</v>
      </c>
      <c r="W920" s="13">
        <v>0</v>
      </c>
      <c r="X920" s="13"/>
    </row>
    <row r="921" spans="1:24" ht="15.75" customHeight="1" x14ac:dyDescent="0.2">
      <c r="A921" s="10">
        <v>12296</v>
      </c>
      <c r="B921" s="10"/>
      <c r="C921" s="10"/>
      <c r="D921" s="24"/>
      <c r="E921" s="24" t="s">
        <v>402</v>
      </c>
      <c r="F921" s="20" t="s">
        <v>216</v>
      </c>
      <c r="G921" s="20" t="s">
        <v>2454</v>
      </c>
      <c r="H921" s="10" t="s">
        <v>2455</v>
      </c>
      <c r="I921" s="20" t="s">
        <v>46</v>
      </c>
      <c r="J921" s="12">
        <v>1</v>
      </c>
      <c r="K921" s="18">
        <v>4</v>
      </c>
      <c r="L921" s="14"/>
      <c r="M921" s="6">
        <f t="shared" si="5"/>
        <v>14</v>
      </c>
      <c r="N921" s="6">
        <v>11</v>
      </c>
      <c r="O921" s="13">
        <v>1</v>
      </c>
      <c r="P921" s="13">
        <v>0</v>
      </c>
      <c r="Q921" s="13">
        <v>0</v>
      </c>
      <c r="R921" s="13">
        <v>0</v>
      </c>
      <c r="S921" s="13">
        <v>4</v>
      </c>
      <c r="T921" s="13">
        <v>3</v>
      </c>
      <c r="U921" s="13">
        <v>3</v>
      </c>
      <c r="V921" s="13">
        <v>3</v>
      </c>
      <c r="W921" s="13">
        <v>0</v>
      </c>
      <c r="X921" s="13"/>
    </row>
    <row r="922" spans="1:24" ht="15.75" customHeight="1" x14ac:dyDescent="0.2">
      <c r="A922" s="10">
        <v>12315</v>
      </c>
      <c r="B922" s="10"/>
      <c r="C922" s="10"/>
      <c r="D922" s="24"/>
      <c r="E922" s="24" t="s">
        <v>402</v>
      </c>
      <c r="F922" s="20" t="s">
        <v>2456</v>
      </c>
      <c r="G922" s="20" t="s">
        <v>1528</v>
      </c>
      <c r="H922" s="10" t="s">
        <v>2457</v>
      </c>
      <c r="I922" s="20" t="s">
        <v>43</v>
      </c>
      <c r="J922" s="12">
        <v>1</v>
      </c>
      <c r="K922" s="18">
        <v>1</v>
      </c>
      <c r="L922" s="14"/>
      <c r="M922" s="6">
        <f t="shared" si="5"/>
        <v>16</v>
      </c>
      <c r="N922" s="6">
        <v>11</v>
      </c>
      <c r="O922" s="13">
        <v>1</v>
      </c>
      <c r="P922" s="13">
        <v>0</v>
      </c>
      <c r="Q922" s="13">
        <v>0</v>
      </c>
      <c r="R922" s="13">
        <v>0</v>
      </c>
      <c r="S922" s="13">
        <v>5</v>
      </c>
      <c r="T922" s="13">
        <v>2</v>
      </c>
      <c r="U922" s="13">
        <v>3</v>
      </c>
      <c r="V922" s="13">
        <v>2</v>
      </c>
      <c r="W922" s="13">
        <v>3</v>
      </c>
      <c r="X922" s="13"/>
    </row>
    <row r="923" spans="1:24" ht="15.75" customHeight="1" x14ac:dyDescent="0.2">
      <c r="A923" s="10">
        <v>12305</v>
      </c>
      <c r="B923" s="10"/>
      <c r="C923" s="10"/>
      <c r="D923" s="24"/>
      <c r="E923" s="24" t="s">
        <v>402</v>
      </c>
      <c r="F923" s="20" t="s">
        <v>2458</v>
      </c>
      <c r="G923" s="20" t="s">
        <v>582</v>
      </c>
      <c r="H923" s="10" t="s">
        <v>2459</v>
      </c>
      <c r="I923" s="20" t="s">
        <v>43</v>
      </c>
      <c r="J923" s="12">
        <v>1</v>
      </c>
      <c r="K923" s="13">
        <v>3</v>
      </c>
      <c r="L923" s="14"/>
      <c r="M923" s="6">
        <f t="shared" si="5"/>
        <v>12</v>
      </c>
      <c r="N923" s="6">
        <v>8</v>
      </c>
      <c r="O923" s="13">
        <v>0</v>
      </c>
      <c r="P923" s="13">
        <v>1</v>
      </c>
      <c r="Q923" s="13">
        <v>0</v>
      </c>
      <c r="R923" s="13">
        <v>0</v>
      </c>
      <c r="S923" s="13">
        <v>4</v>
      </c>
      <c r="T923" s="13">
        <v>2</v>
      </c>
      <c r="U923" s="13">
        <v>1</v>
      </c>
      <c r="V923" s="13">
        <v>1</v>
      </c>
      <c r="W923" s="13">
        <v>3</v>
      </c>
      <c r="X923" s="13"/>
    </row>
    <row r="924" spans="1:24" ht="15.75" customHeight="1" x14ac:dyDescent="0.2">
      <c r="A924" s="10">
        <v>12807</v>
      </c>
      <c r="B924" s="10"/>
      <c r="C924" s="10" t="s">
        <v>93</v>
      </c>
      <c r="D924" s="10" t="s">
        <v>74</v>
      </c>
      <c r="E924" s="23" t="s">
        <v>24</v>
      </c>
      <c r="F924" s="21" t="s">
        <v>2460</v>
      </c>
      <c r="G924" s="21" t="s">
        <v>453</v>
      </c>
      <c r="H924" s="10" t="s">
        <v>2461</v>
      </c>
      <c r="I924" s="21" t="s">
        <v>27</v>
      </c>
      <c r="J924" s="16" t="s">
        <v>115</v>
      </c>
      <c r="K924" s="17">
        <v>3</v>
      </c>
      <c r="L924" s="14"/>
      <c r="M924" s="6">
        <f t="shared" si="5"/>
        <v>18</v>
      </c>
      <c r="N924" s="6">
        <v>11</v>
      </c>
      <c r="O924" s="13">
        <v>0</v>
      </c>
      <c r="P924" s="13">
        <v>1</v>
      </c>
      <c r="Q924" s="13">
        <v>0</v>
      </c>
      <c r="R924" s="13">
        <v>0</v>
      </c>
      <c r="S924" s="13">
        <v>4</v>
      </c>
      <c r="T924" s="13">
        <v>2</v>
      </c>
      <c r="U924" s="13">
        <v>4</v>
      </c>
      <c r="V924" s="13">
        <v>3</v>
      </c>
      <c r="W924" s="13">
        <v>4</v>
      </c>
      <c r="X924" s="13"/>
    </row>
    <row r="925" spans="1:24" ht="15.75" customHeight="1" x14ac:dyDescent="0.2">
      <c r="A925" s="10">
        <v>12800</v>
      </c>
      <c r="B925" s="10"/>
      <c r="C925" s="10" t="s">
        <v>93</v>
      </c>
      <c r="D925" s="10" t="s">
        <v>74</v>
      </c>
      <c r="E925" s="23" t="s">
        <v>24</v>
      </c>
      <c r="F925" s="21" t="s">
        <v>273</v>
      </c>
      <c r="G925" s="21" t="s">
        <v>2462</v>
      </c>
      <c r="H925" s="10" t="s">
        <v>2463</v>
      </c>
      <c r="I925" s="21" t="s">
        <v>27</v>
      </c>
      <c r="J925" s="16" t="s">
        <v>115</v>
      </c>
      <c r="K925" s="19">
        <v>4</v>
      </c>
      <c r="L925" s="14"/>
      <c r="M925" s="6">
        <f t="shared" si="5"/>
        <v>18</v>
      </c>
      <c r="N925" s="6">
        <v>11</v>
      </c>
      <c r="O925" s="13">
        <v>0</v>
      </c>
      <c r="P925" s="13">
        <v>1</v>
      </c>
      <c r="Q925" s="13">
        <v>0</v>
      </c>
      <c r="R925" s="13">
        <v>0</v>
      </c>
      <c r="S925" s="13">
        <v>4</v>
      </c>
      <c r="T925" s="13">
        <v>1</v>
      </c>
      <c r="U925" s="13">
        <v>5</v>
      </c>
      <c r="V925" s="13">
        <v>2</v>
      </c>
      <c r="W925" s="13">
        <v>5</v>
      </c>
      <c r="X925" s="13"/>
    </row>
    <row r="926" spans="1:24" ht="15.75" customHeight="1" x14ac:dyDescent="0.2">
      <c r="A926" s="10">
        <v>11378</v>
      </c>
      <c r="B926" s="10"/>
      <c r="C926" s="10"/>
      <c r="D926" s="24"/>
      <c r="E926" s="24" t="s">
        <v>5</v>
      </c>
      <c r="F926" s="20" t="s">
        <v>1940</v>
      </c>
      <c r="G926" s="20" t="s">
        <v>582</v>
      </c>
      <c r="H926" s="10" t="s">
        <v>2464</v>
      </c>
      <c r="I926" s="20" t="s">
        <v>8</v>
      </c>
      <c r="J926" s="12">
        <v>1</v>
      </c>
      <c r="K926" s="18">
        <v>2</v>
      </c>
      <c r="L926" s="14"/>
      <c r="M926" s="6">
        <f t="shared" si="5"/>
        <v>13</v>
      </c>
      <c r="N926" s="6">
        <v>9</v>
      </c>
      <c r="O926" s="13">
        <v>0</v>
      </c>
      <c r="P926" s="13">
        <v>0</v>
      </c>
      <c r="Q926" s="13">
        <v>0</v>
      </c>
      <c r="R926" s="13">
        <v>2</v>
      </c>
      <c r="S926" s="13">
        <v>3</v>
      </c>
      <c r="T926" s="13">
        <v>3</v>
      </c>
      <c r="U926" s="13">
        <v>1</v>
      </c>
      <c r="V926" s="13">
        <v>3</v>
      </c>
      <c r="W926" s="13">
        <v>1</v>
      </c>
      <c r="X926" s="13"/>
    </row>
    <row r="927" spans="1:24" ht="15.75" customHeight="1" x14ac:dyDescent="0.2">
      <c r="A927" s="10">
        <v>11376</v>
      </c>
      <c r="B927" s="10"/>
      <c r="C927" s="10"/>
      <c r="D927" s="24"/>
      <c r="E927" s="24" t="s">
        <v>5</v>
      </c>
      <c r="F927" s="20" t="s">
        <v>2465</v>
      </c>
      <c r="G927" s="20" t="s">
        <v>148</v>
      </c>
      <c r="H927" s="10" t="s">
        <v>2466</v>
      </c>
      <c r="I927" s="20" t="s">
        <v>8</v>
      </c>
      <c r="J927" s="12">
        <v>1</v>
      </c>
      <c r="K927" s="25">
        <v>2</v>
      </c>
      <c r="L927" s="14"/>
      <c r="M927" s="6">
        <f t="shared" si="5"/>
        <v>12</v>
      </c>
      <c r="N927" s="6">
        <v>9</v>
      </c>
      <c r="O927" s="13">
        <v>0</v>
      </c>
      <c r="P927" s="13">
        <v>0</v>
      </c>
      <c r="Q927" s="13">
        <v>0</v>
      </c>
      <c r="R927" s="13">
        <v>2</v>
      </c>
      <c r="S927" s="13">
        <v>3</v>
      </c>
      <c r="T927" s="13">
        <v>3</v>
      </c>
      <c r="U927" s="13">
        <v>1</v>
      </c>
      <c r="V927" s="13">
        <v>2</v>
      </c>
      <c r="W927" s="13">
        <v>1</v>
      </c>
      <c r="X927" s="13"/>
    </row>
    <row r="928" spans="1:24" ht="15.75" customHeight="1" x14ac:dyDescent="0.2">
      <c r="A928" s="10">
        <v>11377</v>
      </c>
      <c r="B928" s="10"/>
      <c r="C928" s="10"/>
      <c r="D928" s="24"/>
      <c r="E928" s="24" t="s">
        <v>5</v>
      </c>
      <c r="F928" s="20" t="s">
        <v>2467</v>
      </c>
      <c r="G928" s="20" t="s">
        <v>2468</v>
      </c>
      <c r="H928" s="10" t="s">
        <v>2469</v>
      </c>
      <c r="I928" s="20" t="s">
        <v>8</v>
      </c>
      <c r="J928" s="28">
        <v>1</v>
      </c>
      <c r="K928" s="13">
        <v>2</v>
      </c>
      <c r="L928" s="14"/>
      <c r="M928" s="6">
        <f t="shared" si="5"/>
        <v>13</v>
      </c>
      <c r="N928" s="6">
        <v>10</v>
      </c>
      <c r="O928" s="13">
        <v>0</v>
      </c>
      <c r="P928" s="13">
        <v>0</v>
      </c>
      <c r="Q928" s="13">
        <v>0</v>
      </c>
      <c r="R928" s="13">
        <v>2</v>
      </c>
      <c r="S928" s="13">
        <v>3</v>
      </c>
      <c r="T928" s="13">
        <v>3</v>
      </c>
      <c r="U928" s="13">
        <v>2</v>
      </c>
      <c r="V928" s="13">
        <v>2</v>
      </c>
      <c r="W928" s="13">
        <v>1</v>
      </c>
      <c r="X928" s="13"/>
    </row>
    <row r="929" spans="1:24" ht="15.75" customHeight="1" x14ac:dyDescent="0.2">
      <c r="A929" s="10">
        <v>11372</v>
      </c>
      <c r="B929" s="10"/>
      <c r="C929" s="10"/>
      <c r="D929" s="24"/>
      <c r="E929" s="24" t="s">
        <v>5</v>
      </c>
      <c r="F929" s="20" t="s">
        <v>2470</v>
      </c>
      <c r="G929" s="20" t="s">
        <v>2471</v>
      </c>
      <c r="H929" s="10" t="s">
        <v>2472</v>
      </c>
      <c r="I929" s="20" t="s">
        <v>8</v>
      </c>
      <c r="J929" s="28">
        <v>1</v>
      </c>
      <c r="K929" s="18">
        <v>2</v>
      </c>
      <c r="L929" s="14"/>
      <c r="M929" s="6">
        <f t="shared" si="5"/>
        <v>12</v>
      </c>
      <c r="N929" s="6">
        <v>9</v>
      </c>
      <c r="O929" s="13">
        <v>0</v>
      </c>
      <c r="P929" s="13">
        <v>0</v>
      </c>
      <c r="Q929" s="13">
        <v>0</v>
      </c>
      <c r="R929" s="13">
        <v>2</v>
      </c>
      <c r="S929" s="13">
        <v>3</v>
      </c>
      <c r="T929" s="13">
        <v>3</v>
      </c>
      <c r="U929" s="13">
        <v>1</v>
      </c>
      <c r="V929" s="13">
        <v>2</v>
      </c>
      <c r="W929" s="13">
        <v>1</v>
      </c>
      <c r="X929" s="13"/>
    </row>
    <row r="930" spans="1:24" ht="15.75" customHeight="1" x14ac:dyDescent="0.2">
      <c r="A930" s="10">
        <v>11375</v>
      </c>
      <c r="B930" s="10"/>
      <c r="C930" s="10"/>
      <c r="D930" s="24"/>
      <c r="E930" s="24" t="s">
        <v>5</v>
      </c>
      <c r="F930" s="20" t="s">
        <v>2473</v>
      </c>
      <c r="G930" s="20" t="s">
        <v>2474</v>
      </c>
      <c r="H930" s="10" t="s">
        <v>2475</v>
      </c>
      <c r="I930" s="20" t="s">
        <v>8</v>
      </c>
      <c r="J930" s="28">
        <v>1</v>
      </c>
      <c r="K930" s="18">
        <v>2</v>
      </c>
      <c r="L930" s="14"/>
      <c r="M930" s="6">
        <f t="shared" si="5"/>
        <v>12</v>
      </c>
      <c r="N930" s="6">
        <v>9</v>
      </c>
      <c r="O930" s="13">
        <v>0</v>
      </c>
      <c r="P930" s="13">
        <v>0</v>
      </c>
      <c r="Q930" s="13">
        <v>0</v>
      </c>
      <c r="R930" s="13">
        <v>2</v>
      </c>
      <c r="S930" s="13">
        <v>3</v>
      </c>
      <c r="T930" s="13">
        <v>3</v>
      </c>
      <c r="U930" s="13">
        <v>1</v>
      </c>
      <c r="V930" s="13">
        <v>2</v>
      </c>
      <c r="W930" s="13">
        <v>1</v>
      </c>
      <c r="X930" s="13"/>
    </row>
    <row r="931" spans="1:24" ht="15.75" customHeight="1" x14ac:dyDescent="0.2">
      <c r="A931" s="10">
        <v>11373</v>
      </c>
      <c r="B931" s="10"/>
      <c r="C931" s="10"/>
      <c r="D931" s="24"/>
      <c r="E931" s="24" t="s">
        <v>5</v>
      </c>
      <c r="F931" s="20" t="s">
        <v>582</v>
      </c>
      <c r="G931" s="20" t="s">
        <v>911</v>
      </c>
      <c r="H931" s="10" t="s">
        <v>2476</v>
      </c>
      <c r="I931" s="20" t="s">
        <v>8</v>
      </c>
      <c r="J931" s="28">
        <v>1</v>
      </c>
      <c r="K931" s="13">
        <v>2</v>
      </c>
      <c r="L931" s="14"/>
      <c r="M931" s="6">
        <f t="shared" si="5"/>
        <v>10</v>
      </c>
      <c r="N931" s="6">
        <v>9</v>
      </c>
      <c r="O931" s="13">
        <v>0</v>
      </c>
      <c r="P931" s="13">
        <v>0</v>
      </c>
      <c r="Q931" s="13">
        <v>0</v>
      </c>
      <c r="R931" s="13">
        <v>2</v>
      </c>
      <c r="S931" s="13">
        <v>3</v>
      </c>
      <c r="T931" s="13">
        <v>2</v>
      </c>
      <c r="U931" s="13">
        <v>2</v>
      </c>
      <c r="V931" s="13">
        <v>1</v>
      </c>
      <c r="W931" s="13">
        <v>0</v>
      </c>
      <c r="X931" s="13"/>
    </row>
    <row r="932" spans="1:24" ht="15.75" customHeight="1" x14ac:dyDescent="0.2">
      <c r="A932" s="10">
        <v>12194</v>
      </c>
      <c r="B932" s="10"/>
      <c r="C932" s="10" t="s">
        <v>93</v>
      </c>
      <c r="D932" s="10" t="s">
        <v>74</v>
      </c>
      <c r="E932" s="23" t="s">
        <v>65</v>
      </c>
      <c r="F932" s="20" t="s">
        <v>2477</v>
      </c>
      <c r="G932" s="20" t="s">
        <v>2478</v>
      </c>
      <c r="H932" s="10" t="s">
        <v>2479</v>
      </c>
      <c r="I932" s="20" t="s">
        <v>67</v>
      </c>
      <c r="J932" s="28" t="s">
        <v>115</v>
      </c>
      <c r="K932" s="13">
        <v>4</v>
      </c>
      <c r="L932" s="14"/>
      <c r="M932" s="6">
        <f t="shared" si="5"/>
        <v>19</v>
      </c>
      <c r="N932" s="6">
        <v>12</v>
      </c>
      <c r="O932" s="13">
        <v>0</v>
      </c>
      <c r="P932" s="13">
        <v>0</v>
      </c>
      <c r="Q932" s="13">
        <v>0</v>
      </c>
      <c r="R932" s="13">
        <v>2</v>
      </c>
      <c r="S932" s="13">
        <v>5</v>
      </c>
      <c r="T932" s="13">
        <v>2</v>
      </c>
      <c r="U932" s="13">
        <v>3</v>
      </c>
      <c r="V932" s="13">
        <v>2</v>
      </c>
      <c r="W932" s="13">
        <v>5</v>
      </c>
      <c r="X932" s="13"/>
    </row>
    <row r="933" spans="1:24" ht="15.75" customHeight="1" x14ac:dyDescent="0.2">
      <c r="A933" s="10">
        <v>12191</v>
      </c>
      <c r="B933" s="10"/>
      <c r="C933" s="10" t="s">
        <v>2480</v>
      </c>
      <c r="D933" s="10" t="s">
        <v>74</v>
      </c>
      <c r="E933" s="23" t="s">
        <v>65</v>
      </c>
      <c r="F933" s="20" t="s">
        <v>2481</v>
      </c>
      <c r="G933" s="20" t="s">
        <v>2482</v>
      </c>
      <c r="H933" s="10" t="s">
        <v>2483</v>
      </c>
      <c r="I933" s="20" t="s">
        <v>67</v>
      </c>
      <c r="J933" s="28" t="s">
        <v>115</v>
      </c>
      <c r="K933" s="13">
        <v>5</v>
      </c>
      <c r="L933" s="14"/>
      <c r="M933" s="6">
        <f t="shared" si="5"/>
        <v>16</v>
      </c>
      <c r="N933" s="6">
        <v>9</v>
      </c>
      <c r="O933" s="13">
        <v>0</v>
      </c>
      <c r="P933" s="13">
        <v>0</v>
      </c>
      <c r="Q933" s="13">
        <v>0</v>
      </c>
      <c r="R933" s="13">
        <v>2</v>
      </c>
      <c r="S933" s="13">
        <v>3</v>
      </c>
      <c r="T933" s="13">
        <v>1</v>
      </c>
      <c r="U933" s="13">
        <v>3</v>
      </c>
      <c r="V933" s="13">
        <v>2</v>
      </c>
      <c r="W933" s="13">
        <v>5</v>
      </c>
      <c r="X933" s="13"/>
    </row>
    <row r="934" spans="1:24" ht="15.75" customHeight="1" x14ac:dyDescent="0.2">
      <c r="A934" s="10">
        <v>12799</v>
      </c>
      <c r="B934" s="10"/>
      <c r="C934" s="10" t="s">
        <v>93</v>
      </c>
      <c r="D934" s="10" t="s">
        <v>74</v>
      </c>
      <c r="E934" s="23" t="s">
        <v>24</v>
      </c>
      <c r="F934" s="21" t="s">
        <v>2484</v>
      </c>
      <c r="G934" s="21" t="s">
        <v>2485</v>
      </c>
      <c r="H934" s="10" t="s">
        <v>2486</v>
      </c>
      <c r="I934" s="21" t="s">
        <v>27</v>
      </c>
      <c r="J934" s="29" t="s">
        <v>115</v>
      </c>
      <c r="K934" s="19">
        <v>3</v>
      </c>
      <c r="L934" s="14"/>
      <c r="M934" s="6">
        <f t="shared" si="5"/>
        <v>17</v>
      </c>
      <c r="N934" s="6">
        <v>9</v>
      </c>
      <c r="O934" s="13">
        <v>0</v>
      </c>
      <c r="P934" s="13">
        <v>0</v>
      </c>
      <c r="Q934" s="13">
        <v>0</v>
      </c>
      <c r="R934" s="13">
        <v>2</v>
      </c>
      <c r="S934" s="13">
        <v>3</v>
      </c>
      <c r="T934" s="13">
        <v>0</v>
      </c>
      <c r="U934" s="13">
        <v>4</v>
      </c>
      <c r="V934" s="13">
        <v>3</v>
      </c>
      <c r="W934" s="13">
        <v>5</v>
      </c>
      <c r="X934" s="13"/>
    </row>
    <row r="935" spans="1:24" ht="15.75" customHeight="1" x14ac:dyDescent="0.2">
      <c r="A935" s="13">
        <v>13042</v>
      </c>
      <c r="B935" s="13"/>
      <c r="C935" s="10"/>
      <c r="D935" s="10" t="s">
        <v>74</v>
      </c>
      <c r="E935" s="24" t="s">
        <v>24</v>
      </c>
      <c r="F935" s="20" t="s">
        <v>2487</v>
      </c>
      <c r="G935" s="20" t="s">
        <v>2488</v>
      </c>
      <c r="H935" s="10" t="s">
        <v>2489</v>
      </c>
      <c r="I935" s="20" t="s">
        <v>25</v>
      </c>
      <c r="J935" s="28">
        <v>1</v>
      </c>
      <c r="K935" s="18"/>
      <c r="L935" s="14"/>
      <c r="M935" s="6">
        <f t="shared" si="5"/>
        <v>19</v>
      </c>
      <c r="N935" s="6">
        <v>13</v>
      </c>
      <c r="O935" s="13">
        <v>0</v>
      </c>
      <c r="P935" s="13">
        <v>0</v>
      </c>
      <c r="Q935" s="13">
        <v>0</v>
      </c>
      <c r="R935" s="13">
        <v>2</v>
      </c>
      <c r="S935" s="13">
        <v>3</v>
      </c>
      <c r="T935" s="13">
        <v>3</v>
      </c>
      <c r="U935" s="13">
        <v>5</v>
      </c>
      <c r="V935" s="13">
        <v>2</v>
      </c>
      <c r="W935" s="13">
        <v>4</v>
      </c>
      <c r="X935" s="13"/>
    </row>
    <row r="936" spans="1:24" ht="15.75" customHeight="1" x14ac:dyDescent="0.2">
      <c r="A936" s="10">
        <v>11437</v>
      </c>
      <c r="B936" s="10"/>
      <c r="C936" s="10"/>
      <c r="D936" s="23"/>
      <c r="E936" s="23" t="s">
        <v>5</v>
      </c>
      <c r="F936" s="21" t="s">
        <v>2490</v>
      </c>
      <c r="G936" s="21" t="s">
        <v>958</v>
      </c>
      <c r="H936" s="10" t="s">
        <v>2491</v>
      </c>
      <c r="I936" s="21" t="s">
        <v>10</v>
      </c>
      <c r="J936" s="29" t="s">
        <v>115</v>
      </c>
      <c r="K936" s="17">
        <v>1</v>
      </c>
      <c r="L936" s="14"/>
      <c r="M936" s="6">
        <f t="shared" si="5"/>
        <v>8</v>
      </c>
      <c r="N936" s="6">
        <v>6</v>
      </c>
      <c r="O936" s="13">
        <v>0</v>
      </c>
      <c r="P936" s="13">
        <v>1</v>
      </c>
      <c r="Q936" s="13">
        <v>0</v>
      </c>
      <c r="R936" s="13">
        <v>1</v>
      </c>
      <c r="S936" s="13">
        <v>3</v>
      </c>
      <c r="T936" s="13">
        <v>0</v>
      </c>
      <c r="U936" s="13">
        <v>1</v>
      </c>
      <c r="V936" s="13">
        <v>1</v>
      </c>
      <c r="W936" s="13">
        <v>1</v>
      </c>
      <c r="X936" s="13"/>
    </row>
    <row r="937" spans="1:24" ht="15.75" customHeight="1" x14ac:dyDescent="0.2">
      <c r="A937" s="10">
        <v>11430</v>
      </c>
      <c r="B937" s="10"/>
      <c r="C937" s="10"/>
      <c r="D937" s="23"/>
      <c r="E937" s="23" t="s">
        <v>5</v>
      </c>
      <c r="F937" s="21" t="s">
        <v>2314</v>
      </c>
      <c r="G937" s="21" t="s">
        <v>148</v>
      </c>
      <c r="H937" s="10" t="s">
        <v>2492</v>
      </c>
      <c r="I937" s="21" t="s">
        <v>10</v>
      </c>
      <c r="J937" s="29" t="s">
        <v>115</v>
      </c>
      <c r="K937" s="17">
        <v>2</v>
      </c>
      <c r="L937" s="14"/>
      <c r="M937" s="6">
        <f t="shared" si="5"/>
        <v>8</v>
      </c>
      <c r="N937" s="6">
        <v>6</v>
      </c>
      <c r="O937" s="13">
        <v>0</v>
      </c>
      <c r="P937" s="13">
        <v>1</v>
      </c>
      <c r="Q937" s="13">
        <v>0</v>
      </c>
      <c r="R937" s="13">
        <v>1</v>
      </c>
      <c r="S937" s="13">
        <v>3</v>
      </c>
      <c r="T937" s="13">
        <v>0</v>
      </c>
      <c r="U937" s="13">
        <v>1</v>
      </c>
      <c r="V937" s="13">
        <v>1</v>
      </c>
      <c r="W937" s="13">
        <v>1</v>
      </c>
      <c r="X937" s="13"/>
    </row>
    <row r="938" spans="1:24" ht="15.75" customHeight="1" x14ac:dyDescent="0.2">
      <c r="A938" s="10">
        <v>11432</v>
      </c>
      <c r="B938" s="10"/>
      <c r="C938" s="10"/>
      <c r="D938" s="23"/>
      <c r="E938" s="23" t="s">
        <v>5</v>
      </c>
      <c r="F938" s="21" t="s">
        <v>2493</v>
      </c>
      <c r="G938" s="21" t="s">
        <v>189</v>
      </c>
      <c r="H938" s="10" t="s">
        <v>2494</v>
      </c>
      <c r="I938" s="21" t="s">
        <v>10</v>
      </c>
      <c r="J938" s="29" t="s">
        <v>115</v>
      </c>
      <c r="K938" s="22">
        <v>3</v>
      </c>
      <c r="L938" s="14"/>
      <c r="M938" s="6">
        <f t="shared" si="5"/>
        <v>8</v>
      </c>
      <c r="N938" s="6">
        <v>6</v>
      </c>
      <c r="O938" s="13">
        <v>0</v>
      </c>
      <c r="P938" s="13">
        <v>1</v>
      </c>
      <c r="Q938" s="13">
        <v>0</v>
      </c>
      <c r="R938" s="13">
        <v>1</v>
      </c>
      <c r="S938" s="13">
        <v>3</v>
      </c>
      <c r="T938" s="13">
        <v>0</v>
      </c>
      <c r="U938" s="13">
        <v>1</v>
      </c>
      <c r="V938" s="13">
        <v>1</v>
      </c>
      <c r="W938" s="13">
        <v>1</v>
      </c>
      <c r="X938" s="13"/>
    </row>
    <row r="939" spans="1:24" ht="15.75" customHeight="1" x14ac:dyDescent="0.2">
      <c r="A939" s="10">
        <v>11419</v>
      </c>
      <c r="B939" s="10"/>
      <c r="C939" s="10"/>
      <c r="D939" s="23"/>
      <c r="E939" s="23" t="s">
        <v>5</v>
      </c>
      <c r="F939" s="21" t="s">
        <v>2495</v>
      </c>
      <c r="G939" s="21" t="s">
        <v>2496</v>
      </c>
      <c r="H939" s="10" t="s">
        <v>2497</v>
      </c>
      <c r="I939" s="21" t="s">
        <v>10</v>
      </c>
      <c r="J939" s="29" t="s">
        <v>115</v>
      </c>
      <c r="K939" s="17">
        <v>3</v>
      </c>
      <c r="L939" s="14"/>
      <c r="M939" s="6">
        <f t="shared" si="5"/>
        <v>7</v>
      </c>
      <c r="N939" s="6">
        <v>6</v>
      </c>
      <c r="O939" s="13">
        <v>0</v>
      </c>
      <c r="P939" s="13">
        <v>1</v>
      </c>
      <c r="Q939" s="13">
        <v>0</v>
      </c>
      <c r="R939" s="13">
        <v>1</v>
      </c>
      <c r="S939" s="13">
        <v>3</v>
      </c>
      <c r="T939" s="13">
        <v>0</v>
      </c>
      <c r="U939" s="13">
        <v>1</v>
      </c>
      <c r="V939" s="13">
        <v>1</v>
      </c>
      <c r="W939" s="13">
        <v>0</v>
      </c>
      <c r="X939" s="13"/>
    </row>
    <row r="940" spans="1:24" ht="15.75" customHeight="1" x14ac:dyDescent="0.2">
      <c r="A940" s="10">
        <v>11756</v>
      </c>
      <c r="B940" s="10"/>
      <c r="C940" s="10"/>
      <c r="D940" s="24"/>
      <c r="E940" s="24" t="s">
        <v>53</v>
      </c>
      <c r="F940" s="20" t="s">
        <v>2498</v>
      </c>
      <c r="G940" s="20" t="s">
        <v>2499</v>
      </c>
      <c r="H940" s="10" t="s">
        <v>2500</v>
      </c>
      <c r="I940" s="20" t="s">
        <v>59</v>
      </c>
      <c r="J940" s="28" t="s">
        <v>115</v>
      </c>
      <c r="K940" s="13">
        <v>2</v>
      </c>
      <c r="L940" s="14"/>
      <c r="M940" s="6">
        <f t="shared" si="5"/>
        <v>11</v>
      </c>
      <c r="N940" s="6">
        <v>7</v>
      </c>
      <c r="O940" s="13">
        <v>1</v>
      </c>
      <c r="P940" s="13">
        <v>1</v>
      </c>
      <c r="Q940" s="13">
        <v>0</v>
      </c>
      <c r="R940" s="13">
        <v>1</v>
      </c>
      <c r="S940" s="13">
        <v>3</v>
      </c>
      <c r="T940" s="13">
        <v>0</v>
      </c>
      <c r="U940" s="13">
        <v>1</v>
      </c>
      <c r="V940" s="13">
        <v>1</v>
      </c>
      <c r="W940" s="13">
        <v>2</v>
      </c>
      <c r="X940" s="13">
        <v>1</v>
      </c>
    </row>
    <row r="941" spans="1:24" ht="15.75" customHeight="1" x14ac:dyDescent="0.2">
      <c r="A941" s="10">
        <v>11753</v>
      </c>
      <c r="B941" s="10"/>
      <c r="C941" s="10"/>
      <c r="D941" s="24"/>
      <c r="E941" s="24" t="s">
        <v>53</v>
      </c>
      <c r="F941" s="20" t="s">
        <v>2501</v>
      </c>
      <c r="G941" s="20" t="s">
        <v>2502</v>
      </c>
      <c r="H941" s="10" t="s">
        <v>2503</v>
      </c>
      <c r="I941" s="20" t="s">
        <v>59</v>
      </c>
      <c r="J941" s="28" t="s">
        <v>115</v>
      </c>
      <c r="K941" s="18">
        <v>3</v>
      </c>
      <c r="L941" s="14"/>
      <c r="M941" s="6">
        <f t="shared" si="5"/>
        <v>8</v>
      </c>
      <c r="N941" s="6">
        <v>6</v>
      </c>
      <c r="O941" s="13">
        <v>1</v>
      </c>
      <c r="P941" s="13">
        <v>0</v>
      </c>
      <c r="Q941" s="13">
        <v>0</v>
      </c>
      <c r="R941" s="13">
        <v>1</v>
      </c>
      <c r="S941" s="13">
        <v>3</v>
      </c>
      <c r="T941" s="13">
        <v>0</v>
      </c>
      <c r="U941" s="13">
        <v>1</v>
      </c>
      <c r="V941" s="13">
        <v>0</v>
      </c>
      <c r="W941" s="13">
        <v>2</v>
      </c>
      <c r="X941" s="13"/>
    </row>
    <row r="942" spans="1:24" ht="15.75" customHeight="1" x14ac:dyDescent="0.2">
      <c r="A942" s="10">
        <v>11765</v>
      </c>
      <c r="B942" s="10"/>
      <c r="C942" s="10"/>
      <c r="D942" s="24"/>
      <c r="E942" s="24" t="s">
        <v>53</v>
      </c>
      <c r="F942" s="20" t="s">
        <v>2504</v>
      </c>
      <c r="G942" s="20" t="s">
        <v>2505</v>
      </c>
      <c r="H942" s="10" t="s">
        <v>2506</v>
      </c>
      <c r="I942" s="20" t="s">
        <v>59</v>
      </c>
      <c r="J942" s="28" t="s">
        <v>115</v>
      </c>
      <c r="K942" s="18">
        <v>4</v>
      </c>
      <c r="L942" s="14"/>
      <c r="M942" s="6">
        <f t="shared" si="5"/>
        <v>9</v>
      </c>
      <c r="N942" s="6">
        <v>7</v>
      </c>
      <c r="O942" s="13">
        <v>1</v>
      </c>
      <c r="P942" s="13">
        <v>0</v>
      </c>
      <c r="Q942" s="13">
        <v>0</v>
      </c>
      <c r="R942" s="13">
        <v>1</v>
      </c>
      <c r="S942" s="13">
        <v>3</v>
      </c>
      <c r="T942" s="13">
        <v>0</v>
      </c>
      <c r="U942" s="13">
        <v>2</v>
      </c>
      <c r="V942" s="13">
        <v>2</v>
      </c>
      <c r="W942" s="13">
        <v>0</v>
      </c>
      <c r="X942" s="13"/>
    </row>
    <row r="943" spans="1:24" ht="15.75" customHeight="1" x14ac:dyDescent="0.2">
      <c r="A943" s="10">
        <v>11768</v>
      </c>
      <c r="B943" s="10"/>
      <c r="C943" s="10"/>
      <c r="D943" s="24"/>
      <c r="E943" s="24" t="s">
        <v>53</v>
      </c>
      <c r="F943" s="20" t="s">
        <v>2507</v>
      </c>
      <c r="G943" s="20" t="s">
        <v>154</v>
      </c>
      <c r="H943" s="10" t="s">
        <v>2508</v>
      </c>
      <c r="I943" s="20" t="s">
        <v>59</v>
      </c>
      <c r="J943" s="28" t="s">
        <v>115</v>
      </c>
      <c r="K943" s="19">
        <v>4</v>
      </c>
      <c r="L943" s="14"/>
      <c r="M943" s="6">
        <f t="shared" si="5"/>
        <v>10</v>
      </c>
      <c r="N943" s="6">
        <v>7</v>
      </c>
      <c r="O943" s="13">
        <v>1</v>
      </c>
      <c r="P943" s="13">
        <v>0</v>
      </c>
      <c r="Q943" s="13">
        <v>0</v>
      </c>
      <c r="R943" s="13">
        <v>1</v>
      </c>
      <c r="S943" s="13">
        <v>3</v>
      </c>
      <c r="T943" s="13">
        <v>0</v>
      </c>
      <c r="U943" s="13">
        <v>2</v>
      </c>
      <c r="V943" s="13">
        <v>1</v>
      </c>
      <c r="W943" s="13">
        <v>2</v>
      </c>
      <c r="X943" s="13"/>
    </row>
    <row r="944" spans="1:24" ht="15.75" customHeight="1" x14ac:dyDescent="0.2">
      <c r="A944" s="10">
        <v>12208</v>
      </c>
      <c r="B944" s="10"/>
      <c r="C944" s="10" t="s">
        <v>93</v>
      </c>
      <c r="D944" s="10" t="s">
        <v>74</v>
      </c>
      <c r="E944" s="23" t="s">
        <v>65</v>
      </c>
      <c r="F944" s="21" t="s">
        <v>2509</v>
      </c>
      <c r="G944" s="21" t="s">
        <v>2510</v>
      </c>
      <c r="H944" s="10" t="s">
        <v>2511</v>
      </c>
      <c r="I944" s="21" t="s">
        <v>68</v>
      </c>
      <c r="J944" s="28">
        <v>1</v>
      </c>
      <c r="K944" s="22">
        <v>2</v>
      </c>
      <c r="L944" s="14"/>
      <c r="M944" s="6">
        <f t="shared" si="5"/>
        <v>18</v>
      </c>
      <c r="N944" s="6">
        <v>12</v>
      </c>
      <c r="O944" s="13">
        <v>0</v>
      </c>
      <c r="P944" s="13">
        <v>1</v>
      </c>
      <c r="Q944" s="13">
        <v>0</v>
      </c>
      <c r="R944" s="13">
        <v>1</v>
      </c>
      <c r="S944" s="13">
        <v>3</v>
      </c>
      <c r="T944" s="13">
        <v>3</v>
      </c>
      <c r="U944" s="13">
        <v>4</v>
      </c>
      <c r="V944" s="13">
        <v>3</v>
      </c>
      <c r="W944" s="13">
        <v>3</v>
      </c>
      <c r="X944" s="13"/>
    </row>
    <row r="945" spans="1:24" ht="15.75" customHeight="1" x14ac:dyDescent="0.2">
      <c r="A945" s="10">
        <v>12209</v>
      </c>
      <c r="B945" s="10"/>
      <c r="C945" s="10" t="s">
        <v>93</v>
      </c>
      <c r="D945" s="10" t="s">
        <v>74</v>
      </c>
      <c r="E945" s="23" t="s">
        <v>65</v>
      </c>
      <c r="F945" s="21" t="s">
        <v>2512</v>
      </c>
      <c r="G945" s="21" t="s">
        <v>2513</v>
      </c>
      <c r="H945" s="10" t="s">
        <v>2514</v>
      </c>
      <c r="I945" s="21" t="s">
        <v>68</v>
      </c>
      <c r="J945" s="28">
        <v>1</v>
      </c>
      <c r="K945" s="19">
        <v>3</v>
      </c>
      <c r="L945" s="14"/>
      <c r="M945" s="6">
        <f t="shared" si="5"/>
        <v>13</v>
      </c>
      <c r="N945" s="6">
        <v>12</v>
      </c>
      <c r="O945" s="13">
        <v>0</v>
      </c>
      <c r="P945" s="13">
        <v>1</v>
      </c>
      <c r="Q945" s="13">
        <v>0</v>
      </c>
      <c r="R945" s="13">
        <v>1</v>
      </c>
      <c r="S945" s="13">
        <v>3</v>
      </c>
      <c r="T945" s="13">
        <v>3</v>
      </c>
      <c r="U945" s="13">
        <v>4</v>
      </c>
      <c r="V945" s="13">
        <v>1</v>
      </c>
      <c r="W945" s="13">
        <v>0</v>
      </c>
      <c r="X945" s="13"/>
    </row>
    <row r="946" spans="1:24" ht="15.75" customHeight="1" x14ac:dyDescent="0.2">
      <c r="A946" s="10">
        <v>12181</v>
      </c>
      <c r="B946" s="10"/>
      <c r="C946" s="10" t="s">
        <v>93</v>
      </c>
      <c r="D946" s="10" t="s">
        <v>74</v>
      </c>
      <c r="E946" s="23" t="s">
        <v>65</v>
      </c>
      <c r="F946" s="20" t="s">
        <v>2515</v>
      </c>
      <c r="G946" s="20" t="s">
        <v>322</v>
      </c>
      <c r="H946" s="10" t="s">
        <v>2516</v>
      </c>
      <c r="I946" s="20" t="s">
        <v>67</v>
      </c>
      <c r="J946" s="28" t="s">
        <v>115</v>
      </c>
      <c r="K946" s="18">
        <v>5</v>
      </c>
      <c r="L946" s="14"/>
      <c r="M946" s="6">
        <f t="shared" si="5"/>
        <v>19</v>
      </c>
      <c r="N946" s="6">
        <v>11</v>
      </c>
      <c r="O946" s="13">
        <v>0</v>
      </c>
      <c r="P946" s="13">
        <v>1</v>
      </c>
      <c r="Q946" s="13">
        <v>0</v>
      </c>
      <c r="R946" s="13">
        <v>1</v>
      </c>
      <c r="S946" s="13">
        <v>4</v>
      </c>
      <c r="T946" s="13">
        <v>2</v>
      </c>
      <c r="U946" s="13">
        <v>3</v>
      </c>
      <c r="V946" s="13">
        <v>3</v>
      </c>
      <c r="W946" s="13">
        <v>5</v>
      </c>
      <c r="X946" s="13"/>
    </row>
    <row r="947" spans="1:24" ht="15.75" customHeight="1" x14ac:dyDescent="0.2">
      <c r="A947" s="10">
        <v>12295</v>
      </c>
      <c r="B947" s="10"/>
      <c r="C947" s="10"/>
      <c r="D947" s="24"/>
      <c r="E947" s="24" t="s">
        <v>402</v>
      </c>
      <c r="F947" s="20" t="s">
        <v>2517</v>
      </c>
      <c r="G947" s="20" t="s">
        <v>515</v>
      </c>
      <c r="H947" s="10" t="s">
        <v>2518</v>
      </c>
      <c r="I947" s="20" t="s">
        <v>46</v>
      </c>
      <c r="J947" s="28">
        <v>1</v>
      </c>
      <c r="K947" s="18">
        <v>4</v>
      </c>
      <c r="L947" s="14"/>
      <c r="M947" s="6">
        <f t="shared" si="5"/>
        <v>15</v>
      </c>
      <c r="N947" s="6">
        <v>11</v>
      </c>
      <c r="O947" s="13">
        <v>1</v>
      </c>
      <c r="P947" s="13">
        <v>0</v>
      </c>
      <c r="Q947" s="13">
        <v>0</v>
      </c>
      <c r="R947" s="13">
        <v>1</v>
      </c>
      <c r="S947" s="13">
        <v>3</v>
      </c>
      <c r="T947" s="13">
        <v>2</v>
      </c>
      <c r="U947" s="13">
        <v>4</v>
      </c>
      <c r="V947" s="13">
        <v>3</v>
      </c>
      <c r="W947" s="13">
        <v>1</v>
      </c>
      <c r="X947" s="13"/>
    </row>
    <row r="948" spans="1:24" ht="15.75" customHeight="1" x14ac:dyDescent="0.2">
      <c r="A948" s="10">
        <v>12318</v>
      </c>
      <c r="B948" s="10"/>
      <c r="C948" s="10"/>
      <c r="D948" s="24"/>
      <c r="E948" s="24" t="s">
        <v>402</v>
      </c>
      <c r="F948" s="20" t="s">
        <v>2490</v>
      </c>
      <c r="G948" s="20" t="s">
        <v>760</v>
      </c>
      <c r="H948" s="10" t="s">
        <v>2519</v>
      </c>
      <c r="I948" s="20" t="s">
        <v>43</v>
      </c>
      <c r="J948" s="28">
        <v>1</v>
      </c>
      <c r="K948" s="18">
        <v>1</v>
      </c>
      <c r="L948" s="14"/>
      <c r="M948" s="6">
        <f t="shared" si="5"/>
        <v>16</v>
      </c>
      <c r="N948" s="6">
        <v>11</v>
      </c>
      <c r="O948" s="13">
        <v>0</v>
      </c>
      <c r="P948" s="13">
        <v>1</v>
      </c>
      <c r="Q948" s="13">
        <v>0</v>
      </c>
      <c r="R948" s="13">
        <v>1</v>
      </c>
      <c r="S948" s="13">
        <v>4</v>
      </c>
      <c r="T948" s="13">
        <v>2</v>
      </c>
      <c r="U948" s="13">
        <v>3</v>
      </c>
      <c r="V948" s="13">
        <v>2</v>
      </c>
      <c r="W948" s="13">
        <v>3</v>
      </c>
      <c r="X948" s="13"/>
    </row>
    <row r="949" spans="1:24" ht="15.75" customHeight="1" x14ac:dyDescent="0.2">
      <c r="A949" s="10">
        <v>12966</v>
      </c>
      <c r="B949" s="10"/>
      <c r="C949" s="10"/>
      <c r="D949" s="24"/>
      <c r="E949" s="24" t="s">
        <v>28</v>
      </c>
      <c r="F949" s="20" t="s">
        <v>2520</v>
      </c>
      <c r="G949" s="20" t="s">
        <v>591</v>
      </c>
      <c r="H949" s="10" t="s">
        <v>2521</v>
      </c>
      <c r="I949" s="20" t="s">
        <v>33</v>
      </c>
      <c r="J949" s="28">
        <v>1</v>
      </c>
      <c r="K949" s="18">
        <v>3</v>
      </c>
      <c r="L949" s="14"/>
      <c r="M949" s="6">
        <f t="shared" si="5"/>
        <v>18</v>
      </c>
      <c r="N949" s="6">
        <v>12</v>
      </c>
      <c r="O949" s="13">
        <v>0</v>
      </c>
      <c r="P949" s="13">
        <v>1</v>
      </c>
      <c r="Q949" s="13">
        <v>0</v>
      </c>
      <c r="R949" s="13">
        <v>1</v>
      </c>
      <c r="S949" s="13">
        <v>3</v>
      </c>
      <c r="T949" s="13">
        <v>2</v>
      </c>
      <c r="U949" s="13">
        <v>5</v>
      </c>
      <c r="V949" s="13">
        <v>5</v>
      </c>
      <c r="W949" s="13">
        <v>1</v>
      </c>
      <c r="X949" s="13"/>
    </row>
    <row r="950" spans="1:24" ht="15.75" customHeight="1" x14ac:dyDescent="0.2">
      <c r="A950" s="10">
        <v>12805</v>
      </c>
      <c r="B950" s="10"/>
      <c r="C950" s="10" t="s">
        <v>93</v>
      </c>
      <c r="D950" s="10" t="s">
        <v>74</v>
      </c>
      <c r="E950" s="23" t="s">
        <v>24</v>
      </c>
      <c r="F950" s="21" t="s">
        <v>1662</v>
      </c>
      <c r="G950" s="21" t="s">
        <v>2522</v>
      </c>
      <c r="H950" s="10" t="s">
        <v>2523</v>
      </c>
      <c r="I950" s="21" t="s">
        <v>27</v>
      </c>
      <c r="J950" s="29" t="s">
        <v>115</v>
      </c>
      <c r="K950" s="17">
        <v>2</v>
      </c>
      <c r="L950" s="14"/>
      <c r="M950" s="6">
        <f t="shared" si="5"/>
        <v>16</v>
      </c>
      <c r="N950" s="6">
        <v>9</v>
      </c>
      <c r="O950" s="13">
        <v>0</v>
      </c>
      <c r="P950" s="13">
        <v>1</v>
      </c>
      <c r="Q950" s="13">
        <v>0</v>
      </c>
      <c r="R950" s="13">
        <v>1</v>
      </c>
      <c r="S950" s="13">
        <v>3</v>
      </c>
      <c r="T950" s="13">
        <v>3</v>
      </c>
      <c r="U950" s="13">
        <v>1</v>
      </c>
      <c r="V950" s="13">
        <v>3</v>
      </c>
      <c r="W950" s="13">
        <v>4</v>
      </c>
      <c r="X950" s="13"/>
    </row>
    <row r="951" spans="1:24" ht="15.75" customHeight="1" x14ac:dyDescent="0.2">
      <c r="A951" s="10">
        <v>12785</v>
      </c>
      <c r="B951" s="10"/>
      <c r="C951" s="10" t="s">
        <v>2524</v>
      </c>
      <c r="D951" s="10" t="s">
        <v>74</v>
      </c>
      <c r="E951" s="23" t="s">
        <v>24</v>
      </c>
      <c r="F951" s="21" t="s">
        <v>2525</v>
      </c>
      <c r="G951" s="21" t="s">
        <v>822</v>
      </c>
      <c r="H951" s="10" t="s">
        <v>2526</v>
      </c>
      <c r="I951" s="21" t="s">
        <v>27</v>
      </c>
      <c r="J951" s="29" t="s">
        <v>115</v>
      </c>
      <c r="K951" s="22">
        <v>6</v>
      </c>
      <c r="L951" s="14"/>
      <c r="M951" s="6">
        <f t="shared" si="5"/>
        <v>18</v>
      </c>
      <c r="N951" s="6">
        <v>12</v>
      </c>
      <c r="O951" s="13">
        <v>0</v>
      </c>
      <c r="P951" s="13">
        <v>1</v>
      </c>
      <c r="Q951" s="13">
        <v>0</v>
      </c>
      <c r="R951" s="13">
        <v>1</v>
      </c>
      <c r="S951" s="13">
        <v>3</v>
      </c>
      <c r="T951" s="13">
        <v>3</v>
      </c>
      <c r="U951" s="13">
        <v>4</v>
      </c>
      <c r="V951" s="13">
        <v>2</v>
      </c>
      <c r="W951" s="13">
        <v>4</v>
      </c>
      <c r="X951" s="13"/>
    </row>
    <row r="952" spans="1:24" ht="15.75" customHeight="1" x14ac:dyDescent="0.2">
      <c r="A952" s="10">
        <v>12786</v>
      </c>
      <c r="B952" s="10"/>
      <c r="C952" s="10" t="s">
        <v>93</v>
      </c>
      <c r="D952" s="10" t="s">
        <v>74</v>
      </c>
      <c r="E952" s="23" t="s">
        <v>24</v>
      </c>
      <c r="F952" s="21" t="s">
        <v>2527</v>
      </c>
      <c r="G952" s="21" t="s">
        <v>2528</v>
      </c>
      <c r="H952" s="10" t="s">
        <v>2529</v>
      </c>
      <c r="I952" s="21" t="s">
        <v>27</v>
      </c>
      <c r="J952" s="29" t="s">
        <v>115</v>
      </c>
      <c r="K952" s="19">
        <v>6</v>
      </c>
      <c r="L952" s="14"/>
      <c r="M952" s="6">
        <f t="shared" si="5"/>
        <v>20</v>
      </c>
      <c r="N952" s="6">
        <v>13</v>
      </c>
      <c r="O952" s="13">
        <v>0</v>
      </c>
      <c r="P952" s="13">
        <v>1</v>
      </c>
      <c r="Q952" s="13">
        <v>0</v>
      </c>
      <c r="R952" s="13">
        <v>1</v>
      </c>
      <c r="S952" s="13">
        <v>3</v>
      </c>
      <c r="T952" s="13">
        <v>3</v>
      </c>
      <c r="U952" s="13">
        <v>5</v>
      </c>
      <c r="V952" s="13">
        <v>2</v>
      </c>
      <c r="W952" s="13">
        <v>5</v>
      </c>
      <c r="X952" s="13"/>
    </row>
    <row r="953" spans="1:24" ht="15.75" customHeight="1" x14ac:dyDescent="0.2">
      <c r="A953" s="10">
        <v>11413</v>
      </c>
      <c r="B953" s="10"/>
      <c r="C953" s="10"/>
      <c r="D953" s="23"/>
      <c r="E953" s="23" t="s">
        <v>5</v>
      </c>
      <c r="F953" s="21" t="s">
        <v>1965</v>
      </c>
      <c r="G953" s="21" t="s">
        <v>1289</v>
      </c>
      <c r="H953" s="10" t="s">
        <v>2530</v>
      </c>
      <c r="I953" s="21" t="s">
        <v>10</v>
      </c>
      <c r="J953" s="29" t="s">
        <v>115</v>
      </c>
      <c r="K953" s="19">
        <v>4</v>
      </c>
      <c r="L953" s="14"/>
      <c r="M953" s="6">
        <f t="shared" si="5"/>
        <v>7</v>
      </c>
      <c r="N953" s="6">
        <v>6</v>
      </c>
      <c r="O953" s="13">
        <v>0</v>
      </c>
      <c r="P953" s="13">
        <v>2</v>
      </c>
      <c r="Q953" s="13">
        <v>0</v>
      </c>
      <c r="R953" s="13">
        <v>0</v>
      </c>
      <c r="S953" s="13">
        <v>3</v>
      </c>
      <c r="T953" s="13">
        <v>0</v>
      </c>
      <c r="U953" s="13">
        <v>1</v>
      </c>
      <c r="V953" s="13">
        <v>0</v>
      </c>
      <c r="W953" s="13">
        <v>1</v>
      </c>
      <c r="X953" s="13"/>
    </row>
    <row r="954" spans="1:24" ht="15.75" customHeight="1" x14ac:dyDescent="0.2">
      <c r="A954" s="10">
        <v>11412</v>
      </c>
      <c r="B954" s="10"/>
      <c r="C954" s="10"/>
      <c r="D954" s="23"/>
      <c r="E954" s="23" t="s">
        <v>5</v>
      </c>
      <c r="F954" s="21" t="s">
        <v>255</v>
      </c>
      <c r="G954" s="21" t="s">
        <v>2531</v>
      </c>
      <c r="H954" s="10" t="s">
        <v>2532</v>
      </c>
      <c r="I954" s="21" t="s">
        <v>10</v>
      </c>
      <c r="J954" s="29" t="s">
        <v>115</v>
      </c>
      <c r="K954" s="19">
        <v>4</v>
      </c>
      <c r="L954" s="14"/>
      <c r="M954" s="6">
        <f t="shared" si="5"/>
        <v>7</v>
      </c>
      <c r="N954" s="6">
        <v>6</v>
      </c>
      <c r="O954" s="13">
        <v>0</v>
      </c>
      <c r="P954" s="13">
        <v>2</v>
      </c>
      <c r="Q954" s="13">
        <v>0</v>
      </c>
      <c r="R954" s="13">
        <v>0</v>
      </c>
      <c r="S954" s="13">
        <v>3</v>
      </c>
      <c r="T954" s="13">
        <v>0</v>
      </c>
      <c r="U954" s="13">
        <v>1</v>
      </c>
      <c r="V954" s="13">
        <v>0</v>
      </c>
      <c r="W954" s="13">
        <v>1</v>
      </c>
      <c r="X954" s="13"/>
    </row>
    <row r="955" spans="1:24" ht="15.75" customHeight="1" x14ac:dyDescent="0.2">
      <c r="A955" s="10">
        <v>11886</v>
      </c>
      <c r="B955" s="10"/>
      <c r="C955" s="10"/>
      <c r="D955" s="10"/>
      <c r="E955" s="10" t="s">
        <v>159</v>
      </c>
      <c r="F955" s="20" t="s">
        <v>2533</v>
      </c>
      <c r="G955" s="20" t="s">
        <v>2534</v>
      </c>
      <c r="H955" s="10" t="s">
        <v>2535</v>
      </c>
      <c r="I955" s="10" t="s">
        <v>49</v>
      </c>
      <c r="J955" s="28" t="s">
        <v>115</v>
      </c>
      <c r="K955" s="18">
        <v>2</v>
      </c>
      <c r="L955" s="14"/>
      <c r="M955" s="6">
        <f t="shared" si="5"/>
        <v>14</v>
      </c>
      <c r="N955" s="6">
        <v>7</v>
      </c>
      <c r="O955" s="13">
        <v>0</v>
      </c>
      <c r="P955" s="13">
        <v>0</v>
      </c>
      <c r="Q955" s="13">
        <v>0</v>
      </c>
      <c r="R955" s="13">
        <v>0</v>
      </c>
      <c r="S955" s="13">
        <v>3</v>
      </c>
      <c r="T955" s="13">
        <v>3</v>
      </c>
      <c r="U955" s="13">
        <v>1</v>
      </c>
      <c r="V955" s="13">
        <v>3</v>
      </c>
      <c r="W955" s="13">
        <v>4</v>
      </c>
      <c r="X955" s="13"/>
    </row>
    <row r="956" spans="1:24" ht="15.75" customHeight="1" x14ac:dyDescent="0.2">
      <c r="A956" s="10">
        <v>11748</v>
      </c>
      <c r="B956" s="10"/>
      <c r="C956" s="10"/>
      <c r="D956" s="24"/>
      <c r="E956" s="24" t="s">
        <v>53</v>
      </c>
      <c r="F956" s="20" t="s">
        <v>2536</v>
      </c>
      <c r="G956" s="20" t="s">
        <v>705</v>
      </c>
      <c r="H956" s="10" t="s">
        <v>2537</v>
      </c>
      <c r="I956" s="20" t="s">
        <v>59</v>
      </c>
      <c r="J956" s="28" t="s">
        <v>115</v>
      </c>
      <c r="K956" s="18">
        <v>1</v>
      </c>
      <c r="L956" s="14"/>
      <c r="M956" s="6">
        <f t="shared" si="5"/>
        <v>10</v>
      </c>
      <c r="N956" s="6">
        <v>7</v>
      </c>
      <c r="O956" s="13">
        <v>1</v>
      </c>
      <c r="P956" s="13">
        <v>1</v>
      </c>
      <c r="Q956" s="13">
        <v>0</v>
      </c>
      <c r="R956" s="13">
        <v>0</v>
      </c>
      <c r="S956" s="13">
        <v>3</v>
      </c>
      <c r="T956" s="13">
        <v>0</v>
      </c>
      <c r="U956" s="13">
        <v>2</v>
      </c>
      <c r="V956" s="13">
        <v>2</v>
      </c>
      <c r="W956" s="13">
        <v>1</v>
      </c>
      <c r="X956" s="13"/>
    </row>
    <row r="957" spans="1:24" ht="15.75" customHeight="1" x14ac:dyDescent="0.2">
      <c r="A957" s="10">
        <v>11763</v>
      </c>
      <c r="B957" s="10"/>
      <c r="C957" s="10"/>
      <c r="D957" s="24"/>
      <c r="E957" s="24" t="s">
        <v>53</v>
      </c>
      <c r="F957" s="20" t="s">
        <v>2538</v>
      </c>
      <c r="G957" s="20" t="s">
        <v>2539</v>
      </c>
      <c r="H957" s="10" t="s">
        <v>2540</v>
      </c>
      <c r="I957" s="20" t="s">
        <v>59</v>
      </c>
      <c r="J957" s="28" t="s">
        <v>115</v>
      </c>
      <c r="K957" s="25">
        <v>3</v>
      </c>
      <c r="L957" s="14"/>
      <c r="M957" s="6">
        <f t="shared" si="5"/>
        <v>9</v>
      </c>
      <c r="N957" s="6">
        <v>6</v>
      </c>
      <c r="O957" s="13">
        <v>1</v>
      </c>
      <c r="P957" s="13">
        <v>1</v>
      </c>
      <c r="Q957" s="13">
        <v>0</v>
      </c>
      <c r="R957" s="13">
        <v>0</v>
      </c>
      <c r="S957" s="13">
        <v>3</v>
      </c>
      <c r="T957" s="13">
        <v>0</v>
      </c>
      <c r="U957" s="13">
        <v>1</v>
      </c>
      <c r="V957" s="13">
        <v>1</v>
      </c>
      <c r="W957" s="13">
        <v>1</v>
      </c>
      <c r="X957" s="13">
        <v>1</v>
      </c>
    </row>
    <row r="958" spans="1:24" ht="15.75" customHeight="1" x14ac:dyDescent="0.2">
      <c r="A958" s="10">
        <v>11770</v>
      </c>
      <c r="B958" s="10"/>
      <c r="C958" s="10"/>
      <c r="D958" s="24"/>
      <c r="E958" s="24" t="s">
        <v>53</v>
      </c>
      <c r="F958" s="20" t="s">
        <v>2541</v>
      </c>
      <c r="G958" s="20" t="s">
        <v>2542</v>
      </c>
      <c r="H958" s="10" t="s">
        <v>2543</v>
      </c>
      <c r="I958" s="20" t="s">
        <v>59</v>
      </c>
      <c r="J958" s="28" t="s">
        <v>115</v>
      </c>
      <c r="K958" s="17">
        <v>5</v>
      </c>
      <c r="L958" s="14"/>
      <c r="M958" s="6">
        <f t="shared" si="5"/>
        <v>10</v>
      </c>
      <c r="N958" s="6">
        <v>5</v>
      </c>
      <c r="O958" s="13">
        <v>2</v>
      </c>
      <c r="P958" s="13">
        <v>0</v>
      </c>
      <c r="Q958" s="13">
        <v>0</v>
      </c>
      <c r="R958" s="13">
        <v>0</v>
      </c>
      <c r="S958" s="13">
        <v>3</v>
      </c>
      <c r="T958" s="13">
        <v>0</v>
      </c>
      <c r="U958" s="13">
        <v>0</v>
      </c>
      <c r="V958" s="13">
        <v>2</v>
      </c>
      <c r="W958" s="13">
        <v>3</v>
      </c>
      <c r="X958" s="13"/>
    </row>
    <row r="959" spans="1:24" ht="15.75" customHeight="1" x14ac:dyDescent="0.2">
      <c r="A959" s="10">
        <v>11774</v>
      </c>
      <c r="B959" s="10"/>
      <c r="C959" s="10"/>
      <c r="D959" s="24"/>
      <c r="E959" s="24" t="s">
        <v>53</v>
      </c>
      <c r="F959" s="20" t="s">
        <v>167</v>
      </c>
      <c r="G959" s="20" t="s">
        <v>1289</v>
      </c>
      <c r="H959" s="10" t="s">
        <v>2544</v>
      </c>
      <c r="I959" s="20" t="s">
        <v>59</v>
      </c>
      <c r="J959" s="28" t="s">
        <v>115</v>
      </c>
      <c r="K959" s="19">
        <v>5</v>
      </c>
      <c r="L959" s="14"/>
      <c r="M959" s="6">
        <f t="shared" si="5"/>
        <v>12</v>
      </c>
      <c r="N959" s="6">
        <v>6</v>
      </c>
      <c r="O959" s="13">
        <v>2</v>
      </c>
      <c r="P959" s="13">
        <v>0</v>
      </c>
      <c r="Q959" s="13">
        <v>0</v>
      </c>
      <c r="R959" s="13">
        <v>0</v>
      </c>
      <c r="S959" s="13">
        <v>3</v>
      </c>
      <c r="T959" s="13">
        <v>0</v>
      </c>
      <c r="U959" s="13">
        <v>1</v>
      </c>
      <c r="V959" s="13">
        <v>2</v>
      </c>
      <c r="W959" s="13">
        <v>3</v>
      </c>
      <c r="X959" s="13">
        <v>1</v>
      </c>
    </row>
    <row r="960" spans="1:24" ht="15.75" customHeight="1" x14ac:dyDescent="0.2">
      <c r="A960" s="10">
        <v>12168</v>
      </c>
      <c r="B960" s="10"/>
      <c r="C960" s="10" t="s">
        <v>93</v>
      </c>
      <c r="D960" s="10" t="s">
        <v>74</v>
      </c>
      <c r="E960" s="23" t="s">
        <v>65</v>
      </c>
      <c r="F960" s="20" t="s">
        <v>1074</v>
      </c>
      <c r="G960" s="20" t="s">
        <v>2545</v>
      </c>
      <c r="H960" s="10" t="s">
        <v>2546</v>
      </c>
      <c r="I960" s="20" t="s">
        <v>67</v>
      </c>
      <c r="J960" s="28" t="s">
        <v>115</v>
      </c>
      <c r="K960" s="18">
        <v>1</v>
      </c>
      <c r="L960" s="14"/>
      <c r="M960" s="6">
        <f t="shared" si="5"/>
        <v>18</v>
      </c>
      <c r="N960" s="6">
        <v>12</v>
      </c>
      <c r="O960" s="13">
        <v>0</v>
      </c>
      <c r="P960" s="13">
        <v>2</v>
      </c>
      <c r="Q960" s="13">
        <v>0</v>
      </c>
      <c r="R960" s="13">
        <v>0</v>
      </c>
      <c r="S960" s="13">
        <v>5</v>
      </c>
      <c r="T960" s="13">
        <v>2</v>
      </c>
      <c r="U960" s="13">
        <v>3</v>
      </c>
      <c r="V960" s="13">
        <v>2</v>
      </c>
      <c r="W960" s="13">
        <v>4</v>
      </c>
      <c r="X960" s="13"/>
    </row>
    <row r="961" spans="1:24" ht="15.75" customHeight="1" x14ac:dyDescent="0.2">
      <c r="A961" s="10">
        <v>12190</v>
      </c>
      <c r="B961" s="10"/>
      <c r="C961" s="10" t="s">
        <v>2547</v>
      </c>
      <c r="D961" s="10" t="s">
        <v>74</v>
      </c>
      <c r="E961" s="23" t="s">
        <v>65</v>
      </c>
      <c r="F961" s="20" t="s">
        <v>2548</v>
      </c>
      <c r="G961" s="20" t="s">
        <v>2549</v>
      </c>
      <c r="H961" s="10" t="s">
        <v>2550</v>
      </c>
      <c r="I961" s="20" t="s">
        <v>67</v>
      </c>
      <c r="J961" s="28" t="s">
        <v>115</v>
      </c>
      <c r="K961" s="25">
        <v>3</v>
      </c>
      <c r="L961" s="14"/>
      <c r="M961" s="6">
        <f t="shared" si="5"/>
        <v>19</v>
      </c>
      <c r="N961" s="6">
        <v>12</v>
      </c>
      <c r="O961" s="13">
        <v>0</v>
      </c>
      <c r="P961" s="13">
        <v>2</v>
      </c>
      <c r="Q961" s="13">
        <v>0</v>
      </c>
      <c r="R961" s="13">
        <v>0</v>
      </c>
      <c r="S961" s="13">
        <v>5</v>
      </c>
      <c r="T961" s="13">
        <v>2</v>
      </c>
      <c r="U961" s="13">
        <v>3</v>
      </c>
      <c r="V961" s="13">
        <v>2</v>
      </c>
      <c r="W961" s="13">
        <v>5</v>
      </c>
      <c r="X961" s="13"/>
    </row>
    <row r="962" spans="1:24" ht="15.75" customHeight="1" x14ac:dyDescent="0.2">
      <c r="A962" s="10">
        <v>12350</v>
      </c>
      <c r="B962" s="10"/>
      <c r="C962" s="10"/>
      <c r="D962" s="24"/>
      <c r="E962" s="24" t="s">
        <v>402</v>
      </c>
      <c r="F962" s="20" t="s">
        <v>1842</v>
      </c>
      <c r="G962" s="20" t="s">
        <v>1782</v>
      </c>
      <c r="H962" s="10" t="s">
        <v>2551</v>
      </c>
      <c r="I962" s="20" t="s">
        <v>45</v>
      </c>
      <c r="J962" s="28">
        <v>1</v>
      </c>
      <c r="K962" s="18">
        <v>2</v>
      </c>
      <c r="L962" s="14"/>
      <c r="M962" s="6">
        <f t="shared" si="5"/>
        <v>16</v>
      </c>
      <c r="N962" s="6">
        <v>12</v>
      </c>
      <c r="O962" s="13">
        <v>0</v>
      </c>
      <c r="P962" s="13">
        <v>2</v>
      </c>
      <c r="Q962" s="13">
        <v>0</v>
      </c>
      <c r="R962" s="13">
        <v>0</v>
      </c>
      <c r="S962" s="13">
        <v>3</v>
      </c>
      <c r="T962" s="13">
        <v>4</v>
      </c>
      <c r="U962" s="13">
        <v>3</v>
      </c>
      <c r="V962" s="13">
        <v>3</v>
      </c>
      <c r="W962" s="13">
        <v>1</v>
      </c>
      <c r="X962" s="13"/>
    </row>
    <row r="963" spans="1:24" ht="15.75" customHeight="1" x14ac:dyDescent="0.2">
      <c r="A963" s="10">
        <v>12344</v>
      </c>
      <c r="B963" s="10"/>
      <c r="C963" s="10"/>
      <c r="D963" s="24"/>
      <c r="E963" s="24" t="s">
        <v>402</v>
      </c>
      <c r="F963" s="20" t="s">
        <v>2552</v>
      </c>
      <c r="G963" s="20" t="s">
        <v>474</v>
      </c>
      <c r="H963" s="10" t="s">
        <v>2553</v>
      </c>
      <c r="I963" s="20" t="s">
        <v>45</v>
      </c>
      <c r="J963" s="28">
        <v>1</v>
      </c>
      <c r="K963" s="13">
        <v>3</v>
      </c>
      <c r="L963" s="14"/>
      <c r="M963" s="6">
        <f t="shared" si="5"/>
        <v>15</v>
      </c>
      <c r="N963" s="6">
        <v>11</v>
      </c>
      <c r="O963" s="13">
        <v>0</v>
      </c>
      <c r="P963" s="13">
        <v>2</v>
      </c>
      <c r="Q963" s="13">
        <v>0</v>
      </c>
      <c r="R963" s="13">
        <v>0</v>
      </c>
      <c r="S963" s="13">
        <v>3</v>
      </c>
      <c r="T963" s="13">
        <v>2</v>
      </c>
      <c r="U963" s="13">
        <v>4</v>
      </c>
      <c r="V963" s="13">
        <v>3</v>
      </c>
      <c r="W963" s="13">
        <v>1</v>
      </c>
      <c r="X963" s="13"/>
    </row>
    <row r="964" spans="1:24" ht="15.75" customHeight="1" x14ac:dyDescent="0.2">
      <c r="A964" s="10">
        <v>12291</v>
      </c>
      <c r="B964" s="10"/>
      <c r="C964" s="10"/>
      <c r="D964" s="24"/>
      <c r="E964" s="24" t="s">
        <v>402</v>
      </c>
      <c r="F964" s="20" t="s">
        <v>2554</v>
      </c>
      <c r="G964" s="20" t="s">
        <v>1754</v>
      </c>
      <c r="H964" s="10" t="s">
        <v>2555</v>
      </c>
      <c r="I964" s="20" t="s">
        <v>46</v>
      </c>
      <c r="J964" s="28">
        <v>1</v>
      </c>
      <c r="K964" s="13">
        <v>5</v>
      </c>
      <c r="L964" s="14" t="s">
        <v>55</v>
      </c>
      <c r="M964" s="6">
        <f t="shared" si="5"/>
        <v>12</v>
      </c>
      <c r="N964" s="6">
        <v>9</v>
      </c>
      <c r="O964" s="13">
        <v>1</v>
      </c>
      <c r="P964" s="13">
        <v>1</v>
      </c>
      <c r="Q964" s="13">
        <v>0</v>
      </c>
      <c r="R964" s="13">
        <v>0</v>
      </c>
      <c r="S964" s="13">
        <v>3</v>
      </c>
      <c r="T964" s="13">
        <v>2</v>
      </c>
      <c r="U964" s="13">
        <v>2</v>
      </c>
      <c r="V964" s="13">
        <v>3</v>
      </c>
      <c r="W964" s="13">
        <v>0</v>
      </c>
      <c r="X964" s="13"/>
    </row>
    <row r="965" spans="1:24" ht="15.75" customHeight="1" x14ac:dyDescent="0.2">
      <c r="A965" s="10">
        <v>12233</v>
      </c>
      <c r="B965" s="10"/>
      <c r="C965" s="10"/>
      <c r="D965" s="24"/>
      <c r="E965" s="24" t="s">
        <v>402</v>
      </c>
      <c r="F965" s="20" t="s">
        <v>2556</v>
      </c>
      <c r="G965" s="20" t="s">
        <v>220</v>
      </c>
      <c r="H965" s="10" t="s">
        <v>2557</v>
      </c>
      <c r="I965" s="20" t="s">
        <v>44</v>
      </c>
      <c r="J965" s="28" t="s">
        <v>115</v>
      </c>
      <c r="K965" s="13">
        <v>2</v>
      </c>
      <c r="L965" s="14"/>
      <c r="M965" s="6">
        <f t="shared" si="5"/>
        <v>9</v>
      </c>
      <c r="N965" s="6">
        <v>7</v>
      </c>
      <c r="O965" s="13">
        <v>0</v>
      </c>
      <c r="P965" s="13">
        <v>2</v>
      </c>
      <c r="Q965" s="13">
        <v>0</v>
      </c>
      <c r="R965" s="13">
        <v>0</v>
      </c>
      <c r="S965" s="13">
        <v>3</v>
      </c>
      <c r="T965" s="13">
        <v>2</v>
      </c>
      <c r="U965" s="13">
        <v>0</v>
      </c>
      <c r="V965" s="13">
        <v>2</v>
      </c>
      <c r="W965" s="13">
        <v>0</v>
      </c>
      <c r="X965" s="13"/>
    </row>
    <row r="966" spans="1:24" ht="15.75" customHeight="1" x14ac:dyDescent="0.2">
      <c r="A966" s="10">
        <v>12970</v>
      </c>
      <c r="B966" s="10"/>
      <c r="C966" s="10"/>
      <c r="D966" s="24"/>
      <c r="E966" s="24" t="s">
        <v>28</v>
      </c>
      <c r="F966" s="20" t="s">
        <v>2558</v>
      </c>
      <c r="G966" s="20" t="s">
        <v>2559</v>
      </c>
      <c r="H966" s="10" t="s">
        <v>2560</v>
      </c>
      <c r="I966" s="20" t="s">
        <v>33</v>
      </c>
      <c r="J966" s="28">
        <v>1</v>
      </c>
      <c r="K966" s="13">
        <v>2</v>
      </c>
      <c r="L966" s="14"/>
      <c r="M966" s="6">
        <f t="shared" si="5"/>
        <v>15</v>
      </c>
      <c r="N966" s="6">
        <v>9</v>
      </c>
      <c r="O966" s="13">
        <v>0</v>
      </c>
      <c r="P966" s="13">
        <v>2</v>
      </c>
      <c r="Q966" s="13">
        <v>0</v>
      </c>
      <c r="R966" s="13">
        <v>0</v>
      </c>
      <c r="S966" s="13">
        <v>3</v>
      </c>
      <c r="T966" s="13">
        <v>0</v>
      </c>
      <c r="U966" s="13">
        <v>4</v>
      </c>
      <c r="V966" s="13">
        <v>5</v>
      </c>
      <c r="W966" s="13">
        <v>1</v>
      </c>
      <c r="X966" s="13"/>
    </row>
    <row r="967" spans="1:24" ht="15.75" customHeight="1" x14ac:dyDescent="0.2">
      <c r="A967" s="10">
        <v>11435</v>
      </c>
      <c r="B967" s="10"/>
      <c r="C967" s="10"/>
      <c r="D967" s="23"/>
      <c r="E967" s="23" t="s">
        <v>5</v>
      </c>
      <c r="F967" s="21" t="s">
        <v>2561</v>
      </c>
      <c r="G967" s="21" t="s">
        <v>193</v>
      </c>
      <c r="H967" s="10" t="s">
        <v>2562</v>
      </c>
      <c r="I967" s="21" t="s">
        <v>10</v>
      </c>
      <c r="J967" s="29" t="s">
        <v>115</v>
      </c>
      <c r="K967" s="22">
        <v>1</v>
      </c>
      <c r="L967" s="14"/>
      <c r="M967" s="6">
        <f t="shared" si="5"/>
        <v>8</v>
      </c>
      <c r="N967" s="6">
        <v>6</v>
      </c>
      <c r="O967" s="13">
        <v>0</v>
      </c>
      <c r="P967" s="13">
        <v>1</v>
      </c>
      <c r="Q967" s="13">
        <v>0</v>
      </c>
      <c r="R967" s="13">
        <v>2</v>
      </c>
      <c r="S967" s="13">
        <v>2</v>
      </c>
      <c r="T967" s="13">
        <v>0</v>
      </c>
      <c r="U967" s="13">
        <v>1</v>
      </c>
      <c r="V967" s="13">
        <v>1</v>
      </c>
      <c r="W967" s="13">
        <v>1</v>
      </c>
      <c r="X967" s="13"/>
    </row>
    <row r="968" spans="1:24" ht="15.75" customHeight="1" x14ac:dyDescent="0.2">
      <c r="A968" s="10">
        <v>11436</v>
      </c>
      <c r="B968" s="10"/>
      <c r="C968" s="10"/>
      <c r="D968" s="23"/>
      <c r="E968" s="23" t="s">
        <v>5</v>
      </c>
      <c r="F968" s="21" t="s">
        <v>2563</v>
      </c>
      <c r="G968" s="21" t="s">
        <v>2564</v>
      </c>
      <c r="H968" s="10" t="s">
        <v>2565</v>
      </c>
      <c r="I968" s="21" t="s">
        <v>10</v>
      </c>
      <c r="J968" s="29" t="s">
        <v>115</v>
      </c>
      <c r="K968" s="17">
        <v>1</v>
      </c>
      <c r="L968" s="14"/>
      <c r="M968" s="6">
        <f t="shared" si="5"/>
        <v>7</v>
      </c>
      <c r="N968" s="6">
        <v>6</v>
      </c>
      <c r="O968" s="13">
        <v>0</v>
      </c>
      <c r="P968" s="13">
        <v>1</v>
      </c>
      <c r="Q968" s="13">
        <v>0</v>
      </c>
      <c r="R968" s="13">
        <v>2</v>
      </c>
      <c r="S968" s="13">
        <v>2</v>
      </c>
      <c r="T968" s="13">
        <v>0</v>
      </c>
      <c r="U968" s="13">
        <v>1</v>
      </c>
      <c r="V968" s="13">
        <v>1</v>
      </c>
      <c r="W968" s="13">
        <v>0</v>
      </c>
      <c r="X968" s="13"/>
    </row>
    <row r="969" spans="1:24" ht="15.75" customHeight="1" x14ac:dyDescent="0.2">
      <c r="A969" s="10">
        <v>11439</v>
      </c>
      <c r="B969" s="10"/>
      <c r="C969" s="10"/>
      <c r="D969" s="23"/>
      <c r="E969" s="23" t="s">
        <v>5</v>
      </c>
      <c r="F969" s="21" t="s">
        <v>2566</v>
      </c>
      <c r="G969" s="21" t="s">
        <v>908</v>
      </c>
      <c r="H969" s="10" t="s">
        <v>2567</v>
      </c>
      <c r="I969" s="21" t="s">
        <v>10</v>
      </c>
      <c r="J969" s="29" t="s">
        <v>115</v>
      </c>
      <c r="K969" s="17">
        <v>2</v>
      </c>
      <c r="L969" s="14"/>
      <c r="M969" s="6">
        <f t="shared" si="5"/>
        <v>8</v>
      </c>
      <c r="N969" s="6">
        <v>6</v>
      </c>
      <c r="O969" s="13">
        <v>0</v>
      </c>
      <c r="P969" s="13">
        <v>1</v>
      </c>
      <c r="Q969" s="13">
        <v>0</v>
      </c>
      <c r="R969" s="13">
        <v>2</v>
      </c>
      <c r="S969" s="13">
        <v>2</v>
      </c>
      <c r="T969" s="13">
        <v>0</v>
      </c>
      <c r="U969" s="13">
        <v>1</v>
      </c>
      <c r="V969" s="13">
        <v>2</v>
      </c>
      <c r="W969" s="13">
        <v>0</v>
      </c>
      <c r="X969" s="13"/>
    </row>
    <row r="970" spans="1:24" ht="15.75" customHeight="1" x14ac:dyDescent="0.2">
      <c r="A970" s="10">
        <v>11429</v>
      </c>
      <c r="B970" s="10"/>
      <c r="C970" s="10"/>
      <c r="D970" s="23"/>
      <c r="E970" s="23" t="s">
        <v>5</v>
      </c>
      <c r="F970" s="21" t="s">
        <v>2568</v>
      </c>
      <c r="G970" s="21" t="s">
        <v>2250</v>
      </c>
      <c r="H970" s="10" t="s">
        <v>2569</v>
      </c>
      <c r="I970" s="21" t="s">
        <v>10</v>
      </c>
      <c r="J970" s="29" t="s">
        <v>115</v>
      </c>
      <c r="K970" s="17">
        <v>4</v>
      </c>
      <c r="L970" s="14"/>
      <c r="M970" s="6">
        <f t="shared" si="5"/>
        <v>8</v>
      </c>
      <c r="N970" s="6">
        <v>6</v>
      </c>
      <c r="O970" s="13">
        <v>0</v>
      </c>
      <c r="P970" s="13">
        <v>1</v>
      </c>
      <c r="Q970" s="13">
        <v>0</v>
      </c>
      <c r="R970" s="13">
        <v>2</v>
      </c>
      <c r="S970" s="13">
        <v>2</v>
      </c>
      <c r="T970" s="13">
        <v>0</v>
      </c>
      <c r="U970" s="13">
        <v>1</v>
      </c>
      <c r="V970" s="13">
        <v>2</v>
      </c>
      <c r="W970" s="13">
        <v>0</v>
      </c>
      <c r="X970" s="13"/>
    </row>
    <row r="971" spans="1:24" ht="15.75" customHeight="1" x14ac:dyDescent="0.2">
      <c r="A971" s="10">
        <v>11428</v>
      </c>
      <c r="B971" s="10"/>
      <c r="C971" s="10"/>
      <c r="D971" s="23"/>
      <c r="E971" s="23" t="s">
        <v>5</v>
      </c>
      <c r="F971" s="21" t="s">
        <v>2570</v>
      </c>
      <c r="G971" s="21" t="s">
        <v>873</v>
      </c>
      <c r="H971" s="10" t="s">
        <v>2571</v>
      </c>
      <c r="I971" s="21" t="s">
        <v>10</v>
      </c>
      <c r="J971" s="29" t="s">
        <v>115</v>
      </c>
      <c r="K971" s="19">
        <v>4</v>
      </c>
      <c r="L971" s="14"/>
      <c r="M971" s="6">
        <f t="shared" si="5"/>
        <v>8</v>
      </c>
      <c r="N971" s="6">
        <v>7</v>
      </c>
      <c r="O971" s="13">
        <v>0</v>
      </c>
      <c r="P971" s="13">
        <v>1</v>
      </c>
      <c r="Q971" s="13">
        <v>0</v>
      </c>
      <c r="R971" s="13">
        <v>2</v>
      </c>
      <c r="S971" s="13">
        <v>2</v>
      </c>
      <c r="T971" s="13">
        <v>0</v>
      </c>
      <c r="U971" s="13">
        <v>2</v>
      </c>
      <c r="V971" s="13">
        <v>0</v>
      </c>
      <c r="W971" s="13">
        <v>1</v>
      </c>
      <c r="X971" s="13"/>
    </row>
    <row r="972" spans="1:24" ht="15.75" customHeight="1" x14ac:dyDescent="0.2">
      <c r="A972" s="10">
        <v>11423</v>
      </c>
      <c r="B972" s="10"/>
      <c r="C972" s="10"/>
      <c r="D972" s="23"/>
      <c r="E972" s="23" t="s">
        <v>5</v>
      </c>
      <c r="F972" s="21" t="s">
        <v>2572</v>
      </c>
      <c r="G972" s="21" t="s">
        <v>1965</v>
      </c>
      <c r="H972" s="10" t="s">
        <v>2573</v>
      </c>
      <c r="I972" s="21" t="s">
        <v>10</v>
      </c>
      <c r="J972" s="29" t="s">
        <v>115</v>
      </c>
      <c r="K972" s="19">
        <v>5</v>
      </c>
      <c r="L972" s="14"/>
      <c r="M972" s="6">
        <f t="shared" si="5"/>
        <v>8</v>
      </c>
      <c r="N972" s="6">
        <v>6</v>
      </c>
      <c r="O972" s="13">
        <v>0</v>
      </c>
      <c r="P972" s="13">
        <v>1</v>
      </c>
      <c r="Q972" s="13">
        <v>0</v>
      </c>
      <c r="R972" s="13">
        <v>2</v>
      </c>
      <c r="S972" s="13">
        <v>2</v>
      </c>
      <c r="T972" s="13">
        <v>0</v>
      </c>
      <c r="U972" s="13">
        <v>1</v>
      </c>
      <c r="V972" s="13">
        <v>2</v>
      </c>
      <c r="W972" s="13">
        <v>0</v>
      </c>
      <c r="X972" s="13"/>
    </row>
    <row r="973" spans="1:24" ht="15.75" customHeight="1" x14ac:dyDescent="0.2">
      <c r="A973" s="10">
        <v>11885</v>
      </c>
      <c r="B973" s="10"/>
      <c r="C973" s="10"/>
      <c r="D973" s="24"/>
      <c r="E973" s="24" t="s">
        <v>159</v>
      </c>
      <c r="F973" s="20" t="s">
        <v>2193</v>
      </c>
      <c r="G973" s="20" t="s">
        <v>2574</v>
      </c>
      <c r="H973" s="10" t="s">
        <v>2575</v>
      </c>
      <c r="I973" s="20" t="s">
        <v>49</v>
      </c>
      <c r="J973" s="28" t="s">
        <v>115</v>
      </c>
      <c r="K973" s="18">
        <v>2</v>
      </c>
      <c r="L973" s="14"/>
      <c r="M973" s="6">
        <f t="shared" si="5"/>
        <v>13</v>
      </c>
      <c r="N973" s="6">
        <v>6</v>
      </c>
      <c r="O973" s="13">
        <v>0</v>
      </c>
      <c r="P973" s="13">
        <v>0</v>
      </c>
      <c r="Q973" s="13">
        <v>0</v>
      </c>
      <c r="R973" s="13">
        <v>2</v>
      </c>
      <c r="S973" s="13">
        <v>2</v>
      </c>
      <c r="T973" s="13">
        <v>2</v>
      </c>
      <c r="U973" s="13">
        <v>0</v>
      </c>
      <c r="V973" s="13">
        <v>3</v>
      </c>
      <c r="W973" s="13">
        <v>4</v>
      </c>
      <c r="X973" s="13"/>
    </row>
    <row r="974" spans="1:24" ht="15.75" customHeight="1" x14ac:dyDescent="0.2">
      <c r="A974" s="13">
        <v>13024</v>
      </c>
      <c r="B974" s="13"/>
      <c r="C974" s="10"/>
      <c r="D974" s="24" t="s">
        <v>74</v>
      </c>
      <c r="E974" s="24" t="s">
        <v>94</v>
      </c>
      <c r="F974" s="20" t="s">
        <v>1789</v>
      </c>
      <c r="G974" s="20" t="s">
        <v>2576</v>
      </c>
      <c r="H974" s="10" t="s">
        <v>2577</v>
      </c>
      <c r="I974" s="20" t="s">
        <v>983</v>
      </c>
      <c r="J974" s="28" t="s">
        <v>115</v>
      </c>
      <c r="K974" s="18">
        <v>5</v>
      </c>
      <c r="L974" s="14"/>
      <c r="M974" s="6">
        <f t="shared" si="5"/>
        <v>1</v>
      </c>
      <c r="N974" s="6">
        <v>1</v>
      </c>
      <c r="O974" s="13">
        <v>0</v>
      </c>
      <c r="P974" s="13">
        <v>1</v>
      </c>
      <c r="Q974" s="13">
        <v>0</v>
      </c>
      <c r="R974" s="13">
        <v>0</v>
      </c>
      <c r="S974" s="13"/>
      <c r="T974" s="13"/>
      <c r="U974" s="13"/>
      <c r="V974" s="13"/>
      <c r="W974" s="13"/>
      <c r="X974" s="13"/>
    </row>
    <row r="975" spans="1:24" ht="15.75" customHeight="1" x14ac:dyDescent="0.2">
      <c r="A975" s="10">
        <v>12980</v>
      </c>
      <c r="B975" s="10"/>
      <c r="C975" s="10"/>
      <c r="D975" s="24"/>
      <c r="E975" s="24" t="s">
        <v>53</v>
      </c>
      <c r="F975" s="20" t="s">
        <v>2578</v>
      </c>
      <c r="G975" s="20" t="s">
        <v>397</v>
      </c>
      <c r="H975" s="10" t="s">
        <v>2579</v>
      </c>
      <c r="I975" s="20" t="s">
        <v>59</v>
      </c>
      <c r="J975" s="28" t="s">
        <v>115</v>
      </c>
      <c r="K975" s="18">
        <v>3</v>
      </c>
      <c r="L975" s="14"/>
      <c r="M975" s="6">
        <f t="shared" si="5"/>
        <v>8</v>
      </c>
      <c r="N975" s="6">
        <v>6</v>
      </c>
      <c r="O975" s="13">
        <v>1</v>
      </c>
      <c r="P975" s="13">
        <v>0</v>
      </c>
      <c r="Q975" s="13">
        <v>0</v>
      </c>
      <c r="R975" s="13">
        <v>2</v>
      </c>
      <c r="S975" s="13">
        <v>2</v>
      </c>
      <c r="T975" s="13">
        <v>0</v>
      </c>
      <c r="U975" s="13">
        <v>1</v>
      </c>
      <c r="V975" s="13">
        <v>1</v>
      </c>
      <c r="W975" s="13">
        <v>1</v>
      </c>
      <c r="X975" s="13"/>
    </row>
    <row r="976" spans="1:24" ht="15.75" customHeight="1" x14ac:dyDescent="0.2">
      <c r="A976" s="10">
        <v>12162</v>
      </c>
      <c r="B976" s="10"/>
      <c r="C976" s="10" t="s">
        <v>93</v>
      </c>
      <c r="D976" s="10" t="s">
        <v>74</v>
      </c>
      <c r="E976" s="23" t="s">
        <v>65</v>
      </c>
      <c r="F976" s="20" t="s">
        <v>2580</v>
      </c>
      <c r="G976" s="20" t="s">
        <v>2581</v>
      </c>
      <c r="H976" s="10" t="s">
        <v>2582</v>
      </c>
      <c r="I976" s="20" t="s">
        <v>67</v>
      </c>
      <c r="J976" s="28" t="s">
        <v>115</v>
      </c>
      <c r="K976" s="18">
        <v>5</v>
      </c>
      <c r="L976" s="14"/>
      <c r="M976" s="6">
        <f t="shared" si="5"/>
        <v>19</v>
      </c>
      <c r="N976" s="6">
        <v>12</v>
      </c>
      <c r="O976" s="13">
        <v>0</v>
      </c>
      <c r="P976" s="13">
        <v>1</v>
      </c>
      <c r="Q976" s="13">
        <v>0</v>
      </c>
      <c r="R976" s="13">
        <v>2</v>
      </c>
      <c r="S976" s="13">
        <v>3</v>
      </c>
      <c r="T976" s="13">
        <v>2</v>
      </c>
      <c r="U976" s="13">
        <v>4</v>
      </c>
      <c r="V976" s="13">
        <v>3</v>
      </c>
      <c r="W976" s="13">
        <v>4</v>
      </c>
      <c r="X976" s="13"/>
    </row>
    <row r="977" spans="1:24" ht="15.75" customHeight="1" x14ac:dyDescent="0.2">
      <c r="A977" s="10">
        <v>12349</v>
      </c>
      <c r="B977" s="10"/>
      <c r="C977" s="10"/>
      <c r="D977" s="24"/>
      <c r="E977" s="24" t="s">
        <v>402</v>
      </c>
      <c r="F977" s="20" t="s">
        <v>2583</v>
      </c>
      <c r="G977" s="20" t="s">
        <v>1878</v>
      </c>
      <c r="H977" s="10" t="s">
        <v>2584</v>
      </c>
      <c r="I977" s="20" t="s">
        <v>45</v>
      </c>
      <c r="J977" s="28">
        <v>1</v>
      </c>
      <c r="K977" s="18">
        <v>2</v>
      </c>
      <c r="L977" s="14"/>
      <c r="M977" s="6">
        <f t="shared" si="5"/>
        <v>14</v>
      </c>
      <c r="N977" s="6">
        <v>10</v>
      </c>
      <c r="O977" s="13">
        <v>0</v>
      </c>
      <c r="P977" s="13">
        <v>1</v>
      </c>
      <c r="Q977" s="13">
        <v>0</v>
      </c>
      <c r="R977" s="13">
        <v>2</v>
      </c>
      <c r="S977" s="13">
        <v>2</v>
      </c>
      <c r="T977" s="13">
        <v>3</v>
      </c>
      <c r="U977" s="13">
        <v>2</v>
      </c>
      <c r="V977" s="13">
        <v>3</v>
      </c>
      <c r="W977" s="13">
        <v>1</v>
      </c>
      <c r="X977" s="13"/>
    </row>
    <row r="978" spans="1:24" ht="15.75" customHeight="1" x14ac:dyDescent="0.2">
      <c r="A978" s="10">
        <v>12231</v>
      </c>
      <c r="B978" s="10"/>
      <c r="C978" s="10"/>
      <c r="D978" s="24"/>
      <c r="E978" s="24" t="s">
        <v>402</v>
      </c>
      <c r="F978" s="20" t="s">
        <v>2585</v>
      </c>
      <c r="G978" s="20" t="s">
        <v>1235</v>
      </c>
      <c r="H978" s="10" t="s">
        <v>2586</v>
      </c>
      <c r="I978" s="20" t="s">
        <v>44</v>
      </c>
      <c r="J978" s="28" t="s">
        <v>115</v>
      </c>
      <c r="K978" s="18">
        <v>2</v>
      </c>
      <c r="L978" s="14"/>
      <c r="M978" s="6">
        <f t="shared" si="5"/>
        <v>13</v>
      </c>
      <c r="N978" s="6">
        <v>9</v>
      </c>
      <c r="O978" s="13">
        <v>0</v>
      </c>
      <c r="P978" s="13">
        <v>1</v>
      </c>
      <c r="Q978" s="13">
        <v>0</v>
      </c>
      <c r="R978" s="13">
        <v>2</v>
      </c>
      <c r="S978" s="13">
        <v>2</v>
      </c>
      <c r="T978" s="13">
        <v>2</v>
      </c>
      <c r="U978" s="13">
        <v>2</v>
      </c>
      <c r="V978" s="13">
        <v>3</v>
      </c>
      <c r="W978" s="13">
        <v>1</v>
      </c>
      <c r="X978" s="13"/>
    </row>
    <row r="979" spans="1:24" ht="15.75" customHeight="1" x14ac:dyDescent="0.2">
      <c r="A979" s="10">
        <v>12337</v>
      </c>
      <c r="B979" s="10"/>
      <c r="C979" s="10"/>
      <c r="D979" s="24"/>
      <c r="E979" s="24" t="s">
        <v>402</v>
      </c>
      <c r="F979" s="20" t="s">
        <v>2587</v>
      </c>
      <c r="G979" s="20" t="s">
        <v>1139</v>
      </c>
      <c r="H979" s="10" t="s">
        <v>2588</v>
      </c>
      <c r="I979" s="20" t="s">
        <v>43</v>
      </c>
      <c r="J979" s="28">
        <v>1</v>
      </c>
      <c r="K979" s="13">
        <v>3</v>
      </c>
      <c r="L979" s="14"/>
      <c r="M979" s="6">
        <f t="shared" si="5"/>
        <v>14</v>
      </c>
      <c r="N979" s="6">
        <v>10</v>
      </c>
      <c r="O979" s="13">
        <v>0</v>
      </c>
      <c r="P979" s="13">
        <v>1</v>
      </c>
      <c r="Q979" s="13">
        <v>0</v>
      </c>
      <c r="R979" s="13">
        <v>2</v>
      </c>
      <c r="S979" s="13">
        <v>2</v>
      </c>
      <c r="T979" s="13">
        <v>2</v>
      </c>
      <c r="U979" s="13">
        <v>3</v>
      </c>
      <c r="V979" s="13">
        <v>2</v>
      </c>
      <c r="W979" s="13">
        <v>2</v>
      </c>
      <c r="X979" s="13"/>
    </row>
    <row r="980" spans="1:24" ht="15.75" customHeight="1" x14ac:dyDescent="0.2">
      <c r="A980" s="10">
        <v>12567</v>
      </c>
      <c r="B980" s="10"/>
      <c r="C980" s="10" t="s">
        <v>2589</v>
      </c>
      <c r="D980" s="10" t="s">
        <v>74</v>
      </c>
      <c r="E980" s="23" t="s">
        <v>34</v>
      </c>
      <c r="F980" s="21" t="s">
        <v>2590</v>
      </c>
      <c r="G980" s="21" t="s">
        <v>1142</v>
      </c>
      <c r="H980" s="10" t="s">
        <v>2591</v>
      </c>
      <c r="I980" s="21" t="s">
        <v>37</v>
      </c>
      <c r="J980" s="28" t="s">
        <v>115</v>
      </c>
      <c r="K980" s="19">
        <v>7</v>
      </c>
      <c r="L980" s="14"/>
      <c r="M980" s="6">
        <f t="shared" si="5"/>
        <v>8</v>
      </c>
      <c r="N980" s="6">
        <v>8</v>
      </c>
      <c r="O980" s="13">
        <v>0</v>
      </c>
      <c r="P980" s="13">
        <v>1</v>
      </c>
      <c r="Q980" s="13">
        <v>0</v>
      </c>
      <c r="R980" s="13">
        <v>2</v>
      </c>
      <c r="S980" s="13">
        <v>3</v>
      </c>
      <c r="T980" s="13">
        <v>1</v>
      </c>
      <c r="U980" s="13">
        <v>1</v>
      </c>
      <c r="V980" s="13">
        <v>0</v>
      </c>
      <c r="W980" s="13"/>
      <c r="X980" s="13"/>
    </row>
    <row r="981" spans="1:24" ht="15.75" customHeight="1" x14ac:dyDescent="0.2">
      <c r="A981" s="10">
        <v>12585</v>
      </c>
      <c r="B981" s="10"/>
      <c r="C981" s="10" t="s">
        <v>93</v>
      </c>
      <c r="D981" s="10" t="s">
        <v>74</v>
      </c>
      <c r="E981" s="23" t="s">
        <v>34</v>
      </c>
      <c r="F981" s="21" t="s">
        <v>2592</v>
      </c>
      <c r="G981" s="21" t="s">
        <v>525</v>
      </c>
      <c r="H981" s="10" t="s">
        <v>2593</v>
      </c>
      <c r="I981" s="21" t="s">
        <v>37</v>
      </c>
      <c r="J981" s="28" t="s">
        <v>115</v>
      </c>
      <c r="K981" s="19">
        <v>7</v>
      </c>
      <c r="L981" s="14"/>
      <c r="M981" s="6">
        <f t="shared" si="5"/>
        <v>7</v>
      </c>
      <c r="N981" s="6">
        <v>7</v>
      </c>
      <c r="O981" s="13">
        <v>0</v>
      </c>
      <c r="P981" s="13">
        <v>1</v>
      </c>
      <c r="Q981" s="13">
        <v>0</v>
      </c>
      <c r="R981" s="13">
        <v>2</v>
      </c>
      <c r="S981" s="13">
        <v>3</v>
      </c>
      <c r="T981" s="13">
        <v>1</v>
      </c>
      <c r="U981" s="13">
        <v>0</v>
      </c>
      <c r="V981" s="13">
        <v>0</v>
      </c>
      <c r="W981" s="13"/>
      <c r="X981" s="13"/>
    </row>
    <row r="982" spans="1:24" ht="15.75" customHeight="1" x14ac:dyDescent="0.2">
      <c r="A982" s="10">
        <v>11903</v>
      </c>
      <c r="B982" s="10"/>
      <c r="C982" s="10"/>
      <c r="D982" s="10"/>
      <c r="E982" s="10" t="s">
        <v>159</v>
      </c>
      <c r="F982" s="20" t="s">
        <v>2594</v>
      </c>
      <c r="G982" s="20" t="s">
        <v>1132</v>
      </c>
      <c r="H982" s="10" t="s">
        <v>2595</v>
      </c>
      <c r="I982" s="10" t="s">
        <v>49</v>
      </c>
      <c r="J982" s="28" t="s">
        <v>115</v>
      </c>
      <c r="K982" s="18">
        <v>4</v>
      </c>
      <c r="L982" s="14"/>
      <c r="M982" s="6">
        <f t="shared" si="5"/>
        <v>10</v>
      </c>
      <c r="N982" s="6">
        <v>7</v>
      </c>
      <c r="O982" s="13">
        <v>0</v>
      </c>
      <c r="P982" s="13">
        <v>2</v>
      </c>
      <c r="Q982" s="13">
        <v>0</v>
      </c>
      <c r="R982" s="13">
        <v>1</v>
      </c>
      <c r="S982" s="13">
        <v>2</v>
      </c>
      <c r="T982" s="13">
        <v>0</v>
      </c>
      <c r="U982" s="13">
        <v>2</v>
      </c>
      <c r="V982" s="13">
        <v>2</v>
      </c>
      <c r="W982" s="13">
        <v>1</v>
      </c>
      <c r="X982" s="13"/>
    </row>
    <row r="983" spans="1:24" ht="15.75" customHeight="1" x14ac:dyDescent="0.2">
      <c r="A983" s="10">
        <v>11932</v>
      </c>
      <c r="B983" s="10"/>
      <c r="C983" s="10"/>
      <c r="D983" s="24"/>
      <c r="E983" s="24" t="s">
        <v>159</v>
      </c>
      <c r="F983" s="20" t="s">
        <v>2596</v>
      </c>
      <c r="G983" s="20" t="s">
        <v>582</v>
      </c>
      <c r="H983" s="10" t="s">
        <v>2597</v>
      </c>
      <c r="I983" s="20" t="s">
        <v>48</v>
      </c>
      <c r="J983" s="28">
        <v>1</v>
      </c>
      <c r="K983" s="18">
        <v>2</v>
      </c>
      <c r="L983" s="14"/>
      <c r="M983" s="6">
        <f t="shared" si="5"/>
        <v>5</v>
      </c>
      <c r="N983" s="6">
        <v>0</v>
      </c>
      <c r="O983" s="13">
        <v>0</v>
      </c>
      <c r="P983" s="13"/>
      <c r="Q983" s="13">
        <v>0</v>
      </c>
      <c r="R983" s="13">
        <v>0</v>
      </c>
      <c r="S983" s="13">
        <v>0</v>
      </c>
      <c r="T983" s="13"/>
      <c r="U983" s="13"/>
      <c r="V983" s="13">
        <v>1</v>
      </c>
      <c r="W983" s="13">
        <v>4</v>
      </c>
      <c r="X983" s="13"/>
    </row>
    <row r="984" spans="1:24" ht="15.75" customHeight="1" x14ac:dyDescent="0.2">
      <c r="A984" s="10">
        <v>11780</v>
      </c>
      <c r="B984" s="10"/>
      <c r="C984" s="10"/>
      <c r="D984" s="24"/>
      <c r="E984" s="24" t="s">
        <v>53</v>
      </c>
      <c r="F984" s="20" t="s">
        <v>2598</v>
      </c>
      <c r="G984" s="20" t="s">
        <v>654</v>
      </c>
      <c r="H984" s="10" t="s">
        <v>2599</v>
      </c>
      <c r="I984" s="20" t="s">
        <v>57</v>
      </c>
      <c r="J984" s="28">
        <v>1</v>
      </c>
      <c r="K984" s="18"/>
      <c r="L984" s="14" t="s">
        <v>55</v>
      </c>
      <c r="M984" s="6">
        <f t="shared" si="5"/>
        <v>4</v>
      </c>
      <c r="N984" s="6">
        <v>4</v>
      </c>
      <c r="O984" s="13">
        <v>1</v>
      </c>
      <c r="P984" s="13">
        <v>1</v>
      </c>
      <c r="Q984" s="13">
        <v>1</v>
      </c>
      <c r="R984" s="13">
        <v>1</v>
      </c>
      <c r="S984" s="13">
        <v>0</v>
      </c>
      <c r="T984" s="13">
        <v>0</v>
      </c>
      <c r="U984" s="13">
        <v>0</v>
      </c>
      <c r="V984" s="13"/>
      <c r="W984" s="13"/>
      <c r="X984" s="13"/>
    </row>
    <row r="985" spans="1:24" ht="15.75" customHeight="1" x14ac:dyDescent="0.2">
      <c r="A985" s="10">
        <v>11817</v>
      </c>
      <c r="B985" s="10"/>
      <c r="C985" s="10"/>
      <c r="D985" s="24"/>
      <c r="E985" s="24" t="s">
        <v>53</v>
      </c>
      <c r="F985" s="20" t="s">
        <v>2600</v>
      </c>
      <c r="G985" s="20" t="s">
        <v>2601</v>
      </c>
      <c r="H985" s="10" t="s">
        <v>2602</v>
      </c>
      <c r="I985" s="20" t="s">
        <v>57</v>
      </c>
      <c r="J985" s="28">
        <v>1</v>
      </c>
      <c r="K985" s="13">
        <v>1</v>
      </c>
      <c r="L985" s="14"/>
      <c r="M985" s="6">
        <f t="shared" si="5"/>
        <v>10</v>
      </c>
      <c r="N985" s="6">
        <v>7</v>
      </c>
      <c r="O985" s="13">
        <v>1</v>
      </c>
      <c r="P985" s="13">
        <v>1</v>
      </c>
      <c r="Q985" s="13">
        <v>0</v>
      </c>
      <c r="R985" s="13">
        <v>0</v>
      </c>
      <c r="S985" s="13">
        <v>3</v>
      </c>
      <c r="T985" s="13">
        <v>1</v>
      </c>
      <c r="U985" s="13">
        <v>1</v>
      </c>
      <c r="V985" s="13">
        <v>1</v>
      </c>
      <c r="W985" s="13">
        <v>2</v>
      </c>
      <c r="X985" s="13"/>
    </row>
    <row r="986" spans="1:24" ht="15.75" customHeight="1" x14ac:dyDescent="0.2">
      <c r="A986" s="10">
        <v>11792</v>
      </c>
      <c r="B986" s="10"/>
      <c r="C986" s="10"/>
      <c r="D986" s="24"/>
      <c r="E986" s="24" t="s">
        <v>53</v>
      </c>
      <c r="F986" s="20" t="s">
        <v>2603</v>
      </c>
      <c r="G986" s="20" t="s">
        <v>591</v>
      </c>
      <c r="H986" s="10" t="s">
        <v>2604</v>
      </c>
      <c r="I986" s="20" t="s">
        <v>57</v>
      </c>
      <c r="J986" s="28">
        <v>1</v>
      </c>
      <c r="K986" s="18">
        <v>4</v>
      </c>
      <c r="L986" s="14" t="s">
        <v>55</v>
      </c>
      <c r="M986" s="6">
        <f t="shared" si="5"/>
        <v>7</v>
      </c>
      <c r="N986" s="6">
        <v>7</v>
      </c>
      <c r="O986" s="13">
        <v>0</v>
      </c>
      <c r="P986" s="13">
        <v>0</v>
      </c>
      <c r="Q986" s="13">
        <v>1</v>
      </c>
      <c r="R986" s="13">
        <v>2</v>
      </c>
      <c r="S986" s="13">
        <v>1</v>
      </c>
      <c r="T986" s="13">
        <v>2</v>
      </c>
      <c r="U986" s="13">
        <v>1</v>
      </c>
      <c r="V986" s="13"/>
      <c r="W986" s="13"/>
      <c r="X986" s="13"/>
    </row>
    <row r="987" spans="1:24" ht="15.75" customHeight="1" x14ac:dyDescent="0.2">
      <c r="A987" s="10">
        <v>11791</v>
      </c>
      <c r="B987" s="10"/>
      <c r="C987" s="10"/>
      <c r="D987" s="10"/>
      <c r="E987" s="10" t="s">
        <v>53</v>
      </c>
      <c r="F987" s="20" t="s">
        <v>2605</v>
      </c>
      <c r="G987" s="20" t="s">
        <v>2606</v>
      </c>
      <c r="H987" s="10" t="s">
        <v>2607</v>
      </c>
      <c r="I987" s="10" t="s">
        <v>57</v>
      </c>
      <c r="J987" s="28">
        <v>1</v>
      </c>
      <c r="K987" s="18">
        <v>4</v>
      </c>
      <c r="L987" s="14" t="s">
        <v>55</v>
      </c>
      <c r="M987" s="6">
        <f t="shared" si="5"/>
        <v>7</v>
      </c>
      <c r="N987" s="6">
        <v>7</v>
      </c>
      <c r="O987" s="13">
        <v>1</v>
      </c>
      <c r="P987" s="13">
        <v>0</v>
      </c>
      <c r="Q987" s="13">
        <v>0</v>
      </c>
      <c r="R987" s="13">
        <v>2</v>
      </c>
      <c r="S987" s="13">
        <v>1</v>
      </c>
      <c r="T987" s="13">
        <v>2</v>
      </c>
      <c r="U987" s="13">
        <v>1</v>
      </c>
      <c r="V987" s="13"/>
      <c r="W987" s="13"/>
      <c r="X987" s="13"/>
    </row>
    <row r="988" spans="1:24" ht="15.75" customHeight="1" x14ac:dyDescent="0.2">
      <c r="A988" s="10">
        <v>11781</v>
      </c>
      <c r="B988" s="10"/>
      <c r="C988" s="10"/>
      <c r="D988" s="24"/>
      <c r="E988" s="24" t="s">
        <v>53</v>
      </c>
      <c r="F988" s="20" t="s">
        <v>2608</v>
      </c>
      <c r="G988" s="20" t="s">
        <v>2609</v>
      </c>
      <c r="H988" s="10" t="s">
        <v>2610</v>
      </c>
      <c r="I988" s="20" t="s">
        <v>57</v>
      </c>
      <c r="J988" s="28">
        <v>1</v>
      </c>
      <c r="K988" s="18"/>
      <c r="L988" s="14" t="s">
        <v>55</v>
      </c>
      <c r="M988" s="6">
        <f t="shared" si="5"/>
        <v>2</v>
      </c>
      <c r="N988" s="6">
        <v>2</v>
      </c>
      <c r="O988" s="13">
        <v>0</v>
      </c>
      <c r="P988" s="13">
        <v>1</v>
      </c>
      <c r="Q988" s="13">
        <v>0</v>
      </c>
      <c r="R988" s="13">
        <v>1</v>
      </c>
      <c r="S988" s="13">
        <v>0</v>
      </c>
      <c r="T988" s="13">
        <v>0</v>
      </c>
      <c r="U988" s="13">
        <v>0</v>
      </c>
      <c r="V988" s="13"/>
      <c r="W988" s="13"/>
      <c r="X988" s="13"/>
    </row>
    <row r="989" spans="1:24" ht="15.75" customHeight="1" x14ac:dyDescent="0.2">
      <c r="A989" s="10">
        <v>11804</v>
      </c>
      <c r="B989" s="10"/>
      <c r="C989" s="10"/>
      <c r="D989" s="24"/>
      <c r="E989" s="24" t="s">
        <v>53</v>
      </c>
      <c r="F989" s="20" t="s">
        <v>2611</v>
      </c>
      <c r="G989" s="20" t="s">
        <v>436</v>
      </c>
      <c r="H989" s="10" t="s">
        <v>2612</v>
      </c>
      <c r="I989" s="20" t="s">
        <v>57</v>
      </c>
      <c r="J989" s="28">
        <v>1</v>
      </c>
      <c r="K989" s="18">
        <v>3</v>
      </c>
      <c r="L989" s="14"/>
      <c r="M989" s="6">
        <f t="shared" si="5"/>
        <v>12</v>
      </c>
      <c r="N989" s="6">
        <v>8</v>
      </c>
      <c r="O989" s="13">
        <v>1</v>
      </c>
      <c r="P989" s="13">
        <v>1</v>
      </c>
      <c r="Q989" s="13">
        <v>0</v>
      </c>
      <c r="R989" s="13">
        <v>1</v>
      </c>
      <c r="S989" s="13">
        <v>3</v>
      </c>
      <c r="T989" s="13">
        <v>1</v>
      </c>
      <c r="U989" s="13">
        <v>1</v>
      </c>
      <c r="V989" s="13">
        <v>3</v>
      </c>
      <c r="W989" s="13">
        <v>1</v>
      </c>
      <c r="X989" s="13"/>
    </row>
    <row r="990" spans="1:24" ht="15.75" customHeight="1" x14ac:dyDescent="0.2">
      <c r="A990" s="10">
        <v>11810</v>
      </c>
      <c r="B990" s="10"/>
      <c r="C990" s="10"/>
      <c r="D990" s="24"/>
      <c r="E990" s="24" t="s">
        <v>53</v>
      </c>
      <c r="F990" s="20" t="s">
        <v>116</v>
      </c>
      <c r="G990" s="20" t="s">
        <v>2437</v>
      </c>
      <c r="H990" s="10" t="s">
        <v>2613</v>
      </c>
      <c r="I990" s="20" t="s">
        <v>57</v>
      </c>
      <c r="J990" s="12">
        <v>1</v>
      </c>
      <c r="K990" s="18">
        <v>1</v>
      </c>
      <c r="L990" s="14"/>
      <c r="M990" s="6">
        <f t="shared" si="5"/>
        <v>9</v>
      </c>
      <c r="N990" s="6">
        <v>5</v>
      </c>
      <c r="O990" s="13">
        <v>1</v>
      </c>
      <c r="P990" s="13">
        <v>1</v>
      </c>
      <c r="Q990" s="13">
        <v>0</v>
      </c>
      <c r="R990" s="13">
        <v>1</v>
      </c>
      <c r="S990" s="13">
        <v>2</v>
      </c>
      <c r="T990" s="13"/>
      <c r="U990" s="13"/>
      <c r="V990" s="13">
        <v>2</v>
      </c>
      <c r="W990" s="13">
        <v>2</v>
      </c>
      <c r="X990" s="13"/>
    </row>
    <row r="991" spans="1:24" ht="15.75" customHeight="1" x14ac:dyDescent="0.2">
      <c r="A991" s="10">
        <v>11758</v>
      </c>
      <c r="B991" s="10"/>
      <c r="C991" s="10"/>
      <c r="D991" s="24"/>
      <c r="E991" s="24" t="s">
        <v>53</v>
      </c>
      <c r="F991" s="20" t="s">
        <v>2614</v>
      </c>
      <c r="G991" s="20" t="s">
        <v>397</v>
      </c>
      <c r="H991" s="10" t="s">
        <v>2615</v>
      </c>
      <c r="I991" s="20" t="s">
        <v>59</v>
      </c>
      <c r="J991" s="12" t="s">
        <v>115</v>
      </c>
      <c r="K991" s="25">
        <v>2</v>
      </c>
      <c r="L991" s="14"/>
      <c r="M991" s="6">
        <f t="shared" si="5"/>
        <v>10</v>
      </c>
      <c r="N991" s="6">
        <v>6</v>
      </c>
      <c r="O991" s="13">
        <v>1</v>
      </c>
      <c r="P991" s="13">
        <v>1</v>
      </c>
      <c r="Q991" s="13">
        <v>0</v>
      </c>
      <c r="R991" s="13">
        <v>1</v>
      </c>
      <c r="S991" s="13">
        <v>2</v>
      </c>
      <c r="T991" s="13">
        <v>0</v>
      </c>
      <c r="U991" s="13">
        <v>1</v>
      </c>
      <c r="V991" s="13">
        <v>1</v>
      </c>
      <c r="W991" s="13">
        <v>2</v>
      </c>
      <c r="X991" s="13">
        <v>1</v>
      </c>
    </row>
    <row r="992" spans="1:24" ht="13.5" customHeight="1" x14ac:dyDescent="0.2">
      <c r="A992" s="10">
        <v>11769</v>
      </c>
      <c r="B992" s="10"/>
      <c r="C992" s="10"/>
      <c r="D992" s="10"/>
      <c r="E992" s="10" t="s">
        <v>53</v>
      </c>
      <c r="F992" s="20" t="s">
        <v>2616</v>
      </c>
      <c r="G992" s="20" t="s">
        <v>795</v>
      </c>
      <c r="H992" s="10" t="s">
        <v>2617</v>
      </c>
      <c r="I992" s="10" t="s">
        <v>59</v>
      </c>
      <c r="J992" s="12" t="s">
        <v>115</v>
      </c>
      <c r="K992" s="25">
        <v>4</v>
      </c>
      <c r="L992" s="14"/>
      <c r="M992" s="6">
        <f t="shared" si="5"/>
        <v>11</v>
      </c>
      <c r="N992" s="6">
        <v>7</v>
      </c>
      <c r="O992" s="13">
        <v>1</v>
      </c>
      <c r="P992" s="13">
        <v>1</v>
      </c>
      <c r="Q992" s="13">
        <v>0</v>
      </c>
      <c r="R992" s="13">
        <v>1</v>
      </c>
      <c r="S992" s="13">
        <v>2</v>
      </c>
      <c r="T992" s="13">
        <v>0</v>
      </c>
      <c r="U992" s="13">
        <v>2</v>
      </c>
      <c r="V992" s="13">
        <v>1</v>
      </c>
      <c r="W992" s="13">
        <v>2</v>
      </c>
      <c r="X992" s="13">
        <v>1</v>
      </c>
    </row>
    <row r="993" spans="1:24" ht="15.75" customHeight="1" x14ac:dyDescent="0.2">
      <c r="A993" s="10">
        <v>12923</v>
      </c>
      <c r="B993" s="10"/>
      <c r="C993" s="10" t="s">
        <v>93</v>
      </c>
      <c r="D993" s="10" t="s">
        <v>74</v>
      </c>
      <c r="E993" s="23" t="s">
        <v>65</v>
      </c>
      <c r="F993" s="21" t="s">
        <v>633</v>
      </c>
      <c r="G993" s="21" t="s">
        <v>397</v>
      </c>
      <c r="H993" s="10" t="s">
        <v>2618</v>
      </c>
      <c r="I993" s="21" t="s">
        <v>66</v>
      </c>
      <c r="J993" s="16" t="s">
        <v>115</v>
      </c>
      <c r="K993" s="17">
        <v>5</v>
      </c>
      <c r="L993" s="14"/>
      <c r="M993" s="6">
        <f t="shared" si="5"/>
        <v>16</v>
      </c>
      <c r="N993" s="6">
        <v>8</v>
      </c>
      <c r="O993" s="13">
        <v>2</v>
      </c>
      <c r="P993" s="13">
        <v>0</v>
      </c>
      <c r="Q993" s="13">
        <v>0</v>
      </c>
      <c r="R993" s="13">
        <v>1</v>
      </c>
      <c r="S993" s="13">
        <v>2</v>
      </c>
      <c r="T993" s="13">
        <v>1</v>
      </c>
      <c r="U993" s="13">
        <v>2</v>
      </c>
      <c r="V993" s="13">
        <v>4</v>
      </c>
      <c r="W993" s="13">
        <v>4</v>
      </c>
      <c r="X993" s="13"/>
    </row>
    <row r="994" spans="1:24" ht="15.75" customHeight="1" x14ac:dyDescent="0.2">
      <c r="A994" s="10">
        <v>12381</v>
      </c>
      <c r="B994" s="10"/>
      <c r="C994" s="10"/>
      <c r="D994" s="24"/>
      <c r="E994" s="24" t="s">
        <v>402</v>
      </c>
      <c r="F994" s="20" t="s">
        <v>2193</v>
      </c>
      <c r="G994" s="20" t="s">
        <v>2619</v>
      </c>
      <c r="H994" s="10" t="s">
        <v>2620</v>
      </c>
      <c r="I994" s="20" t="s">
        <v>45</v>
      </c>
      <c r="J994" s="12">
        <v>1</v>
      </c>
      <c r="K994" s="18">
        <v>3</v>
      </c>
      <c r="L994" s="14"/>
      <c r="M994" s="6">
        <f t="shared" si="5"/>
        <v>15</v>
      </c>
      <c r="N994" s="6">
        <v>11</v>
      </c>
      <c r="O994" s="13">
        <v>0</v>
      </c>
      <c r="P994" s="13">
        <v>2</v>
      </c>
      <c r="Q994" s="13">
        <v>0</v>
      </c>
      <c r="R994" s="13">
        <v>1</v>
      </c>
      <c r="S994" s="13">
        <v>2</v>
      </c>
      <c r="T994" s="13">
        <v>3</v>
      </c>
      <c r="U994" s="13">
        <v>3</v>
      </c>
      <c r="V994" s="13">
        <v>3</v>
      </c>
      <c r="W994" s="13">
        <v>1</v>
      </c>
      <c r="X994" s="13"/>
    </row>
    <row r="995" spans="1:24" ht="15.75" customHeight="1" x14ac:dyDescent="0.2">
      <c r="A995" s="10">
        <v>12241</v>
      </c>
      <c r="B995" s="10"/>
      <c r="C995" s="10"/>
      <c r="D995" s="24"/>
      <c r="E995" s="24" t="s">
        <v>402</v>
      </c>
      <c r="F995" s="20" t="s">
        <v>2621</v>
      </c>
      <c r="G995" s="20" t="s">
        <v>2260</v>
      </c>
      <c r="H995" s="10" t="s">
        <v>2622</v>
      </c>
      <c r="I995" s="20" t="s">
        <v>44</v>
      </c>
      <c r="J995" s="12" t="s">
        <v>115</v>
      </c>
      <c r="K995" s="25">
        <v>5</v>
      </c>
      <c r="L995" s="14"/>
      <c r="M995" s="6">
        <f t="shared" si="5"/>
        <v>11</v>
      </c>
      <c r="N995" s="6">
        <v>8</v>
      </c>
      <c r="O995" s="13">
        <v>1</v>
      </c>
      <c r="P995" s="13">
        <v>1</v>
      </c>
      <c r="Q995" s="13">
        <v>0</v>
      </c>
      <c r="R995" s="13">
        <v>1</v>
      </c>
      <c r="S995" s="13">
        <v>2</v>
      </c>
      <c r="T995" s="13">
        <v>1</v>
      </c>
      <c r="U995" s="13">
        <v>2</v>
      </c>
      <c r="V995" s="13">
        <v>2</v>
      </c>
      <c r="W995" s="13">
        <v>1</v>
      </c>
      <c r="X995" s="13"/>
    </row>
    <row r="996" spans="1:24" ht="15.75" customHeight="1" x14ac:dyDescent="0.2">
      <c r="A996" s="10">
        <v>12330</v>
      </c>
      <c r="B996" s="10"/>
      <c r="C996" s="10"/>
      <c r="D996" s="24"/>
      <c r="E996" s="24" t="s">
        <v>402</v>
      </c>
      <c r="F996" s="20" t="s">
        <v>880</v>
      </c>
      <c r="G996" s="20" t="s">
        <v>1732</v>
      </c>
      <c r="H996" s="10" t="s">
        <v>2623</v>
      </c>
      <c r="I996" s="20" t="s">
        <v>43</v>
      </c>
      <c r="J996" s="12">
        <v>1</v>
      </c>
      <c r="K996" s="25"/>
      <c r="L996" s="14" t="s">
        <v>55</v>
      </c>
      <c r="M996" s="6">
        <f t="shared" si="5"/>
        <v>9</v>
      </c>
      <c r="N996" s="6">
        <v>6</v>
      </c>
      <c r="O996" s="13">
        <v>1</v>
      </c>
      <c r="P996" s="13">
        <v>1</v>
      </c>
      <c r="Q996" s="13">
        <v>0</v>
      </c>
      <c r="R996" s="13">
        <v>1</v>
      </c>
      <c r="S996" s="13">
        <v>2</v>
      </c>
      <c r="T996" s="13">
        <v>1</v>
      </c>
      <c r="U996" s="13">
        <v>0</v>
      </c>
      <c r="V996" s="13">
        <v>2</v>
      </c>
      <c r="W996" s="13">
        <v>1</v>
      </c>
      <c r="X996" s="13"/>
    </row>
    <row r="997" spans="1:24" ht="15.75" customHeight="1" x14ac:dyDescent="0.2">
      <c r="A997" s="10">
        <v>12332</v>
      </c>
      <c r="B997" s="10"/>
      <c r="C997" s="10"/>
      <c r="D997" s="10"/>
      <c r="E997" s="10" t="s">
        <v>402</v>
      </c>
      <c r="F997" s="20" t="s">
        <v>239</v>
      </c>
      <c r="G997" s="20" t="s">
        <v>262</v>
      </c>
      <c r="H997" s="10" t="s">
        <v>2624</v>
      </c>
      <c r="I997" s="10" t="s">
        <v>43</v>
      </c>
      <c r="J997" s="12">
        <v>1</v>
      </c>
      <c r="K997" s="13"/>
      <c r="L997" s="14" t="s">
        <v>55</v>
      </c>
      <c r="M997" s="6">
        <f t="shared" si="5"/>
        <v>7</v>
      </c>
      <c r="N997" s="6">
        <v>5</v>
      </c>
      <c r="O997" s="13">
        <v>1</v>
      </c>
      <c r="P997" s="13">
        <v>1</v>
      </c>
      <c r="Q997" s="13">
        <v>0</v>
      </c>
      <c r="R997" s="13">
        <v>1</v>
      </c>
      <c r="S997" s="13">
        <v>2</v>
      </c>
      <c r="T997" s="13">
        <v>0</v>
      </c>
      <c r="U997" s="13">
        <v>0</v>
      </c>
      <c r="V997" s="13">
        <v>1</v>
      </c>
      <c r="W997" s="13">
        <v>1</v>
      </c>
      <c r="X997" s="13"/>
    </row>
    <row r="998" spans="1:24" ht="15.75" customHeight="1" x14ac:dyDescent="0.2">
      <c r="A998" s="10">
        <v>12328</v>
      </c>
      <c r="B998" s="10"/>
      <c r="C998" s="10"/>
      <c r="D998" s="10"/>
      <c r="E998" s="10" t="s">
        <v>402</v>
      </c>
      <c r="F998" s="20" t="s">
        <v>2625</v>
      </c>
      <c r="G998" s="20" t="s">
        <v>582</v>
      </c>
      <c r="H998" s="10" t="s">
        <v>2626</v>
      </c>
      <c r="I998" s="10" t="s">
        <v>43</v>
      </c>
      <c r="J998" s="12">
        <v>1</v>
      </c>
      <c r="K998" s="25"/>
      <c r="L998" s="14" t="s">
        <v>55</v>
      </c>
      <c r="M998" s="6">
        <f t="shared" si="5"/>
        <v>7</v>
      </c>
      <c r="N998" s="6">
        <v>6</v>
      </c>
      <c r="O998" s="13">
        <v>1</v>
      </c>
      <c r="P998" s="13">
        <v>1</v>
      </c>
      <c r="Q998" s="13">
        <v>0</v>
      </c>
      <c r="R998" s="13">
        <v>1</v>
      </c>
      <c r="S998" s="13">
        <v>2</v>
      </c>
      <c r="T998" s="13">
        <v>1</v>
      </c>
      <c r="U998" s="13">
        <v>0</v>
      </c>
      <c r="V998" s="13">
        <v>1</v>
      </c>
      <c r="W998" s="13">
        <v>0</v>
      </c>
      <c r="X998" s="13"/>
    </row>
    <row r="999" spans="1:24" ht="15.75" customHeight="1" x14ac:dyDescent="0.2">
      <c r="A999" s="10">
        <v>12323</v>
      </c>
      <c r="B999" s="10"/>
      <c r="C999" s="10"/>
      <c r="D999" s="24"/>
      <c r="E999" s="24" t="s">
        <v>402</v>
      </c>
      <c r="F999" s="20" t="s">
        <v>1485</v>
      </c>
      <c r="G999" s="20" t="s">
        <v>2627</v>
      </c>
      <c r="H999" s="10" t="s">
        <v>2628</v>
      </c>
      <c r="I999" s="20" t="s">
        <v>43</v>
      </c>
      <c r="J999" s="12">
        <v>1</v>
      </c>
      <c r="K999" s="13"/>
      <c r="L999" s="14" t="s">
        <v>55</v>
      </c>
      <c r="M999" s="6">
        <f t="shared" si="5"/>
        <v>7</v>
      </c>
      <c r="N999" s="6">
        <v>6</v>
      </c>
      <c r="O999" s="13">
        <v>1</v>
      </c>
      <c r="P999" s="13">
        <v>1</v>
      </c>
      <c r="Q999" s="13">
        <v>0</v>
      </c>
      <c r="R999" s="13">
        <v>1</v>
      </c>
      <c r="S999" s="13">
        <v>2</v>
      </c>
      <c r="T999" s="13">
        <v>1</v>
      </c>
      <c r="U999" s="13">
        <v>0</v>
      </c>
      <c r="V999" s="13">
        <v>1</v>
      </c>
      <c r="W999" s="13">
        <v>0</v>
      </c>
      <c r="X999" s="13"/>
    </row>
    <row r="1000" spans="1:24" ht="15.75" customHeight="1" x14ac:dyDescent="0.2">
      <c r="A1000" s="10">
        <v>12949</v>
      </c>
      <c r="B1000" s="10"/>
      <c r="C1000" s="10"/>
      <c r="D1000" s="24"/>
      <c r="E1000" s="24" t="s">
        <v>28</v>
      </c>
      <c r="F1000" s="20" t="s">
        <v>1629</v>
      </c>
      <c r="G1000" s="20" t="s">
        <v>397</v>
      </c>
      <c r="H1000" s="10" t="s">
        <v>2629</v>
      </c>
      <c r="I1000" s="20" t="s">
        <v>33</v>
      </c>
      <c r="J1000" s="12">
        <v>1</v>
      </c>
      <c r="K1000" s="13"/>
      <c r="L1000" s="14" t="s">
        <v>55</v>
      </c>
      <c r="M1000" s="6">
        <f t="shared" si="5"/>
        <v>5</v>
      </c>
      <c r="N1000" s="6">
        <v>5</v>
      </c>
      <c r="O1000" s="13">
        <v>0</v>
      </c>
      <c r="P1000" s="13">
        <v>2</v>
      </c>
      <c r="Q1000" s="13">
        <v>0</v>
      </c>
      <c r="R1000" s="13">
        <v>1</v>
      </c>
      <c r="S1000" s="13">
        <v>2</v>
      </c>
      <c r="T1000" s="13">
        <v>0</v>
      </c>
      <c r="U1000" s="13">
        <v>0</v>
      </c>
      <c r="V1000" s="13"/>
      <c r="W1000" s="13"/>
      <c r="X1000" s="13"/>
    </row>
    <row r="1001" spans="1:24" ht="15.75" customHeight="1" x14ac:dyDescent="0.2">
      <c r="A1001" s="10">
        <v>12178</v>
      </c>
      <c r="B1001" s="10"/>
      <c r="C1001" s="10" t="s">
        <v>2630</v>
      </c>
      <c r="D1001" s="10" t="s">
        <v>74</v>
      </c>
      <c r="E1001" s="23" t="s">
        <v>65</v>
      </c>
      <c r="F1001" s="20" t="s">
        <v>2631</v>
      </c>
      <c r="G1001" s="20" t="s">
        <v>2632</v>
      </c>
      <c r="H1001" s="10" t="s">
        <v>2633</v>
      </c>
      <c r="I1001" s="20" t="s">
        <v>67</v>
      </c>
      <c r="J1001" s="12" t="s">
        <v>115</v>
      </c>
      <c r="K1001" s="25">
        <v>4</v>
      </c>
      <c r="L1001" s="14"/>
      <c r="M1001" s="6">
        <f t="shared" si="5"/>
        <v>21</v>
      </c>
      <c r="N1001" s="6">
        <v>13</v>
      </c>
      <c r="O1001" s="13">
        <v>0</v>
      </c>
      <c r="P1001" s="13">
        <v>3</v>
      </c>
      <c r="Q1001" s="13">
        <v>0</v>
      </c>
      <c r="R1001" s="13">
        <v>0</v>
      </c>
      <c r="S1001" s="13">
        <v>4</v>
      </c>
      <c r="T1001" s="13">
        <v>2</v>
      </c>
      <c r="U1001" s="13">
        <v>4</v>
      </c>
      <c r="V1001" s="13">
        <v>3</v>
      </c>
      <c r="W1001" s="13">
        <v>5</v>
      </c>
      <c r="X1001" s="13"/>
    </row>
    <row r="1002" spans="1:24" ht="15.75" customHeight="1" x14ac:dyDescent="0.2">
      <c r="A1002" s="10">
        <v>12238</v>
      </c>
      <c r="B1002" s="10"/>
      <c r="C1002" s="10"/>
      <c r="D1002" s="24"/>
      <c r="E1002" s="24" t="s">
        <v>402</v>
      </c>
      <c r="F1002" s="20" t="s">
        <v>2634</v>
      </c>
      <c r="G1002" s="20" t="s">
        <v>417</v>
      </c>
      <c r="H1002" s="10" t="s">
        <v>2635</v>
      </c>
      <c r="I1002" s="20" t="s">
        <v>44</v>
      </c>
      <c r="J1002" s="12" t="s">
        <v>115</v>
      </c>
      <c r="K1002" s="25">
        <v>5</v>
      </c>
      <c r="L1002" s="14"/>
      <c r="M1002" s="6">
        <f t="shared" si="5"/>
        <v>10</v>
      </c>
      <c r="N1002" s="6">
        <v>7</v>
      </c>
      <c r="O1002" s="13">
        <v>1</v>
      </c>
      <c r="P1002" s="13">
        <v>2</v>
      </c>
      <c r="Q1002" s="13">
        <v>0</v>
      </c>
      <c r="R1002" s="13">
        <v>0</v>
      </c>
      <c r="S1002" s="13">
        <v>2</v>
      </c>
      <c r="T1002" s="13">
        <v>2</v>
      </c>
      <c r="U1002" s="13">
        <v>0</v>
      </c>
      <c r="V1002" s="13">
        <v>2</v>
      </c>
      <c r="W1002" s="13">
        <v>1</v>
      </c>
      <c r="X1002" s="13"/>
    </row>
    <row r="1003" spans="1:24" ht="15.75" customHeight="1" x14ac:dyDescent="0.2">
      <c r="A1003" s="10">
        <v>12976</v>
      </c>
      <c r="B1003" s="10"/>
      <c r="C1003" s="10"/>
      <c r="D1003" s="24"/>
      <c r="E1003" s="24" t="s">
        <v>28</v>
      </c>
      <c r="F1003" s="20" t="s">
        <v>2636</v>
      </c>
      <c r="G1003" s="20" t="s">
        <v>477</v>
      </c>
      <c r="H1003" s="10" t="s">
        <v>2637</v>
      </c>
      <c r="I1003" s="20" t="s">
        <v>32</v>
      </c>
      <c r="J1003" s="16">
        <v>1</v>
      </c>
      <c r="K1003" s="22">
        <v>1</v>
      </c>
      <c r="L1003" s="14"/>
      <c r="M1003" s="6">
        <f t="shared" si="5"/>
        <v>23</v>
      </c>
      <c r="N1003" s="6">
        <v>17</v>
      </c>
      <c r="O1003" s="13">
        <v>0</v>
      </c>
      <c r="P1003" s="13">
        <v>3</v>
      </c>
      <c r="Q1003" s="13">
        <v>0</v>
      </c>
      <c r="R1003" s="13">
        <v>0</v>
      </c>
      <c r="S1003" s="13">
        <v>5</v>
      </c>
      <c r="T1003" s="13">
        <v>4</v>
      </c>
      <c r="U1003" s="13">
        <v>5</v>
      </c>
      <c r="V1003" s="13">
        <v>5</v>
      </c>
      <c r="W1003" s="13">
        <v>1</v>
      </c>
      <c r="X1003" s="13"/>
    </row>
    <row r="1004" spans="1:24" ht="15.75" customHeight="1" x14ac:dyDescent="0.2">
      <c r="A1004" s="10">
        <v>12987</v>
      </c>
      <c r="B1004" s="10"/>
      <c r="C1004" s="10"/>
      <c r="D1004" s="24"/>
      <c r="E1004" s="24" t="s">
        <v>599</v>
      </c>
      <c r="F1004" s="21" t="s">
        <v>603</v>
      </c>
      <c r="G1004" s="21" t="s">
        <v>1588</v>
      </c>
      <c r="H1004" s="10" t="s">
        <v>2638</v>
      </c>
      <c r="I1004" s="20" t="s">
        <v>41</v>
      </c>
      <c r="J1004" s="12" t="s">
        <v>115</v>
      </c>
      <c r="K1004" s="17">
        <v>3</v>
      </c>
      <c r="L1004" s="14"/>
      <c r="M1004" s="6">
        <f t="shared" si="5"/>
        <v>13</v>
      </c>
      <c r="N1004" s="6">
        <v>12</v>
      </c>
      <c r="O1004" s="13">
        <v>0</v>
      </c>
      <c r="P1004" s="13">
        <v>0</v>
      </c>
      <c r="Q1004" s="13">
        <v>0</v>
      </c>
      <c r="R1004" s="13">
        <v>4</v>
      </c>
      <c r="S1004" s="13">
        <v>1</v>
      </c>
      <c r="T1004" s="13">
        <v>5</v>
      </c>
      <c r="U1004" s="13">
        <v>2</v>
      </c>
      <c r="V1004" s="13">
        <v>1</v>
      </c>
      <c r="W1004" s="13">
        <v>0</v>
      </c>
      <c r="X1004" s="13"/>
    </row>
    <row r="1005" spans="1:24" ht="15.75" customHeight="1" x14ac:dyDescent="0.2">
      <c r="A1005" s="10">
        <v>11341</v>
      </c>
      <c r="B1005" s="10"/>
      <c r="C1005" s="10"/>
      <c r="D1005" s="24"/>
      <c r="E1005" s="24" t="s">
        <v>5</v>
      </c>
      <c r="F1005" s="20" t="s">
        <v>2639</v>
      </c>
      <c r="G1005" s="20" t="s">
        <v>2640</v>
      </c>
      <c r="H1005" s="10" t="s">
        <v>2641</v>
      </c>
      <c r="I1005" s="20" t="s">
        <v>12</v>
      </c>
      <c r="J1005" s="12" t="s">
        <v>115</v>
      </c>
      <c r="K1005" s="13">
        <v>1</v>
      </c>
      <c r="L1005" s="14"/>
      <c r="M1005" s="6">
        <f t="shared" si="5"/>
        <v>11</v>
      </c>
      <c r="N1005" s="6">
        <v>10</v>
      </c>
      <c r="O1005" s="13">
        <v>0</v>
      </c>
      <c r="P1005" s="13">
        <v>2</v>
      </c>
      <c r="Q1005" s="13">
        <v>0</v>
      </c>
      <c r="R1005" s="13">
        <v>2</v>
      </c>
      <c r="S1005" s="13">
        <v>3</v>
      </c>
      <c r="T1005" s="13">
        <v>1</v>
      </c>
      <c r="U1005" s="13">
        <v>2</v>
      </c>
      <c r="V1005" s="13">
        <v>1</v>
      </c>
      <c r="W1005" s="13">
        <v>0</v>
      </c>
      <c r="X1005" s="13"/>
    </row>
    <row r="1006" spans="1:24" ht="15.75" customHeight="1" x14ac:dyDescent="0.2">
      <c r="A1006" s="10">
        <v>11342</v>
      </c>
      <c r="B1006" s="10"/>
      <c r="C1006" s="10"/>
      <c r="D1006" s="24"/>
      <c r="E1006" s="24" t="s">
        <v>5</v>
      </c>
      <c r="F1006" s="20" t="s">
        <v>2642</v>
      </c>
      <c r="G1006" s="20" t="s">
        <v>705</v>
      </c>
      <c r="H1006" s="10" t="s">
        <v>2643</v>
      </c>
      <c r="I1006" s="20" t="s">
        <v>12</v>
      </c>
      <c r="J1006" s="12" t="s">
        <v>115</v>
      </c>
      <c r="K1006" s="18">
        <v>2</v>
      </c>
      <c r="L1006" s="14"/>
      <c r="M1006" s="6">
        <f t="shared" si="5"/>
        <v>11</v>
      </c>
      <c r="N1006" s="6">
        <v>9</v>
      </c>
      <c r="O1006" s="13">
        <v>0</v>
      </c>
      <c r="P1006" s="13">
        <v>2</v>
      </c>
      <c r="Q1006" s="13">
        <v>0</v>
      </c>
      <c r="R1006" s="13">
        <v>2</v>
      </c>
      <c r="S1006" s="13">
        <v>3</v>
      </c>
      <c r="T1006" s="13">
        <v>0</v>
      </c>
      <c r="U1006" s="13">
        <v>2</v>
      </c>
      <c r="V1006" s="13">
        <v>2</v>
      </c>
      <c r="W1006" s="13">
        <v>0</v>
      </c>
      <c r="X1006" s="13"/>
    </row>
    <row r="1007" spans="1:24" ht="15.75" customHeight="1" x14ac:dyDescent="0.2">
      <c r="A1007" s="10">
        <v>11350</v>
      </c>
      <c r="B1007" s="10"/>
      <c r="C1007" s="10"/>
      <c r="D1007" s="24"/>
      <c r="E1007" s="24" t="s">
        <v>5</v>
      </c>
      <c r="F1007" s="20" t="s">
        <v>2644</v>
      </c>
      <c r="G1007" s="20" t="s">
        <v>1933</v>
      </c>
      <c r="H1007" s="10" t="s">
        <v>2645</v>
      </c>
      <c r="I1007" s="20" t="s">
        <v>12</v>
      </c>
      <c r="J1007" s="12" t="s">
        <v>115</v>
      </c>
      <c r="K1007" s="18">
        <v>2</v>
      </c>
      <c r="L1007" s="14"/>
      <c r="M1007" s="6">
        <f t="shared" si="5"/>
        <v>10</v>
      </c>
      <c r="N1007" s="6">
        <v>9</v>
      </c>
      <c r="O1007" s="13">
        <v>0</v>
      </c>
      <c r="P1007" s="13">
        <v>2</v>
      </c>
      <c r="Q1007" s="13">
        <v>0</v>
      </c>
      <c r="R1007" s="13">
        <v>2</v>
      </c>
      <c r="S1007" s="13">
        <v>3</v>
      </c>
      <c r="T1007" s="13">
        <v>1</v>
      </c>
      <c r="U1007" s="13">
        <v>1</v>
      </c>
      <c r="V1007" s="13">
        <v>1</v>
      </c>
      <c r="W1007" s="13">
        <v>0</v>
      </c>
      <c r="X1007" s="13"/>
    </row>
    <row r="1008" spans="1:24" ht="15.75" customHeight="1" x14ac:dyDescent="0.2">
      <c r="A1008" s="10">
        <v>11354</v>
      </c>
      <c r="B1008" s="10"/>
      <c r="C1008" s="10"/>
      <c r="D1008" s="24"/>
      <c r="E1008" s="24" t="s">
        <v>5</v>
      </c>
      <c r="F1008" s="20" t="s">
        <v>2646</v>
      </c>
      <c r="G1008" s="20" t="s">
        <v>1473</v>
      </c>
      <c r="H1008" s="10" t="s">
        <v>2647</v>
      </c>
      <c r="I1008" s="20" t="s">
        <v>12</v>
      </c>
      <c r="J1008" s="12" t="s">
        <v>115</v>
      </c>
      <c r="K1008" s="18">
        <v>3</v>
      </c>
      <c r="L1008" s="14"/>
      <c r="M1008" s="6">
        <f t="shared" si="5"/>
        <v>12</v>
      </c>
      <c r="N1008" s="6">
        <v>10</v>
      </c>
      <c r="O1008" s="13">
        <v>0</v>
      </c>
      <c r="P1008" s="13">
        <v>2</v>
      </c>
      <c r="Q1008" s="13">
        <v>0</v>
      </c>
      <c r="R1008" s="13">
        <v>2</v>
      </c>
      <c r="S1008" s="13">
        <v>2</v>
      </c>
      <c r="T1008" s="13">
        <v>2</v>
      </c>
      <c r="U1008" s="13">
        <v>2</v>
      </c>
      <c r="V1008" s="13">
        <v>2</v>
      </c>
      <c r="W1008" s="13">
        <v>0</v>
      </c>
      <c r="X1008" s="13"/>
    </row>
    <row r="1009" spans="1:24" ht="15.75" customHeight="1" x14ac:dyDescent="0.2">
      <c r="A1009" s="10">
        <v>11351</v>
      </c>
      <c r="B1009" s="10"/>
      <c r="C1009" s="10"/>
      <c r="D1009" s="24"/>
      <c r="E1009" s="24" t="s">
        <v>5</v>
      </c>
      <c r="F1009" s="20" t="s">
        <v>1301</v>
      </c>
      <c r="G1009" s="20" t="s">
        <v>2648</v>
      </c>
      <c r="H1009" s="10" t="s">
        <v>2649</v>
      </c>
      <c r="I1009" s="20" t="s">
        <v>12</v>
      </c>
      <c r="J1009" s="12" t="s">
        <v>115</v>
      </c>
      <c r="K1009" s="18">
        <v>3</v>
      </c>
      <c r="L1009" s="14"/>
      <c r="M1009" s="6">
        <f t="shared" si="5"/>
        <v>10</v>
      </c>
      <c r="N1009" s="6">
        <v>10</v>
      </c>
      <c r="O1009" s="13">
        <v>0</v>
      </c>
      <c r="P1009" s="13">
        <v>2</v>
      </c>
      <c r="Q1009" s="13">
        <v>0</v>
      </c>
      <c r="R1009" s="13">
        <v>2</v>
      </c>
      <c r="S1009" s="13">
        <v>2</v>
      </c>
      <c r="T1009" s="13">
        <v>2</v>
      </c>
      <c r="U1009" s="13">
        <v>2</v>
      </c>
      <c r="V1009" s="13">
        <v>0</v>
      </c>
      <c r="W1009" s="13">
        <v>0</v>
      </c>
      <c r="X1009" s="13"/>
    </row>
    <row r="1010" spans="1:24" ht="15.75" customHeight="1" x14ac:dyDescent="0.2">
      <c r="A1010" s="10">
        <v>11290</v>
      </c>
      <c r="B1010" s="10"/>
      <c r="C1010" s="10"/>
      <c r="D1010" s="24"/>
      <c r="E1010" s="24" t="s">
        <v>5</v>
      </c>
      <c r="F1010" s="20" t="s">
        <v>2650</v>
      </c>
      <c r="G1010" s="20" t="s">
        <v>2651</v>
      </c>
      <c r="H1010" s="10" t="s">
        <v>2652</v>
      </c>
      <c r="I1010" s="20" t="s">
        <v>1169</v>
      </c>
      <c r="J1010" s="12">
        <v>1</v>
      </c>
      <c r="K1010" s="25">
        <v>4</v>
      </c>
      <c r="L1010" s="14"/>
      <c r="M1010" s="6">
        <f t="shared" si="5"/>
        <v>7</v>
      </c>
      <c r="N1010" s="6">
        <v>6</v>
      </c>
      <c r="O1010" s="13">
        <v>0</v>
      </c>
      <c r="P1010" s="13">
        <v>1</v>
      </c>
      <c r="Q1010" s="13">
        <v>0</v>
      </c>
      <c r="R1010" s="13">
        <v>2</v>
      </c>
      <c r="S1010" s="13">
        <v>1</v>
      </c>
      <c r="T1010" s="13">
        <v>1</v>
      </c>
      <c r="U1010" s="13">
        <v>1</v>
      </c>
      <c r="V1010" s="13">
        <v>1</v>
      </c>
      <c r="W1010" s="13"/>
      <c r="X1010" s="13"/>
    </row>
    <row r="1011" spans="1:24" ht="15.75" customHeight="1" x14ac:dyDescent="0.2">
      <c r="A1011" s="10">
        <v>11440</v>
      </c>
      <c r="B1011" s="10"/>
      <c r="C1011" s="10"/>
      <c r="D1011" s="23"/>
      <c r="E1011" s="23" t="s">
        <v>5</v>
      </c>
      <c r="F1011" s="21" t="s">
        <v>623</v>
      </c>
      <c r="G1011" s="21" t="s">
        <v>1289</v>
      </c>
      <c r="H1011" s="10" t="s">
        <v>2653</v>
      </c>
      <c r="I1011" s="21" t="s">
        <v>10</v>
      </c>
      <c r="J1011" s="16" t="s">
        <v>115</v>
      </c>
      <c r="K1011" s="19">
        <v>2</v>
      </c>
      <c r="L1011" s="14"/>
      <c r="M1011" s="6">
        <f t="shared" si="5"/>
        <v>7</v>
      </c>
      <c r="N1011" s="6">
        <v>6</v>
      </c>
      <c r="O1011" s="13">
        <v>0</v>
      </c>
      <c r="P1011" s="13">
        <v>1</v>
      </c>
      <c r="Q1011" s="13">
        <v>0</v>
      </c>
      <c r="R1011" s="13">
        <v>2</v>
      </c>
      <c r="S1011" s="13">
        <v>1</v>
      </c>
      <c r="T1011" s="13">
        <v>1</v>
      </c>
      <c r="U1011" s="13">
        <v>1</v>
      </c>
      <c r="V1011" s="13">
        <v>1</v>
      </c>
      <c r="W1011" s="13">
        <v>0</v>
      </c>
      <c r="X1011" s="13"/>
    </row>
    <row r="1012" spans="1:24" ht="15.75" customHeight="1" x14ac:dyDescent="0.2">
      <c r="A1012" s="10">
        <v>11443</v>
      </c>
      <c r="B1012" s="10"/>
      <c r="C1012" s="10"/>
      <c r="D1012" s="23"/>
      <c r="E1012" s="23" t="s">
        <v>5</v>
      </c>
      <c r="F1012" s="21" t="s">
        <v>2654</v>
      </c>
      <c r="G1012" s="21" t="s">
        <v>2655</v>
      </c>
      <c r="H1012" s="10" t="s">
        <v>2656</v>
      </c>
      <c r="I1012" s="21" t="s">
        <v>10</v>
      </c>
      <c r="J1012" s="16" t="s">
        <v>115</v>
      </c>
      <c r="K1012" s="17">
        <v>2</v>
      </c>
      <c r="L1012" s="14"/>
      <c r="M1012" s="6">
        <f t="shared" si="5"/>
        <v>6</v>
      </c>
      <c r="N1012" s="6">
        <v>5</v>
      </c>
      <c r="O1012" s="13">
        <v>0</v>
      </c>
      <c r="P1012" s="13">
        <v>2</v>
      </c>
      <c r="Q1012" s="13">
        <v>0</v>
      </c>
      <c r="R1012" s="13">
        <v>2</v>
      </c>
      <c r="S1012" s="13">
        <v>1</v>
      </c>
      <c r="T1012" s="13">
        <v>0</v>
      </c>
      <c r="U1012" s="13">
        <v>0</v>
      </c>
      <c r="V1012" s="13">
        <v>1</v>
      </c>
      <c r="W1012" s="13">
        <v>0</v>
      </c>
      <c r="X1012" s="13"/>
    </row>
    <row r="1013" spans="1:24" ht="15.75" customHeight="1" x14ac:dyDescent="0.2">
      <c r="A1013" s="10">
        <v>12741</v>
      </c>
      <c r="B1013" s="10"/>
      <c r="C1013" s="10"/>
      <c r="D1013" s="24" t="s">
        <v>74</v>
      </c>
      <c r="E1013" s="23" t="s">
        <v>34</v>
      </c>
      <c r="F1013" s="21" t="s">
        <v>2657</v>
      </c>
      <c r="G1013" s="21" t="s">
        <v>2658</v>
      </c>
      <c r="H1013" s="10" t="s">
        <v>2659</v>
      </c>
      <c r="I1013" s="21" t="s">
        <v>1812</v>
      </c>
      <c r="J1013" s="16">
        <v>1</v>
      </c>
      <c r="K1013" s="19">
        <v>3</v>
      </c>
      <c r="L1013" s="14" t="s">
        <v>55</v>
      </c>
      <c r="M1013" s="6">
        <f t="shared" si="5"/>
        <v>3</v>
      </c>
      <c r="N1013" s="6">
        <v>2</v>
      </c>
      <c r="O1013" s="13">
        <v>0</v>
      </c>
      <c r="P1013" s="13">
        <v>0</v>
      </c>
      <c r="Q1013" s="13">
        <v>0</v>
      </c>
      <c r="R1013" s="13">
        <v>1</v>
      </c>
      <c r="S1013" s="13">
        <v>1</v>
      </c>
      <c r="T1013" s="13">
        <v>0</v>
      </c>
      <c r="U1013" s="13"/>
      <c r="V1013" s="13">
        <v>1</v>
      </c>
      <c r="W1013" s="13">
        <v>0</v>
      </c>
      <c r="X1013" s="13"/>
    </row>
    <row r="1014" spans="1:24" ht="15.75" customHeight="1" x14ac:dyDescent="0.2">
      <c r="A1014" s="10">
        <v>12742</v>
      </c>
      <c r="B1014" s="10"/>
      <c r="C1014" s="10"/>
      <c r="D1014" s="24" t="s">
        <v>74</v>
      </c>
      <c r="E1014" s="23" t="s">
        <v>34</v>
      </c>
      <c r="F1014" s="21" t="s">
        <v>2660</v>
      </c>
      <c r="G1014" s="21" t="s">
        <v>2661</v>
      </c>
      <c r="H1014" s="10" t="s">
        <v>2662</v>
      </c>
      <c r="I1014" s="21" t="s">
        <v>1812</v>
      </c>
      <c r="J1014" s="16">
        <v>1</v>
      </c>
      <c r="K1014" s="19">
        <v>3</v>
      </c>
      <c r="L1014" s="14" t="s">
        <v>55</v>
      </c>
      <c r="M1014" s="6">
        <f t="shared" si="5"/>
        <v>3</v>
      </c>
      <c r="N1014" s="6">
        <v>2</v>
      </c>
      <c r="O1014" s="13">
        <v>0</v>
      </c>
      <c r="P1014" s="13">
        <v>0</v>
      </c>
      <c r="Q1014" s="13">
        <v>0</v>
      </c>
      <c r="R1014" s="13">
        <v>1</v>
      </c>
      <c r="S1014" s="13">
        <v>1</v>
      </c>
      <c r="T1014" s="13">
        <v>0</v>
      </c>
      <c r="U1014" s="13"/>
      <c r="V1014" s="13">
        <v>1</v>
      </c>
      <c r="W1014" s="13">
        <v>0</v>
      </c>
      <c r="X1014" s="13"/>
    </row>
    <row r="1015" spans="1:24" ht="15.75" customHeight="1" x14ac:dyDescent="0.2">
      <c r="A1015" s="10">
        <v>12757</v>
      </c>
      <c r="B1015" s="10"/>
      <c r="C1015" s="10"/>
      <c r="D1015" s="24" t="s">
        <v>74</v>
      </c>
      <c r="E1015" s="23" t="s">
        <v>34</v>
      </c>
      <c r="F1015" s="21" t="s">
        <v>2663</v>
      </c>
      <c r="G1015" s="21" t="s">
        <v>2664</v>
      </c>
      <c r="H1015" s="10" t="s">
        <v>2665</v>
      </c>
      <c r="I1015" s="21" t="s">
        <v>1812</v>
      </c>
      <c r="J1015" s="16">
        <v>1</v>
      </c>
      <c r="K1015" s="19">
        <v>3</v>
      </c>
      <c r="L1015" s="14" t="s">
        <v>55</v>
      </c>
      <c r="M1015" s="6">
        <f t="shared" si="5"/>
        <v>1</v>
      </c>
      <c r="N1015" s="6">
        <v>1</v>
      </c>
      <c r="O1015" s="13">
        <v>0</v>
      </c>
      <c r="P1015" s="13">
        <v>0</v>
      </c>
      <c r="Q1015" s="13">
        <v>0</v>
      </c>
      <c r="R1015" s="13">
        <v>0</v>
      </c>
      <c r="S1015" s="13">
        <v>1</v>
      </c>
      <c r="T1015" s="13">
        <v>0</v>
      </c>
      <c r="U1015" s="13"/>
      <c r="V1015" s="13">
        <v>0</v>
      </c>
      <c r="W1015" s="13">
        <v>0</v>
      </c>
      <c r="X1015" s="13"/>
    </row>
    <row r="1016" spans="1:24" ht="15.75" customHeight="1" x14ac:dyDescent="0.2">
      <c r="A1016" s="10">
        <v>12753</v>
      </c>
      <c r="B1016" s="10"/>
      <c r="C1016" s="10"/>
      <c r="D1016" s="24" t="s">
        <v>74</v>
      </c>
      <c r="E1016" s="23" t="s">
        <v>34</v>
      </c>
      <c r="F1016" s="21" t="s">
        <v>2666</v>
      </c>
      <c r="G1016" s="21" t="s">
        <v>509</v>
      </c>
      <c r="H1016" s="10" t="s">
        <v>2667</v>
      </c>
      <c r="I1016" s="21" t="s">
        <v>1812</v>
      </c>
      <c r="J1016" s="16">
        <v>1</v>
      </c>
      <c r="K1016" s="19">
        <v>3</v>
      </c>
      <c r="L1016" s="14" t="s">
        <v>55</v>
      </c>
      <c r="M1016" s="6">
        <f t="shared" si="5"/>
        <v>2</v>
      </c>
      <c r="N1016" s="6">
        <v>1</v>
      </c>
      <c r="O1016" s="13">
        <v>0</v>
      </c>
      <c r="P1016" s="13">
        <v>0</v>
      </c>
      <c r="Q1016" s="13">
        <v>0</v>
      </c>
      <c r="R1016" s="13">
        <v>0</v>
      </c>
      <c r="S1016" s="13">
        <v>1</v>
      </c>
      <c r="T1016" s="13">
        <v>0</v>
      </c>
      <c r="U1016" s="13"/>
      <c r="V1016" s="13">
        <v>1</v>
      </c>
      <c r="W1016" s="13">
        <v>0</v>
      </c>
      <c r="X1016" s="13"/>
    </row>
    <row r="1017" spans="1:24" ht="15.75" customHeight="1" x14ac:dyDescent="0.2">
      <c r="A1017" s="10">
        <v>12750</v>
      </c>
      <c r="B1017" s="10"/>
      <c r="C1017" s="10"/>
      <c r="D1017" s="20" t="s">
        <v>74</v>
      </c>
      <c r="E1017" s="21" t="s">
        <v>34</v>
      </c>
      <c r="F1017" s="21" t="s">
        <v>2668</v>
      </c>
      <c r="G1017" s="21" t="s">
        <v>2669</v>
      </c>
      <c r="H1017" s="10" t="s">
        <v>2670</v>
      </c>
      <c r="I1017" s="21" t="s">
        <v>1812</v>
      </c>
      <c r="J1017" s="29">
        <v>1</v>
      </c>
      <c r="K1017" s="22">
        <v>3</v>
      </c>
      <c r="L1017" s="14" t="s">
        <v>55</v>
      </c>
      <c r="M1017" s="6">
        <f t="shared" si="5"/>
        <v>2</v>
      </c>
      <c r="N1017" s="6">
        <v>1</v>
      </c>
      <c r="O1017" s="13">
        <v>0</v>
      </c>
      <c r="P1017" s="13">
        <v>0</v>
      </c>
      <c r="Q1017" s="13">
        <v>0</v>
      </c>
      <c r="R1017" s="13">
        <v>1</v>
      </c>
      <c r="S1017" s="13">
        <v>0</v>
      </c>
      <c r="T1017" s="13">
        <v>0</v>
      </c>
      <c r="U1017" s="13"/>
      <c r="V1017" s="13">
        <v>1</v>
      </c>
      <c r="W1017" s="13">
        <v>0</v>
      </c>
      <c r="X1017" s="13"/>
    </row>
    <row r="1018" spans="1:24" ht="15.75" customHeight="1" x14ac:dyDescent="0.2">
      <c r="A1018" s="10">
        <v>12764</v>
      </c>
      <c r="B1018" s="10"/>
      <c r="C1018" s="10"/>
      <c r="D1018" s="20" t="s">
        <v>74</v>
      </c>
      <c r="E1018" s="21" t="s">
        <v>34</v>
      </c>
      <c r="F1018" s="21" t="s">
        <v>2671</v>
      </c>
      <c r="G1018" s="21" t="s">
        <v>2672</v>
      </c>
      <c r="H1018" s="10" t="s">
        <v>2673</v>
      </c>
      <c r="I1018" s="21" t="s">
        <v>1812</v>
      </c>
      <c r="J1018" s="29">
        <v>1</v>
      </c>
      <c r="K1018" s="19">
        <v>2</v>
      </c>
      <c r="L1018" s="14"/>
      <c r="M1018" s="6">
        <f t="shared" si="5"/>
        <v>4</v>
      </c>
      <c r="N1018" s="6">
        <v>2</v>
      </c>
      <c r="O1018" s="13">
        <v>0</v>
      </c>
      <c r="P1018" s="13">
        <v>0</v>
      </c>
      <c r="Q1018" s="13">
        <v>0</v>
      </c>
      <c r="R1018" s="13">
        <v>0</v>
      </c>
      <c r="S1018" s="13">
        <v>1</v>
      </c>
      <c r="T1018" s="13">
        <v>1</v>
      </c>
      <c r="U1018" s="13"/>
      <c r="V1018" s="13">
        <v>1</v>
      </c>
      <c r="W1018" s="13">
        <v>1</v>
      </c>
      <c r="X1018" s="13"/>
    </row>
    <row r="1019" spans="1:24" ht="15.75" customHeight="1" x14ac:dyDescent="0.2">
      <c r="A1019" s="10">
        <v>11877</v>
      </c>
      <c r="B1019" s="10"/>
      <c r="C1019" s="10"/>
      <c r="D1019" s="21"/>
      <c r="E1019" s="21" t="s">
        <v>53</v>
      </c>
      <c r="F1019" s="21" t="s">
        <v>2195</v>
      </c>
      <c r="G1019" s="21" t="s">
        <v>908</v>
      </c>
      <c r="H1019" s="10" t="s">
        <v>2674</v>
      </c>
      <c r="I1019" s="21" t="s">
        <v>56</v>
      </c>
      <c r="J1019" s="29">
        <v>1</v>
      </c>
      <c r="K1019" s="19">
        <v>3</v>
      </c>
      <c r="L1019" s="14"/>
      <c r="M1019" s="6">
        <f t="shared" si="5"/>
        <v>0</v>
      </c>
      <c r="N1019" s="6">
        <v>0</v>
      </c>
      <c r="O1019" s="13">
        <v>0</v>
      </c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spans="1:24" ht="15.75" customHeight="1" x14ac:dyDescent="0.2">
      <c r="A1020" s="10">
        <v>11872</v>
      </c>
      <c r="B1020" s="10"/>
      <c r="C1020" s="10"/>
      <c r="D1020" s="21"/>
      <c r="E1020" s="21" t="s">
        <v>53</v>
      </c>
      <c r="F1020" s="21" t="s">
        <v>2675</v>
      </c>
      <c r="G1020" s="21" t="s">
        <v>1969</v>
      </c>
      <c r="H1020" s="10" t="s">
        <v>2676</v>
      </c>
      <c r="I1020" s="21" t="s">
        <v>56</v>
      </c>
      <c r="J1020" s="29">
        <v>1</v>
      </c>
      <c r="K1020" s="19">
        <v>4</v>
      </c>
      <c r="L1020" s="14" t="s">
        <v>55</v>
      </c>
      <c r="M1020" s="6">
        <f t="shared" si="5"/>
        <v>0</v>
      </c>
      <c r="N1020" s="6">
        <v>0</v>
      </c>
      <c r="O1020" s="13">
        <v>0</v>
      </c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spans="1:24" ht="15.75" customHeight="1" x14ac:dyDescent="0.2">
      <c r="A1021" s="10">
        <v>11867</v>
      </c>
      <c r="B1021" s="10"/>
      <c r="C1021" s="10"/>
      <c r="D1021" s="21"/>
      <c r="E1021" s="21" t="s">
        <v>53</v>
      </c>
      <c r="F1021" s="21" t="s">
        <v>2677</v>
      </c>
      <c r="G1021" s="21" t="s">
        <v>2678</v>
      </c>
      <c r="H1021" s="10" t="s">
        <v>2679</v>
      </c>
      <c r="I1021" s="21" t="s">
        <v>56</v>
      </c>
      <c r="J1021" s="29">
        <v>1</v>
      </c>
      <c r="K1021" s="19">
        <v>4</v>
      </c>
      <c r="L1021" s="14" t="s">
        <v>55</v>
      </c>
      <c r="M1021" s="6">
        <f t="shared" si="5"/>
        <v>0</v>
      </c>
      <c r="N1021" s="6">
        <v>0</v>
      </c>
      <c r="O1021" s="13">
        <v>0</v>
      </c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spans="1:24" ht="15.75" customHeight="1" x14ac:dyDescent="0.2">
      <c r="A1022" s="10">
        <v>11767</v>
      </c>
      <c r="B1022" s="10"/>
      <c r="C1022" s="10"/>
      <c r="D1022" s="20"/>
      <c r="E1022" s="20" t="s">
        <v>53</v>
      </c>
      <c r="F1022" s="20" t="s">
        <v>2680</v>
      </c>
      <c r="G1022" s="20" t="s">
        <v>1015</v>
      </c>
      <c r="H1022" s="10" t="s">
        <v>2681</v>
      </c>
      <c r="I1022" s="20" t="s">
        <v>59</v>
      </c>
      <c r="J1022" s="28" t="s">
        <v>115</v>
      </c>
      <c r="K1022" s="19">
        <v>4</v>
      </c>
      <c r="L1022" s="14"/>
      <c r="M1022" s="6">
        <f t="shared" si="5"/>
        <v>11</v>
      </c>
      <c r="N1022" s="6">
        <v>7</v>
      </c>
      <c r="O1022" s="13">
        <v>2</v>
      </c>
      <c r="P1022" s="13">
        <v>0</v>
      </c>
      <c r="Q1022" s="13">
        <v>0</v>
      </c>
      <c r="R1022" s="13">
        <v>2</v>
      </c>
      <c r="S1022" s="13">
        <v>1</v>
      </c>
      <c r="T1022" s="13">
        <v>0</v>
      </c>
      <c r="U1022" s="13">
        <v>2</v>
      </c>
      <c r="V1022" s="13">
        <v>1</v>
      </c>
      <c r="W1022" s="13">
        <v>2</v>
      </c>
      <c r="X1022" s="13">
        <v>1</v>
      </c>
    </row>
    <row r="1023" spans="1:24" ht="15.75" customHeight="1" x14ac:dyDescent="0.2">
      <c r="A1023" s="10">
        <v>11946</v>
      </c>
      <c r="B1023" s="10"/>
      <c r="C1023" s="10"/>
      <c r="D1023" s="20"/>
      <c r="E1023" s="20" t="s">
        <v>159</v>
      </c>
      <c r="F1023" s="20" t="s">
        <v>160</v>
      </c>
      <c r="G1023" s="20" t="s">
        <v>474</v>
      </c>
      <c r="H1023" s="10" t="s">
        <v>2682</v>
      </c>
      <c r="I1023" s="20" t="s">
        <v>52</v>
      </c>
      <c r="J1023" s="28">
        <v>1</v>
      </c>
      <c r="K1023" s="18">
        <v>1</v>
      </c>
      <c r="L1023" s="14"/>
      <c r="M1023" s="6">
        <f t="shared" si="5"/>
        <v>18</v>
      </c>
      <c r="N1023" s="6">
        <v>13</v>
      </c>
      <c r="O1023" s="13">
        <v>0</v>
      </c>
      <c r="P1023" s="13">
        <v>2</v>
      </c>
      <c r="Q1023" s="13">
        <v>0</v>
      </c>
      <c r="R1023" s="13">
        <v>2</v>
      </c>
      <c r="S1023" s="13">
        <v>4</v>
      </c>
      <c r="T1023" s="13">
        <v>2</v>
      </c>
      <c r="U1023" s="13">
        <v>3</v>
      </c>
      <c r="V1023" s="13">
        <v>2</v>
      </c>
      <c r="W1023" s="13">
        <v>3</v>
      </c>
      <c r="X1023" s="13"/>
    </row>
    <row r="1024" spans="1:24" ht="15.75" customHeight="1" x14ac:dyDescent="0.2">
      <c r="A1024" s="10">
        <v>12082</v>
      </c>
      <c r="B1024" s="10"/>
      <c r="C1024" s="10"/>
      <c r="D1024" s="20"/>
      <c r="E1024" s="20" t="s">
        <v>599</v>
      </c>
      <c r="F1024" s="20" t="s">
        <v>2683</v>
      </c>
      <c r="G1024" s="20" t="s">
        <v>1759</v>
      </c>
      <c r="H1024" s="10" t="s">
        <v>2684</v>
      </c>
      <c r="I1024" s="20" t="s">
        <v>40</v>
      </c>
      <c r="J1024" s="28" t="s">
        <v>115</v>
      </c>
      <c r="K1024" s="18">
        <v>1</v>
      </c>
      <c r="L1024" s="14"/>
      <c r="M1024" s="6">
        <f t="shared" si="5"/>
        <v>15</v>
      </c>
      <c r="N1024" s="6">
        <v>12</v>
      </c>
      <c r="O1024" s="13">
        <v>0</v>
      </c>
      <c r="P1024" s="13">
        <v>2</v>
      </c>
      <c r="Q1024" s="13">
        <v>0</v>
      </c>
      <c r="R1024" s="13">
        <v>2</v>
      </c>
      <c r="S1024" s="13">
        <v>1</v>
      </c>
      <c r="T1024" s="13">
        <v>3</v>
      </c>
      <c r="U1024" s="13">
        <v>4</v>
      </c>
      <c r="V1024" s="13">
        <v>1</v>
      </c>
      <c r="W1024" s="13">
        <v>2</v>
      </c>
      <c r="X1024" s="13"/>
    </row>
    <row r="1025" spans="1:24" ht="15.75" customHeight="1" x14ac:dyDescent="0.2">
      <c r="A1025" s="10">
        <v>12076</v>
      </c>
      <c r="B1025" s="10"/>
      <c r="C1025" s="10"/>
      <c r="D1025" s="20"/>
      <c r="E1025" s="20" t="s">
        <v>599</v>
      </c>
      <c r="F1025" s="20" t="s">
        <v>2685</v>
      </c>
      <c r="G1025" s="20" t="s">
        <v>591</v>
      </c>
      <c r="H1025" s="10" t="s">
        <v>2686</v>
      </c>
      <c r="I1025" s="20" t="s">
        <v>41</v>
      </c>
      <c r="J1025" s="28" t="s">
        <v>115</v>
      </c>
      <c r="K1025" s="13">
        <v>3</v>
      </c>
      <c r="L1025" s="14"/>
      <c r="M1025" s="6">
        <f t="shared" si="5"/>
        <v>15</v>
      </c>
      <c r="N1025" s="6">
        <v>13</v>
      </c>
      <c r="O1025" s="13">
        <v>0</v>
      </c>
      <c r="P1025" s="13">
        <v>2</v>
      </c>
      <c r="Q1025" s="13">
        <v>0</v>
      </c>
      <c r="R1025" s="13">
        <v>2</v>
      </c>
      <c r="S1025" s="13">
        <v>1</v>
      </c>
      <c r="T1025" s="13">
        <v>5</v>
      </c>
      <c r="U1025" s="13">
        <v>3</v>
      </c>
      <c r="V1025" s="13">
        <v>2</v>
      </c>
      <c r="W1025" s="13">
        <v>0</v>
      </c>
      <c r="X1025" s="13"/>
    </row>
    <row r="1026" spans="1:24" ht="15.75" customHeight="1" x14ac:dyDescent="0.2">
      <c r="A1026" s="10">
        <v>12285</v>
      </c>
      <c r="B1026" s="10"/>
      <c r="C1026" s="10"/>
      <c r="D1026" s="20"/>
      <c r="E1026" s="20" t="s">
        <v>402</v>
      </c>
      <c r="F1026" s="20" t="s">
        <v>2687</v>
      </c>
      <c r="G1026" s="20" t="s">
        <v>2688</v>
      </c>
      <c r="H1026" s="10" t="s">
        <v>2689</v>
      </c>
      <c r="I1026" s="20" t="s">
        <v>46</v>
      </c>
      <c r="J1026" s="28">
        <v>1</v>
      </c>
      <c r="K1026" s="13"/>
      <c r="L1026" s="14" t="s">
        <v>55</v>
      </c>
      <c r="M1026" s="6">
        <f t="shared" si="5"/>
        <v>9</v>
      </c>
      <c r="N1026" s="6">
        <v>7</v>
      </c>
      <c r="O1026" s="13">
        <v>1</v>
      </c>
      <c r="P1026" s="13">
        <v>1</v>
      </c>
      <c r="Q1026" s="13">
        <v>0</v>
      </c>
      <c r="R1026" s="13">
        <v>2</v>
      </c>
      <c r="S1026" s="13">
        <v>1</v>
      </c>
      <c r="T1026" s="13">
        <v>1</v>
      </c>
      <c r="U1026" s="13">
        <v>1</v>
      </c>
      <c r="V1026" s="13">
        <v>2</v>
      </c>
      <c r="W1026" s="13">
        <v>0</v>
      </c>
      <c r="X1026" s="13"/>
    </row>
    <row r="1027" spans="1:24" ht="15.75" customHeight="1" x14ac:dyDescent="0.2">
      <c r="A1027" s="10">
        <v>12280</v>
      </c>
      <c r="B1027" s="10"/>
      <c r="C1027" s="10"/>
      <c r="D1027" s="10"/>
      <c r="E1027" s="10" t="s">
        <v>402</v>
      </c>
      <c r="F1027" s="20" t="s">
        <v>1983</v>
      </c>
      <c r="G1027" s="20" t="s">
        <v>2690</v>
      </c>
      <c r="H1027" s="10" t="s">
        <v>2691</v>
      </c>
      <c r="I1027" s="10" t="s">
        <v>46</v>
      </c>
      <c r="J1027" s="28">
        <v>1</v>
      </c>
      <c r="K1027" s="13"/>
      <c r="L1027" s="14" t="s">
        <v>55</v>
      </c>
      <c r="M1027" s="6">
        <f t="shared" si="5"/>
        <v>9</v>
      </c>
      <c r="N1027" s="6">
        <v>7</v>
      </c>
      <c r="O1027" s="13">
        <v>1</v>
      </c>
      <c r="P1027" s="13">
        <v>1</v>
      </c>
      <c r="Q1027" s="13">
        <v>0</v>
      </c>
      <c r="R1027" s="13">
        <v>2</v>
      </c>
      <c r="S1027" s="13">
        <v>1</v>
      </c>
      <c r="T1027" s="13">
        <v>1</v>
      </c>
      <c r="U1027" s="13">
        <v>1</v>
      </c>
      <c r="V1027" s="13">
        <v>2</v>
      </c>
      <c r="W1027" s="13">
        <v>0</v>
      </c>
      <c r="X1027" s="13"/>
    </row>
    <row r="1028" spans="1:24" ht="15.75" customHeight="1" x14ac:dyDescent="0.2">
      <c r="A1028" s="10">
        <v>12281</v>
      </c>
      <c r="B1028" s="10"/>
      <c r="C1028" s="10"/>
      <c r="D1028" s="10"/>
      <c r="E1028" s="10" t="s">
        <v>402</v>
      </c>
      <c r="F1028" s="20" t="s">
        <v>2692</v>
      </c>
      <c r="G1028" s="20" t="s">
        <v>2693</v>
      </c>
      <c r="H1028" s="10" t="s">
        <v>2694</v>
      </c>
      <c r="I1028" s="10" t="s">
        <v>46</v>
      </c>
      <c r="J1028" s="28">
        <v>1</v>
      </c>
      <c r="K1028" s="25"/>
      <c r="L1028" s="14" t="s">
        <v>55</v>
      </c>
      <c r="M1028" s="6">
        <f t="shared" si="5"/>
        <v>9</v>
      </c>
      <c r="N1028" s="6">
        <v>7</v>
      </c>
      <c r="O1028" s="13">
        <v>1</v>
      </c>
      <c r="P1028" s="13">
        <v>1</v>
      </c>
      <c r="Q1028" s="13">
        <v>0</v>
      </c>
      <c r="R1028" s="13">
        <v>2</v>
      </c>
      <c r="S1028" s="13">
        <v>1</v>
      </c>
      <c r="T1028" s="13">
        <v>1</v>
      </c>
      <c r="U1028" s="13">
        <v>1</v>
      </c>
      <c r="V1028" s="13">
        <v>2</v>
      </c>
      <c r="W1028" s="13">
        <v>0</v>
      </c>
      <c r="X1028" s="13"/>
    </row>
    <row r="1029" spans="1:24" ht="15.75" customHeight="1" x14ac:dyDescent="0.2">
      <c r="A1029" s="10">
        <v>12283</v>
      </c>
      <c r="B1029" s="10"/>
      <c r="C1029" s="10"/>
      <c r="D1029" s="10"/>
      <c r="E1029" s="10" t="s">
        <v>402</v>
      </c>
      <c r="F1029" s="20" t="s">
        <v>2695</v>
      </c>
      <c r="G1029" s="20" t="s">
        <v>2696</v>
      </c>
      <c r="H1029" s="10" t="s">
        <v>2697</v>
      </c>
      <c r="I1029" s="10" t="s">
        <v>46</v>
      </c>
      <c r="J1029" s="28">
        <v>1</v>
      </c>
      <c r="K1029" s="13"/>
      <c r="L1029" s="14" t="s">
        <v>55</v>
      </c>
      <c r="M1029" s="6">
        <f t="shared" si="5"/>
        <v>9</v>
      </c>
      <c r="N1029" s="6">
        <v>7</v>
      </c>
      <c r="O1029" s="13">
        <v>1</v>
      </c>
      <c r="P1029" s="13">
        <v>1</v>
      </c>
      <c r="Q1029" s="13">
        <v>0</v>
      </c>
      <c r="R1029" s="13">
        <v>2</v>
      </c>
      <c r="S1029" s="13">
        <v>1</v>
      </c>
      <c r="T1029" s="13">
        <v>1</v>
      </c>
      <c r="U1029" s="13">
        <v>1</v>
      </c>
      <c r="V1029" s="13">
        <v>2</v>
      </c>
      <c r="W1029" s="13">
        <v>0</v>
      </c>
      <c r="X1029" s="13"/>
    </row>
    <row r="1030" spans="1:24" ht="15.75" customHeight="1" x14ac:dyDescent="0.2">
      <c r="A1030" s="10">
        <v>12284</v>
      </c>
      <c r="B1030" s="10"/>
      <c r="C1030" s="10"/>
      <c r="D1030" s="20"/>
      <c r="E1030" s="20" t="s">
        <v>402</v>
      </c>
      <c r="F1030" s="20" t="s">
        <v>2698</v>
      </c>
      <c r="G1030" s="20" t="s">
        <v>1360</v>
      </c>
      <c r="H1030" s="10" t="s">
        <v>2699</v>
      </c>
      <c r="I1030" s="20" t="s">
        <v>46</v>
      </c>
      <c r="J1030" s="28">
        <v>1</v>
      </c>
      <c r="K1030" s="25"/>
      <c r="L1030" s="14" t="s">
        <v>55</v>
      </c>
      <c r="M1030" s="6">
        <f t="shared" si="5"/>
        <v>9</v>
      </c>
      <c r="N1030" s="6">
        <v>7</v>
      </c>
      <c r="O1030" s="13">
        <v>1</v>
      </c>
      <c r="P1030" s="13">
        <v>1</v>
      </c>
      <c r="Q1030" s="13">
        <v>0</v>
      </c>
      <c r="R1030" s="13">
        <v>2</v>
      </c>
      <c r="S1030" s="13">
        <v>1</v>
      </c>
      <c r="T1030" s="13">
        <v>1</v>
      </c>
      <c r="U1030" s="13">
        <v>1</v>
      </c>
      <c r="V1030" s="13">
        <v>2</v>
      </c>
      <c r="W1030" s="13">
        <v>0</v>
      </c>
      <c r="X1030" s="13"/>
    </row>
    <row r="1031" spans="1:24" ht="15.75" customHeight="1" x14ac:dyDescent="0.2">
      <c r="A1031" s="10">
        <v>12414</v>
      </c>
      <c r="B1031" s="10"/>
      <c r="C1031" s="10" t="s">
        <v>93</v>
      </c>
      <c r="D1031" s="10" t="s">
        <v>74</v>
      </c>
      <c r="E1031" s="21" t="s">
        <v>60</v>
      </c>
      <c r="F1031" s="21" t="s">
        <v>2700</v>
      </c>
      <c r="G1031" s="21" t="s">
        <v>2701</v>
      </c>
      <c r="H1031" s="10" t="s">
        <v>2702</v>
      </c>
      <c r="I1031" s="21" t="s">
        <v>61</v>
      </c>
      <c r="J1031" s="28">
        <v>1</v>
      </c>
      <c r="K1031" s="22">
        <v>2</v>
      </c>
      <c r="L1031" s="14"/>
      <c r="M1031" s="6">
        <f t="shared" si="5"/>
        <v>11</v>
      </c>
      <c r="N1031" s="6">
        <v>7</v>
      </c>
      <c r="O1031" s="13">
        <v>0</v>
      </c>
      <c r="P1031" s="13">
        <v>2</v>
      </c>
      <c r="Q1031" s="13">
        <v>0</v>
      </c>
      <c r="R1031" s="13">
        <v>2</v>
      </c>
      <c r="S1031" s="13">
        <v>1</v>
      </c>
      <c r="T1031" s="13">
        <v>1</v>
      </c>
      <c r="U1031" s="13">
        <v>1</v>
      </c>
      <c r="V1031" s="13">
        <v>1</v>
      </c>
      <c r="W1031" s="13">
        <v>3</v>
      </c>
      <c r="X1031" s="13"/>
    </row>
    <row r="1032" spans="1:24" ht="15.75" customHeight="1" x14ac:dyDescent="0.2">
      <c r="A1032" s="10">
        <v>12974</v>
      </c>
      <c r="B1032" s="10"/>
      <c r="C1032" s="10"/>
      <c r="D1032" s="20"/>
      <c r="E1032" s="20" t="s">
        <v>28</v>
      </c>
      <c r="F1032" s="20" t="s">
        <v>2703</v>
      </c>
      <c r="G1032" s="20" t="s">
        <v>2704</v>
      </c>
      <c r="H1032" s="10" t="s">
        <v>2705</v>
      </c>
      <c r="I1032" s="20" t="s">
        <v>33</v>
      </c>
      <c r="J1032" s="28">
        <v>1</v>
      </c>
      <c r="K1032" s="25"/>
      <c r="L1032" s="14" t="s">
        <v>55</v>
      </c>
      <c r="M1032" s="6">
        <f t="shared" si="5"/>
        <v>5</v>
      </c>
      <c r="N1032" s="6">
        <v>5</v>
      </c>
      <c r="O1032" s="13">
        <v>1</v>
      </c>
      <c r="P1032" s="13">
        <v>1</v>
      </c>
      <c r="Q1032" s="13">
        <v>0</v>
      </c>
      <c r="R1032" s="13">
        <v>2</v>
      </c>
      <c r="S1032" s="13">
        <v>1</v>
      </c>
      <c r="T1032" s="13">
        <v>0</v>
      </c>
      <c r="U1032" s="13">
        <v>0</v>
      </c>
      <c r="V1032" s="13"/>
      <c r="W1032" s="13"/>
      <c r="X1032" s="13"/>
    </row>
    <row r="1033" spans="1:24" ht="15.75" customHeight="1" x14ac:dyDescent="0.2">
      <c r="A1033" s="10">
        <v>11327</v>
      </c>
      <c r="B1033" s="10"/>
      <c r="C1033" s="10"/>
      <c r="D1033" s="20"/>
      <c r="E1033" s="20" t="s">
        <v>5</v>
      </c>
      <c r="F1033" s="20" t="s">
        <v>2706</v>
      </c>
      <c r="G1033" s="20" t="s">
        <v>1245</v>
      </c>
      <c r="H1033" s="10" t="s">
        <v>2707</v>
      </c>
      <c r="I1033" s="20" t="s">
        <v>1169</v>
      </c>
      <c r="J1033" s="28">
        <v>1</v>
      </c>
      <c r="K1033" s="13">
        <v>1</v>
      </c>
      <c r="L1033" s="14"/>
      <c r="M1033" s="6">
        <f t="shared" si="5"/>
        <v>9</v>
      </c>
      <c r="N1033" s="6">
        <v>6</v>
      </c>
      <c r="O1033" s="13">
        <v>0</v>
      </c>
      <c r="P1033" s="13">
        <v>2</v>
      </c>
      <c r="Q1033" s="13">
        <v>0</v>
      </c>
      <c r="R1033" s="13">
        <v>1</v>
      </c>
      <c r="S1033" s="13">
        <v>1</v>
      </c>
      <c r="T1033" s="13">
        <v>1</v>
      </c>
      <c r="U1033" s="13">
        <v>1</v>
      </c>
      <c r="V1033" s="13">
        <v>3</v>
      </c>
      <c r="W1033" s="13"/>
      <c r="X1033" s="13"/>
    </row>
    <row r="1034" spans="1:24" ht="15.75" customHeight="1" x14ac:dyDescent="0.2">
      <c r="A1034" s="10">
        <v>11306</v>
      </c>
      <c r="B1034" s="10"/>
      <c r="C1034" s="10"/>
      <c r="D1034" s="20"/>
      <c r="E1034" s="20" t="s">
        <v>5</v>
      </c>
      <c r="F1034" s="20" t="s">
        <v>2708</v>
      </c>
      <c r="G1034" s="20" t="s">
        <v>397</v>
      </c>
      <c r="H1034" s="10" t="s">
        <v>2709</v>
      </c>
      <c r="I1034" s="20" t="s">
        <v>1169</v>
      </c>
      <c r="J1034" s="28">
        <v>1</v>
      </c>
      <c r="K1034" s="13">
        <v>1</v>
      </c>
      <c r="L1034" s="14"/>
      <c r="M1034" s="6">
        <f t="shared" si="5"/>
        <v>8</v>
      </c>
      <c r="N1034" s="6">
        <v>6</v>
      </c>
      <c r="O1034" s="13">
        <v>0</v>
      </c>
      <c r="P1034" s="13">
        <v>2</v>
      </c>
      <c r="Q1034" s="13">
        <v>0</v>
      </c>
      <c r="R1034" s="13">
        <v>1</v>
      </c>
      <c r="S1034" s="13">
        <v>1</v>
      </c>
      <c r="T1034" s="13">
        <v>1</v>
      </c>
      <c r="U1034" s="13">
        <v>1</v>
      </c>
      <c r="V1034" s="13">
        <v>2</v>
      </c>
      <c r="W1034" s="13"/>
      <c r="X1034" s="13"/>
    </row>
    <row r="1035" spans="1:24" ht="15.75" customHeight="1" x14ac:dyDescent="0.2">
      <c r="A1035" s="10">
        <v>11296</v>
      </c>
      <c r="B1035" s="10"/>
      <c r="C1035" s="10"/>
      <c r="D1035" s="20"/>
      <c r="E1035" s="20" t="s">
        <v>5</v>
      </c>
      <c r="F1035" s="20" t="s">
        <v>521</v>
      </c>
      <c r="G1035" s="20" t="s">
        <v>2710</v>
      </c>
      <c r="H1035" s="10" t="s">
        <v>2711</v>
      </c>
      <c r="I1035" s="20" t="s">
        <v>1169</v>
      </c>
      <c r="J1035" s="28">
        <v>1</v>
      </c>
      <c r="K1035" s="13">
        <v>2</v>
      </c>
      <c r="L1035" s="14"/>
      <c r="M1035" s="6">
        <f t="shared" si="5"/>
        <v>7</v>
      </c>
      <c r="N1035" s="6">
        <v>6</v>
      </c>
      <c r="O1035" s="13">
        <v>0</v>
      </c>
      <c r="P1035" s="13">
        <v>2</v>
      </c>
      <c r="Q1035" s="13">
        <v>0</v>
      </c>
      <c r="R1035" s="13">
        <v>1</v>
      </c>
      <c r="S1035" s="13">
        <v>1</v>
      </c>
      <c r="T1035" s="13">
        <v>1</v>
      </c>
      <c r="U1035" s="13">
        <v>1</v>
      </c>
      <c r="V1035" s="13">
        <v>1</v>
      </c>
      <c r="W1035" s="13"/>
      <c r="X1035" s="13"/>
    </row>
    <row r="1036" spans="1:24" ht="15.75" customHeight="1" x14ac:dyDescent="0.2">
      <c r="A1036" s="10">
        <v>11292</v>
      </c>
      <c r="B1036" s="10"/>
      <c r="C1036" s="10"/>
      <c r="D1036" s="20"/>
      <c r="E1036" s="20" t="s">
        <v>5</v>
      </c>
      <c r="F1036" s="20" t="s">
        <v>2712</v>
      </c>
      <c r="G1036" s="20" t="s">
        <v>2713</v>
      </c>
      <c r="H1036" s="10" t="s">
        <v>2714</v>
      </c>
      <c r="I1036" s="20" t="s">
        <v>1169</v>
      </c>
      <c r="J1036" s="28">
        <v>1</v>
      </c>
      <c r="K1036" s="18">
        <v>2</v>
      </c>
      <c r="L1036" s="14"/>
      <c r="M1036" s="6">
        <f t="shared" si="5"/>
        <v>7</v>
      </c>
      <c r="N1036" s="6">
        <v>6</v>
      </c>
      <c r="O1036" s="13">
        <v>0</v>
      </c>
      <c r="P1036" s="13">
        <v>1</v>
      </c>
      <c r="Q1036" s="13">
        <v>0</v>
      </c>
      <c r="R1036" s="13">
        <v>1</v>
      </c>
      <c r="S1036" s="13">
        <v>1</v>
      </c>
      <c r="T1036" s="13">
        <v>2</v>
      </c>
      <c r="U1036" s="13">
        <v>1</v>
      </c>
      <c r="V1036" s="13">
        <v>1</v>
      </c>
      <c r="W1036" s="13"/>
      <c r="X1036" s="13"/>
    </row>
    <row r="1037" spans="1:24" ht="15.75" customHeight="1" x14ac:dyDescent="0.2">
      <c r="A1037" s="10">
        <v>11291</v>
      </c>
      <c r="B1037" s="10"/>
      <c r="C1037" s="10"/>
      <c r="D1037" s="20"/>
      <c r="E1037" s="20" t="s">
        <v>5</v>
      </c>
      <c r="F1037" s="20" t="s">
        <v>2715</v>
      </c>
      <c r="G1037" s="20" t="s">
        <v>2716</v>
      </c>
      <c r="H1037" s="10" t="s">
        <v>2717</v>
      </c>
      <c r="I1037" s="20" t="s">
        <v>1169</v>
      </c>
      <c r="J1037" s="28">
        <v>1</v>
      </c>
      <c r="K1037" s="18">
        <v>3</v>
      </c>
      <c r="L1037" s="14"/>
      <c r="M1037" s="6">
        <f t="shared" si="5"/>
        <v>7</v>
      </c>
      <c r="N1037" s="6">
        <v>6</v>
      </c>
      <c r="O1037" s="13">
        <v>0</v>
      </c>
      <c r="P1037" s="13">
        <v>2</v>
      </c>
      <c r="Q1037" s="13">
        <v>0</v>
      </c>
      <c r="R1037" s="13">
        <v>1</v>
      </c>
      <c r="S1037" s="13">
        <v>1</v>
      </c>
      <c r="T1037" s="13">
        <v>1</v>
      </c>
      <c r="U1037" s="13">
        <v>1</v>
      </c>
      <c r="V1037" s="13">
        <v>1</v>
      </c>
      <c r="W1037" s="13"/>
      <c r="X1037" s="13"/>
    </row>
    <row r="1038" spans="1:24" ht="15.75" customHeight="1" x14ac:dyDescent="0.2">
      <c r="A1038" s="10">
        <v>11328</v>
      </c>
      <c r="B1038" s="10"/>
      <c r="C1038" s="10"/>
      <c r="D1038" s="10"/>
      <c r="E1038" s="10" t="s">
        <v>5</v>
      </c>
      <c r="F1038" s="20" t="s">
        <v>2718</v>
      </c>
      <c r="G1038" s="20" t="s">
        <v>908</v>
      </c>
      <c r="H1038" s="10" t="s">
        <v>2719</v>
      </c>
      <c r="I1038" s="10" t="s">
        <v>1169</v>
      </c>
      <c r="J1038" s="28">
        <v>1</v>
      </c>
      <c r="K1038" s="25">
        <v>3</v>
      </c>
      <c r="L1038" s="14"/>
      <c r="M1038" s="6">
        <f t="shared" si="5"/>
        <v>7</v>
      </c>
      <c r="N1038" s="6">
        <v>6</v>
      </c>
      <c r="O1038" s="13">
        <v>0</v>
      </c>
      <c r="P1038" s="13">
        <v>2</v>
      </c>
      <c r="Q1038" s="13">
        <v>0</v>
      </c>
      <c r="R1038" s="13">
        <v>1</v>
      </c>
      <c r="S1038" s="13">
        <v>1</v>
      </c>
      <c r="T1038" s="13">
        <v>1</v>
      </c>
      <c r="U1038" s="13">
        <v>1</v>
      </c>
      <c r="V1038" s="13">
        <v>1</v>
      </c>
      <c r="W1038" s="13"/>
      <c r="X1038" s="13"/>
    </row>
    <row r="1039" spans="1:24" ht="15.75" customHeight="1" x14ac:dyDescent="0.2">
      <c r="A1039" s="10">
        <v>11308</v>
      </c>
      <c r="B1039" s="10"/>
      <c r="C1039" s="10"/>
      <c r="D1039" s="20"/>
      <c r="E1039" s="20" t="s">
        <v>5</v>
      </c>
      <c r="F1039" s="20" t="s">
        <v>2720</v>
      </c>
      <c r="G1039" s="20" t="s">
        <v>2721</v>
      </c>
      <c r="H1039" s="10" t="s">
        <v>2722</v>
      </c>
      <c r="I1039" s="20" t="s">
        <v>1169</v>
      </c>
      <c r="J1039" s="28">
        <v>1</v>
      </c>
      <c r="K1039" s="18">
        <v>4</v>
      </c>
      <c r="L1039" s="14"/>
      <c r="M1039" s="6">
        <f t="shared" si="5"/>
        <v>7</v>
      </c>
      <c r="N1039" s="6">
        <v>6</v>
      </c>
      <c r="O1039" s="13">
        <v>0</v>
      </c>
      <c r="P1039" s="13">
        <v>2</v>
      </c>
      <c r="Q1039" s="13">
        <v>0</v>
      </c>
      <c r="R1039" s="13">
        <v>1</v>
      </c>
      <c r="S1039" s="13">
        <v>1</v>
      </c>
      <c r="T1039" s="13">
        <v>1</v>
      </c>
      <c r="U1039" s="13">
        <v>1</v>
      </c>
      <c r="V1039" s="13">
        <v>1</v>
      </c>
      <c r="W1039" s="13"/>
      <c r="X1039" s="13"/>
    </row>
    <row r="1040" spans="1:24" ht="15.75" customHeight="1" x14ac:dyDescent="0.2">
      <c r="A1040" s="10">
        <v>11297</v>
      </c>
      <c r="B1040" s="10"/>
      <c r="C1040" s="10"/>
      <c r="D1040" s="20"/>
      <c r="E1040" s="20" t="s">
        <v>5</v>
      </c>
      <c r="F1040" s="20" t="s">
        <v>255</v>
      </c>
      <c r="G1040" s="20" t="s">
        <v>528</v>
      </c>
      <c r="H1040" s="10" t="s">
        <v>2723</v>
      </c>
      <c r="I1040" s="20" t="s">
        <v>1169</v>
      </c>
      <c r="J1040" s="28">
        <v>1</v>
      </c>
      <c r="K1040" s="13">
        <v>4</v>
      </c>
      <c r="L1040" s="14"/>
      <c r="M1040" s="6">
        <f t="shared" si="5"/>
        <v>8</v>
      </c>
      <c r="N1040" s="6">
        <v>6</v>
      </c>
      <c r="O1040" s="13">
        <v>0</v>
      </c>
      <c r="P1040" s="13">
        <v>2</v>
      </c>
      <c r="Q1040" s="13">
        <v>0</v>
      </c>
      <c r="R1040" s="13">
        <v>1</v>
      </c>
      <c r="S1040" s="13">
        <v>1</v>
      </c>
      <c r="T1040" s="13">
        <v>1</v>
      </c>
      <c r="U1040" s="13">
        <v>1</v>
      </c>
      <c r="V1040" s="13">
        <v>2</v>
      </c>
      <c r="W1040" s="13"/>
      <c r="X1040" s="13"/>
    </row>
    <row r="1041" spans="1:24" ht="15.75" customHeight="1" x14ac:dyDescent="0.2">
      <c r="A1041" s="10">
        <v>11322</v>
      </c>
      <c r="B1041" s="10"/>
      <c r="C1041" s="10"/>
      <c r="D1041" s="20"/>
      <c r="E1041" s="20" t="s">
        <v>5</v>
      </c>
      <c r="F1041" s="20" t="s">
        <v>2724</v>
      </c>
      <c r="G1041" s="20" t="s">
        <v>2725</v>
      </c>
      <c r="H1041" s="10" t="s">
        <v>2726</v>
      </c>
      <c r="I1041" s="20" t="s">
        <v>1169</v>
      </c>
      <c r="J1041" s="28">
        <v>1</v>
      </c>
      <c r="K1041" s="18">
        <v>5</v>
      </c>
      <c r="L1041" s="14"/>
      <c r="M1041" s="6">
        <f t="shared" si="5"/>
        <v>7</v>
      </c>
      <c r="N1041" s="6">
        <v>6</v>
      </c>
      <c r="O1041" s="13">
        <v>0</v>
      </c>
      <c r="P1041" s="13">
        <v>2</v>
      </c>
      <c r="Q1041" s="13">
        <v>0</v>
      </c>
      <c r="R1041" s="13">
        <v>1</v>
      </c>
      <c r="S1041" s="13">
        <v>1</v>
      </c>
      <c r="T1041" s="13">
        <v>1</v>
      </c>
      <c r="U1041" s="13">
        <v>1</v>
      </c>
      <c r="V1041" s="13">
        <v>1</v>
      </c>
      <c r="W1041" s="13"/>
      <c r="X1041" s="13"/>
    </row>
    <row r="1042" spans="1:24" ht="15.75" customHeight="1" x14ac:dyDescent="0.2">
      <c r="A1042" s="10">
        <v>11332</v>
      </c>
      <c r="B1042" s="20"/>
      <c r="C1042" s="10"/>
      <c r="D1042" s="20"/>
      <c r="E1042" s="20" t="s">
        <v>5</v>
      </c>
      <c r="F1042" s="20" t="s">
        <v>2727</v>
      </c>
      <c r="G1042" s="20" t="s">
        <v>474</v>
      </c>
      <c r="H1042" s="10" t="s">
        <v>2728</v>
      </c>
      <c r="I1042" s="20" t="s">
        <v>1169</v>
      </c>
      <c r="J1042" s="28">
        <v>1</v>
      </c>
      <c r="K1042" s="18">
        <v>5</v>
      </c>
      <c r="L1042" s="14"/>
      <c r="M1042" s="6">
        <f t="shared" si="5"/>
        <v>7</v>
      </c>
      <c r="N1042" s="6">
        <v>6</v>
      </c>
      <c r="O1042" s="13">
        <v>0</v>
      </c>
      <c r="P1042" s="13">
        <v>2</v>
      </c>
      <c r="Q1042" s="13">
        <v>0</v>
      </c>
      <c r="R1042" s="13">
        <v>1</v>
      </c>
      <c r="S1042" s="13">
        <v>1</v>
      </c>
      <c r="T1042" s="13">
        <v>1</v>
      </c>
      <c r="U1042" s="13">
        <v>1</v>
      </c>
      <c r="V1042" s="13">
        <v>1</v>
      </c>
      <c r="W1042" s="13"/>
      <c r="X1042" s="13"/>
    </row>
    <row r="1043" spans="1:24" ht="15.75" customHeight="1" x14ac:dyDescent="0.2">
      <c r="A1043" s="10">
        <v>12084</v>
      </c>
      <c r="B1043" s="20"/>
      <c r="C1043" s="10"/>
      <c r="D1043" s="20"/>
      <c r="E1043" s="20" t="s">
        <v>599</v>
      </c>
      <c r="F1043" s="20" t="s">
        <v>2729</v>
      </c>
      <c r="G1043" s="20" t="s">
        <v>2730</v>
      </c>
      <c r="H1043" s="10" t="s">
        <v>2731</v>
      </c>
      <c r="I1043" s="20" t="s">
        <v>40</v>
      </c>
      <c r="J1043" s="28" t="s">
        <v>115</v>
      </c>
      <c r="K1043" s="18">
        <v>4</v>
      </c>
      <c r="L1043" s="14" t="s">
        <v>55</v>
      </c>
      <c r="M1043" s="6">
        <f t="shared" si="5"/>
        <v>14</v>
      </c>
      <c r="N1043" s="6">
        <v>14</v>
      </c>
      <c r="O1043" s="13">
        <v>0</v>
      </c>
      <c r="P1043" s="13">
        <v>3</v>
      </c>
      <c r="Q1043" s="13">
        <v>0</v>
      </c>
      <c r="R1043" s="13">
        <v>4</v>
      </c>
      <c r="S1043" s="13">
        <v>3</v>
      </c>
      <c r="T1043" s="13">
        <v>4</v>
      </c>
      <c r="U1043" s="13"/>
      <c r="V1043" s="13">
        <v>0</v>
      </c>
      <c r="W1043" s="13">
        <v>0</v>
      </c>
      <c r="X1043" s="13"/>
    </row>
    <row r="1044" spans="1:24" ht="15.75" customHeight="1" x14ac:dyDescent="0.2">
      <c r="A1044" s="10">
        <v>12096</v>
      </c>
      <c r="B1044" s="20"/>
      <c r="C1044" s="10"/>
      <c r="D1044" s="20"/>
      <c r="E1044" s="20" t="s">
        <v>599</v>
      </c>
      <c r="F1044" s="20" t="s">
        <v>2732</v>
      </c>
      <c r="G1044" s="20" t="s">
        <v>220</v>
      </c>
      <c r="H1044" s="10" t="s">
        <v>2733</v>
      </c>
      <c r="I1044" s="20" t="s">
        <v>40</v>
      </c>
      <c r="J1044" s="28" t="s">
        <v>115</v>
      </c>
      <c r="K1044" s="18">
        <v>3</v>
      </c>
      <c r="L1044" s="14"/>
      <c r="M1044" s="6">
        <f t="shared" si="5"/>
        <v>15</v>
      </c>
      <c r="N1044" s="6">
        <v>14</v>
      </c>
      <c r="O1044" s="13">
        <v>0</v>
      </c>
      <c r="P1044" s="13">
        <v>3</v>
      </c>
      <c r="Q1044" s="13">
        <v>0</v>
      </c>
      <c r="R1044" s="13">
        <v>1</v>
      </c>
      <c r="S1044" s="13">
        <v>2</v>
      </c>
      <c r="T1044" s="13">
        <v>4</v>
      </c>
      <c r="U1044" s="13">
        <v>4</v>
      </c>
      <c r="V1044" s="13">
        <v>1</v>
      </c>
      <c r="W1044" s="13">
        <v>0</v>
      </c>
      <c r="X1044" s="13"/>
    </row>
    <row r="1045" spans="1:24" ht="15.75" customHeight="1" x14ac:dyDescent="0.2">
      <c r="A1045" s="10">
        <v>12173</v>
      </c>
      <c r="B1045" s="20"/>
      <c r="C1045" s="10" t="s">
        <v>93</v>
      </c>
      <c r="D1045" s="10" t="s">
        <v>74</v>
      </c>
      <c r="E1045" s="21" t="s">
        <v>65</v>
      </c>
      <c r="F1045" s="20" t="s">
        <v>2734</v>
      </c>
      <c r="G1045" s="20" t="s">
        <v>1245</v>
      </c>
      <c r="H1045" s="10" t="s">
        <v>2735</v>
      </c>
      <c r="I1045" s="20" t="s">
        <v>67</v>
      </c>
      <c r="J1045" s="28" t="s">
        <v>115</v>
      </c>
      <c r="K1045" s="13">
        <v>1</v>
      </c>
      <c r="L1045" s="14"/>
      <c r="M1045" s="6">
        <f t="shared" si="5"/>
        <v>13</v>
      </c>
      <c r="N1045" s="6">
        <v>8</v>
      </c>
      <c r="O1045" s="13">
        <v>0</v>
      </c>
      <c r="P1045" s="13">
        <v>3</v>
      </c>
      <c r="Q1045" s="13">
        <v>0</v>
      </c>
      <c r="R1045" s="13">
        <v>1</v>
      </c>
      <c r="S1045" s="13">
        <v>3</v>
      </c>
      <c r="T1045" s="13">
        <v>0</v>
      </c>
      <c r="U1045" s="13">
        <v>1</v>
      </c>
      <c r="V1045" s="13">
        <v>0</v>
      </c>
      <c r="W1045" s="13">
        <v>5</v>
      </c>
      <c r="X1045" s="13"/>
    </row>
    <row r="1046" spans="1:24" ht="15.75" customHeight="1" x14ac:dyDescent="0.2">
      <c r="A1046" s="10">
        <v>12539</v>
      </c>
      <c r="B1046" s="20"/>
      <c r="C1046" s="10" t="s">
        <v>93</v>
      </c>
      <c r="D1046" s="10" t="s">
        <v>74</v>
      </c>
      <c r="E1046" s="21" t="s">
        <v>34</v>
      </c>
      <c r="F1046" s="21" t="s">
        <v>496</v>
      </c>
      <c r="G1046" s="21" t="s">
        <v>1214</v>
      </c>
      <c r="H1046" s="10" t="s">
        <v>2736</v>
      </c>
      <c r="I1046" s="21" t="s">
        <v>35</v>
      </c>
      <c r="J1046" s="28">
        <v>1</v>
      </c>
      <c r="K1046" s="19">
        <v>3</v>
      </c>
      <c r="L1046" s="14"/>
      <c r="M1046" s="6">
        <f t="shared" si="5"/>
        <v>14</v>
      </c>
      <c r="N1046" s="6">
        <v>10</v>
      </c>
      <c r="O1046" s="13">
        <v>1</v>
      </c>
      <c r="P1046" s="13">
        <v>2</v>
      </c>
      <c r="Q1046" s="13">
        <v>0</v>
      </c>
      <c r="R1046" s="13">
        <v>1</v>
      </c>
      <c r="S1046" s="13">
        <v>2</v>
      </c>
      <c r="T1046" s="13">
        <v>2</v>
      </c>
      <c r="U1046" s="13">
        <v>2</v>
      </c>
      <c r="V1046" s="13">
        <v>3</v>
      </c>
      <c r="W1046" s="13">
        <v>1</v>
      </c>
      <c r="X1046" s="13"/>
    </row>
    <row r="1047" spans="1:24" ht="15.75" customHeight="1" x14ac:dyDescent="0.2">
      <c r="A1047" s="10">
        <v>11830</v>
      </c>
      <c r="B1047" s="20"/>
      <c r="C1047" s="10"/>
      <c r="D1047" s="20"/>
      <c r="E1047" s="20" t="s">
        <v>53</v>
      </c>
      <c r="F1047" s="21" t="s">
        <v>2737</v>
      </c>
      <c r="G1047" s="21" t="s">
        <v>582</v>
      </c>
      <c r="H1047" s="10" t="s">
        <v>2738</v>
      </c>
      <c r="I1047" s="21" t="s">
        <v>54</v>
      </c>
      <c r="J1047" s="29" t="s">
        <v>115</v>
      </c>
      <c r="K1047" s="19">
        <v>2</v>
      </c>
      <c r="L1047" s="14"/>
      <c r="M1047" s="6">
        <f t="shared" si="5"/>
        <v>5</v>
      </c>
      <c r="N1047" s="6">
        <v>5</v>
      </c>
      <c r="O1047" s="13">
        <v>2</v>
      </c>
      <c r="P1047" s="13">
        <v>2</v>
      </c>
      <c r="Q1047" s="13">
        <v>0</v>
      </c>
      <c r="R1047" s="13">
        <v>0</v>
      </c>
      <c r="S1047" s="13">
        <v>1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</row>
    <row r="1048" spans="1:24" ht="15.75" customHeight="1" x14ac:dyDescent="0.2">
      <c r="A1048" s="10">
        <v>11995</v>
      </c>
      <c r="B1048" s="20"/>
      <c r="C1048" s="10"/>
      <c r="D1048" s="21"/>
      <c r="E1048" s="21" t="s">
        <v>159</v>
      </c>
      <c r="F1048" s="21" t="s">
        <v>2739</v>
      </c>
      <c r="G1048" s="21" t="s">
        <v>2740</v>
      </c>
      <c r="H1048" s="10" t="s">
        <v>2741</v>
      </c>
      <c r="I1048" s="21" t="s">
        <v>50</v>
      </c>
      <c r="J1048" s="29" t="s">
        <v>115</v>
      </c>
      <c r="K1048" s="19">
        <v>3</v>
      </c>
      <c r="L1048" s="14"/>
      <c r="M1048" s="6">
        <f t="shared" si="5"/>
        <v>19</v>
      </c>
      <c r="N1048" s="6">
        <v>12</v>
      </c>
      <c r="O1048" s="13">
        <v>0</v>
      </c>
      <c r="P1048" s="13">
        <v>4</v>
      </c>
      <c r="Q1048" s="13">
        <v>0</v>
      </c>
      <c r="R1048" s="13">
        <v>0</v>
      </c>
      <c r="S1048" s="13">
        <v>1</v>
      </c>
      <c r="T1048" s="13">
        <v>3</v>
      </c>
      <c r="U1048" s="13">
        <v>4</v>
      </c>
      <c r="V1048" s="13">
        <v>3</v>
      </c>
      <c r="W1048" s="13">
        <v>4</v>
      </c>
      <c r="X1048" s="13"/>
    </row>
    <row r="1049" spans="1:24" ht="15.75" customHeight="1" x14ac:dyDescent="0.2">
      <c r="A1049" s="10">
        <v>11980</v>
      </c>
      <c r="B1049" s="20"/>
      <c r="C1049" s="10"/>
      <c r="D1049" s="21"/>
      <c r="E1049" s="21" t="s">
        <v>159</v>
      </c>
      <c r="F1049" s="21" t="s">
        <v>2742</v>
      </c>
      <c r="G1049" s="21" t="s">
        <v>2743</v>
      </c>
      <c r="H1049" s="10" t="s">
        <v>2744</v>
      </c>
      <c r="I1049" s="21" t="s">
        <v>50</v>
      </c>
      <c r="J1049" s="29" t="s">
        <v>115</v>
      </c>
      <c r="K1049" s="19">
        <v>2</v>
      </c>
      <c r="L1049" s="14"/>
      <c r="M1049" s="6">
        <f t="shared" si="5"/>
        <v>12</v>
      </c>
      <c r="N1049" s="6">
        <v>10</v>
      </c>
      <c r="O1049" s="13">
        <v>0</v>
      </c>
      <c r="P1049" s="13">
        <v>3</v>
      </c>
      <c r="Q1049" s="13">
        <v>0</v>
      </c>
      <c r="R1049" s="13">
        <v>2</v>
      </c>
      <c r="S1049" s="13">
        <v>0</v>
      </c>
      <c r="T1049" s="13">
        <v>3</v>
      </c>
      <c r="U1049" s="13">
        <v>2</v>
      </c>
      <c r="V1049" s="13">
        <v>0</v>
      </c>
      <c r="W1049" s="13">
        <v>2</v>
      </c>
      <c r="X1049" s="13"/>
    </row>
    <row r="1050" spans="1:24" ht="15.75" customHeight="1" x14ac:dyDescent="0.2">
      <c r="A1050" s="10">
        <v>11961</v>
      </c>
      <c r="B1050" s="20"/>
      <c r="C1050" s="10"/>
      <c r="D1050" s="20"/>
      <c r="E1050" s="20" t="s">
        <v>159</v>
      </c>
      <c r="F1050" s="20" t="s">
        <v>2745</v>
      </c>
      <c r="G1050" s="20" t="s">
        <v>663</v>
      </c>
      <c r="H1050" s="10" t="s">
        <v>2746</v>
      </c>
      <c r="I1050" s="20" t="s">
        <v>52</v>
      </c>
      <c r="J1050" s="28">
        <v>1</v>
      </c>
      <c r="K1050" s="18"/>
      <c r="L1050" s="14" t="s">
        <v>55</v>
      </c>
      <c r="M1050" s="6">
        <f t="shared" si="5"/>
        <v>3</v>
      </c>
      <c r="N1050" s="6">
        <v>3</v>
      </c>
      <c r="O1050" s="13">
        <v>0</v>
      </c>
      <c r="P1050" s="13">
        <v>3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/>
    </row>
    <row r="1051" spans="1:24" ht="15.75" customHeight="1" x14ac:dyDescent="0.2">
      <c r="A1051" s="10">
        <v>11966</v>
      </c>
      <c r="B1051" s="20"/>
      <c r="C1051" s="10"/>
      <c r="D1051" s="20"/>
      <c r="E1051" s="20" t="s">
        <v>159</v>
      </c>
      <c r="F1051" s="20" t="s">
        <v>1560</v>
      </c>
      <c r="G1051" s="20" t="s">
        <v>193</v>
      </c>
      <c r="H1051" s="10" t="s">
        <v>2747</v>
      </c>
      <c r="I1051" s="20" t="s">
        <v>52</v>
      </c>
      <c r="J1051" s="28">
        <v>1</v>
      </c>
      <c r="K1051" s="18"/>
      <c r="L1051" s="14" t="s">
        <v>55</v>
      </c>
      <c r="M1051" s="6">
        <f t="shared" si="5"/>
        <v>3</v>
      </c>
      <c r="N1051" s="6">
        <v>3</v>
      </c>
      <c r="O1051" s="13">
        <v>0</v>
      </c>
      <c r="P1051" s="13">
        <v>3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/>
    </row>
    <row r="1052" spans="1:24" ht="15.75" customHeight="1" x14ac:dyDescent="0.2">
      <c r="A1052" s="10">
        <v>11975</v>
      </c>
      <c r="B1052" s="20"/>
      <c r="C1052" s="10"/>
      <c r="D1052" s="20"/>
      <c r="E1052" s="20" t="s">
        <v>159</v>
      </c>
      <c r="F1052" s="20" t="s">
        <v>2748</v>
      </c>
      <c r="G1052" s="20" t="s">
        <v>582</v>
      </c>
      <c r="H1052" s="10" t="s">
        <v>2749</v>
      </c>
      <c r="I1052" s="20" t="s">
        <v>52</v>
      </c>
      <c r="J1052" s="28">
        <v>1</v>
      </c>
      <c r="K1052" s="18"/>
      <c r="L1052" s="14" t="s">
        <v>55</v>
      </c>
      <c r="M1052" s="6">
        <f t="shared" si="5"/>
        <v>3</v>
      </c>
      <c r="N1052" s="6">
        <v>3</v>
      </c>
      <c r="O1052" s="13">
        <v>0</v>
      </c>
      <c r="P1052" s="13">
        <v>3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/>
    </row>
    <row r="1053" spans="1:24" ht="15.75" customHeight="1" x14ac:dyDescent="0.2">
      <c r="A1053" s="10">
        <v>11947</v>
      </c>
      <c r="B1053" s="20"/>
      <c r="C1053" s="10"/>
      <c r="D1053" s="20"/>
      <c r="E1053" s="20" t="s">
        <v>159</v>
      </c>
      <c r="F1053" s="20" t="s">
        <v>2750</v>
      </c>
      <c r="G1053" s="20" t="s">
        <v>400</v>
      </c>
      <c r="H1053" s="10" t="s">
        <v>2751</v>
      </c>
      <c r="I1053" s="20" t="s">
        <v>52</v>
      </c>
      <c r="J1053" s="12">
        <v>1</v>
      </c>
      <c r="K1053" s="13"/>
      <c r="L1053" s="14" t="s">
        <v>55</v>
      </c>
      <c r="M1053" s="6">
        <f t="shared" si="5"/>
        <v>4</v>
      </c>
      <c r="N1053" s="6">
        <v>4</v>
      </c>
      <c r="O1053" s="13">
        <v>0</v>
      </c>
      <c r="P1053" s="13">
        <v>0</v>
      </c>
      <c r="Q1053" s="13">
        <v>0</v>
      </c>
      <c r="R1053" s="13">
        <v>2</v>
      </c>
      <c r="S1053" s="13">
        <v>2</v>
      </c>
      <c r="T1053" s="13">
        <v>0</v>
      </c>
      <c r="U1053" s="13">
        <v>0</v>
      </c>
      <c r="V1053" s="13">
        <v>0</v>
      </c>
      <c r="W1053" s="13">
        <v>0</v>
      </c>
      <c r="X1053" s="13"/>
    </row>
    <row r="1054" spans="1:24" ht="15.75" customHeight="1" x14ac:dyDescent="0.2">
      <c r="A1054" s="10">
        <v>11976</v>
      </c>
      <c r="B1054" s="20"/>
      <c r="C1054" s="10"/>
      <c r="D1054" s="20"/>
      <c r="E1054" s="20" t="s">
        <v>159</v>
      </c>
      <c r="F1054" s="20" t="s">
        <v>2752</v>
      </c>
      <c r="G1054" s="20" t="s">
        <v>2753</v>
      </c>
      <c r="H1054" s="10" t="s">
        <v>2754</v>
      </c>
      <c r="I1054" s="20" t="s">
        <v>52</v>
      </c>
      <c r="J1054" s="12">
        <v>1</v>
      </c>
      <c r="K1054" s="18">
        <v>3</v>
      </c>
      <c r="L1054" s="14"/>
      <c r="M1054" s="6">
        <f t="shared" si="5"/>
        <v>12</v>
      </c>
      <c r="N1054" s="6">
        <v>6</v>
      </c>
      <c r="O1054" s="13">
        <v>0</v>
      </c>
      <c r="P1054" s="13">
        <v>0</v>
      </c>
      <c r="Q1054" s="13">
        <v>0</v>
      </c>
      <c r="R1054" s="13">
        <v>1</v>
      </c>
      <c r="S1054" s="13">
        <v>2</v>
      </c>
      <c r="T1054" s="13">
        <v>0</v>
      </c>
      <c r="U1054" s="13">
        <v>3</v>
      </c>
      <c r="V1054" s="13">
        <v>2</v>
      </c>
      <c r="W1054" s="13">
        <v>4</v>
      </c>
      <c r="X1054" s="13"/>
    </row>
    <row r="1055" spans="1:24" ht="15.75" customHeight="1" x14ac:dyDescent="0.2">
      <c r="A1055" s="10">
        <v>11960</v>
      </c>
      <c r="B1055" s="20"/>
      <c r="C1055" s="10"/>
      <c r="D1055" s="20"/>
      <c r="E1055" s="20" t="s">
        <v>159</v>
      </c>
      <c r="F1055" s="20" t="s">
        <v>1335</v>
      </c>
      <c r="G1055" s="20" t="s">
        <v>795</v>
      </c>
      <c r="H1055" s="10" t="s">
        <v>2755</v>
      </c>
      <c r="I1055" s="20" t="s">
        <v>52</v>
      </c>
      <c r="J1055" s="12">
        <v>1</v>
      </c>
      <c r="K1055" s="18"/>
      <c r="L1055" s="14" t="s">
        <v>55</v>
      </c>
      <c r="M1055" s="6">
        <f t="shared" si="5"/>
        <v>0</v>
      </c>
      <c r="N1055" s="6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/>
    </row>
    <row r="1056" spans="1:24" ht="15.75" customHeight="1" x14ac:dyDescent="0.2">
      <c r="A1056" s="10">
        <v>11959</v>
      </c>
      <c r="B1056" s="20"/>
      <c r="C1056" s="10"/>
      <c r="D1056" s="20"/>
      <c r="E1056" s="20" t="s">
        <v>159</v>
      </c>
      <c r="F1056" s="20" t="s">
        <v>1256</v>
      </c>
      <c r="G1056" s="20" t="s">
        <v>2756</v>
      </c>
      <c r="H1056" s="10" t="s">
        <v>2757</v>
      </c>
      <c r="I1056" s="20" t="s">
        <v>52</v>
      </c>
      <c r="J1056" s="12">
        <v>1</v>
      </c>
      <c r="K1056" s="18"/>
      <c r="L1056" s="14" t="s">
        <v>55</v>
      </c>
      <c r="M1056" s="6">
        <f t="shared" si="5"/>
        <v>0</v>
      </c>
      <c r="N1056" s="6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/>
    </row>
    <row r="1057" spans="1:24" ht="15.75" customHeight="1" x14ac:dyDescent="0.2">
      <c r="A1057" s="10">
        <v>11964</v>
      </c>
      <c r="B1057" s="20"/>
      <c r="C1057" s="10"/>
      <c r="D1057" s="20"/>
      <c r="E1057" s="20" t="s">
        <v>159</v>
      </c>
      <c r="F1057" s="20" t="s">
        <v>2758</v>
      </c>
      <c r="G1057" s="20" t="s">
        <v>392</v>
      </c>
      <c r="H1057" s="10" t="s">
        <v>2759</v>
      </c>
      <c r="I1057" s="20" t="s">
        <v>52</v>
      </c>
      <c r="J1057" s="12">
        <v>1</v>
      </c>
      <c r="K1057" s="25"/>
      <c r="L1057" s="14" t="s">
        <v>55</v>
      </c>
      <c r="M1057" s="6">
        <f t="shared" si="5"/>
        <v>0</v>
      </c>
      <c r="N1057" s="6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/>
    </row>
    <row r="1058" spans="1:24" ht="15.75" customHeight="1" x14ac:dyDescent="0.2">
      <c r="A1058" s="10">
        <v>11970</v>
      </c>
      <c r="B1058" s="20"/>
      <c r="C1058" s="10"/>
      <c r="D1058" s="20"/>
      <c r="E1058" s="20" t="s">
        <v>159</v>
      </c>
      <c r="F1058" s="20" t="s">
        <v>2760</v>
      </c>
      <c r="G1058" s="20" t="s">
        <v>528</v>
      </c>
      <c r="H1058" s="10" t="s">
        <v>2761</v>
      </c>
      <c r="I1058" s="20" t="s">
        <v>52</v>
      </c>
      <c r="J1058" s="12">
        <v>1</v>
      </c>
      <c r="K1058" s="18"/>
      <c r="L1058" s="14" t="s">
        <v>55</v>
      </c>
      <c r="M1058" s="6">
        <f t="shared" si="5"/>
        <v>0</v>
      </c>
      <c r="N1058" s="6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/>
    </row>
    <row r="1059" spans="1:24" ht="15.75" customHeight="1" x14ac:dyDescent="0.2">
      <c r="A1059" s="10">
        <v>11972</v>
      </c>
      <c r="B1059" s="20"/>
      <c r="C1059" s="10"/>
      <c r="D1059" s="20"/>
      <c r="E1059" s="20" t="s">
        <v>159</v>
      </c>
      <c r="F1059" s="20" t="s">
        <v>2762</v>
      </c>
      <c r="G1059" s="20" t="s">
        <v>1500</v>
      </c>
      <c r="H1059" s="10" t="s">
        <v>2763</v>
      </c>
      <c r="I1059" s="20" t="s">
        <v>52</v>
      </c>
      <c r="J1059" s="12">
        <v>1</v>
      </c>
      <c r="K1059" s="13"/>
      <c r="L1059" s="14" t="s">
        <v>55</v>
      </c>
      <c r="M1059" s="6">
        <f t="shared" si="5"/>
        <v>0</v>
      </c>
      <c r="N1059" s="6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/>
    </row>
    <row r="1060" spans="1:24" ht="15.75" customHeight="1" x14ac:dyDescent="0.2">
      <c r="A1060" s="10">
        <v>11974</v>
      </c>
      <c r="B1060" s="20"/>
      <c r="C1060" s="10"/>
      <c r="D1060" s="20"/>
      <c r="E1060" s="20" t="s">
        <v>159</v>
      </c>
      <c r="F1060" s="20" t="s">
        <v>2764</v>
      </c>
      <c r="G1060" s="20" t="s">
        <v>2765</v>
      </c>
      <c r="H1060" s="10" t="s">
        <v>2766</v>
      </c>
      <c r="I1060" s="20" t="s">
        <v>52</v>
      </c>
      <c r="J1060" s="12">
        <v>1</v>
      </c>
      <c r="K1060" s="25"/>
      <c r="L1060" s="14" t="s">
        <v>55</v>
      </c>
      <c r="M1060" s="6">
        <f t="shared" si="5"/>
        <v>0</v>
      </c>
      <c r="N1060" s="6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/>
    </row>
    <row r="1061" spans="1:24" ht="15.75" customHeight="1" x14ac:dyDescent="0.2">
      <c r="A1061" s="10">
        <v>11949</v>
      </c>
      <c r="B1061" s="20"/>
      <c r="C1061" s="10"/>
      <c r="D1061" s="20"/>
      <c r="E1061" s="20" t="s">
        <v>159</v>
      </c>
      <c r="F1061" s="20" t="s">
        <v>2767</v>
      </c>
      <c r="G1061" s="20" t="s">
        <v>2768</v>
      </c>
      <c r="H1061" s="10" t="s">
        <v>2769</v>
      </c>
      <c r="I1061" s="20" t="s">
        <v>52</v>
      </c>
      <c r="J1061" s="12">
        <v>1</v>
      </c>
      <c r="K1061" s="18">
        <v>2</v>
      </c>
      <c r="L1061" s="14" t="s">
        <v>55</v>
      </c>
      <c r="M1061" s="6">
        <f t="shared" si="5"/>
        <v>18</v>
      </c>
      <c r="N1061" s="6">
        <v>12</v>
      </c>
      <c r="O1061" s="13">
        <v>0</v>
      </c>
      <c r="P1061" s="13"/>
      <c r="Q1061" s="13">
        <v>0</v>
      </c>
      <c r="R1061" s="13"/>
      <c r="S1061" s="13">
        <v>5</v>
      </c>
      <c r="T1061" s="13">
        <v>2</v>
      </c>
      <c r="U1061" s="13">
        <v>5</v>
      </c>
      <c r="V1061" s="13">
        <v>3</v>
      </c>
      <c r="W1061" s="13">
        <v>3</v>
      </c>
      <c r="X1061" s="13"/>
    </row>
    <row r="1062" spans="1:24" ht="15.75" customHeight="1" x14ac:dyDescent="0.2">
      <c r="A1062" s="10">
        <v>11951</v>
      </c>
      <c r="B1062" s="20"/>
      <c r="C1062" s="10"/>
      <c r="D1062" s="20"/>
      <c r="E1062" s="20" t="s">
        <v>159</v>
      </c>
      <c r="F1062" s="20" t="s">
        <v>2770</v>
      </c>
      <c r="G1062" s="20" t="s">
        <v>2771</v>
      </c>
      <c r="H1062" s="10" t="s">
        <v>2772</v>
      </c>
      <c r="I1062" s="20" t="s">
        <v>52</v>
      </c>
      <c r="J1062" s="12">
        <v>1</v>
      </c>
      <c r="K1062" s="18"/>
      <c r="L1062" s="14" t="s">
        <v>55</v>
      </c>
      <c r="M1062" s="6">
        <f t="shared" si="5"/>
        <v>0</v>
      </c>
      <c r="N1062" s="6">
        <v>0</v>
      </c>
      <c r="O1062" s="13">
        <v>0</v>
      </c>
      <c r="P1062" s="13"/>
      <c r="Q1062" s="13">
        <v>0</v>
      </c>
      <c r="R1062" s="13"/>
      <c r="S1062" s="13"/>
      <c r="T1062" s="13"/>
      <c r="U1062" s="13"/>
      <c r="V1062" s="13"/>
      <c r="W1062" s="13"/>
      <c r="X1062" s="13"/>
    </row>
    <row r="1063" spans="1:24" ht="15.75" customHeight="1" x14ac:dyDescent="0.2">
      <c r="A1063" s="10">
        <v>11604</v>
      </c>
      <c r="B1063" s="20"/>
      <c r="C1063" s="10" t="s">
        <v>93</v>
      </c>
      <c r="D1063" s="10" t="s">
        <v>74</v>
      </c>
      <c r="E1063" s="20" t="s">
        <v>94</v>
      </c>
      <c r="F1063" s="21" t="s">
        <v>2773</v>
      </c>
      <c r="G1063" s="21" t="s">
        <v>1331</v>
      </c>
      <c r="H1063" s="10" t="s">
        <v>2774</v>
      </c>
      <c r="I1063" s="21" t="s">
        <v>2775</v>
      </c>
      <c r="J1063" s="12">
        <v>1</v>
      </c>
      <c r="K1063" s="22">
        <v>3</v>
      </c>
      <c r="L1063" s="14" t="s">
        <v>55</v>
      </c>
      <c r="M1063" s="6">
        <f t="shared" si="5"/>
        <v>19</v>
      </c>
      <c r="N1063" s="6">
        <v>19</v>
      </c>
      <c r="O1063" s="13">
        <v>1</v>
      </c>
      <c r="P1063" s="13">
        <v>3</v>
      </c>
      <c r="Q1063" s="13">
        <v>2</v>
      </c>
      <c r="R1063" s="13">
        <v>3</v>
      </c>
      <c r="S1063" s="13">
        <v>5</v>
      </c>
      <c r="T1063" s="13">
        <v>4</v>
      </c>
      <c r="U1063" s="13">
        <v>1</v>
      </c>
      <c r="V1063" s="13"/>
      <c r="W1063" s="13"/>
      <c r="X1063" s="13"/>
    </row>
    <row r="1064" spans="1:24" ht="15.75" customHeight="1" x14ac:dyDescent="0.2">
      <c r="A1064" s="10">
        <v>11601</v>
      </c>
      <c r="B1064" s="20" t="s">
        <v>92</v>
      </c>
      <c r="C1064" s="10" t="s">
        <v>93</v>
      </c>
      <c r="D1064" s="10" t="s">
        <v>74</v>
      </c>
      <c r="E1064" s="20" t="s">
        <v>94</v>
      </c>
      <c r="F1064" s="21" t="s">
        <v>1753</v>
      </c>
      <c r="G1064" s="21" t="s">
        <v>2776</v>
      </c>
      <c r="H1064" s="10" t="s">
        <v>2777</v>
      </c>
      <c r="I1064" s="21" t="s">
        <v>2775</v>
      </c>
      <c r="J1064" s="12">
        <v>1</v>
      </c>
      <c r="K1064" s="19"/>
      <c r="L1064" s="14" t="s">
        <v>55</v>
      </c>
      <c r="M1064" s="6">
        <f t="shared" si="5"/>
        <v>9</v>
      </c>
      <c r="N1064" s="6">
        <v>9</v>
      </c>
      <c r="O1064" s="13">
        <v>1</v>
      </c>
      <c r="P1064" s="37">
        <v>3</v>
      </c>
      <c r="Q1064" s="13">
        <v>2</v>
      </c>
      <c r="R1064" s="13">
        <v>3</v>
      </c>
      <c r="S1064" s="13">
        <v>0</v>
      </c>
      <c r="T1064" s="13">
        <v>0</v>
      </c>
      <c r="U1064" s="13">
        <v>0</v>
      </c>
      <c r="V1064" s="13"/>
      <c r="W1064" s="13"/>
      <c r="X1064" s="13"/>
    </row>
    <row r="1065" spans="1:24" ht="15.75" customHeight="1" x14ac:dyDescent="0.2">
      <c r="A1065" s="10">
        <v>11577</v>
      </c>
      <c r="B1065" s="20" t="s">
        <v>92</v>
      </c>
      <c r="C1065" s="10" t="s">
        <v>93</v>
      </c>
      <c r="D1065" s="10" t="s">
        <v>74</v>
      </c>
      <c r="E1065" s="20" t="s">
        <v>94</v>
      </c>
      <c r="F1065" s="21" t="s">
        <v>2778</v>
      </c>
      <c r="G1065" s="21" t="s">
        <v>436</v>
      </c>
      <c r="H1065" s="10" t="s">
        <v>2779</v>
      </c>
      <c r="I1065" s="21" t="s">
        <v>2775</v>
      </c>
      <c r="J1065" s="12">
        <v>1</v>
      </c>
      <c r="K1065" s="17"/>
      <c r="L1065" s="14" t="s">
        <v>55</v>
      </c>
      <c r="M1065" s="6">
        <f t="shared" si="5"/>
        <v>18</v>
      </c>
      <c r="N1065" s="6">
        <v>18</v>
      </c>
      <c r="O1065" s="13">
        <v>1</v>
      </c>
      <c r="P1065" s="13">
        <v>3</v>
      </c>
      <c r="Q1065" s="13">
        <v>1</v>
      </c>
      <c r="R1065" s="13">
        <v>3</v>
      </c>
      <c r="S1065" s="13">
        <v>5</v>
      </c>
      <c r="T1065" s="13">
        <v>4</v>
      </c>
      <c r="U1065" s="13">
        <v>1</v>
      </c>
      <c r="V1065" s="13"/>
      <c r="W1065" s="13"/>
      <c r="X1065" s="13"/>
    </row>
    <row r="1066" spans="1:24" ht="15.75" customHeight="1" x14ac:dyDescent="0.2">
      <c r="A1066" s="10">
        <v>12878</v>
      </c>
      <c r="B1066" s="20"/>
      <c r="C1066" s="10" t="s">
        <v>93</v>
      </c>
      <c r="D1066" s="10" t="s">
        <v>74</v>
      </c>
      <c r="E1066" s="21" t="s">
        <v>24</v>
      </c>
      <c r="F1066" s="21" t="s">
        <v>1624</v>
      </c>
      <c r="G1066" s="21" t="s">
        <v>2780</v>
      </c>
      <c r="H1066" s="10" t="s">
        <v>2781</v>
      </c>
      <c r="I1066" s="21" t="s">
        <v>25</v>
      </c>
      <c r="J1066" s="12">
        <v>1</v>
      </c>
      <c r="K1066" s="22">
        <v>2</v>
      </c>
      <c r="L1066" s="14"/>
      <c r="M1066" s="6">
        <f t="shared" si="5"/>
        <v>21</v>
      </c>
      <c r="N1066" s="6">
        <v>13</v>
      </c>
      <c r="O1066" s="13">
        <v>0</v>
      </c>
      <c r="P1066" s="13">
        <v>0</v>
      </c>
      <c r="Q1066" s="13">
        <v>0</v>
      </c>
      <c r="R1066" s="13">
        <v>2</v>
      </c>
      <c r="S1066" s="13">
        <v>3</v>
      </c>
      <c r="T1066" s="13">
        <v>3</v>
      </c>
      <c r="U1066" s="13">
        <v>5</v>
      </c>
      <c r="V1066" s="13">
        <v>4</v>
      </c>
      <c r="W1066" s="13">
        <v>4</v>
      </c>
      <c r="X1066" s="13"/>
    </row>
    <row r="1067" spans="1:24" ht="15.75" customHeight="1" x14ac:dyDescent="0.2">
      <c r="A1067" s="10">
        <v>12081</v>
      </c>
      <c r="B1067" s="20"/>
      <c r="C1067" s="10"/>
      <c r="D1067" s="20"/>
      <c r="E1067" s="20" t="s">
        <v>599</v>
      </c>
      <c r="F1067" s="20" t="s">
        <v>2782</v>
      </c>
      <c r="G1067" s="20" t="s">
        <v>644</v>
      </c>
      <c r="H1067" s="10" t="s">
        <v>2783</v>
      </c>
      <c r="I1067" s="20" t="s">
        <v>40</v>
      </c>
      <c r="J1067" s="12" t="s">
        <v>115</v>
      </c>
      <c r="K1067" s="18">
        <v>4</v>
      </c>
      <c r="L1067" s="14"/>
      <c r="M1067" s="6">
        <f t="shared" si="5"/>
        <v>12</v>
      </c>
      <c r="N1067" s="6">
        <v>8</v>
      </c>
      <c r="O1067" s="13">
        <v>0</v>
      </c>
      <c r="P1067" s="13">
        <v>2</v>
      </c>
      <c r="Q1067" s="13">
        <v>0</v>
      </c>
      <c r="R1067" s="13">
        <v>4</v>
      </c>
      <c r="S1067" s="13">
        <v>2</v>
      </c>
      <c r="T1067" s="13"/>
      <c r="U1067" s="13"/>
      <c r="V1067" s="13">
        <v>2</v>
      </c>
      <c r="W1067" s="13">
        <v>2</v>
      </c>
      <c r="X1067" s="13"/>
    </row>
    <row r="1068" spans="1:24" ht="15.75" customHeight="1" x14ac:dyDescent="0.2">
      <c r="A1068" s="10">
        <v>12236</v>
      </c>
      <c r="B1068" s="20"/>
      <c r="C1068" s="10"/>
      <c r="D1068" s="20"/>
      <c r="E1068" s="20" t="s">
        <v>402</v>
      </c>
      <c r="F1068" s="20" t="s">
        <v>2784</v>
      </c>
      <c r="G1068" s="20" t="s">
        <v>1977</v>
      </c>
      <c r="H1068" s="10" t="s">
        <v>2785</v>
      </c>
      <c r="I1068" s="20" t="s">
        <v>44</v>
      </c>
      <c r="J1068" s="12" t="s">
        <v>115</v>
      </c>
      <c r="K1068" s="18">
        <v>3</v>
      </c>
      <c r="L1068" s="14"/>
      <c r="M1068" s="6">
        <f t="shared" si="5"/>
        <v>12</v>
      </c>
      <c r="N1068" s="6">
        <v>7</v>
      </c>
      <c r="O1068" s="13">
        <v>0</v>
      </c>
      <c r="P1068" s="13">
        <v>1</v>
      </c>
      <c r="Q1068" s="13">
        <v>0</v>
      </c>
      <c r="R1068" s="13">
        <v>3</v>
      </c>
      <c r="S1068" s="13">
        <v>3</v>
      </c>
      <c r="T1068" s="13"/>
      <c r="U1068" s="13"/>
      <c r="V1068" s="13">
        <v>4</v>
      </c>
      <c r="W1068" s="13">
        <v>1</v>
      </c>
      <c r="X1068" s="13"/>
    </row>
    <row r="1069" spans="1:24" ht="15.75" customHeight="1" x14ac:dyDescent="0.2">
      <c r="A1069" s="10">
        <v>11578</v>
      </c>
      <c r="B1069" s="20" t="s">
        <v>92</v>
      </c>
      <c r="C1069" s="10" t="s">
        <v>93</v>
      </c>
      <c r="D1069" s="10" t="s">
        <v>74</v>
      </c>
      <c r="E1069" s="20" t="s">
        <v>94</v>
      </c>
      <c r="F1069" s="21" t="s">
        <v>2786</v>
      </c>
      <c r="G1069" s="21" t="s">
        <v>2693</v>
      </c>
      <c r="H1069" s="10" t="s">
        <v>2787</v>
      </c>
      <c r="I1069" s="21" t="s">
        <v>2775</v>
      </c>
      <c r="J1069" s="12">
        <v>1</v>
      </c>
      <c r="K1069" s="19"/>
      <c r="L1069" s="14" t="s">
        <v>55</v>
      </c>
      <c r="M1069" s="6">
        <f t="shared" si="5"/>
        <v>8</v>
      </c>
      <c r="N1069" s="6">
        <v>8</v>
      </c>
      <c r="O1069" s="13">
        <v>1</v>
      </c>
      <c r="P1069" s="13">
        <v>3</v>
      </c>
      <c r="Q1069" s="13">
        <v>1</v>
      </c>
      <c r="R1069" s="13">
        <v>3</v>
      </c>
      <c r="S1069" s="13">
        <v>0</v>
      </c>
      <c r="T1069" s="13">
        <v>0</v>
      </c>
      <c r="U1069" s="13">
        <v>0</v>
      </c>
      <c r="V1069" s="13"/>
      <c r="W1069" s="13"/>
      <c r="X1069" s="13"/>
    </row>
    <row r="1070" spans="1:24" ht="15.75" customHeight="1" x14ac:dyDescent="0.2">
      <c r="A1070" s="10">
        <v>11593</v>
      </c>
      <c r="B1070" s="20" t="s">
        <v>92</v>
      </c>
      <c r="C1070" s="10" t="s">
        <v>93</v>
      </c>
      <c r="D1070" s="10" t="s">
        <v>74</v>
      </c>
      <c r="E1070" s="20" t="s">
        <v>94</v>
      </c>
      <c r="F1070" s="21" t="s">
        <v>2788</v>
      </c>
      <c r="G1070" s="21" t="s">
        <v>148</v>
      </c>
      <c r="H1070" s="10" t="s">
        <v>2789</v>
      </c>
      <c r="I1070" s="21" t="s">
        <v>2775</v>
      </c>
      <c r="J1070" s="12">
        <v>1</v>
      </c>
      <c r="K1070" s="19"/>
      <c r="L1070" s="14" t="s">
        <v>55</v>
      </c>
      <c r="M1070" s="6">
        <f t="shared" si="5"/>
        <v>16</v>
      </c>
      <c r="N1070" s="6">
        <v>16</v>
      </c>
      <c r="O1070" s="13">
        <v>1</v>
      </c>
      <c r="P1070" s="13">
        <v>3</v>
      </c>
      <c r="Q1070" s="13">
        <v>1</v>
      </c>
      <c r="R1070" s="13">
        <v>3</v>
      </c>
      <c r="S1070" s="13">
        <v>5</v>
      </c>
      <c r="T1070" s="13">
        <v>3</v>
      </c>
      <c r="U1070" s="13">
        <v>0</v>
      </c>
      <c r="V1070" s="13"/>
      <c r="W1070" s="13"/>
      <c r="X1070" s="13"/>
    </row>
    <row r="1071" spans="1:24" ht="15.75" customHeight="1" x14ac:dyDescent="0.2">
      <c r="A1071" s="10">
        <v>11582</v>
      </c>
      <c r="B1071" s="20" t="s">
        <v>2790</v>
      </c>
      <c r="C1071" s="10" t="s">
        <v>93</v>
      </c>
      <c r="D1071" s="10" t="s">
        <v>74</v>
      </c>
      <c r="E1071" s="20" t="s">
        <v>94</v>
      </c>
      <c r="F1071" s="21" t="s">
        <v>2791</v>
      </c>
      <c r="G1071" s="21" t="s">
        <v>2792</v>
      </c>
      <c r="H1071" s="10" t="s">
        <v>2793</v>
      </c>
      <c r="I1071" s="21" t="s">
        <v>2775</v>
      </c>
      <c r="J1071" s="12">
        <v>1</v>
      </c>
      <c r="K1071" s="19"/>
      <c r="L1071" s="14" t="s">
        <v>55</v>
      </c>
      <c r="M1071" s="6">
        <f t="shared" si="5"/>
        <v>8</v>
      </c>
      <c r="N1071" s="6">
        <v>8</v>
      </c>
      <c r="O1071" s="13">
        <v>1</v>
      </c>
      <c r="P1071" s="13">
        <v>3</v>
      </c>
      <c r="Q1071" s="13">
        <v>1</v>
      </c>
      <c r="R1071" s="13">
        <v>3</v>
      </c>
      <c r="S1071" s="13">
        <v>0</v>
      </c>
      <c r="T1071" s="13">
        <v>0</v>
      </c>
      <c r="U1071" s="13">
        <v>0</v>
      </c>
      <c r="V1071" s="13"/>
      <c r="W1071" s="13"/>
      <c r="X1071" s="13"/>
    </row>
    <row r="1072" spans="1:24" ht="15.75" customHeight="1" x14ac:dyDescent="0.2">
      <c r="A1072" s="10">
        <v>11586</v>
      </c>
      <c r="B1072" s="20" t="s">
        <v>92</v>
      </c>
      <c r="C1072" s="10" t="s">
        <v>93</v>
      </c>
      <c r="D1072" s="10" t="s">
        <v>74</v>
      </c>
      <c r="E1072" s="20" t="s">
        <v>94</v>
      </c>
      <c r="F1072" s="21" t="s">
        <v>2794</v>
      </c>
      <c r="G1072" s="21" t="s">
        <v>1959</v>
      </c>
      <c r="H1072" s="10" t="s">
        <v>2795</v>
      </c>
      <c r="I1072" s="21" t="s">
        <v>2775</v>
      </c>
      <c r="J1072" s="12">
        <v>1</v>
      </c>
      <c r="K1072" s="22"/>
      <c r="L1072" s="14" t="s">
        <v>55</v>
      </c>
      <c r="M1072" s="6">
        <f t="shared" si="5"/>
        <v>8</v>
      </c>
      <c r="N1072" s="6">
        <v>8</v>
      </c>
      <c r="O1072" s="13">
        <v>1</v>
      </c>
      <c r="P1072" s="13">
        <v>3</v>
      </c>
      <c r="Q1072" s="13">
        <v>1</v>
      </c>
      <c r="R1072" s="13">
        <v>3</v>
      </c>
      <c r="S1072" s="13">
        <v>0</v>
      </c>
      <c r="T1072" s="13">
        <v>0</v>
      </c>
      <c r="U1072" s="13">
        <v>0</v>
      </c>
      <c r="V1072" s="13"/>
      <c r="W1072" s="13"/>
      <c r="X1072" s="13"/>
    </row>
    <row r="1073" spans="1:24" ht="15.75" customHeight="1" x14ac:dyDescent="0.2">
      <c r="A1073" s="10">
        <v>11589</v>
      </c>
      <c r="B1073" s="20" t="s">
        <v>92</v>
      </c>
      <c r="C1073" s="10" t="s">
        <v>93</v>
      </c>
      <c r="D1073" s="10" t="s">
        <v>74</v>
      </c>
      <c r="E1073" s="20" t="s">
        <v>94</v>
      </c>
      <c r="F1073" s="21" t="s">
        <v>809</v>
      </c>
      <c r="G1073" s="21" t="s">
        <v>1689</v>
      </c>
      <c r="H1073" s="10" t="s">
        <v>2796</v>
      </c>
      <c r="I1073" s="21" t="s">
        <v>2775</v>
      </c>
      <c r="J1073" s="12">
        <v>1</v>
      </c>
      <c r="K1073" s="22"/>
      <c r="L1073" s="14" t="s">
        <v>55</v>
      </c>
      <c r="M1073" s="6">
        <f t="shared" si="5"/>
        <v>8</v>
      </c>
      <c r="N1073" s="6">
        <v>8</v>
      </c>
      <c r="O1073" s="13">
        <v>1</v>
      </c>
      <c r="P1073" s="13">
        <v>3</v>
      </c>
      <c r="Q1073" s="13">
        <v>1</v>
      </c>
      <c r="R1073" s="13">
        <v>3</v>
      </c>
      <c r="S1073" s="13">
        <v>0</v>
      </c>
      <c r="T1073" s="13">
        <v>0</v>
      </c>
      <c r="U1073" s="13">
        <v>0</v>
      </c>
      <c r="V1073" s="13"/>
      <c r="W1073" s="13"/>
      <c r="X1073" s="13"/>
    </row>
    <row r="1074" spans="1:24" ht="15.75" customHeight="1" x14ac:dyDescent="0.2">
      <c r="A1074" s="10">
        <v>11597</v>
      </c>
      <c r="B1074" s="20" t="s">
        <v>92</v>
      </c>
      <c r="C1074" s="10" t="s">
        <v>93</v>
      </c>
      <c r="D1074" s="10" t="s">
        <v>74</v>
      </c>
      <c r="E1074" s="20" t="s">
        <v>94</v>
      </c>
      <c r="F1074" s="21" t="s">
        <v>2797</v>
      </c>
      <c r="G1074" s="21" t="s">
        <v>2798</v>
      </c>
      <c r="H1074" s="10" t="s">
        <v>2799</v>
      </c>
      <c r="I1074" s="21" t="s">
        <v>2775</v>
      </c>
      <c r="J1074" s="12">
        <v>1</v>
      </c>
      <c r="K1074" s="19"/>
      <c r="L1074" s="14" t="s">
        <v>55</v>
      </c>
      <c r="M1074" s="6">
        <f t="shared" si="5"/>
        <v>8</v>
      </c>
      <c r="N1074" s="6">
        <v>8</v>
      </c>
      <c r="O1074" s="13">
        <v>1</v>
      </c>
      <c r="P1074" s="13">
        <v>3</v>
      </c>
      <c r="Q1074" s="13">
        <v>1</v>
      </c>
      <c r="R1074" s="13">
        <v>3</v>
      </c>
      <c r="S1074" s="13">
        <v>0</v>
      </c>
      <c r="T1074" s="13">
        <v>0</v>
      </c>
      <c r="U1074" s="13">
        <v>0</v>
      </c>
      <c r="V1074" s="13"/>
      <c r="W1074" s="13"/>
      <c r="X1074" s="13"/>
    </row>
    <row r="1075" spans="1:24" ht="15.75" customHeight="1" x14ac:dyDescent="0.2">
      <c r="A1075" s="10">
        <v>11599</v>
      </c>
      <c r="B1075" s="20"/>
      <c r="C1075" s="10" t="s">
        <v>93</v>
      </c>
      <c r="D1075" s="10" t="s">
        <v>74</v>
      </c>
      <c r="E1075" s="20" t="s">
        <v>94</v>
      </c>
      <c r="F1075" s="21" t="s">
        <v>2800</v>
      </c>
      <c r="G1075" s="21" t="s">
        <v>2801</v>
      </c>
      <c r="H1075" s="10" t="s">
        <v>2802</v>
      </c>
      <c r="I1075" s="21" t="s">
        <v>2775</v>
      </c>
      <c r="J1075" s="12">
        <v>1</v>
      </c>
      <c r="K1075" s="19">
        <v>1</v>
      </c>
      <c r="L1075" s="14"/>
      <c r="M1075" s="6">
        <f t="shared" si="5"/>
        <v>15</v>
      </c>
      <c r="N1075" s="6">
        <v>15</v>
      </c>
      <c r="O1075" s="13">
        <v>1</v>
      </c>
      <c r="P1075" s="13">
        <v>2</v>
      </c>
      <c r="Q1075" s="13">
        <v>1</v>
      </c>
      <c r="R1075" s="13">
        <v>3</v>
      </c>
      <c r="S1075" s="13">
        <v>4</v>
      </c>
      <c r="T1075" s="13">
        <v>3</v>
      </c>
      <c r="U1075" s="13">
        <v>1</v>
      </c>
      <c r="V1075" s="13"/>
      <c r="W1075" s="13"/>
      <c r="X1075" s="13"/>
    </row>
    <row r="1076" spans="1:24" ht="15.75" customHeight="1" x14ac:dyDescent="0.2">
      <c r="A1076" s="10">
        <v>11611</v>
      </c>
      <c r="B1076" s="20"/>
      <c r="C1076" s="10" t="s">
        <v>93</v>
      </c>
      <c r="D1076" s="10" t="s">
        <v>74</v>
      </c>
      <c r="E1076" s="20" t="s">
        <v>94</v>
      </c>
      <c r="F1076" s="21" t="s">
        <v>2803</v>
      </c>
      <c r="G1076" s="21" t="s">
        <v>870</v>
      </c>
      <c r="H1076" s="10" t="s">
        <v>2804</v>
      </c>
      <c r="I1076" s="21" t="s">
        <v>2775</v>
      </c>
      <c r="J1076" s="12">
        <v>1</v>
      </c>
      <c r="K1076" s="17">
        <v>2</v>
      </c>
      <c r="L1076" s="14"/>
      <c r="M1076" s="6">
        <f t="shared" si="5"/>
        <v>17</v>
      </c>
      <c r="N1076" s="6">
        <v>17</v>
      </c>
      <c r="O1076" s="13">
        <v>1</v>
      </c>
      <c r="P1076" s="13">
        <v>2</v>
      </c>
      <c r="Q1076" s="13">
        <v>1</v>
      </c>
      <c r="R1076" s="13">
        <v>3</v>
      </c>
      <c r="S1076" s="13">
        <v>5</v>
      </c>
      <c r="T1076" s="13">
        <v>4</v>
      </c>
      <c r="U1076" s="13">
        <v>1</v>
      </c>
      <c r="V1076" s="13"/>
      <c r="W1076" s="13"/>
      <c r="X1076" s="13"/>
    </row>
    <row r="1077" spans="1:24" ht="15.75" customHeight="1" x14ac:dyDescent="0.2">
      <c r="A1077" s="10">
        <v>11576</v>
      </c>
      <c r="B1077" s="20"/>
      <c r="C1077" s="10" t="s">
        <v>93</v>
      </c>
      <c r="D1077" s="10" t="s">
        <v>74</v>
      </c>
      <c r="E1077" s="20" t="s">
        <v>94</v>
      </c>
      <c r="F1077" s="21" t="s">
        <v>2805</v>
      </c>
      <c r="G1077" s="21" t="s">
        <v>1689</v>
      </c>
      <c r="H1077" s="10" t="s">
        <v>2806</v>
      </c>
      <c r="I1077" s="21" t="s">
        <v>2775</v>
      </c>
      <c r="J1077" s="12">
        <v>1</v>
      </c>
      <c r="K1077" s="19">
        <v>2</v>
      </c>
      <c r="L1077" s="14"/>
      <c r="M1077" s="6">
        <f t="shared" si="5"/>
        <v>16</v>
      </c>
      <c r="N1077" s="6">
        <v>16</v>
      </c>
      <c r="O1077" s="13">
        <v>0</v>
      </c>
      <c r="P1077" s="13">
        <v>3</v>
      </c>
      <c r="Q1077" s="13">
        <v>1</v>
      </c>
      <c r="R1077" s="13">
        <v>3</v>
      </c>
      <c r="S1077" s="13">
        <v>4</v>
      </c>
      <c r="T1077" s="13">
        <v>4</v>
      </c>
      <c r="U1077" s="13">
        <v>1</v>
      </c>
      <c r="V1077" s="13"/>
      <c r="W1077" s="13"/>
      <c r="X1077" s="13"/>
    </row>
    <row r="1078" spans="1:24" ht="15.75" customHeight="1" x14ac:dyDescent="0.2">
      <c r="A1078" s="10">
        <v>11605</v>
      </c>
      <c r="B1078" s="20"/>
      <c r="C1078" s="10" t="s">
        <v>93</v>
      </c>
      <c r="D1078" s="10" t="s">
        <v>74</v>
      </c>
      <c r="E1078" s="20" t="s">
        <v>94</v>
      </c>
      <c r="F1078" s="21" t="s">
        <v>2807</v>
      </c>
      <c r="G1078" s="21" t="s">
        <v>1292</v>
      </c>
      <c r="H1078" s="10" t="s">
        <v>2808</v>
      </c>
      <c r="I1078" s="21" t="s">
        <v>2775</v>
      </c>
      <c r="J1078" s="12">
        <v>1</v>
      </c>
      <c r="K1078" s="19">
        <v>3</v>
      </c>
      <c r="L1078" s="14"/>
      <c r="M1078" s="6">
        <f t="shared" si="5"/>
        <v>17</v>
      </c>
      <c r="N1078" s="6">
        <v>17</v>
      </c>
      <c r="O1078" s="13">
        <v>0</v>
      </c>
      <c r="P1078" s="13">
        <v>3</v>
      </c>
      <c r="Q1078" s="13">
        <v>1</v>
      </c>
      <c r="R1078" s="13">
        <v>3</v>
      </c>
      <c r="S1078" s="13">
        <v>5</v>
      </c>
      <c r="T1078" s="13">
        <v>4</v>
      </c>
      <c r="U1078" s="13">
        <v>1</v>
      </c>
      <c r="V1078" s="13"/>
      <c r="W1078" s="13"/>
      <c r="X1078" s="13"/>
    </row>
    <row r="1079" spans="1:24" ht="15.75" customHeight="1" x14ac:dyDescent="0.2">
      <c r="A1079" s="10">
        <v>11596</v>
      </c>
      <c r="B1079" s="20" t="s">
        <v>92</v>
      </c>
      <c r="C1079" s="10" t="s">
        <v>93</v>
      </c>
      <c r="D1079" s="10" t="s">
        <v>74</v>
      </c>
      <c r="E1079" s="20" t="s">
        <v>94</v>
      </c>
      <c r="F1079" s="21" t="s">
        <v>2809</v>
      </c>
      <c r="G1079" s="21" t="s">
        <v>2810</v>
      </c>
      <c r="H1079" s="10" t="s">
        <v>2811</v>
      </c>
      <c r="I1079" s="21" t="s">
        <v>2775</v>
      </c>
      <c r="J1079" s="12">
        <v>1</v>
      </c>
      <c r="K1079" s="19"/>
      <c r="L1079" s="14" t="s">
        <v>55</v>
      </c>
      <c r="M1079" s="6">
        <f t="shared" si="5"/>
        <v>12</v>
      </c>
      <c r="N1079" s="6">
        <v>12</v>
      </c>
      <c r="O1079" s="13">
        <v>1</v>
      </c>
      <c r="P1079" s="13">
        <v>2</v>
      </c>
      <c r="Q1079" s="13">
        <v>1</v>
      </c>
      <c r="R1079" s="13">
        <v>3</v>
      </c>
      <c r="S1079" s="13">
        <v>5</v>
      </c>
      <c r="T1079" s="13">
        <v>0</v>
      </c>
      <c r="U1079" s="13">
        <v>0</v>
      </c>
      <c r="V1079" s="13"/>
      <c r="W1079" s="13"/>
      <c r="X1079" s="13"/>
    </row>
    <row r="1080" spans="1:24" ht="15.75" customHeight="1" x14ac:dyDescent="0.2">
      <c r="A1080" s="10">
        <v>11585</v>
      </c>
      <c r="B1080" s="20"/>
      <c r="C1080" s="10" t="s">
        <v>333</v>
      </c>
      <c r="D1080" s="10" t="s">
        <v>74</v>
      </c>
      <c r="E1080" s="20" t="s">
        <v>94</v>
      </c>
      <c r="F1080" s="21" t="s">
        <v>334</v>
      </c>
      <c r="G1080" s="21" t="s">
        <v>560</v>
      </c>
      <c r="H1080" s="10" t="s">
        <v>2812</v>
      </c>
      <c r="I1080" s="21" t="s">
        <v>2775</v>
      </c>
      <c r="J1080" s="12">
        <v>1</v>
      </c>
      <c r="K1080" s="19">
        <v>1</v>
      </c>
      <c r="L1080" s="14"/>
      <c r="M1080" s="6">
        <f t="shared" si="5"/>
        <v>16</v>
      </c>
      <c r="N1080" s="6">
        <v>16</v>
      </c>
      <c r="O1080" s="13">
        <v>1</v>
      </c>
      <c r="P1080" s="13">
        <v>3</v>
      </c>
      <c r="Q1080" s="13">
        <v>1</v>
      </c>
      <c r="R1080" s="13">
        <v>2</v>
      </c>
      <c r="S1080" s="13">
        <v>4</v>
      </c>
      <c r="T1080" s="13">
        <v>4</v>
      </c>
      <c r="U1080" s="13">
        <v>1</v>
      </c>
      <c r="V1080" s="13"/>
      <c r="W1080" s="13"/>
      <c r="X1080" s="13"/>
    </row>
    <row r="1081" spans="1:24" ht="15.75" customHeight="1" x14ac:dyDescent="0.2">
      <c r="A1081" s="10">
        <v>11609</v>
      </c>
      <c r="B1081" s="20"/>
      <c r="C1081" s="10" t="s">
        <v>93</v>
      </c>
      <c r="D1081" s="10" t="s">
        <v>74</v>
      </c>
      <c r="E1081" s="20" t="s">
        <v>94</v>
      </c>
      <c r="F1081" s="21" t="s">
        <v>2813</v>
      </c>
      <c r="G1081" s="21" t="s">
        <v>494</v>
      </c>
      <c r="H1081" s="10" t="s">
        <v>2814</v>
      </c>
      <c r="I1081" s="21" t="s">
        <v>2775</v>
      </c>
      <c r="J1081" s="12">
        <v>1</v>
      </c>
      <c r="K1081" s="19">
        <v>1</v>
      </c>
      <c r="L1081" s="14"/>
      <c r="M1081" s="6">
        <f t="shared" si="5"/>
        <v>16</v>
      </c>
      <c r="N1081" s="6">
        <v>16</v>
      </c>
      <c r="O1081" s="13">
        <v>1</v>
      </c>
      <c r="P1081" s="13">
        <v>3</v>
      </c>
      <c r="Q1081" s="13">
        <v>1</v>
      </c>
      <c r="R1081" s="13">
        <v>2</v>
      </c>
      <c r="S1081" s="13">
        <v>5</v>
      </c>
      <c r="T1081" s="13">
        <v>4</v>
      </c>
      <c r="U1081" s="13">
        <v>0</v>
      </c>
      <c r="V1081" s="13"/>
      <c r="W1081" s="13"/>
      <c r="X1081" s="13"/>
    </row>
    <row r="1082" spans="1:24" ht="15.75" customHeight="1" x14ac:dyDescent="0.2">
      <c r="A1082" s="10">
        <v>11579</v>
      </c>
      <c r="B1082" s="20"/>
      <c r="C1082" s="10" t="s">
        <v>93</v>
      </c>
      <c r="D1082" s="10" t="s">
        <v>74</v>
      </c>
      <c r="E1082" s="20" t="s">
        <v>94</v>
      </c>
      <c r="F1082" s="21" t="s">
        <v>2815</v>
      </c>
      <c r="G1082" s="21" t="s">
        <v>2816</v>
      </c>
      <c r="H1082" s="10" t="s">
        <v>2817</v>
      </c>
      <c r="I1082" s="21" t="s">
        <v>2775</v>
      </c>
      <c r="J1082" s="12">
        <v>1</v>
      </c>
      <c r="K1082" s="19">
        <v>2</v>
      </c>
      <c r="L1082" s="14"/>
      <c r="M1082" s="6">
        <f t="shared" si="5"/>
        <v>17</v>
      </c>
      <c r="N1082" s="6">
        <v>17</v>
      </c>
      <c r="O1082" s="13">
        <v>1</v>
      </c>
      <c r="P1082" s="13">
        <v>3</v>
      </c>
      <c r="Q1082" s="13">
        <v>1</v>
      </c>
      <c r="R1082" s="13">
        <v>2</v>
      </c>
      <c r="S1082" s="13">
        <v>5</v>
      </c>
      <c r="T1082" s="13">
        <v>4</v>
      </c>
      <c r="U1082" s="13">
        <v>1</v>
      </c>
      <c r="V1082" s="13"/>
      <c r="W1082" s="13"/>
      <c r="X1082" s="13"/>
    </row>
    <row r="1083" spans="1:24" ht="15.75" customHeight="1" x14ac:dyDescent="0.2">
      <c r="A1083" s="10">
        <v>11584</v>
      </c>
      <c r="B1083" s="20"/>
      <c r="C1083" s="10" t="s">
        <v>93</v>
      </c>
      <c r="D1083" s="10" t="s">
        <v>74</v>
      </c>
      <c r="E1083" s="20" t="s">
        <v>94</v>
      </c>
      <c r="F1083" s="21" t="s">
        <v>2818</v>
      </c>
      <c r="G1083" s="21" t="s">
        <v>2819</v>
      </c>
      <c r="H1083" s="10" t="s">
        <v>2820</v>
      </c>
      <c r="I1083" s="21" t="s">
        <v>2775</v>
      </c>
      <c r="J1083" s="12">
        <v>1</v>
      </c>
      <c r="K1083" s="19">
        <v>3</v>
      </c>
      <c r="L1083" s="14" t="s">
        <v>55</v>
      </c>
      <c r="M1083" s="6">
        <f t="shared" si="5"/>
        <v>16</v>
      </c>
      <c r="N1083" s="6">
        <v>16</v>
      </c>
      <c r="O1083" s="13">
        <v>1</v>
      </c>
      <c r="P1083" s="13">
        <v>3</v>
      </c>
      <c r="Q1083" s="13">
        <v>1</v>
      </c>
      <c r="R1083" s="13">
        <v>2</v>
      </c>
      <c r="S1083" s="13">
        <v>5</v>
      </c>
      <c r="T1083" s="13">
        <v>4</v>
      </c>
      <c r="U1083" s="13">
        <v>0</v>
      </c>
      <c r="V1083" s="13"/>
      <c r="W1083" s="13"/>
      <c r="X1083" s="13"/>
    </row>
    <row r="1084" spans="1:24" ht="15.75" customHeight="1" x14ac:dyDescent="0.2">
      <c r="A1084" s="10">
        <v>11587</v>
      </c>
      <c r="B1084" s="20"/>
      <c r="C1084" s="10" t="s">
        <v>93</v>
      </c>
      <c r="D1084" s="10" t="s">
        <v>74</v>
      </c>
      <c r="E1084" s="20" t="s">
        <v>94</v>
      </c>
      <c r="F1084" s="21" t="s">
        <v>2821</v>
      </c>
      <c r="G1084" s="21" t="s">
        <v>109</v>
      </c>
      <c r="H1084" s="10" t="s">
        <v>2822</v>
      </c>
      <c r="I1084" s="21" t="s">
        <v>2775</v>
      </c>
      <c r="J1084" s="12">
        <v>1</v>
      </c>
      <c r="K1084" s="17">
        <v>1</v>
      </c>
      <c r="L1084" s="14"/>
      <c r="M1084" s="6">
        <f t="shared" si="5"/>
        <v>16</v>
      </c>
      <c r="N1084" s="6">
        <v>16</v>
      </c>
      <c r="O1084" s="13">
        <v>1</v>
      </c>
      <c r="P1084" s="13">
        <v>3</v>
      </c>
      <c r="Q1084" s="13">
        <v>0</v>
      </c>
      <c r="R1084" s="13">
        <v>3</v>
      </c>
      <c r="S1084" s="13">
        <v>4</v>
      </c>
      <c r="T1084" s="13">
        <v>4</v>
      </c>
      <c r="U1084" s="13">
        <v>1</v>
      </c>
      <c r="V1084" s="13"/>
      <c r="W1084" s="13"/>
      <c r="X1084" s="13"/>
    </row>
    <row r="1085" spans="1:24" ht="15.75" customHeight="1" x14ac:dyDescent="0.2">
      <c r="A1085" s="10">
        <v>11607</v>
      </c>
      <c r="B1085" s="20"/>
      <c r="C1085" s="10" t="s">
        <v>93</v>
      </c>
      <c r="D1085" s="10" t="s">
        <v>74</v>
      </c>
      <c r="E1085" s="20" t="s">
        <v>94</v>
      </c>
      <c r="F1085" s="21" t="s">
        <v>2823</v>
      </c>
      <c r="G1085" s="21" t="s">
        <v>2824</v>
      </c>
      <c r="H1085" s="10" t="s">
        <v>2825</v>
      </c>
      <c r="I1085" s="21" t="s">
        <v>2775</v>
      </c>
      <c r="J1085" s="12">
        <v>1</v>
      </c>
      <c r="K1085" s="22">
        <v>3</v>
      </c>
      <c r="L1085" s="14" t="s">
        <v>55</v>
      </c>
      <c r="M1085" s="6">
        <f t="shared" si="5"/>
        <v>17</v>
      </c>
      <c r="N1085" s="6">
        <v>17</v>
      </c>
      <c r="O1085" s="13">
        <v>1</v>
      </c>
      <c r="P1085" s="13">
        <v>3</v>
      </c>
      <c r="Q1085" s="13">
        <v>0</v>
      </c>
      <c r="R1085" s="13">
        <v>3</v>
      </c>
      <c r="S1085" s="13">
        <v>5</v>
      </c>
      <c r="T1085" s="13">
        <v>4</v>
      </c>
      <c r="U1085" s="13">
        <v>1</v>
      </c>
      <c r="V1085" s="13"/>
      <c r="W1085" s="13"/>
      <c r="X1085" s="13"/>
    </row>
    <row r="1086" spans="1:24" ht="15.75" customHeight="1" x14ac:dyDescent="0.2">
      <c r="A1086" s="10">
        <v>11581</v>
      </c>
      <c r="B1086" s="20"/>
      <c r="C1086" s="10" t="s">
        <v>93</v>
      </c>
      <c r="D1086" s="10" t="s">
        <v>74</v>
      </c>
      <c r="E1086" s="20" t="s">
        <v>94</v>
      </c>
      <c r="F1086" s="21" t="s">
        <v>285</v>
      </c>
      <c r="G1086" s="21" t="s">
        <v>2826</v>
      </c>
      <c r="H1086" s="10" t="s">
        <v>2827</v>
      </c>
      <c r="I1086" s="21" t="s">
        <v>2775</v>
      </c>
      <c r="J1086" s="12">
        <v>1</v>
      </c>
      <c r="K1086" s="19">
        <v>3</v>
      </c>
      <c r="L1086" s="14" t="s">
        <v>55</v>
      </c>
      <c r="M1086" s="6">
        <f t="shared" si="5"/>
        <v>17</v>
      </c>
      <c r="N1086" s="6">
        <v>17</v>
      </c>
      <c r="O1086" s="13">
        <v>1</v>
      </c>
      <c r="P1086" s="13">
        <v>3</v>
      </c>
      <c r="Q1086" s="13">
        <v>0</v>
      </c>
      <c r="R1086" s="13">
        <v>3</v>
      </c>
      <c r="S1086" s="13">
        <v>5</v>
      </c>
      <c r="T1086" s="13">
        <v>4</v>
      </c>
      <c r="U1086" s="13">
        <v>1</v>
      </c>
      <c r="V1086" s="13"/>
      <c r="W1086" s="13"/>
      <c r="X1086" s="13"/>
    </row>
    <row r="1087" spans="1:24" ht="15.75" customHeight="1" x14ac:dyDescent="0.2">
      <c r="A1087" s="10">
        <v>11608</v>
      </c>
      <c r="B1087" s="20" t="s">
        <v>92</v>
      </c>
      <c r="C1087" s="10" t="s">
        <v>93</v>
      </c>
      <c r="D1087" s="10" t="s">
        <v>74</v>
      </c>
      <c r="E1087" s="20" t="s">
        <v>94</v>
      </c>
      <c r="F1087" s="21" t="s">
        <v>2017</v>
      </c>
      <c r="G1087" s="21" t="s">
        <v>512</v>
      </c>
      <c r="H1087" s="10" t="s">
        <v>2828</v>
      </c>
      <c r="I1087" s="21" t="s">
        <v>2775</v>
      </c>
      <c r="J1087" s="12">
        <v>1</v>
      </c>
      <c r="K1087" s="19"/>
      <c r="L1087" s="14" t="s">
        <v>55</v>
      </c>
      <c r="M1087" s="6">
        <f t="shared" si="5"/>
        <v>12</v>
      </c>
      <c r="N1087" s="6">
        <v>12</v>
      </c>
      <c r="O1087" s="13">
        <v>1</v>
      </c>
      <c r="P1087" s="13">
        <v>3</v>
      </c>
      <c r="Q1087" s="13">
        <v>0</v>
      </c>
      <c r="R1087" s="13">
        <v>3</v>
      </c>
      <c r="S1087" s="13">
        <v>5</v>
      </c>
      <c r="T1087" s="13">
        <v>0</v>
      </c>
      <c r="U1087" s="13">
        <v>0</v>
      </c>
      <c r="V1087" s="13"/>
      <c r="W1087" s="13"/>
      <c r="X1087" s="13"/>
    </row>
    <row r="1088" spans="1:24" ht="15.75" customHeight="1" x14ac:dyDescent="0.2">
      <c r="A1088" s="10">
        <v>11603</v>
      </c>
      <c r="B1088" s="20" t="s">
        <v>92</v>
      </c>
      <c r="C1088" s="10" t="s">
        <v>93</v>
      </c>
      <c r="D1088" s="10" t="s">
        <v>74</v>
      </c>
      <c r="E1088" s="20" t="s">
        <v>94</v>
      </c>
      <c r="F1088" s="21" t="s">
        <v>2829</v>
      </c>
      <c r="G1088" s="21" t="s">
        <v>1245</v>
      </c>
      <c r="H1088" s="10" t="s">
        <v>2830</v>
      </c>
      <c r="I1088" s="21" t="s">
        <v>2775</v>
      </c>
      <c r="J1088" s="12">
        <v>1</v>
      </c>
      <c r="K1088" s="19"/>
      <c r="L1088" s="14" t="s">
        <v>55</v>
      </c>
      <c r="M1088" s="6">
        <f t="shared" si="5"/>
        <v>7</v>
      </c>
      <c r="N1088" s="6">
        <v>7</v>
      </c>
      <c r="O1088" s="13">
        <v>1</v>
      </c>
      <c r="P1088" s="13">
        <v>3</v>
      </c>
      <c r="Q1088" s="13">
        <v>0</v>
      </c>
      <c r="R1088" s="13">
        <v>3</v>
      </c>
      <c r="S1088" s="13">
        <v>0</v>
      </c>
      <c r="T1088" s="13">
        <v>0</v>
      </c>
      <c r="U1088" s="13">
        <v>0</v>
      </c>
      <c r="V1088" s="13"/>
      <c r="W1088" s="13"/>
      <c r="X1088" s="13"/>
    </row>
    <row r="1089" spans="1:24" ht="15.75" customHeight="1" x14ac:dyDescent="0.2">
      <c r="A1089" s="10">
        <v>11606</v>
      </c>
      <c r="B1089" s="20" t="s">
        <v>92</v>
      </c>
      <c r="C1089" s="10" t="s">
        <v>93</v>
      </c>
      <c r="D1089" s="10" t="s">
        <v>74</v>
      </c>
      <c r="E1089" s="20" t="s">
        <v>94</v>
      </c>
      <c r="F1089" s="21" t="s">
        <v>2831</v>
      </c>
      <c r="G1089" s="21" t="s">
        <v>2026</v>
      </c>
      <c r="H1089" s="10" t="s">
        <v>2832</v>
      </c>
      <c r="I1089" s="21" t="s">
        <v>2775</v>
      </c>
      <c r="J1089" s="12">
        <v>1</v>
      </c>
      <c r="K1089" s="19"/>
      <c r="L1089" s="14" t="s">
        <v>55</v>
      </c>
      <c r="M1089" s="6">
        <f t="shared" si="5"/>
        <v>7</v>
      </c>
      <c r="N1089" s="6">
        <v>7</v>
      </c>
      <c r="O1089" s="13">
        <v>1</v>
      </c>
      <c r="P1089" s="13">
        <v>3</v>
      </c>
      <c r="Q1089" s="13">
        <v>0</v>
      </c>
      <c r="R1089" s="13">
        <v>3</v>
      </c>
      <c r="S1089" s="13">
        <v>0</v>
      </c>
      <c r="T1089" s="13">
        <v>0</v>
      </c>
      <c r="U1089" s="13">
        <v>0</v>
      </c>
      <c r="V1089" s="13"/>
      <c r="W1089" s="13"/>
      <c r="X1089" s="13"/>
    </row>
    <row r="1090" spans="1:24" ht="15.75" customHeight="1" x14ac:dyDescent="0.2">
      <c r="A1090" s="10">
        <v>12511</v>
      </c>
      <c r="B1090" s="20" t="s">
        <v>92</v>
      </c>
      <c r="C1090" s="10" t="s">
        <v>2833</v>
      </c>
      <c r="D1090" s="10" t="s">
        <v>74</v>
      </c>
      <c r="E1090" s="21" t="s">
        <v>60</v>
      </c>
      <c r="F1090" s="21" t="s">
        <v>2834</v>
      </c>
      <c r="G1090" s="21" t="s">
        <v>2835</v>
      </c>
      <c r="H1090" s="10" t="s">
        <v>2836</v>
      </c>
      <c r="I1090" s="21" t="s">
        <v>64</v>
      </c>
      <c r="J1090" s="12">
        <v>1</v>
      </c>
      <c r="K1090" s="17"/>
      <c r="L1090" s="14" t="s">
        <v>55</v>
      </c>
      <c r="M1090" s="6">
        <f t="shared" si="5"/>
        <v>3</v>
      </c>
      <c r="N1090" s="6">
        <v>3</v>
      </c>
      <c r="O1090" s="13">
        <v>0</v>
      </c>
      <c r="P1090" s="13">
        <v>2</v>
      </c>
      <c r="Q1090" s="13">
        <v>1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/>
    </row>
    <row r="1091" spans="1:24" ht="15.75" customHeight="1" x14ac:dyDescent="0.2">
      <c r="A1091" s="10">
        <v>12512</v>
      </c>
      <c r="B1091" s="20" t="s">
        <v>92</v>
      </c>
      <c r="C1091" s="10" t="s">
        <v>93</v>
      </c>
      <c r="D1091" s="10" t="s">
        <v>74</v>
      </c>
      <c r="E1091" s="21" t="s">
        <v>60</v>
      </c>
      <c r="F1091" s="21" t="s">
        <v>2837</v>
      </c>
      <c r="G1091" s="21" t="s">
        <v>1238</v>
      </c>
      <c r="H1091" s="10" t="s">
        <v>2838</v>
      </c>
      <c r="I1091" s="21" t="s">
        <v>64</v>
      </c>
      <c r="J1091" s="12">
        <v>1</v>
      </c>
      <c r="K1091" s="19"/>
      <c r="L1091" s="14" t="s">
        <v>55</v>
      </c>
      <c r="M1091" s="6">
        <f t="shared" si="5"/>
        <v>2</v>
      </c>
      <c r="N1091" s="6">
        <v>2</v>
      </c>
      <c r="O1091" s="13">
        <v>0</v>
      </c>
      <c r="P1091" s="13">
        <v>2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/>
    </row>
    <row r="1092" spans="1:24" ht="15.75" customHeight="1" x14ac:dyDescent="0.2">
      <c r="A1092" s="10">
        <v>12513</v>
      </c>
      <c r="B1092" s="20" t="s">
        <v>92</v>
      </c>
      <c r="C1092" s="10" t="s">
        <v>93</v>
      </c>
      <c r="D1092" s="10" t="s">
        <v>74</v>
      </c>
      <c r="E1092" s="21" t="s">
        <v>60</v>
      </c>
      <c r="F1092" s="21" t="s">
        <v>2839</v>
      </c>
      <c r="G1092" s="21" t="s">
        <v>560</v>
      </c>
      <c r="H1092" s="10" t="s">
        <v>2840</v>
      </c>
      <c r="I1092" s="21" t="s">
        <v>64</v>
      </c>
      <c r="J1092" s="12">
        <v>1</v>
      </c>
      <c r="K1092" s="17"/>
      <c r="L1092" s="14" t="s">
        <v>55</v>
      </c>
      <c r="M1092" s="6">
        <f t="shared" si="5"/>
        <v>2</v>
      </c>
      <c r="N1092" s="6">
        <v>2</v>
      </c>
      <c r="O1092" s="13">
        <v>0</v>
      </c>
      <c r="P1092" s="13">
        <v>2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/>
    </row>
    <row r="1093" spans="1:24" ht="15.75" customHeight="1" x14ac:dyDescent="0.2">
      <c r="A1093" s="10">
        <v>11612</v>
      </c>
      <c r="B1093" s="20"/>
      <c r="C1093" s="10" t="s">
        <v>93</v>
      </c>
      <c r="D1093" s="10" t="s">
        <v>74</v>
      </c>
      <c r="E1093" s="20" t="s">
        <v>94</v>
      </c>
      <c r="F1093" s="21" t="s">
        <v>2841</v>
      </c>
      <c r="G1093" s="21" t="s">
        <v>2842</v>
      </c>
      <c r="H1093" s="10" t="s">
        <v>2843</v>
      </c>
      <c r="I1093" s="21" t="s">
        <v>2775</v>
      </c>
      <c r="J1093" s="12">
        <v>1</v>
      </c>
      <c r="K1093" s="17">
        <v>3</v>
      </c>
      <c r="L1093" s="14"/>
      <c r="M1093" s="6">
        <f t="shared" si="5"/>
        <v>16</v>
      </c>
      <c r="N1093" s="6">
        <v>16</v>
      </c>
      <c r="O1093" s="13">
        <v>0</v>
      </c>
      <c r="P1093" s="13">
        <v>3</v>
      </c>
      <c r="Q1093" s="13">
        <v>0</v>
      </c>
      <c r="R1093" s="13">
        <v>3</v>
      </c>
      <c r="S1093" s="13">
        <v>5</v>
      </c>
      <c r="T1093" s="13">
        <v>4</v>
      </c>
      <c r="U1093" s="13">
        <v>1</v>
      </c>
      <c r="V1093" s="13"/>
      <c r="W1093" s="13"/>
      <c r="X1093" s="13"/>
    </row>
    <row r="1094" spans="1:24" ht="15.75" customHeight="1" x14ac:dyDescent="0.2">
      <c r="A1094" s="10">
        <v>11580</v>
      </c>
      <c r="B1094" s="20" t="s">
        <v>92</v>
      </c>
      <c r="C1094" s="10" t="s">
        <v>93</v>
      </c>
      <c r="D1094" s="10" t="s">
        <v>74</v>
      </c>
      <c r="E1094" s="20" t="s">
        <v>94</v>
      </c>
      <c r="F1094" s="21" t="s">
        <v>946</v>
      </c>
      <c r="G1094" s="21" t="s">
        <v>1289</v>
      </c>
      <c r="H1094" s="10" t="s">
        <v>2844</v>
      </c>
      <c r="I1094" s="21" t="s">
        <v>2775</v>
      </c>
      <c r="J1094" s="12">
        <v>1</v>
      </c>
      <c r="K1094" s="19"/>
      <c r="L1094" s="14" t="s">
        <v>55</v>
      </c>
      <c r="M1094" s="6">
        <f t="shared" si="5"/>
        <v>16</v>
      </c>
      <c r="N1094" s="6">
        <v>16</v>
      </c>
      <c r="O1094" s="13">
        <v>0</v>
      </c>
      <c r="P1094" s="13">
        <v>3</v>
      </c>
      <c r="Q1094" s="13">
        <v>0</v>
      </c>
      <c r="R1094" s="13">
        <v>3</v>
      </c>
      <c r="S1094" s="13">
        <v>5</v>
      </c>
      <c r="T1094" s="13">
        <v>4</v>
      </c>
      <c r="U1094" s="13">
        <v>1</v>
      </c>
      <c r="V1094" s="13"/>
      <c r="W1094" s="13"/>
      <c r="X1094" s="13"/>
    </row>
    <row r="1095" spans="1:24" ht="15.75" customHeight="1" x14ac:dyDescent="0.2">
      <c r="A1095" s="10">
        <v>11590</v>
      </c>
      <c r="B1095" s="20" t="s">
        <v>92</v>
      </c>
      <c r="C1095" s="10" t="s">
        <v>93</v>
      </c>
      <c r="D1095" s="10" t="s">
        <v>74</v>
      </c>
      <c r="E1095" s="20" t="s">
        <v>94</v>
      </c>
      <c r="F1095" s="21" t="s">
        <v>687</v>
      </c>
      <c r="G1095" s="21" t="s">
        <v>2845</v>
      </c>
      <c r="H1095" s="10" t="s">
        <v>2846</v>
      </c>
      <c r="I1095" s="21" t="s">
        <v>2775</v>
      </c>
      <c r="J1095" s="12">
        <v>1</v>
      </c>
      <c r="K1095" s="19"/>
      <c r="L1095" s="14" t="s">
        <v>55</v>
      </c>
      <c r="M1095" s="6">
        <f t="shared" si="5"/>
        <v>6</v>
      </c>
      <c r="N1095" s="6">
        <v>6</v>
      </c>
      <c r="O1095" s="13">
        <v>0</v>
      </c>
      <c r="P1095" s="13">
        <v>3</v>
      </c>
      <c r="Q1095" s="13">
        <v>0</v>
      </c>
      <c r="R1095" s="13">
        <v>3</v>
      </c>
      <c r="S1095" s="13">
        <v>0</v>
      </c>
      <c r="T1095" s="13">
        <v>0</v>
      </c>
      <c r="U1095" s="13">
        <v>0</v>
      </c>
      <c r="V1095" s="13"/>
      <c r="W1095" s="13"/>
      <c r="X1095" s="13"/>
    </row>
    <row r="1096" spans="1:24" ht="15.75" customHeight="1" x14ac:dyDescent="0.2">
      <c r="A1096" s="10">
        <v>11588</v>
      </c>
      <c r="B1096" s="20"/>
      <c r="C1096" s="10" t="s">
        <v>93</v>
      </c>
      <c r="D1096" s="10" t="s">
        <v>74</v>
      </c>
      <c r="E1096" s="20" t="s">
        <v>94</v>
      </c>
      <c r="F1096" s="21" t="s">
        <v>2847</v>
      </c>
      <c r="G1096" s="21" t="s">
        <v>2848</v>
      </c>
      <c r="H1096" s="10" t="s">
        <v>2849</v>
      </c>
      <c r="I1096" s="21" t="s">
        <v>2775</v>
      </c>
      <c r="J1096" s="12">
        <v>1</v>
      </c>
      <c r="K1096" s="19">
        <v>3</v>
      </c>
      <c r="L1096" s="14"/>
      <c r="M1096" s="6">
        <f t="shared" si="5"/>
        <v>16</v>
      </c>
      <c r="N1096" s="6">
        <v>16</v>
      </c>
      <c r="O1096" s="13">
        <v>1</v>
      </c>
      <c r="P1096" s="13">
        <v>3</v>
      </c>
      <c r="Q1096" s="13">
        <v>0</v>
      </c>
      <c r="R1096" s="13">
        <v>2</v>
      </c>
      <c r="S1096" s="13">
        <v>5</v>
      </c>
      <c r="T1096" s="13">
        <v>4</v>
      </c>
      <c r="U1096" s="13">
        <v>1</v>
      </c>
      <c r="V1096" s="13"/>
      <c r="W1096" s="13"/>
      <c r="X1096" s="13"/>
    </row>
    <row r="1097" spans="1:24" ht="15.75" customHeight="1" x14ac:dyDescent="0.2">
      <c r="A1097" s="10">
        <v>12430</v>
      </c>
      <c r="B1097" s="20"/>
      <c r="C1097" s="10" t="s">
        <v>93</v>
      </c>
      <c r="D1097" s="10" t="s">
        <v>74</v>
      </c>
      <c r="E1097" s="21" t="s">
        <v>60</v>
      </c>
      <c r="F1097" s="21" t="s">
        <v>2357</v>
      </c>
      <c r="G1097" s="21" t="s">
        <v>2850</v>
      </c>
      <c r="H1097" s="10" t="s">
        <v>2851</v>
      </c>
      <c r="I1097" s="21" t="s">
        <v>62</v>
      </c>
      <c r="J1097" s="16" t="s">
        <v>115</v>
      </c>
      <c r="K1097" s="19">
        <v>2</v>
      </c>
      <c r="L1097" s="14"/>
      <c r="M1097" s="6">
        <f t="shared" si="5"/>
        <v>10</v>
      </c>
      <c r="N1097" s="6">
        <v>8</v>
      </c>
      <c r="O1097" s="13">
        <v>0</v>
      </c>
      <c r="P1097" s="13">
        <v>1</v>
      </c>
      <c r="Q1097" s="13">
        <v>1</v>
      </c>
      <c r="R1097" s="13">
        <v>0</v>
      </c>
      <c r="S1097" s="13">
        <v>3</v>
      </c>
      <c r="T1097" s="13">
        <v>1</v>
      </c>
      <c r="U1097" s="13">
        <v>2</v>
      </c>
      <c r="V1097" s="13">
        <v>2</v>
      </c>
      <c r="W1097" s="13">
        <v>0</v>
      </c>
      <c r="X1097" s="13"/>
    </row>
    <row r="1098" spans="1:24" ht="15.75" customHeight="1" x14ac:dyDescent="0.2">
      <c r="A1098" s="13">
        <v>13069</v>
      </c>
      <c r="B1098" s="18"/>
      <c r="C1098" s="10"/>
      <c r="D1098" s="18"/>
      <c r="E1098" s="28" t="s">
        <v>42</v>
      </c>
      <c r="F1098" s="20" t="s">
        <v>2852</v>
      </c>
      <c r="G1098" s="20" t="s">
        <v>591</v>
      </c>
      <c r="H1098" s="10" t="s">
        <v>2853</v>
      </c>
      <c r="I1098" s="20" t="s">
        <v>44</v>
      </c>
      <c r="J1098" s="12" t="s">
        <v>115</v>
      </c>
      <c r="K1098" s="18"/>
      <c r="L1098" s="14"/>
      <c r="M1098" s="6">
        <f t="shared" si="5"/>
        <v>10</v>
      </c>
      <c r="N1098" s="6">
        <v>7</v>
      </c>
      <c r="O1098" s="13">
        <v>0</v>
      </c>
      <c r="P1098" s="13">
        <v>2</v>
      </c>
      <c r="Q1098" s="13">
        <v>2</v>
      </c>
      <c r="R1098" s="13">
        <v>1</v>
      </c>
      <c r="S1098" s="13">
        <v>2</v>
      </c>
      <c r="T1098" s="13"/>
      <c r="U1098" s="13"/>
      <c r="V1098" s="13">
        <v>2</v>
      </c>
      <c r="W1098" s="13">
        <v>1</v>
      </c>
      <c r="X1098" s="13"/>
    </row>
    <row r="1099" spans="1:24" ht="15.75" customHeight="1" x14ac:dyDescent="0.2">
      <c r="A1099" s="13">
        <v>13070</v>
      </c>
      <c r="B1099" s="18"/>
      <c r="C1099" s="10"/>
      <c r="D1099" s="18"/>
      <c r="E1099" s="28" t="s">
        <v>42</v>
      </c>
      <c r="F1099" s="20" t="s">
        <v>2854</v>
      </c>
      <c r="G1099" s="20" t="s">
        <v>220</v>
      </c>
      <c r="H1099" s="10" t="s">
        <v>2855</v>
      </c>
      <c r="I1099" s="20" t="s">
        <v>44</v>
      </c>
      <c r="J1099" s="12" t="s">
        <v>115</v>
      </c>
      <c r="K1099" s="18"/>
      <c r="L1099" s="14"/>
      <c r="M1099" s="6">
        <f t="shared" si="5"/>
        <v>1</v>
      </c>
      <c r="N1099" s="6">
        <v>1</v>
      </c>
      <c r="O1099" s="13">
        <v>0</v>
      </c>
      <c r="P1099" s="13">
        <v>1</v>
      </c>
      <c r="Q1099" s="13">
        <v>0</v>
      </c>
      <c r="R1099" s="13">
        <v>0</v>
      </c>
      <c r="S1099" s="13">
        <v>0</v>
      </c>
      <c r="T1099" s="13"/>
      <c r="U1099" s="13"/>
      <c r="V1099" s="13">
        <v>0</v>
      </c>
      <c r="W1099" s="13">
        <v>0</v>
      </c>
      <c r="X1099" s="13"/>
    </row>
    <row r="1100" spans="1:24" ht="15.75" customHeight="1" x14ac:dyDescent="0.2">
      <c r="A1100" s="10">
        <v>12538</v>
      </c>
      <c r="B1100" s="20"/>
      <c r="C1100" s="10" t="s">
        <v>93</v>
      </c>
      <c r="D1100" s="20" t="s">
        <v>74</v>
      </c>
      <c r="E1100" s="21" t="s">
        <v>34</v>
      </c>
      <c r="F1100" s="21" t="s">
        <v>943</v>
      </c>
      <c r="G1100" s="21" t="s">
        <v>2856</v>
      </c>
      <c r="H1100" s="10" t="s">
        <v>2857</v>
      </c>
      <c r="I1100" s="21" t="s">
        <v>35</v>
      </c>
      <c r="J1100" s="12">
        <v>1</v>
      </c>
      <c r="K1100" s="22">
        <v>3</v>
      </c>
      <c r="L1100" s="14"/>
      <c r="M1100" s="6">
        <f t="shared" si="5"/>
        <v>0</v>
      </c>
      <c r="N1100" s="6">
        <v>0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spans="1:24" ht="15.75" customHeight="1" x14ac:dyDescent="0.2">
      <c r="A1101" s="10">
        <v>11805</v>
      </c>
      <c r="B1101" s="20"/>
      <c r="C1101" s="10"/>
      <c r="D1101" s="20"/>
      <c r="E1101" s="20" t="s">
        <v>53</v>
      </c>
      <c r="F1101" s="20" t="s">
        <v>2858</v>
      </c>
      <c r="G1101" s="20" t="s">
        <v>148</v>
      </c>
      <c r="H1101" s="10" t="s">
        <v>2859</v>
      </c>
      <c r="I1101" s="20" t="s">
        <v>57</v>
      </c>
      <c r="J1101" s="12">
        <v>1</v>
      </c>
      <c r="K1101" s="18">
        <v>2</v>
      </c>
      <c r="L1101" s="14"/>
      <c r="M1101" s="6">
        <f t="shared" si="5"/>
        <v>14</v>
      </c>
      <c r="N1101" s="6">
        <v>9</v>
      </c>
      <c r="O1101" s="13">
        <v>1</v>
      </c>
      <c r="P1101" s="13">
        <v>1</v>
      </c>
      <c r="Q1101" s="13">
        <v>1</v>
      </c>
      <c r="R1101" s="13">
        <v>1</v>
      </c>
      <c r="S1101" s="13">
        <v>3</v>
      </c>
      <c r="T1101" s="13">
        <v>1</v>
      </c>
      <c r="U1101" s="13">
        <v>1</v>
      </c>
      <c r="V1101" s="13">
        <v>3</v>
      </c>
      <c r="W1101" s="13">
        <v>2</v>
      </c>
      <c r="X1101" s="13"/>
    </row>
    <row r="1102" spans="1:24" ht="15.75" customHeight="1" x14ac:dyDescent="0.2">
      <c r="A1102" s="10">
        <v>11483</v>
      </c>
      <c r="B1102" s="20"/>
      <c r="C1102" s="10"/>
      <c r="D1102" s="21"/>
      <c r="E1102" s="21" t="s">
        <v>13</v>
      </c>
      <c r="F1102" s="21" t="s">
        <v>2860</v>
      </c>
      <c r="G1102" s="21" t="s">
        <v>497</v>
      </c>
      <c r="H1102" s="10" t="s">
        <v>2861</v>
      </c>
      <c r="I1102" s="21" t="s">
        <v>14</v>
      </c>
      <c r="J1102" s="12">
        <v>1</v>
      </c>
      <c r="K1102" s="19">
        <v>2</v>
      </c>
      <c r="L1102" s="14" t="s">
        <v>55</v>
      </c>
      <c r="M1102" s="6">
        <f t="shared" si="5"/>
        <v>12</v>
      </c>
      <c r="N1102" s="6">
        <v>7</v>
      </c>
      <c r="O1102" s="13">
        <v>0</v>
      </c>
      <c r="P1102" s="13">
        <v>1</v>
      </c>
      <c r="Q1102" s="13">
        <v>1</v>
      </c>
      <c r="R1102" s="13">
        <v>1</v>
      </c>
      <c r="S1102" s="13">
        <v>1</v>
      </c>
      <c r="T1102" s="13">
        <v>2</v>
      </c>
      <c r="U1102" s="13">
        <v>1</v>
      </c>
      <c r="V1102" s="13">
        <v>3</v>
      </c>
      <c r="W1102" s="13">
        <v>2</v>
      </c>
      <c r="X1102" s="13"/>
    </row>
    <row r="1103" spans="1:24" ht="15.75" customHeight="1" x14ac:dyDescent="0.2">
      <c r="A1103" s="10">
        <v>11485</v>
      </c>
      <c r="B1103" s="20"/>
      <c r="C1103" s="10"/>
      <c r="D1103" s="21"/>
      <c r="E1103" s="21" t="s">
        <v>13</v>
      </c>
      <c r="F1103" s="21" t="s">
        <v>2720</v>
      </c>
      <c r="G1103" s="21" t="s">
        <v>591</v>
      </c>
      <c r="H1103" s="10" t="s">
        <v>2862</v>
      </c>
      <c r="I1103" s="21" t="s">
        <v>14</v>
      </c>
      <c r="J1103" s="12">
        <v>1</v>
      </c>
      <c r="K1103" s="19">
        <v>3</v>
      </c>
      <c r="L1103" s="14"/>
      <c r="M1103" s="6">
        <f t="shared" si="5"/>
        <v>12</v>
      </c>
      <c r="N1103" s="6">
        <v>8</v>
      </c>
      <c r="O1103" s="13">
        <v>0</v>
      </c>
      <c r="P1103" s="13">
        <v>1</v>
      </c>
      <c r="Q1103" s="13">
        <v>1</v>
      </c>
      <c r="R1103" s="13">
        <v>1</v>
      </c>
      <c r="S1103" s="13">
        <v>2</v>
      </c>
      <c r="T1103" s="13">
        <v>1</v>
      </c>
      <c r="U1103" s="13">
        <v>2</v>
      </c>
      <c r="V1103" s="13">
        <v>2</v>
      </c>
      <c r="W1103" s="13">
        <v>2</v>
      </c>
      <c r="X1103" s="13"/>
    </row>
    <row r="1104" spans="1:24" ht="15.75" customHeight="1" x14ac:dyDescent="0.2">
      <c r="A1104" s="10">
        <v>11506</v>
      </c>
      <c r="B1104" s="20"/>
      <c r="C1104" s="10"/>
      <c r="D1104" s="21"/>
      <c r="E1104" s="21" t="s">
        <v>13</v>
      </c>
      <c r="F1104" s="21" t="s">
        <v>2732</v>
      </c>
      <c r="G1104" s="21" t="s">
        <v>908</v>
      </c>
      <c r="H1104" s="10" t="s">
        <v>2863</v>
      </c>
      <c r="I1104" s="21" t="s">
        <v>14</v>
      </c>
      <c r="J1104" s="12">
        <v>1</v>
      </c>
      <c r="K1104" s="19">
        <v>3</v>
      </c>
      <c r="L1104" s="14"/>
      <c r="M1104" s="6">
        <f t="shared" si="5"/>
        <v>11</v>
      </c>
      <c r="N1104" s="6">
        <v>8</v>
      </c>
      <c r="O1104" s="13">
        <v>0</v>
      </c>
      <c r="P1104" s="13">
        <v>1</v>
      </c>
      <c r="Q1104" s="13">
        <v>1</v>
      </c>
      <c r="R1104" s="13">
        <v>1</v>
      </c>
      <c r="S1104" s="13">
        <v>2</v>
      </c>
      <c r="T1104" s="13">
        <v>1</v>
      </c>
      <c r="U1104" s="13">
        <v>2</v>
      </c>
      <c r="V1104" s="13">
        <v>2</v>
      </c>
      <c r="W1104" s="13">
        <v>1</v>
      </c>
      <c r="X1104" s="13"/>
    </row>
    <row r="1105" spans="1:24" ht="15.75" customHeight="1" x14ac:dyDescent="0.2">
      <c r="A1105" s="10">
        <v>12421</v>
      </c>
      <c r="B1105" s="20"/>
      <c r="C1105" s="10" t="s">
        <v>93</v>
      </c>
      <c r="D1105" s="10" t="s">
        <v>74</v>
      </c>
      <c r="E1105" s="21" t="s">
        <v>60</v>
      </c>
      <c r="F1105" s="21" t="s">
        <v>2864</v>
      </c>
      <c r="G1105" s="21" t="s">
        <v>2865</v>
      </c>
      <c r="H1105" s="10" t="s">
        <v>2866</v>
      </c>
      <c r="I1105" s="21" t="s">
        <v>62</v>
      </c>
      <c r="J1105" s="16" t="s">
        <v>115</v>
      </c>
      <c r="K1105" s="19">
        <v>1</v>
      </c>
      <c r="L1105" s="14"/>
      <c r="M1105" s="6">
        <f t="shared" si="5"/>
        <v>8</v>
      </c>
      <c r="N1105" s="6">
        <v>7</v>
      </c>
      <c r="O1105" s="13">
        <v>0</v>
      </c>
      <c r="P1105" s="13">
        <v>1</v>
      </c>
      <c r="Q1105" s="13">
        <v>1</v>
      </c>
      <c r="R1105" s="13">
        <v>1</v>
      </c>
      <c r="S1105" s="13">
        <v>3</v>
      </c>
      <c r="T1105" s="13">
        <v>1</v>
      </c>
      <c r="U1105" s="13">
        <v>0</v>
      </c>
      <c r="V1105" s="13">
        <v>1</v>
      </c>
      <c r="W1105" s="13">
        <v>0</v>
      </c>
      <c r="X1105" s="13"/>
    </row>
    <row r="1106" spans="1:24" ht="15.75" customHeight="1" x14ac:dyDescent="0.2">
      <c r="A1106" s="10">
        <v>12473</v>
      </c>
      <c r="B1106" s="20"/>
      <c r="C1106" s="10" t="s">
        <v>93</v>
      </c>
      <c r="D1106" s="10" t="s">
        <v>74</v>
      </c>
      <c r="E1106" s="21" t="s">
        <v>60</v>
      </c>
      <c r="F1106" s="21" t="s">
        <v>2867</v>
      </c>
      <c r="G1106" s="21" t="s">
        <v>1614</v>
      </c>
      <c r="H1106" s="10" t="s">
        <v>2868</v>
      </c>
      <c r="I1106" s="21" t="s">
        <v>63</v>
      </c>
      <c r="J1106" s="16" t="s">
        <v>115</v>
      </c>
      <c r="K1106" s="19">
        <v>4</v>
      </c>
      <c r="L1106" s="14"/>
      <c r="M1106" s="6">
        <f t="shared" si="5"/>
        <v>7</v>
      </c>
      <c r="N1106" s="6">
        <v>5</v>
      </c>
      <c r="O1106" s="13">
        <v>0</v>
      </c>
      <c r="P1106" s="13">
        <v>1</v>
      </c>
      <c r="Q1106" s="13">
        <v>1</v>
      </c>
      <c r="R1106" s="13">
        <v>1</v>
      </c>
      <c r="S1106" s="13">
        <v>1</v>
      </c>
      <c r="T1106" s="13">
        <v>1</v>
      </c>
      <c r="U1106" s="13">
        <v>0</v>
      </c>
      <c r="V1106" s="13">
        <v>2</v>
      </c>
      <c r="W1106" s="13"/>
      <c r="X1106" s="13"/>
    </row>
    <row r="1107" spans="1:24" ht="15.75" customHeight="1" x14ac:dyDescent="0.2">
      <c r="A1107" s="10">
        <v>12482</v>
      </c>
      <c r="B1107" s="20"/>
      <c r="C1107" s="10" t="s">
        <v>2869</v>
      </c>
      <c r="D1107" s="10" t="s">
        <v>74</v>
      </c>
      <c r="E1107" s="21" t="s">
        <v>60</v>
      </c>
      <c r="F1107" s="21" t="s">
        <v>2870</v>
      </c>
      <c r="G1107" s="21" t="s">
        <v>595</v>
      </c>
      <c r="H1107" s="10" t="s">
        <v>2871</v>
      </c>
      <c r="I1107" s="21" t="s">
        <v>64</v>
      </c>
      <c r="J1107" s="12">
        <v>1</v>
      </c>
      <c r="K1107" s="19">
        <v>1</v>
      </c>
      <c r="L1107" s="14"/>
      <c r="M1107" s="6">
        <f t="shared" si="5"/>
        <v>6</v>
      </c>
      <c r="N1107" s="6">
        <v>5</v>
      </c>
      <c r="O1107" s="13">
        <v>0</v>
      </c>
      <c r="P1107" s="13">
        <v>1</v>
      </c>
      <c r="Q1107" s="13">
        <v>0</v>
      </c>
      <c r="R1107" s="13">
        <v>1</v>
      </c>
      <c r="S1107" s="13">
        <v>2</v>
      </c>
      <c r="T1107" s="13">
        <v>1</v>
      </c>
      <c r="U1107" s="13">
        <v>0</v>
      </c>
      <c r="V1107" s="13">
        <v>1</v>
      </c>
      <c r="W1107" s="13">
        <v>0</v>
      </c>
      <c r="X1107" s="13"/>
    </row>
    <row r="1108" spans="1:24" ht="15.75" customHeight="1" x14ac:dyDescent="0.2">
      <c r="A1108" s="10">
        <v>12481</v>
      </c>
      <c r="B1108" s="20"/>
      <c r="C1108" s="10" t="s">
        <v>2872</v>
      </c>
      <c r="D1108" s="10" t="s">
        <v>74</v>
      </c>
      <c r="E1108" s="21" t="s">
        <v>60</v>
      </c>
      <c r="F1108" s="21" t="s">
        <v>261</v>
      </c>
      <c r="G1108" s="21" t="s">
        <v>2873</v>
      </c>
      <c r="H1108" s="10" t="s">
        <v>2874</v>
      </c>
      <c r="I1108" s="21" t="s">
        <v>64</v>
      </c>
      <c r="J1108" s="12">
        <v>1</v>
      </c>
      <c r="K1108" s="19">
        <v>1</v>
      </c>
      <c r="L1108" s="14"/>
      <c r="M1108" s="6">
        <f t="shared" si="5"/>
        <v>7</v>
      </c>
      <c r="N1108" s="6">
        <v>6</v>
      </c>
      <c r="O1108" s="13">
        <v>0</v>
      </c>
      <c r="P1108" s="13">
        <v>0</v>
      </c>
      <c r="Q1108" s="13">
        <v>0</v>
      </c>
      <c r="R1108" s="13">
        <v>0</v>
      </c>
      <c r="S1108" s="13">
        <v>3</v>
      </c>
      <c r="T1108" s="13">
        <v>1</v>
      </c>
      <c r="U1108" s="13">
        <v>2</v>
      </c>
      <c r="V1108" s="13">
        <v>1</v>
      </c>
      <c r="W1108" s="13">
        <v>0</v>
      </c>
      <c r="X1108" s="13"/>
    </row>
    <row r="1109" spans="1:24" ht="15.75" customHeight="1" x14ac:dyDescent="0.2">
      <c r="A1109" s="10">
        <v>12483</v>
      </c>
      <c r="B1109" s="20"/>
      <c r="C1109" s="10" t="s">
        <v>93</v>
      </c>
      <c r="D1109" s="10" t="s">
        <v>74</v>
      </c>
      <c r="E1109" s="21" t="s">
        <v>60</v>
      </c>
      <c r="F1109" s="21" t="s">
        <v>2821</v>
      </c>
      <c r="G1109" s="21" t="s">
        <v>2875</v>
      </c>
      <c r="H1109" s="10" t="s">
        <v>2876</v>
      </c>
      <c r="I1109" s="21" t="s">
        <v>64</v>
      </c>
      <c r="J1109" s="12">
        <v>1</v>
      </c>
      <c r="K1109" s="19">
        <v>1</v>
      </c>
      <c r="L1109" s="14"/>
      <c r="M1109" s="6">
        <f t="shared" si="5"/>
        <v>10</v>
      </c>
      <c r="N1109" s="6">
        <v>9</v>
      </c>
      <c r="O1109" s="13">
        <v>0</v>
      </c>
      <c r="P1109" s="13">
        <v>1</v>
      </c>
      <c r="Q1109" s="13">
        <v>1</v>
      </c>
      <c r="R1109" s="13">
        <v>1</v>
      </c>
      <c r="S1109" s="13">
        <v>3</v>
      </c>
      <c r="T1109" s="13">
        <v>1</v>
      </c>
      <c r="U1109" s="13">
        <v>2</v>
      </c>
      <c r="V1109" s="13">
        <v>1</v>
      </c>
      <c r="W1109" s="13">
        <v>0</v>
      </c>
      <c r="X1109" s="13"/>
    </row>
    <row r="1110" spans="1:24" ht="15.75" customHeight="1" x14ac:dyDescent="0.2">
      <c r="A1110" s="10">
        <v>12484</v>
      </c>
      <c r="B1110" s="20"/>
      <c r="C1110" s="10" t="s">
        <v>93</v>
      </c>
      <c r="D1110" s="10" t="s">
        <v>74</v>
      </c>
      <c r="E1110" s="21" t="s">
        <v>60</v>
      </c>
      <c r="F1110" s="21" t="s">
        <v>354</v>
      </c>
      <c r="G1110" s="21" t="s">
        <v>193</v>
      </c>
      <c r="H1110" s="10" t="s">
        <v>2877</v>
      </c>
      <c r="I1110" s="21" t="s">
        <v>64</v>
      </c>
      <c r="J1110" s="12">
        <v>1</v>
      </c>
      <c r="K1110" s="19">
        <v>1</v>
      </c>
      <c r="L1110" s="14"/>
      <c r="M1110" s="6">
        <f t="shared" si="5"/>
        <v>8</v>
      </c>
      <c r="N1110" s="6">
        <v>7</v>
      </c>
      <c r="O1110" s="13">
        <v>0</v>
      </c>
      <c r="P1110" s="13">
        <v>1</v>
      </c>
      <c r="Q1110" s="13">
        <v>0</v>
      </c>
      <c r="R1110" s="13">
        <v>1</v>
      </c>
      <c r="S1110" s="13">
        <v>3</v>
      </c>
      <c r="T1110" s="13">
        <v>1</v>
      </c>
      <c r="U1110" s="13">
        <v>1</v>
      </c>
      <c r="V1110" s="13">
        <v>1</v>
      </c>
      <c r="W1110" s="13">
        <v>0</v>
      </c>
      <c r="X1110" s="13"/>
    </row>
    <row r="1111" spans="1:24" ht="15.75" customHeight="1" x14ac:dyDescent="0.2">
      <c r="A1111" s="10">
        <v>12486</v>
      </c>
      <c r="B1111" s="20"/>
      <c r="C1111" s="10" t="s">
        <v>93</v>
      </c>
      <c r="D1111" s="10" t="s">
        <v>74</v>
      </c>
      <c r="E1111" s="21" t="s">
        <v>60</v>
      </c>
      <c r="F1111" s="21" t="s">
        <v>2878</v>
      </c>
      <c r="G1111" s="21" t="s">
        <v>2879</v>
      </c>
      <c r="H1111" s="10" t="s">
        <v>2880</v>
      </c>
      <c r="I1111" s="21" t="s">
        <v>64</v>
      </c>
      <c r="J1111" s="12">
        <v>1</v>
      </c>
      <c r="K1111" s="19">
        <v>1</v>
      </c>
      <c r="L1111" s="14"/>
      <c r="M1111" s="6">
        <f t="shared" si="5"/>
        <v>8</v>
      </c>
      <c r="N1111" s="6">
        <v>7</v>
      </c>
      <c r="O1111" s="13">
        <v>0</v>
      </c>
      <c r="P1111" s="13">
        <v>1</v>
      </c>
      <c r="Q1111" s="13">
        <v>1</v>
      </c>
      <c r="R1111" s="13">
        <v>0</v>
      </c>
      <c r="S1111" s="13">
        <v>3</v>
      </c>
      <c r="T1111" s="13">
        <v>1</v>
      </c>
      <c r="U1111" s="13">
        <v>1</v>
      </c>
      <c r="V1111" s="13">
        <v>1</v>
      </c>
      <c r="W1111" s="13">
        <v>0</v>
      </c>
      <c r="X1111" s="13"/>
    </row>
    <row r="1112" spans="1:24" ht="15.75" customHeight="1" x14ac:dyDescent="0.2">
      <c r="A1112" s="10">
        <v>12485</v>
      </c>
      <c r="B1112" s="20"/>
      <c r="C1112" s="10" t="s">
        <v>2881</v>
      </c>
      <c r="D1112" s="10" t="s">
        <v>74</v>
      </c>
      <c r="E1112" s="21" t="s">
        <v>60</v>
      </c>
      <c r="F1112" s="21" t="s">
        <v>354</v>
      </c>
      <c r="G1112" s="21" t="s">
        <v>429</v>
      </c>
      <c r="H1112" s="10" t="s">
        <v>2882</v>
      </c>
      <c r="I1112" s="21" t="s">
        <v>64</v>
      </c>
      <c r="J1112" s="12">
        <v>1</v>
      </c>
      <c r="K1112" s="19">
        <v>2</v>
      </c>
      <c r="L1112" s="14"/>
      <c r="M1112" s="6">
        <f t="shared" si="5"/>
        <v>6</v>
      </c>
      <c r="N1112" s="6">
        <v>5</v>
      </c>
      <c r="O1112" s="13">
        <v>0</v>
      </c>
      <c r="P1112" s="13">
        <v>1</v>
      </c>
      <c r="Q1112" s="13">
        <v>0</v>
      </c>
      <c r="R1112" s="13">
        <v>0</v>
      </c>
      <c r="S1112" s="13">
        <v>3</v>
      </c>
      <c r="T1112" s="13">
        <v>1</v>
      </c>
      <c r="U1112" s="13">
        <v>0</v>
      </c>
      <c r="V1112" s="13">
        <v>0</v>
      </c>
      <c r="W1112" s="13">
        <v>1</v>
      </c>
      <c r="X1112" s="13"/>
    </row>
    <row r="1113" spans="1:24" ht="15.75" customHeight="1" x14ac:dyDescent="0.2">
      <c r="A1113" s="10">
        <v>12488</v>
      </c>
      <c r="B1113" s="20"/>
      <c r="C1113" s="10" t="s">
        <v>2883</v>
      </c>
      <c r="D1113" s="10" t="s">
        <v>74</v>
      </c>
      <c r="E1113" s="21" t="s">
        <v>60</v>
      </c>
      <c r="F1113" s="21" t="s">
        <v>2884</v>
      </c>
      <c r="G1113" s="21" t="s">
        <v>2885</v>
      </c>
      <c r="H1113" s="10" t="s">
        <v>2886</v>
      </c>
      <c r="I1113" s="21" t="s">
        <v>64</v>
      </c>
      <c r="J1113" s="12">
        <v>1</v>
      </c>
      <c r="K1113" s="19">
        <v>2</v>
      </c>
      <c r="L1113" s="14"/>
      <c r="M1113" s="6">
        <f t="shared" si="5"/>
        <v>3</v>
      </c>
      <c r="N1113" s="6">
        <v>2</v>
      </c>
      <c r="O1113" s="13">
        <v>0</v>
      </c>
      <c r="P1113" s="13">
        <v>0</v>
      </c>
      <c r="Q1113" s="13">
        <v>0</v>
      </c>
      <c r="R1113" s="13">
        <v>0</v>
      </c>
      <c r="S1113" s="13">
        <v>1</v>
      </c>
      <c r="T1113" s="13">
        <v>0</v>
      </c>
      <c r="U1113" s="13">
        <v>1</v>
      </c>
      <c r="V1113" s="13">
        <v>1</v>
      </c>
      <c r="W1113" s="13">
        <v>0</v>
      </c>
      <c r="X1113" s="13"/>
    </row>
    <row r="1114" spans="1:24" ht="15.75" customHeight="1" x14ac:dyDescent="0.2">
      <c r="A1114" s="10">
        <v>12556</v>
      </c>
      <c r="B1114" s="20"/>
      <c r="C1114" s="10" t="s">
        <v>93</v>
      </c>
      <c r="D1114" s="10" t="s">
        <v>74</v>
      </c>
      <c r="E1114" s="21" t="s">
        <v>34</v>
      </c>
      <c r="F1114" s="21" t="s">
        <v>2887</v>
      </c>
      <c r="G1114" s="21" t="s">
        <v>2888</v>
      </c>
      <c r="H1114" s="10" t="s">
        <v>2889</v>
      </c>
      <c r="I1114" s="21" t="s">
        <v>37</v>
      </c>
      <c r="J1114" s="16" t="s">
        <v>115</v>
      </c>
      <c r="K1114" s="19">
        <v>7</v>
      </c>
      <c r="L1114" s="14" t="s">
        <v>55</v>
      </c>
      <c r="M1114" s="6">
        <f t="shared" si="5"/>
        <v>5</v>
      </c>
      <c r="N1114" s="6">
        <v>5</v>
      </c>
      <c r="O1114" s="13">
        <v>0</v>
      </c>
      <c r="P1114" s="13">
        <v>1</v>
      </c>
      <c r="Q1114" s="13">
        <v>1</v>
      </c>
      <c r="R1114" s="13">
        <v>1</v>
      </c>
      <c r="S1114" s="13">
        <v>1</v>
      </c>
      <c r="T1114" s="13">
        <v>1</v>
      </c>
      <c r="U1114" s="13">
        <v>0</v>
      </c>
      <c r="V1114" s="13">
        <v>0</v>
      </c>
      <c r="W1114" s="13"/>
      <c r="X1114" s="13"/>
    </row>
    <row r="1115" spans="1:24" ht="15.75" customHeight="1" x14ac:dyDescent="0.2">
      <c r="A1115" s="10">
        <v>12391</v>
      </c>
      <c r="B1115" s="20"/>
      <c r="C1115" s="10" t="s">
        <v>93</v>
      </c>
      <c r="D1115" s="10" t="s">
        <v>74</v>
      </c>
      <c r="E1115" s="21" t="s">
        <v>60</v>
      </c>
      <c r="F1115" s="21" t="s">
        <v>2890</v>
      </c>
      <c r="G1115" s="21" t="s">
        <v>2891</v>
      </c>
      <c r="H1115" s="10" t="s">
        <v>2892</v>
      </c>
      <c r="I1115" s="21" t="s">
        <v>61</v>
      </c>
      <c r="J1115" s="12">
        <v>1</v>
      </c>
      <c r="K1115" s="19"/>
      <c r="L1115" s="14" t="s">
        <v>55</v>
      </c>
      <c r="M1115" s="6">
        <f t="shared" si="5"/>
        <v>4</v>
      </c>
      <c r="N1115" s="6">
        <v>4</v>
      </c>
      <c r="O1115" s="13">
        <v>0</v>
      </c>
      <c r="P1115" s="13">
        <v>2</v>
      </c>
      <c r="Q1115" s="13">
        <v>1</v>
      </c>
      <c r="R1115" s="13">
        <v>0</v>
      </c>
      <c r="S1115" s="13">
        <v>1</v>
      </c>
      <c r="T1115" s="13">
        <v>0</v>
      </c>
      <c r="U1115" s="13">
        <v>0</v>
      </c>
      <c r="V1115" s="13">
        <v>0</v>
      </c>
      <c r="W1115" s="13">
        <v>0</v>
      </c>
      <c r="X1115" s="13"/>
    </row>
    <row r="1116" spans="1:24" ht="15.75" customHeight="1" x14ac:dyDescent="0.2">
      <c r="A1116" s="10">
        <v>11803</v>
      </c>
      <c r="B1116" s="20"/>
      <c r="C1116" s="10"/>
      <c r="D1116" s="20"/>
      <c r="E1116" s="20" t="s">
        <v>53</v>
      </c>
      <c r="F1116" s="20" t="s">
        <v>2893</v>
      </c>
      <c r="G1116" s="20" t="s">
        <v>2894</v>
      </c>
      <c r="H1116" s="10" t="s">
        <v>2895</v>
      </c>
      <c r="I1116" s="20" t="s">
        <v>57</v>
      </c>
      <c r="J1116" s="12">
        <v>1</v>
      </c>
      <c r="K1116" s="13">
        <v>2</v>
      </c>
      <c r="L1116" s="14"/>
      <c r="M1116" s="6">
        <f t="shared" si="5"/>
        <v>11</v>
      </c>
      <c r="N1116" s="6">
        <v>8</v>
      </c>
      <c r="O1116" s="13">
        <v>1</v>
      </c>
      <c r="P1116" s="13">
        <v>1</v>
      </c>
      <c r="Q1116" s="13">
        <v>0</v>
      </c>
      <c r="R1116" s="13">
        <v>1</v>
      </c>
      <c r="S1116" s="13">
        <v>3</v>
      </c>
      <c r="T1116" s="13">
        <v>1</v>
      </c>
      <c r="U1116" s="13">
        <v>1</v>
      </c>
      <c r="V1116" s="13">
        <v>1</v>
      </c>
      <c r="W1116" s="13">
        <v>2</v>
      </c>
      <c r="X1116" s="13"/>
    </row>
    <row r="1117" spans="1:24" ht="15.75" customHeight="1" x14ac:dyDescent="0.2">
      <c r="A1117" s="10">
        <v>11782</v>
      </c>
      <c r="B1117" s="20"/>
      <c r="C1117" s="10"/>
      <c r="D1117" s="20"/>
      <c r="E1117" s="20" t="s">
        <v>53</v>
      </c>
      <c r="F1117" s="20" t="s">
        <v>2896</v>
      </c>
      <c r="G1117" s="20" t="s">
        <v>2897</v>
      </c>
      <c r="H1117" s="10" t="s">
        <v>2898</v>
      </c>
      <c r="I1117" s="20" t="s">
        <v>57</v>
      </c>
      <c r="J1117" s="12">
        <v>1</v>
      </c>
      <c r="K1117" s="13"/>
      <c r="L1117" s="14" t="s">
        <v>55</v>
      </c>
      <c r="M1117" s="6">
        <f t="shared" si="5"/>
        <v>3</v>
      </c>
      <c r="N1117" s="6">
        <v>3</v>
      </c>
      <c r="O1117" s="13">
        <v>0</v>
      </c>
      <c r="P1117" s="13">
        <v>1</v>
      </c>
      <c r="Q1117" s="13">
        <v>1</v>
      </c>
      <c r="R1117" s="13">
        <v>1</v>
      </c>
      <c r="S1117" s="13">
        <v>0</v>
      </c>
      <c r="T1117" s="13">
        <v>0</v>
      </c>
      <c r="U1117" s="13">
        <v>0</v>
      </c>
      <c r="V1117" s="13"/>
      <c r="W1117" s="13"/>
      <c r="X1117" s="13"/>
    </row>
    <row r="1118" spans="1:24" ht="15.75" customHeight="1" x14ac:dyDescent="0.2">
      <c r="A1118" s="10">
        <v>11783</v>
      </c>
      <c r="B1118" s="20"/>
      <c r="C1118" s="10"/>
      <c r="D1118" s="20"/>
      <c r="E1118" s="20" t="s">
        <v>53</v>
      </c>
      <c r="F1118" s="20" t="s">
        <v>1900</v>
      </c>
      <c r="G1118" s="20" t="s">
        <v>1029</v>
      </c>
      <c r="H1118" s="10" t="s">
        <v>2899</v>
      </c>
      <c r="I1118" s="20" t="s">
        <v>57</v>
      </c>
      <c r="J1118" s="12">
        <v>1</v>
      </c>
      <c r="K1118" s="25"/>
      <c r="L1118" s="14" t="s">
        <v>55</v>
      </c>
      <c r="M1118" s="6">
        <f t="shared" si="5"/>
        <v>2</v>
      </c>
      <c r="N1118" s="6">
        <v>2</v>
      </c>
      <c r="O1118" s="13">
        <v>0</v>
      </c>
      <c r="P1118" s="13">
        <v>1</v>
      </c>
      <c r="Q1118" s="13">
        <v>0</v>
      </c>
      <c r="R1118" s="13">
        <v>1</v>
      </c>
      <c r="S1118" s="13">
        <v>0</v>
      </c>
      <c r="T1118" s="13"/>
      <c r="U1118" s="13"/>
      <c r="V1118" s="13"/>
      <c r="W1118" s="13"/>
      <c r="X1118" s="13"/>
    </row>
    <row r="1119" spans="1:24" ht="15.75" customHeight="1" x14ac:dyDescent="0.2">
      <c r="A1119" s="10">
        <v>11789</v>
      </c>
      <c r="B1119" s="20"/>
      <c r="C1119" s="10"/>
      <c r="D1119" s="20"/>
      <c r="E1119" s="20" t="s">
        <v>53</v>
      </c>
      <c r="F1119" s="20" t="s">
        <v>1668</v>
      </c>
      <c r="G1119" s="20" t="s">
        <v>1029</v>
      </c>
      <c r="H1119" s="10" t="s">
        <v>2900</v>
      </c>
      <c r="I1119" s="20" t="s">
        <v>57</v>
      </c>
      <c r="J1119" s="12">
        <v>1</v>
      </c>
      <c r="K1119" s="18">
        <v>5</v>
      </c>
      <c r="L1119" s="14" t="s">
        <v>55</v>
      </c>
      <c r="M1119" s="6">
        <f t="shared" si="5"/>
        <v>4</v>
      </c>
      <c r="N1119" s="6">
        <v>4</v>
      </c>
      <c r="O1119" s="13">
        <v>0</v>
      </c>
      <c r="P1119" s="13">
        <v>1</v>
      </c>
      <c r="Q1119" s="13">
        <v>1</v>
      </c>
      <c r="R1119" s="13">
        <v>2</v>
      </c>
      <c r="S1119" s="13">
        <v>0</v>
      </c>
      <c r="T1119" s="13">
        <v>0</v>
      </c>
      <c r="U1119" s="13">
        <v>0</v>
      </c>
      <c r="V1119" s="13"/>
      <c r="W1119" s="13"/>
      <c r="X1119" s="13"/>
    </row>
    <row r="1120" spans="1:24" ht="15.75" customHeight="1" x14ac:dyDescent="0.2">
      <c r="A1120" s="10">
        <v>11811</v>
      </c>
      <c r="B1120" s="20"/>
      <c r="C1120" s="10"/>
      <c r="D1120" s="20"/>
      <c r="E1120" s="20" t="s">
        <v>53</v>
      </c>
      <c r="F1120" s="20" t="s">
        <v>2901</v>
      </c>
      <c r="G1120" s="20" t="s">
        <v>2902</v>
      </c>
      <c r="H1120" s="10" t="s">
        <v>2903</v>
      </c>
      <c r="I1120" s="20" t="s">
        <v>57</v>
      </c>
      <c r="J1120" s="12">
        <v>1</v>
      </c>
      <c r="K1120" s="18">
        <v>1</v>
      </c>
      <c r="L1120" s="14"/>
      <c r="M1120" s="6">
        <f t="shared" si="5"/>
        <v>11</v>
      </c>
      <c r="N1120" s="6">
        <v>8</v>
      </c>
      <c r="O1120" s="13">
        <v>1</v>
      </c>
      <c r="P1120" s="13">
        <v>1</v>
      </c>
      <c r="Q1120" s="13">
        <v>0</v>
      </c>
      <c r="R1120" s="13">
        <v>1</v>
      </c>
      <c r="S1120" s="13">
        <v>3</v>
      </c>
      <c r="T1120" s="13">
        <v>1</v>
      </c>
      <c r="U1120" s="13">
        <v>1</v>
      </c>
      <c r="V1120" s="13">
        <v>2</v>
      </c>
      <c r="W1120" s="13">
        <v>1</v>
      </c>
      <c r="X1120" s="13"/>
    </row>
    <row r="1121" spans="1:24" ht="15.75" customHeight="1" x14ac:dyDescent="0.2">
      <c r="A1121" s="10">
        <v>12598</v>
      </c>
      <c r="B1121" s="20"/>
      <c r="C1121" s="10" t="s">
        <v>93</v>
      </c>
      <c r="D1121" s="10" t="s">
        <v>74</v>
      </c>
      <c r="E1121" s="21" t="s">
        <v>34</v>
      </c>
      <c r="F1121" s="21" t="s">
        <v>2904</v>
      </c>
      <c r="G1121" s="21" t="s">
        <v>2905</v>
      </c>
      <c r="H1121" s="10" t="s">
        <v>2906</v>
      </c>
      <c r="I1121" s="21" t="s">
        <v>37</v>
      </c>
      <c r="J1121" s="16" t="s">
        <v>115</v>
      </c>
      <c r="K1121" s="19">
        <v>5</v>
      </c>
      <c r="L1121" s="14" t="s">
        <v>55</v>
      </c>
      <c r="M1121" s="6">
        <f t="shared" si="5"/>
        <v>8</v>
      </c>
      <c r="N1121" s="6">
        <v>8</v>
      </c>
      <c r="O1121" s="13">
        <v>0</v>
      </c>
      <c r="P1121" s="13">
        <v>1</v>
      </c>
      <c r="Q1121" s="13">
        <v>1</v>
      </c>
      <c r="R1121" s="13">
        <v>2</v>
      </c>
      <c r="S1121" s="13">
        <v>2</v>
      </c>
      <c r="T1121" s="13">
        <v>1</v>
      </c>
      <c r="U1121" s="13">
        <v>1</v>
      </c>
      <c r="V1121" s="13">
        <v>0</v>
      </c>
      <c r="W1121" s="13"/>
      <c r="X1121" s="13"/>
    </row>
    <row r="1122" spans="1:24" ht="15.75" customHeight="1" x14ac:dyDescent="0.2">
      <c r="A1122" s="10">
        <v>12600</v>
      </c>
      <c r="B1122" s="20"/>
      <c r="C1122" s="10" t="s">
        <v>93</v>
      </c>
      <c r="D1122" s="10" t="s">
        <v>74</v>
      </c>
      <c r="E1122" s="21" t="s">
        <v>34</v>
      </c>
      <c r="F1122" s="21" t="s">
        <v>1560</v>
      </c>
      <c r="G1122" s="21" t="s">
        <v>2907</v>
      </c>
      <c r="H1122" s="10" t="s">
        <v>2908</v>
      </c>
      <c r="I1122" s="21" t="s">
        <v>37</v>
      </c>
      <c r="J1122" s="12" t="s">
        <v>115</v>
      </c>
      <c r="K1122" s="19">
        <v>5</v>
      </c>
      <c r="L1122" s="14"/>
      <c r="M1122" s="6">
        <f t="shared" si="5"/>
        <v>8</v>
      </c>
      <c r="N1122" s="6">
        <v>7</v>
      </c>
      <c r="O1122" s="13">
        <v>0</v>
      </c>
      <c r="P1122" s="13">
        <v>1</v>
      </c>
      <c r="Q1122" s="13">
        <v>1</v>
      </c>
      <c r="R1122" s="13">
        <v>2</v>
      </c>
      <c r="S1122" s="13">
        <v>2</v>
      </c>
      <c r="T1122" s="13">
        <v>1</v>
      </c>
      <c r="U1122" s="13">
        <v>0</v>
      </c>
      <c r="V1122" s="13">
        <v>1</v>
      </c>
      <c r="W1122" s="13"/>
      <c r="X1122" s="13"/>
    </row>
    <row r="1123" spans="1:24" ht="15.75" customHeight="1" x14ac:dyDescent="0.2">
      <c r="A1123" s="10">
        <v>11819</v>
      </c>
      <c r="B1123" s="20"/>
      <c r="C1123" s="10"/>
      <c r="D1123" s="20"/>
      <c r="E1123" s="20" t="s">
        <v>53</v>
      </c>
      <c r="F1123" s="20" t="s">
        <v>2909</v>
      </c>
      <c r="G1123" s="20" t="s">
        <v>2910</v>
      </c>
      <c r="H1123" s="10" t="s">
        <v>2911</v>
      </c>
      <c r="I1123" s="20" t="s">
        <v>57</v>
      </c>
      <c r="J1123" s="12">
        <v>1</v>
      </c>
      <c r="K1123" s="18">
        <v>1</v>
      </c>
      <c r="L1123" s="14"/>
      <c r="M1123" s="6">
        <f t="shared" si="5"/>
        <v>8</v>
      </c>
      <c r="N1123" s="6">
        <v>5</v>
      </c>
      <c r="O1123" s="13">
        <v>1</v>
      </c>
      <c r="P1123" s="13">
        <v>1</v>
      </c>
      <c r="Q1123" s="13">
        <v>0</v>
      </c>
      <c r="R1123" s="13">
        <v>1</v>
      </c>
      <c r="S1123" s="13">
        <v>1</v>
      </c>
      <c r="T1123" s="13">
        <v>1</v>
      </c>
      <c r="U1123" s="13">
        <v>0</v>
      </c>
      <c r="V1123" s="13">
        <v>2</v>
      </c>
      <c r="W1123" s="13">
        <v>1</v>
      </c>
      <c r="X1123" s="13"/>
    </row>
    <row r="1124" spans="1:24" ht="15.75" customHeight="1" x14ac:dyDescent="0.2">
      <c r="A1124" s="10">
        <v>11610</v>
      </c>
      <c r="B1124" s="20" t="s">
        <v>92</v>
      </c>
      <c r="C1124" s="10" t="s">
        <v>93</v>
      </c>
      <c r="D1124" s="10" t="s">
        <v>74</v>
      </c>
      <c r="E1124" s="20" t="s">
        <v>94</v>
      </c>
      <c r="F1124" s="21" t="s">
        <v>261</v>
      </c>
      <c r="G1124" s="21" t="s">
        <v>2471</v>
      </c>
      <c r="H1124" s="10" t="s">
        <v>2912</v>
      </c>
      <c r="I1124" s="21" t="s">
        <v>2775</v>
      </c>
      <c r="J1124" s="12">
        <v>1</v>
      </c>
      <c r="K1124" s="19"/>
      <c r="L1124" s="14" t="s">
        <v>55</v>
      </c>
      <c r="M1124" s="6">
        <f t="shared" si="5"/>
        <v>16</v>
      </c>
      <c r="N1124" s="6">
        <v>16</v>
      </c>
      <c r="O1124" s="13">
        <v>1</v>
      </c>
      <c r="P1124" s="13">
        <v>3</v>
      </c>
      <c r="Q1124" s="13">
        <v>0</v>
      </c>
      <c r="R1124" s="13">
        <v>2</v>
      </c>
      <c r="S1124" s="13">
        <v>5</v>
      </c>
      <c r="T1124" s="13">
        <v>4</v>
      </c>
      <c r="U1124" s="13">
        <v>1</v>
      </c>
      <c r="V1124" s="13"/>
      <c r="W1124" s="13"/>
      <c r="X1124" s="13"/>
    </row>
    <row r="1125" spans="1:24" ht="15.75" customHeight="1" x14ac:dyDescent="0.2">
      <c r="A1125" s="10">
        <v>11595</v>
      </c>
      <c r="B1125" s="20" t="s">
        <v>92</v>
      </c>
      <c r="C1125" s="10" t="s">
        <v>93</v>
      </c>
      <c r="D1125" s="10" t="s">
        <v>74</v>
      </c>
      <c r="E1125" s="20" t="s">
        <v>94</v>
      </c>
      <c r="F1125" s="21" t="s">
        <v>2913</v>
      </c>
      <c r="G1125" s="21" t="s">
        <v>193</v>
      </c>
      <c r="H1125" s="10" t="s">
        <v>2914</v>
      </c>
      <c r="I1125" s="21" t="s">
        <v>2775</v>
      </c>
      <c r="J1125" s="12">
        <v>1</v>
      </c>
      <c r="K1125" s="22"/>
      <c r="L1125" s="14" t="s">
        <v>55</v>
      </c>
      <c r="M1125" s="6">
        <f t="shared" si="5"/>
        <v>11</v>
      </c>
      <c r="N1125" s="6">
        <v>11</v>
      </c>
      <c r="O1125" s="13">
        <v>1</v>
      </c>
      <c r="P1125" s="13">
        <v>3</v>
      </c>
      <c r="Q1125" s="13">
        <v>0</v>
      </c>
      <c r="R1125" s="13">
        <v>2</v>
      </c>
      <c r="S1125" s="13">
        <v>5</v>
      </c>
      <c r="T1125" s="13">
        <v>0</v>
      </c>
      <c r="U1125" s="13">
        <v>0</v>
      </c>
      <c r="V1125" s="13"/>
      <c r="W1125" s="13"/>
      <c r="X1125" s="13"/>
    </row>
    <row r="1126" spans="1:24" ht="15.75" customHeight="1" x14ac:dyDescent="0.2">
      <c r="A1126" s="10">
        <v>11602</v>
      </c>
      <c r="B1126" s="20" t="s">
        <v>92</v>
      </c>
      <c r="C1126" s="10" t="s">
        <v>93</v>
      </c>
      <c r="D1126" s="10" t="s">
        <v>74</v>
      </c>
      <c r="E1126" s="20" t="s">
        <v>94</v>
      </c>
      <c r="F1126" s="21" t="s">
        <v>2915</v>
      </c>
      <c r="G1126" s="21" t="s">
        <v>522</v>
      </c>
      <c r="H1126" s="10" t="s">
        <v>2916</v>
      </c>
      <c r="I1126" s="21" t="s">
        <v>2775</v>
      </c>
      <c r="J1126" s="12">
        <v>1</v>
      </c>
      <c r="K1126" s="19"/>
      <c r="L1126" s="14" t="s">
        <v>55</v>
      </c>
      <c r="M1126" s="6">
        <f t="shared" si="5"/>
        <v>6</v>
      </c>
      <c r="N1126" s="6">
        <v>6</v>
      </c>
      <c r="O1126" s="13">
        <v>1</v>
      </c>
      <c r="P1126" s="13">
        <v>3</v>
      </c>
      <c r="Q1126" s="13">
        <v>0</v>
      </c>
      <c r="R1126" s="13">
        <v>2</v>
      </c>
      <c r="S1126" s="13">
        <v>0</v>
      </c>
      <c r="T1126" s="13">
        <v>0</v>
      </c>
      <c r="U1126" s="13">
        <v>0</v>
      </c>
      <c r="V1126" s="13"/>
      <c r="W1126" s="13"/>
      <c r="X1126" s="13"/>
    </row>
    <row r="1127" spans="1:24" ht="15.75" customHeight="1" x14ac:dyDescent="0.2">
      <c r="A1127" s="10">
        <v>11594</v>
      </c>
      <c r="B1127" s="20"/>
      <c r="C1127" s="10" t="s">
        <v>93</v>
      </c>
      <c r="D1127" s="10" t="s">
        <v>74</v>
      </c>
      <c r="E1127" s="20" t="s">
        <v>94</v>
      </c>
      <c r="F1127" s="21" t="s">
        <v>2917</v>
      </c>
      <c r="G1127" s="21" t="s">
        <v>2918</v>
      </c>
      <c r="H1127" s="10" t="s">
        <v>2919</v>
      </c>
      <c r="I1127" s="21" t="s">
        <v>2775</v>
      </c>
      <c r="J1127" s="12">
        <v>1</v>
      </c>
      <c r="K1127" s="19">
        <v>1</v>
      </c>
      <c r="L1127" s="14"/>
      <c r="M1127" s="6">
        <f t="shared" si="5"/>
        <v>15</v>
      </c>
      <c r="N1127" s="6">
        <v>15</v>
      </c>
      <c r="O1127" s="13">
        <v>1</v>
      </c>
      <c r="P1127" s="13">
        <v>2</v>
      </c>
      <c r="Q1127" s="13">
        <v>1</v>
      </c>
      <c r="R1127" s="13">
        <v>1</v>
      </c>
      <c r="S1127" s="13">
        <v>5</v>
      </c>
      <c r="T1127" s="13">
        <v>4</v>
      </c>
      <c r="U1127" s="13">
        <v>1</v>
      </c>
      <c r="V1127" s="13"/>
      <c r="W1127" s="13"/>
      <c r="X1127" s="13"/>
    </row>
    <row r="1128" spans="1:24" ht="15.75" customHeight="1" x14ac:dyDescent="0.2">
      <c r="A1128" s="10">
        <v>11583</v>
      </c>
      <c r="B1128" s="20"/>
      <c r="C1128" s="10" t="s">
        <v>93</v>
      </c>
      <c r="D1128" s="10" t="s">
        <v>74</v>
      </c>
      <c r="E1128" s="20" t="s">
        <v>94</v>
      </c>
      <c r="F1128" s="21" t="s">
        <v>2920</v>
      </c>
      <c r="G1128" s="21" t="s">
        <v>2921</v>
      </c>
      <c r="H1128" s="10" t="s">
        <v>2922</v>
      </c>
      <c r="I1128" s="21" t="s">
        <v>2775</v>
      </c>
      <c r="J1128" s="12">
        <v>1</v>
      </c>
      <c r="K1128" s="19">
        <v>1</v>
      </c>
      <c r="L1128" s="14"/>
      <c r="M1128" s="6">
        <f t="shared" si="5"/>
        <v>11</v>
      </c>
      <c r="N1128" s="6">
        <v>11</v>
      </c>
      <c r="O1128" s="13">
        <v>0</v>
      </c>
      <c r="P1128" s="13">
        <v>3</v>
      </c>
      <c r="Q1128" s="13">
        <v>0</v>
      </c>
      <c r="R1128" s="13">
        <v>2</v>
      </c>
      <c r="S1128" s="13">
        <v>5</v>
      </c>
      <c r="T1128" s="13">
        <v>1</v>
      </c>
      <c r="U1128" s="13">
        <v>0</v>
      </c>
      <c r="V1128" s="13"/>
      <c r="W1128" s="13"/>
      <c r="X1128" s="13"/>
    </row>
    <row r="1129" spans="1:24" ht="15.75" customHeight="1" x14ac:dyDescent="0.2">
      <c r="A1129" s="10">
        <v>11598</v>
      </c>
      <c r="B1129" s="20"/>
      <c r="C1129" s="10" t="s">
        <v>93</v>
      </c>
      <c r="D1129" s="10" t="s">
        <v>74</v>
      </c>
      <c r="E1129" s="20" t="s">
        <v>94</v>
      </c>
      <c r="F1129" s="21" t="s">
        <v>2105</v>
      </c>
      <c r="G1129" s="21" t="s">
        <v>2845</v>
      </c>
      <c r="H1129" s="10" t="s">
        <v>2923</v>
      </c>
      <c r="I1129" s="21" t="s">
        <v>2775</v>
      </c>
      <c r="J1129" s="12">
        <v>1</v>
      </c>
      <c r="K1129" s="19">
        <v>2</v>
      </c>
      <c r="L1129" s="14"/>
      <c r="M1129" s="6">
        <f t="shared" si="5"/>
        <v>12</v>
      </c>
      <c r="N1129" s="6">
        <v>12</v>
      </c>
      <c r="O1129" s="13">
        <v>0</v>
      </c>
      <c r="P1129" s="13">
        <v>3</v>
      </c>
      <c r="Q1129" s="13">
        <v>0</v>
      </c>
      <c r="R1129" s="13">
        <v>2</v>
      </c>
      <c r="S1129" s="13">
        <v>5</v>
      </c>
      <c r="T1129" s="13">
        <v>1</v>
      </c>
      <c r="U1129" s="13">
        <v>1</v>
      </c>
      <c r="V1129" s="13"/>
      <c r="W1129" s="13"/>
      <c r="X1129" s="13"/>
    </row>
    <row r="1130" spans="1:24" ht="15.75" customHeight="1" x14ac:dyDescent="0.2">
      <c r="A1130" s="10">
        <v>11600</v>
      </c>
      <c r="B1130" s="20"/>
      <c r="C1130" s="10" t="s">
        <v>93</v>
      </c>
      <c r="D1130" s="10" t="s">
        <v>74</v>
      </c>
      <c r="E1130" s="20" t="s">
        <v>94</v>
      </c>
      <c r="F1130" s="21" t="s">
        <v>2924</v>
      </c>
      <c r="G1130" s="21" t="s">
        <v>2925</v>
      </c>
      <c r="H1130" s="10" t="s">
        <v>2926</v>
      </c>
      <c r="I1130" s="21" t="s">
        <v>2775</v>
      </c>
      <c r="J1130" s="12">
        <v>1</v>
      </c>
      <c r="K1130" s="19">
        <v>2</v>
      </c>
      <c r="L1130" s="14"/>
      <c r="M1130" s="6">
        <f t="shared" si="5"/>
        <v>6</v>
      </c>
      <c r="N1130" s="6">
        <v>6</v>
      </c>
      <c r="O1130" s="13">
        <v>0</v>
      </c>
      <c r="P1130" s="13">
        <v>3</v>
      </c>
      <c r="Q1130" s="13">
        <v>1</v>
      </c>
      <c r="R1130" s="13">
        <v>0</v>
      </c>
      <c r="S1130" s="13">
        <v>0</v>
      </c>
      <c r="T1130" s="13">
        <v>2</v>
      </c>
      <c r="U1130" s="13">
        <v>0</v>
      </c>
      <c r="V1130" s="13"/>
      <c r="W1130" s="13"/>
      <c r="X1130" s="13"/>
    </row>
    <row r="1131" spans="1:24" ht="15.75" customHeight="1" x14ac:dyDescent="0.2">
      <c r="A1131" s="10">
        <v>11592</v>
      </c>
      <c r="B1131" s="20" t="s">
        <v>92</v>
      </c>
      <c r="C1131" s="10" t="s">
        <v>93</v>
      </c>
      <c r="D1131" s="10" t="s">
        <v>74</v>
      </c>
      <c r="E1131" s="20" t="s">
        <v>94</v>
      </c>
      <c r="F1131" s="21" t="s">
        <v>2927</v>
      </c>
      <c r="G1131" s="21" t="s">
        <v>2928</v>
      </c>
      <c r="H1131" s="10" t="s">
        <v>2929</v>
      </c>
      <c r="I1131" s="21" t="s">
        <v>2775</v>
      </c>
      <c r="J1131" s="12">
        <v>1</v>
      </c>
      <c r="K1131" s="17"/>
      <c r="L1131" s="14" t="s">
        <v>55</v>
      </c>
      <c r="M1131" s="6">
        <f t="shared" si="5"/>
        <v>13</v>
      </c>
      <c r="N1131" s="6">
        <v>13</v>
      </c>
      <c r="O1131" s="13">
        <v>0</v>
      </c>
      <c r="P1131" s="13">
        <v>2</v>
      </c>
      <c r="Q1131" s="13">
        <v>0</v>
      </c>
      <c r="R1131" s="13">
        <v>2</v>
      </c>
      <c r="S1131" s="13">
        <v>5</v>
      </c>
      <c r="T1131" s="13">
        <v>4</v>
      </c>
      <c r="U1131" s="13">
        <v>0</v>
      </c>
      <c r="V1131" s="13"/>
      <c r="W1131" s="13"/>
      <c r="X1131" s="13"/>
    </row>
    <row r="1132" spans="1:24" ht="15.75" customHeight="1" x14ac:dyDescent="0.2">
      <c r="A1132" s="10">
        <v>11591</v>
      </c>
      <c r="B1132" s="20"/>
      <c r="C1132" s="10" t="s">
        <v>93</v>
      </c>
      <c r="D1132" s="10" t="s">
        <v>74</v>
      </c>
      <c r="E1132" s="20" t="s">
        <v>94</v>
      </c>
      <c r="F1132" s="21" t="s">
        <v>2930</v>
      </c>
      <c r="G1132" s="21" t="s">
        <v>834</v>
      </c>
      <c r="H1132" s="10" t="s">
        <v>2931</v>
      </c>
      <c r="I1132" s="21" t="s">
        <v>2775</v>
      </c>
      <c r="J1132" s="12">
        <v>1</v>
      </c>
      <c r="K1132" s="19">
        <v>2</v>
      </c>
      <c r="L1132" s="14"/>
      <c r="M1132" s="6">
        <f t="shared" si="5"/>
        <v>10</v>
      </c>
      <c r="N1132" s="6">
        <v>10</v>
      </c>
      <c r="O1132" s="13">
        <v>1</v>
      </c>
      <c r="P1132" s="13">
        <v>3</v>
      </c>
      <c r="Q1132" s="13">
        <v>0</v>
      </c>
      <c r="R1132" s="13">
        <v>0</v>
      </c>
      <c r="S1132" s="13">
        <v>3</v>
      </c>
      <c r="T1132" s="13">
        <v>3</v>
      </c>
      <c r="U1132" s="13">
        <v>0</v>
      </c>
      <c r="V1132" s="13"/>
      <c r="W1132" s="13"/>
      <c r="X1132" s="13"/>
    </row>
    <row r="1133" spans="1:24" ht="15.75" customHeight="1" x14ac:dyDescent="0.2">
      <c r="A1133" s="10">
        <v>11370</v>
      </c>
      <c r="B1133" s="20"/>
      <c r="C1133" s="10"/>
      <c r="D1133" s="20"/>
      <c r="E1133" s="20" t="s">
        <v>5</v>
      </c>
      <c r="F1133" s="20" t="s">
        <v>2932</v>
      </c>
      <c r="G1133" s="20" t="s">
        <v>2405</v>
      </c>
      <c r="H1133" s="10" t="s">
        <v>2933</v>
      </c>
      <c r="I1133" s="20" t="s">
        <v>8</v>
      </c>
      <c r="J1133" s="12">
        <v>1</v>
      </c>
      <c r="K1133" s="18">
        <v>1</v>
      </c>
      <c r="L1133" s="14"/>
      <c r="M1133" s="6">
        <f t="shared" si="5"/>
        <v>14</v>
      </c>
      <c r="N1133" s="6">
        <v>10</v>
      </c>
      <c r="O1133" s="13">
        <v>0</v>
      </c>
      <c r="P1133" s="13">
        <v>0</v>
      </c>
      <c r="Q1133" s="13">
        <v>0</v>
      </c>
      <c r="R1133" s="13">
        <v>0</v>
      </c>
      <c r="S1133" s="13">
        <v>4</v>
      </c>
      <c r="T1133" s="13">
        <v>4</v>
      </c>
      <c r="U1133" s="13">
        <v>2</v>
      </c>
      <c r="V1133" s="13">
        <v>3</v>
      </c>
      <c r="W1133" s="13">
        <v>1</v>
      </c>
      <c r="X1133" s="13"/>
    </row>
    <row r="1134" spans="1:24" ht="15.75" customHeight="1" x14ac:dyDescent="0.2">
      <c r="A1134" s="10">
        <v>11396</v>
      </c>
      <c r="B1134" s="20"/>
      <c r="C1134" s="10"/>
      <c r="D1134" s="20"/>
      <c r="E1134" s="20" t="s">
        <v>5</v>
      </c>
      <c r="F1134" s="20" t="s">
        <v>2934</v>
      </c>
      <c r="G1134" s="20" t="s">
        <v>927</v>
      </c>
      <c r="H1134" s="10" t="s">
        <v>2935</v>
      </c>
      <c r="I1134" s="20" t="s">
        <v>8</v>
      </c>
      <c r="J1134" s="12">
        <v>1</v>
      </c>
      <c r="K1134" s="18">
        <v>5</v>
      </c>
      <c r="L1134" s="14"/>
      <c r="M1134" s="6">
        <f t="shared" si="5"/>
        <v>8</v>
      </c>
      <c r="N1134" s="6">
        <v>8</v>
      </c>
      <c r="O1134" s="13">
        <v>0</v>
      </c>
      <c r="P1134" s="13">
        <v>0</v>
      </c>
      <c r="Q1134" s="13">
        <v>0</v>
      </c>
      <c r="R1134" s="13">
        <v>0</v>
      </c>
      <c r="S1134" s="13">
        <v>4</v>
      </c>
      <c r="T1134" s="13">
        <v>3</v>
      </c>
      <c r="U1134" s="13">
        <v>1</v>
      </c>
      <c r="V1134" s="13">
        <v>0</v>
      </c>
      <c r="W1134" s="13">
        <v>0</v>
      </c>
      <c r="X1134" s="13"/>
    </row>
    <row r="1135" spans="1:24" ht="15.75" customHeight="1" x14ac:dyDescent="0.2">
      <c r="A1135" s="10">
        <v>11393</v>
      </c>
      <c r="B1135" s="20"/>
      <c r="C1135" s="10"/>
      <c r="D1135" s="20"/>
      <c r="E1135" s="20" t="s">
        <v>5</v>
      </c>
      <c r="F1135" s="20" t="s">
        <v>2936</v>
      </c>
      <c r="G1135" s="20" t="s">
        <v>2937</v>
      </c>
      <c r="H1135" s="10" t="s">
        <v>2938</v>
      </c>
      <c r="I1135" s="20" t="s">
        <v>8</v>
      </c>
      <c r="J1135" s="12">
        <v>1</v>
      </c>
      <c r="K1135" s="18">
        <v>5</v>
      </c>
      <c r="L1135" s="14"/>
      <c r="M1135" s="6">
        <f t="shared" si="5"/>
        <v>8</v>
      </c>
      <c r="N1135" s="6">
        <v>8</v>
      </c>
      <c r="O1135" s="13">
        <v>0</v>
      </c>
      <c r="P1135" s="13">
        <v>0</v>
      </c>
      <c r="Q1135" s="13">
        <v>0</v>
      </c>
      <c r="R1135" s="13">
        <v>0</v>
      </c>
      <c r="S1135" s="13">
        <v>4</v>
      </c>
      <c r="T1135" s="13">
        <v>3</v>
      </c>
      <c r="U1135" s="13">
        <v>1</v>
      </c>
      <c r="V1135" s="13">
        <v>0</v>
      </c>
      <c r="W1135" s="13">
        <v>0</v>
      </c>
      <c r="X1135" s="13"/>
    </row>
    <row r="1136" spans="1:24" ht="15.75" customHeight="1" x14ac:dyDescent="0.2">
      <c r="A1136" s="10">
        <v>11395</v>
      </c>
      <c r="B1136" s="20"/>
      <c r="C1136" s="10"/>
      <c r="D1136" s="20"/>
      <c r="E1136" s="20" t="s">
        <v>5</v>
      </c>
      <c r="F1136" s="20" t="s">
        <v>2939</v>
      </c>
      <c r="G1136" s="20" t="s">
        <v>2559</v>
      </c>
      <c r="H1136" s="10" t="s">
        <v>2940</v>
      </c>
      <c r="I1136" s="20" t="s">
        <v>8</v>
      </c>
      <c r="J1136" s="12">
        <v>1</v>
      </c>
      <c r="K1136" s="18">
        <v>5</v>
      </c>
      <c r="L1136" s="14"/>
      <c r="M1136" s="6">
        <f t="shared" si="5"/>
        <v>8</v>
      </c>
      <c r="N1136" s="6">
        <v>8</v>
      </c>
      <c r="O1136" s="13">
        <v>0</v>
      </c>
      <c r="P1136" s="13">
        <v>0</v>
      </c>
      <c r="Q1136" s="13">
        <v>0</v>
      </c>
      <c r="R1136" s="13">
        <v>0</v>
      </c>
      <c r="S1136" s="13">
        <v>4</v>
      </c>
      <c r="T1136" s="13">
        <v>3</v>
      </c>
      <c r="U1136" s="13">
        <v>1</v>
      </c>
      <c r="V1136" s="13">
        <v>0</v>
      </c>
      <c r="W1136" s="13">
        <v>0</v>
      </c>
      <c r="X1136" s="13"/>
    </row>
    <row r="1137" spans="1:24" ht="15.75" customHeight="1" x14ac:dyDescent="0.2">
      <c r="A1137" s="10">
        <v>11406</v>
      </c>
      <c r="B1137" s="20"/>
      <c r="C1137" s="10"/>
      <c r="D1137" s="20"/>
      <c r="E1137" s="20" t="s">
        <v>5</v>
      </c>
      <c r="F1137" s="20" t="s">
        <v>2941</v>
      </c>
      <c r="G1137" s="20" t="s">
        <v>2942</v>
      </c>
      <c r="H1137" s="10" t="s">
        <v>2943</v>
      </c>
      <c r="I1137" s="20" t="s">
        <v>8</v>
      </c>
      <c r="J1137" s="12">
        <v>1</v>
      </c>
      <c r="K1137" s="18">
        <v>5</v>
      </c>
      <c r="L1137" s="14"/>
      <c r="M1137" s="6">
        <f t="shared" si="5"/>
        <v>7</v>
      </c>
      <c r="N1137" s="6">
        <v>7</v>
      </c>
      <c r="O1137" s="13">
        <v>0</v>
      </c>
      <c r="P1137" s="13">
        <v>0</v>
      </c>
      <c r="Q1137" s="13">
        <v>0</v>
      </c>
      <c r="R1137" s="13">
        <v>0</v>
      </c>
      <c r="S1137" s="13">
        <v>4</v>
      </c>
      <c r="T1137" s="13">
        <v>2</v>
      </c>
      <c r="U1137" s="13">
        <v>1</v>
      </c>
      <c r="V1137" s="13">
        <v>0</v>
      </c>
      <c r="W1137" s="13">
        <v>0</v>
      </c>
      <c r="X1137" s="13"/>
    </row>
    <row r="1138" spans="1:24" ht="15.75" customHeight="1" x14ac:dyDescent="0.2">
      <c r="A1138" s="10">
        <v>11404</v>
      </c>
      <c r="B1138" s="20"/>
      <c r="C1138" s="10"/>
      <c r="D1138" s="20"/>
      <c r="E1138" s="20" t="s">
        <v>5</v>
      </c>
      <c r="F1138" s="20" t="s">
        <v>2944</v>
      </c>
      <c r="G1138" s="20" t="s">
        <v>1878</v>
      </c>
      <c r="H1138" s="10" t="s">
        <v>2945</v>
      </c>
      <c r="I1138" s="20" t="s">
        <v>8</v>
      </c>
      <c r="J1138" s="12">
        <v>1</v>
      </c>
      <c r="K1138" s="18"/>
      <c r="L1138" s="14" t="s">
        <v>55</v>
      </c>
      <c r="M1138" s="6">
        <f t="shared" si="5"/>
        <v>8</v>
      </c>
      <c r="N1138" s="6">
        <v>8</v>
      </c>
      <c r="O1138" s="13">
        <v>0</v>
      </c>
      <c r="P1138" s="13">
        <v>0</v>
      </c>
      <c r="Q1138" s="13">
        <v>0</v>
      </c>
      <c r="R1138" s="13">
        <v>0</v>
      </c>
      <c r="S1138" s="13">
        <v>4</v>
      </c>
      <c r="T1138" s="13">
        <v>3</v>
      </c>
      <c r="U1138" s="13">
        <v>1</v>
      </c>
      <c r="V1138" s="13">
        <v>0</v>
      </c>
      <c r="W1138" s="13">
        <v>0</v>
      </c>
      <c r="X1138" s="13"/>
    </row>
    <row r="1139" spans="1:24" ht="15.75" customHeight="1" x14ac:dyDescent="0.2">
      <c r="A1139" s="10">
        <v>11402</v>
      </c>
      <c r="B1139" s="20"/>
      <c r="C1139" s="10"/>
      <c r="D1139" s="20"/>
      <c r="E1139" s="20" t="s">
        <v>5</v>
      </c>
      <c r="F1139" s="20" t="s">
        <v>872</v>
      </c>
      <c r="G1139" s="20" t="s">
        <v>226</v>
      </c>
      <c r="H1139" s="10" t="s">
        <v>2946</v>
      </c>
      <c r="I1139" s="20" t="s">
        <v>8</v>
      </c>
      <c r="J1139" s="12">
        <v>1</v>
      </c>
      <c r="K1139" s="13"/>
      <c r="L1139" s="14" t="s">
        <v>55</v>
      </c>
      <c r="M1139" s="6">
        <f t="shared" si="5"/>
        <v>8</v>
      </c>
      <c r="N1139" s="6">
        <v>8</v>
      </c>
      <c r="O1139" s="13">
        <v>0</v>
      </c>
      <c r="P1139" s="13">
        <v>0</v>
      </c>
      <c r="Q1139" s="13">
        <v>0</v>
      </c>
      <c r="R1139" s="13">
        <v>0</v>
      </c>
      <c r="S1139" s="13">
        <v>4</v>
      </c>
      <c r="T1139" s="13">
        <v>3</v>
      </c>
      <c r="U1139" s="13">
        <v>1</v>
      </c>
      <c r="V1139" s="13">
        <v>0</v>
      </c>
      <c r="W1139" s="13">
        <v>0</v>
      </c>
      <c r="X1139" s="13"/>
    </row>
    <row r="1140" spans="1:24" ht="15.75" customHeight="1" x14ac:dyDescent="0.2">
      <c r="A1140" s="10">
        <v>11403</v>
      </c>
      <c r="B1140" s="20"/>
      <c r="C1140" s="10"/>
      <c r="D1140" s="20"/>
      <c r="E1140" s="20" t="s">
        <v>5</v>
      </c>
      <c r="F1140" s="20" t="s">
        <v>2947</v>
      </c>
      <c r="G1140" s="20" t="s">
        <v>722</v>
      </c>
      <c r="H1140" s="10" t="s">
        <v>2948</v>
      </c>
      <c r="I1140" s="20" t="s">
        <v>8</v>
      </c>
      <c r="J1140" s="12">
        <v>1</v>
      </c>
      <c r="K1140" s="13"/>
      <c r="L1140" s="14" t="s">
        <v>55</v>
      </c>
      <c r="M1140" s="6">
        <f t="shared" si="5"/>
        <v>7</v>
      </c>
      <c r="N1140" s="6">
        <v>7</v>
      </c>
      <c r="O1140" s="13">
        <v>0</v>
      </c>
      <c r="P1140" s="13">
        <v>0</v>
      </c>
      <c r="Q1140" s="13">
        <v>0</v>
      </c>
      <c r="R1140" s="13">
        <v>0</v>
      </c>
      <c r="S1140" s="13">
        <v>4</v>
      </c>
      <c r="T1140" s="13">
        <v>2</v>
      </c>
      <c r="U1140" s="13">
        <v>1</v>
      </c>
      <c r="V1140" s="13">
        <v>0</v>
      </c>
      <c r="W1140" s="13">
        <v>0</v>
      </c>
      <c r="X1140" s="13"/>
    </row>
    <row r="1141" spans="1:24" ht="15.75" customHeight="1" x14ac:dyDescent="0.2">
      <c r="A1141" s="10">
        <v>11401</v>
      </c>
      <c r="B1141" s="20"/>
      <c r="C1141" s="10"/>
      <c r="D1141" s="20"/>
      <c r="E1141" s="20" t="s">
        <v>5</v>
      </c>
      <c r="F1141" s="20" t="s">
        <v>2949</v>
      </c>
      <c r="G1141" s="20" t="s">
        <v>2950</v>
      </c>
      <c r="H1141" s="10" t="s">
        <v>2951</v>
      </c>
      <c r="I1141" s="20" t="s">
        <v>8</v>
      </c>
      <c r="J1141" s="12">
        <v>1</v>
      </c>
      <c r="K1141" s="25"/>
      <c r="L1141" s="14" t="s">
        <v>55</v>
      </c>
      <c r="M1141" s="6">
        <f t="shared" si="5"/>
        <v>8</v>
      </c>
      <c r="N1141" s="6">
        <v>8</v>
      </c>
      <c r="O1141" s="13">
        <v>0</v>
      </c>
      <c r="P1141" s="13">
        <v>0</v>
      </c>
      <c r="Q1141" s="13">
        <v>0</v>
      </c>
      <c r="R1141" s="13">
        <v>0</v>
      </c>
      <c r="S1141" s="13">
        <v>4</v>
      </c>
      <c r="T1141" s="13">
        <v>3</v>
      </c>
      <c r="U1141" s="13">
        <v>1</v>
      </c>
      <c r="V1141" s="13">
        <v>0</v>
      </c>
      <c r="W1141" s="13">
        <v>0</v>
      </c>
      <c r="X1141" s="13"/>
    </row>
    <row r="1142" spans="1:24" ht="15.75" customHeight="1" x14ac:dyDescent="0.2">
      <c r="A1142" s="10">
        <v>12359</v>
      </c>
      <c r="B1142" s="20"/>
      <c r="C1142" s="10"/>
      <c r="D1142" s="20"/>
      <c r="E1142" s="20" t="s">
        <v>402</v>
      </c>
      <c r="F1142" s="20" t="s">
        <v>2952</v>
      </c>
      <c r="G1142" s="20" t="s">
        <v>2953</v>
      </c>
      <c r="H1142" s="10" t="s">
        <v>2954</v>
      </c>
      <c r="I1142" s="20" t="s">
        <v>45</v>
      </c>
      <c r="J1142" s="12">
        <v>1</v>
      </c>
      <c r="K1142" s="25">
        <v>3</v>
      </c>
      <c r="L1142" s="14"/>
      <c r="M1142" s="6">
        <f t="shared" si="5"/>
        <v>13</v>
      </c>
      <c r="N1142" s="6">
        <v>10</v>
      </c>
      <c r="O1142" s="13">
        <v>0</v>
      </c>
      <c r="P1142" s="13">
        <v>0</v>
      </c>
      <c r="Q1142" s="13">
        <v>0</v>
      </c>
      <c r="R1142" s="13">
        <v>0</v>
      </c>
      <c r="S1142" s="13">
        <v>4</v>
      </c>
      <c r="T1142" s="13">
        <v>3</v>
      </c>
      <c r="U1142" s="13">
        <v>3</v>
      </c>
      <c r="V1142" s="13">
        <v>2</v>
      </c>
      <c r="W1142" s="13">
        <v>1</v>
      </c>
      <c r="X1142" s="13"/>
    </row>
    <row r="1143" spans="1:24" ht="15.75" customHeight="1" x14ac:dyDescent="0.2">
      <c r="A1143" s="10">
        <v>12984</v>
      </c>
      <c r="B1143" s="20"/>
      <c r="C1143" s="10"/>
      <c r="D1143" s="20"/>
      <c r="E1143" s="20" t="s">
        <v>28</v>
      </c>
      <c r="F1143" s="20" t="s">
        <v>724</v>
      </c>
      <c r="G1143" s="20" t="s">
        <v>663</v>
      </c>
      <c r="H1143" s="10" t="s">
        <v>2955</v>
      </c>
      <c r="I1143" s="20" t="s">
        <v>33</v>
      </c>
      <c r="J1143" s="16">
        <v>1</v>
      </c>
      <c r="K1143" s="18">
        <v>2</v>
      </c>
      <c r="L1143" s="14"/>
      <c r="M1143" s="6">
        <f t="shared" si="5"/>
        <v>16</v>
      </c>
      <c r="N1143" s="6">
        <v>10</v>
      </c>
      <c r="O1143" s="13">
        <v>0</v>
      </c>
      <c r="P1143" s="13">
        <v>0</v>
      </c>
      <c r="Q1143" s="13">
        <v>0</v>
      </c>
      <c r="R1143" s="13">
        <v>0</v>
      </c>
      <c r="S1143" s="13">
        <v>4</v>
      </c>
      <c r="T1143" s="13">
        <v>2</v>
      </c>
      <c r="U1143" s="13">
        <v>4</v>
      </c>
      <c r="V1143" s="13">
        <v>5</v>
      </c>
      <c r="W1143" s="13">
        <v>1</v>
      </c>
      <c r="X1143" s="13"/>
    </row>
    <row r="1144" spans="1:24" ht="15.75" customHeight="1" x14ac:dyDescent="0.2">
      <c r="A1144" s="10">
        <v>12779</v>
      </c>
      <c r="B1144" s="20"/>
      <c r="C1144" s="10" t="s">
        <v>93</v>
      </c>
      <c r="D1144" s="10" t="s">
        <v>74</v>
      </c>
      <c r="E1144" s="21" t="s">
        <v>24</v>
      </c>
      <c r="F1144" s="21" t="s">
        <v>1022</v>
      </c>
      <c r="G1144" s="21" t="s">
        <v>109</v>
      </c>
      <c r="H1144" s="10" t="s">
        <v>2956</v>
      </c>
      <c r="I1144" s="21" t="s">
        <v>27</v>
      </c>
      <c r="J1144" s="16" t="s">
        <v>115</v>
      </c>
      <c r="K1144" s="19"/>
      <c r="L1144" s="14" t="s">
        <v>55</v>
      </c>
      <c r="M1144" s="6">
        <f t="shared" si="5"/>
        <v>17</v>
      </c>
      <c r="N1144" s="6">
        <v>11</v>
      </c>
      <c r="O1144" s="13">
        <v>0</v>
      </c>
      <c r="P1144" s="13"/>
      <c r="Q1144" s="13">
        <v>0</v>
      </c>
      <c r="R1144" s="13">
        <v>0</v>
      </c>
      <c r="S1144" s="13">
        <v>4</v>
      </c>
      <c r="T1144" s="13">
        <v>2</v>
      </c>
      <c r="U1144" s="13">
        <v>5</v>
      </c>
      <c r="V1144" s="13">
        <v>1</v>
      </c>
      <c r="W1144" s="13">
        <v>5</v>
      </c>
      <c r="X1144" s="13"/>
    </row>
    <row r="1145" spans="1:24" ht="15.75" customHeight="1" x14ac:dyDescent="0.2">
      <c r="A1145" s="13">
        <v>13073</v>
      </c>
      <c r="B1145" s="18"/>
      <c r="C1145" s="10"/>
      <c r="D1145" s="10" t="s">
        <v>74</v>
      </c>
      <c r="E1145" s="20" t="s">
        <v>24</v>
      </c>
      <c r="F1145" s="20" t="s">
        <v>2957</v>
      </c>
      <c r="G1145" s="20" t="s">
        <v>148</v>
      </c>
      <c r="H1145" s="10" t="s">
        <v>2958</v>
      </c>
      <c r="I1145" s="20" t="s">
        <v>25</v>
      </c>
      <c r="J1145" s="12">
        <v>1</v>
      </c>
      <c r="K1145" s="18"/>
      <c r="L1145" s="14" t="s">
        <v>55</v>
      </c>
      <c r="M1145" s="6">
        <f t="shared" si="5"/>
        <v>17</v>
      </c>
      <c r="N1145" s="6">
        <v>13</v>
      </c>
      <c r="O1145" s="13">
        <v>0</v>
      </c>
      <c r="P1145" s="13">
        <v>0</v>
      </c>
      <c r="Q1145" s="13">
        <v>0</v>
      </c>
      <c r="R1145" s="13">
        <v>0</v>
      </c>
      <c r="S1145" s="13">
        <v>5</v>
      </c>
      <c r="T1145" s="13">
        <v>3</v>
      </c>
      <c r="U1145" s="13">
        <v>5</v>
      </c>
      <c r="V1145" s="13">
        <v>4</v>
      </c>
      <c r="W1145" s="13">
        <v>0</v>
      </c>
      <c r="X1145" s="13"/>
    </row>
    <row r="1146" spans="1:24" ht="15.75" customHeight="1" x14ac:dyDescent="0.2">
      <c r="A1146" s="13">
        <v>13074</v>
      </c>
      <c r="B1146" s="18"/>
      <c r="C1146" s="10"/>
      <c r="D1146" s="10" t="s">
        <v>74</v>
      </c>
      <c r="E1146" s="20" t="s">
        <v>24</v>
      </c>
      <c r="F1146" s="20" t="s">
        <v>2959</v>
      </c>
      <c r="G1146" s="20" t="s">
        <v>2960</v>
      </c>
      <c r="H1146" s="10" t="s">
        <v>2961</v>
      </c>
      <c r="I1146" s="20" t="s">
        <v>25</v>
      </c>
      <c r="J1146" s="12">
        <v>1</v>
      </c>
      <c r="K1146" s="18"/>
      <c r="L1146" s="14"/>
      <c r="M1146" s="6">
        <f t="shared" si="5"/>
        <v>14</v>
      </c>
      <c r="N1146" s="6">
        <v>11</v>
      </c>
      <c r="O1146" s="13">
        <v>0</v>
      </c>
      <c r="P1146" s="13">
        <v>0</v>
      </c>
      <c r="Q1146" s="13">
        <v>0</v>
      </c>
      <c r="R1146" s="13">
        <v>0</v>
      </c>
      <c r="S1146" s="13">
        <v>4</v>
      </c>
      <c r="T1146" s="13">
        <v>3</v>
      </c>
      <c r="U1146" s="13">
        <v>4</v>
      </c>
      <c r="V1146" s="13">
        <v>3</v>
      </c>
      <c r="W1146" s="13">
        <v>0</v>
      </c>
      <c r="X1146" s="13"/>
    </row>
    <row r="1147" spans="1:24" ht="15.75" customHeight="1" x14ac:dyDescent="0.2">
      <c r="A1147" s="10">
        <v>11369</v>
      </c>
      <c r="B1147" s="20"/>
      <c r="C1147" s="10"/>
      <c r="D1147" s="20"/>
      <c r="E1147" s="20" t="s">
        <v>5</v>
      </c>
      <c r="F1147" s="20" t="s">
        <v>1341</v>
      </c>
      <c r="G1147" s="20" t="s">
        <v>344</v>
      </c>
      <c r="H1147" s="10" t="s">
        <v>2962</v>
      </c>
      <c r="I1147" s="20" t="s">
        <v>8</v>
      </c>
      <c r="J1147" s="12">
        <v>1</v>
      </c>
      <c r="K1147" s="18">
        <v>1</v>
      </c>
      <c r="L1147" s="14"/>
      <c r="M1147" s="6">
        <f t="shared" si="5"/>
        <v>14</v>
      </c>
      <c r="N1147" s="6">
        <v>10</v>
      </c>
      <c r="O1147" s="13">
        <v>0</v>
      </c>
      <c r="P1147" s="13">
        <v>0</v>
      </c>
      <c r="Q1147" s="13">
        <v>0</v>
      </c>
      <c r="R1147" s="13">
        <v>1</v>
      </c>
      <c r="S1147" s="13">
        <v>3</v>
      </c>
      <c r="T1147" s="13">
        <v>4</v>
      </c>
      <c r="U1147" s="13">
        <v>2</v>
      </c>
      <c r="V1147" s="13">
        <v>3</v>
      </c>
      <c r="W1147" s="13">
        <v>1</v>
      </c>
      <c r="X1147" s="13"/>
    </row>
    <row r="1148" spans="1:24" ht="15.75" customHeight="1" x14ac:dyDescent="0.2">
      <c r="A1148" s="10">
        <v>11374</v>
      </c>
      <c r="B1148" s="20"/>
      <c r="C1148" s="10"/>
      <c r="D1148" s="20"/>
      <c r="E1148" s="20" t="s">
        <v>5</v>
      </c>
      <c r="F1148" s="20" t="s">
        <v>2646</v>
      </c>
      <c r="G1148" s="20" t="s">
        <v>436</v>
      </c>
      <c r="H1148" s="10" t="s">
        <v>2963</v>
      </c>
      <c r="I1148" s="20" t="s">
        <v>8</v>
      </c>
      <c r="J1148" s="12">
        <v>1</v>
      </c>
      <c r="K1148" s="18">
        <v>3</v>
      </c>
      <c r="L1148" s="14"/>
      <c r="M1148" s="6">
        <f t="shared" si="5"/>
        <v>8</v>
      </c>
      <c r="N1148" s="6">
        <v>7</v>
      </c>
      <c r="O1148" s="13">
        <v>0</v>
      </c>
      <c r="P1148" s="13">
        <v>0</v>
      </c>
      <c r="Q1148" s="13">
        <v>0</v>
      </c>
      <c r="R1148" s="13">
        <v>1</v>
      </c>
      <c r="S1148" s="13">
        <v>3</v>
      </c>
      <c r="T1148" s="13">
        <v>2</v>
      </c>
      <c r="U1148" s="13">
        <v>1</v>
      </c>
      <c r="V1148" s="13">
        <v>1</v>
      </c>
      <c r="W1148" s="13">
        <v>0</v>
      </c>
      <c r="X1148" s="13"/>
    </row>
    <row r="1149" spans="1:24" ht="15.75" customHeight="1" x14ac:dyDescent="0.2">
      <c r="A1149" s="10">
        <v>11371</v>
      </c>
      <c r="B1149" s="20"/>
      <c r="C1149" s="10"/>
      <c r="D1149" s="20"/>
      <c r="E1149" s="20" t="s">
        <v>5</v>
      </c>
      <c r="F1149" s="20" t="s">
        <v>2964</v>
      </c>
      <c r="G1149" s="20" t="s">
        <v>2965</v>
      </c>
      <c r="H1149" s="10" t="s">
        <v>2966</v>
      </c>
      <c r="I1149" s="20" t="s">
        <v>8</v>
      </c>
      <c r="J1149" s="12">
        <v>1</v>
      </c>
      <c r="K1149" s="25">
        <v>3</v>
      </c>
      <c r="L1149" s="14" t="s">
        <v>55</v>
      </c>
      <c r="M1149" s="6">
        <f t="shared" si="5"/>
        <v>9</v>
      </c>
      <c r="N1149" s="6">
        <v>8</v>
      </c>
      <c r="O1149" s="13">
        <v>0</v>
      </c>
      <c r="P1149" s="13">
        <v>0</v>
      </c>
      <c r="Q1149" s="13">
        <v>0</v>
      </c>
      <c r="R1149" s="13">
        <v>1</v>
      </c>
      <c r="S1149" s="13">
        <v>3</v>
      </c>
      <c r="T1149" s="13">
        <v>2</v>
      </c>
      <c r="U1149" s="13">
        <v>2</v>
      </c>
      <c r="V1149" s="13">
        <v>1</v>
      </c>
      <c r="W1149" s="13">
        <v>0</v>
      </c>
      <c r="X1149" s="13"/>
    </row>
    <row r="1150" spans="1:24" ht="15.75" customHeight="1" x14ac:dyDescent="0.2">
      <c r="A1150" s="10">
        <v>11385</v>
      </c>
      <c r="B1150" s="20"/>
      <c r="C1150" s="10"/>
      <c r="D1150" s="20"/>
      <c r="E1150" s="20" t="s">
        <v>5</v>
      </c>
      <c r="F1150" s="20" t="s">
        <v>2967</v>
      </c>
      <c r="G1150" s="20" t="s">
        <v>2968</v>
      </c>
      <c r="H1150" s="10" t="s">
        <v>2969</v>
      </c>
      <c r="I1150" s="20" t="s">
        <v>8</v>
      </c>
      <c r="J1150" s="12">
        <v>1</v>
      </c>
      <c r="K1150" s="18">
        <v>3</v>
      </c>
      <c r="L1150" s="14"/>
      <c r="M1150" s="6">
        <f t="shared" si="5"/>
        <v>9</v>
      </c>
      <c r="N1150" s="6">
        <v>8</v>
      </c>
      <c r="O1150" s="13">
        <v>0</v>
      </c>
      <c r="P1150" s="13">
        <v>0</v>
      </c>
      <c r="Q1150" s="13">
        <v>0</v>
      </c>
      <c r="R1150" s="13">
        <v>1</v>
      </c>
      <c r="S1150" s="13">
        <v>3</v>
      </c>
      <c r="T1150" s="13">
        <v>2</v>
      </c>
      <c r="U1150" s="13">
        <v>2</v>
      </c>
      <c r="V1150" s="13">
        <v>1</v>
      </c>
      <c r="W1150" s="13">
        <v>0</v>
      </c>
      <c r="X1150" s="13"/>
    </row>
    <row r="1151" spans="1:24" ht="15.75" customHeight="1" x14ac:dyDescent="0.2">
      <c r="A1151" s="10">
        <v>11383</v>
      </c>
      <c r="B1151" s="20"/>
      <c r="C1151" s="10"/>
      <c r="D1151" s="20"/>
      <c r="E1151" s="20" t="s">
        <v>5</v>
      </c>
      <c r="F1151" s="20" t="s">
        <v>2970</v>
      </c>
      <c r="G1151" s="20" t="s">
        <v>307</v>
      </c>
      <c r="H1151" s="10" t="s">
        <v>2971</v>
      </c>
      <c r="I1151" s="20" t="s">
        <v>8</v>
      </c>
      <c r="J1151" s="12">
        <v>1</v>
      </c>
      <c r="K1151" s="18">
        <v>3</v>
      </c>
      <c r="L1151" s="14"/>
      <c r="M1151" s="6">
        <f t="shared" si="5"/>
        <v>8</v>
      </c>
      <c r="N1151" s="6">
        <v>7</v>
      </c>
      <c r="O1151" s="13">
        <v>0</v>
      </c>
      <c r="P1151" s="13">
        <v>0</v>
      </c>
      <c r="Q1151" s="13">
        <v>0</v>
      </c>
      <c r="R1151" s="13">
        <v>1</v>
      </c>
      <c r="S1151" s="13">
        <v>3</v>
      </c>
      <c r="T1151" s="13">
        <v>2</v>
      </c>
      <c r="U1151" s="13">
        <v>1</v>
      </c>
      <c r="V1151" s="13">
        <v>1</v>
      </c>
      <c r="W1151" s="13">
        <v>0</v>
      </c>
      <c r="X1151" s="13"/>
    </row>
    <row r="1152" spans="1:24" ht="15.75" customHeight="1" x14ac:dyDescent="0.2">
      <c r="A1152" s="10">
        <v>11420</v>
      </c>
      <c r="B1152" s="20"/>
      <c r="C1152" s="10"/>
      <c r="D1152" s="21"/>
      <c r="E1152" s="21" t="s">
        <v>5</v>
      </c>
      <c r="F1152" s="21" t="s">
        <v>2972</v>
      </c>
      <c r="G1152" s="21" t="s">
        <v>400</v>
      </c>
      <c r="H1152" s="10" t="s">
        <v>2973</v>
      </c>
      <c r="I1152" s="21" t="s">
        <v>10</v>
      </c>
      <c r="J1152" s="16" t="s">
        <v>115</v>
      </c>
      <c r="K1152" s="19">
        <v>3</v>
      </c>
      <c r="L1152" s="14"/>
      <c r="M1152" s="6">
        <f t="shared" si="5"/>
        <v>6</v>
      </c>
      <c r="N1152" s="6">
        <v>5</v>
      </c>
      <c r="O1152" s="13">
        <v>0</v>
      </c>
      <c r="P1152" s="13"/>
      <c r="Q1152" s="13">
        <v>0</v>
      </c>
      <c r="R1152" s="13">
        <v>1</v>
      </c>
      <c r="S1152" s="13">
        <v>3</v>
      </c>
      <c r="T1152" s="13">
        <v>0</v>
      </c>
      <c r="U1152" s="13">
        <v>1</v>
      </c>
      <c r="V1152" s="13">
        <v>1</v>
      </c>
      <c r="W1152" s="13">
        <v>0</v>
      </c>
      <c r="X1152" s="13"/>
    </row>
    <row r="1153" spans="1:24" ht="15.75" customHeight="1" x14ac:dyDescent="0.2">
      <c r="A1153" s="13">
        <v>13041</v>
      </c>
      <c r="B1153" s="18"/>
      <c r="C1153" s="10"/>
      <c r="D1153" s="10" t="s">
        <v>74</v>
      </c>
      <c r="E1153" s="20" t="s">
        <v>24</v>
      </c>
      <c r="F1153" s="20" t="s">
        <v>2974</v>
      </c>
      <c r="G1153" s="20" t="s">
        <v>2975</v>
      </c>
      <c r="H1153" s="10" t="s">
        <v>2976</v>
      </c>
      <c r="I1153" s="20" t="s">
        <v>25</v>
      </c>
      <c r="J1153" s="12">
        <v>1</v>
      </c>
      <c r="K1153" s="18"/>
      <c r="L1153" s="14" t="s">
        <v>55</v>
      </c>
      <c r="M1153" s="6">
        <f t="shared" si="5"/>
        <v>19</v>
      </c>
      <c r="N1153" s="6">
        <v>11</v>
      </c>
      <c r="O1153" s="13">
        <v>0</v>
      </c>
      <c r="P1153" s="13">
        <v>0</v>
      </c>
      <c r="Q1153" s="13">
        <v>0</v>
      </c>
      <c r="R1153" s="13">
        <v>1</v>
      </c>
      <c r="S1153" s="13">
        <v>3</v>
      </c>
      <c r="T1153" s="13">
        <v>3</v>
      </c>
      <c r="U1153" s="13">
        <v>4</v>
      </c>
      <c r="V1153" s="13">
        <v>4</v>
      </c>
      <c r="W1153" s="13">
        <v>4</v>
      </c>
      <c r="X1153" s="13"/>
    </row>
    <row r="1154" spans="1:24" ht="15.75" customHeight="1" x14ac:dyDescent="0.2">
      <c r="A1154" s="10">
        <v>11416</v>
      </c>
      <c r="B1154" s="20"/>
      <c r="C1154" s="10"/>
      <c r="D1154" s="21"/>
      <c r="E1154" s="21" t="s">
        <v>5</v>
      </c>
      <c r="F1154" s="21" t="s">
        <v>2977</v>
      </c>
      <c r="G1154" s="21" t="s">
        <v>220</v>
      </c>
      <c r="H1154" s="10" t="s">
        <v>2978</v>
      </c>
      <c r="I1154" s="21" t="s">
        <v>10</v>
      </c>
      <c r="J1154" s="16" t="s">
        <v>115</v>
      </c>
      <c r="K1154" s="19">
        <v>1</v>
      </c>
      <c r="L1154" s="14"/>
      <c r="M1154" s="6">
        <f t="shared" si="5"/>
        <v>5</v>
      </c>
      <c r="N1154" s="6">
        <v>5</v>
      </c>
      <c r="O1154" s="13">
        <v>0</v>
      </c>
      <c r="P1154" s="13">
        <v>1</v>
      </c>
      <c r="Q1154" s="13">
        <v>0</v>
      </c>
      <c r="R1154" s="13">
        <v>0</v>
      </c>
      <c r="S1154" s="13">
        <v>3</v>
      </c>
      <c r="T1154" s="13">
        <v>0</v>
      </c>
      <c r="U1154" s="13">
        <v>1</v>
      </c>
      <c r="V1154" s="13">
        <v>0</v>
      </c>
      <c r="W1154" s="13">
        <v>0</v>
      </c>
      <c r="X1154" s="13"/>
    </row>
    <row r="1155" spans="1:24" ht="15.75" customHeight="1" x14ac:dyDescent="0.2">
      <c r="A1155" s="10">
        <v>11415</v>
      </c>
      <c r="B1155" s="20"/>
      <c r="C1155" s="10"/>
      <c r="D1155" s="21"/>
      <c r="E1155" s="21" t="s">
        <v>5</v>
      </c>
      <c r="F1155" s="21" t="s">
        <v>809</v>
      </c>
      <c r="G1155" s="21" t="s">
        <v>2979</v>
      </c>
      <c r="H1155" s="10" t="s">
        <v>2980</v>
      </c>
      <c r="I1155" s="21" t="s">
        <v>10</v>
      </c>
      <c r="J1155" s="16" t="s">
        <v>115</v>
      </c>
      <c r="K1155" s="19">
        <v>3</v>
      </c>
      <c r="L1155" s="14"/>
      <c r="M1155" s="6">
        <f t="shared" si="5"/>
        <v>6</v>
      </c>
      <c r="N1155" s="6">
        <v>5</v>
      </c>
      <c r="O1155" s="13">
        <v>0</v>
      </c>
      <c r="P1155" s="13">
        <v>1</v>
      </c>
      <c r="Q1155" s="13">
        <v>0</v>
      </c>
      <c r="R1155" s="13">
        <v>0</v>
      </c>
      <c r="S1155" s="13">
        <v>3</v>
      </c>
      <c r="T1155" s="13">
        <v>0</v>
      </c>
      <c r="U1155" s="13">
        <v>1</v>
      </c>
      <c r="V1155" s="13">
        <v>1</v>
      </c>
      <c r="W1155" s="13">
        <v>0</v>
      </c>
      <c r="X1155" s="13"/>
    </row>
    <row r="1156" spans="1:24" ht="15.75" customHeight="1" x14ac:dyDescent="0.2">
      <c r="A1156" s="10">
        <v>11417</v>
      </c>
      <c r="B1156" s="20"/>
      <c r="C1156" s="10"/>
      <c r="D1156" s="21"/>
      <c r="E1156" s="21" t="s">
        <v>5</v>
      </c>
      <c r="F1156" s="21" t="s">
        <v>2981</v>
      </c>
      <c r="G1156" s="21" t="s">
        <v>699</v>
      </c>
      <c r="H1156" s="10" t="s">
        <v>2982</v>
      </c>
      <c r="I1156" s="21" t="s">
        <v>10</v>
      </c>
      <c r="J1156" s="16" t="s">
        <v>115</v>
      </c>
      <c r="K1156" s="19">
        <v>3</v>
      </c>
      <c r="L1156" s="14"/>
      <c r="M1156" s="6">
        <f t="shared" si="5"/>
        <v>6</v>
      </c>
      <c r="N1156" s="6">
        <v>5</v>
      </c>
      <c r="O1156" s="13">
        <v>0</v>
      </c>
      <c r="P1156" s="13">
        <v>1</v>
      </c>
      <c r="Q1156" s="13">
        <v>0</v>
      </c>
      <c r="R1156" s="13">
        <v>0</v>
      </c>
      <c r="S1156" s="13">
        <v>3</v>
      </c>
      <c r="T1156" s="13">
        <v>0</v>
      </c>
      <c r="U1156" s="13">
        <v>1</v>
      </c>
      <c r="V1156" s="13">
        <v>1</v>
      </c>
      <c r="W1156" s="13">
        <v>0</v>
      </c>
      <c r="X1156" s="13"/>
    </row>
    <row r="1157" spans="1:24" ht="15.75" customHeight="1" x14ac:dyDescent="0.2">
      <c r="A1157" s="10">
        <v>11452</v>
      </c>
      <c r="B1157" s="20"/>
      <c r="C1157" s="10"/>
      <c r="D1157" s="21"/>
      <c r="E1157" s="21" t="s">
        <v>13</v>
      </c>
      <c r="F1157" s="21" t="s">
        <v>640</v>
      </c>
      <c r="G1157" s="21" t="s">
        <v>1874</v>
      </c>
      <c r="H1157" s="10" t="s">
        <v>2983</v>
      </c>
      <c r="I1157" s="21" t="s">
        <v>15</v>
      </c>
      <c r="J1157" s="16" t="s">
        <v>115</v>
      </c>
      <c r="K1157" s="19">
        <v>1</v>
      </c>
      <c r="L1157" s="14"/>
      <c r="M1157" s="6">
        <f t="shared" si="5"/>
        <v>7</v>
      </c>
      <c r="N1157" s="6">
        <v>7</v>
      </c>
      <c r="O1157" s="13">
        <v>0</v>
      </c>
      <c r="P1157" s="13">
        <v>1</v>
      </c>
      <c r="Q1157" s="13">
        <v>0</v>
      </c>
      <c r="R1157" s="13">
        <v>0</v>
      </c>
      <c r="S1157" s="13">
        <v>3</v>
      </c>
      <c r="T1157" s="13">
        <v>2</v>
      </c>
      <c r="U1157" s="13">
        <v>1</v>
      </c>
      <c r="V1157" s="13">
        <v>0</v>
      </c>
      <c r="W1157" s="13">
        <v>0</v>
      </c>
      <c r="X1157" s="13"/>
    </row>
    <row r="1158" spans="1:24" ht="15.75" customHeight="1" x14ac:dyDescent="0.2">
      <c r="A1158" s="10">
        <v>11455</v>
      </c>
      <c r="B1158" s="20"/>
      <c r="C1158" s="10"/>
      <c r="D1158" s="38"/>
      <c r="E1158" s="38" t="s">
        <v>13</v>
      </c>
      <c r="F1158" s="38" t="s">
        <v>704</v>
      </c>
      <c r="G1158" s="38" t="s">
        <v>560</v>
      </c>
      <c r="H1158" s="10" t="s">
        <v>2984</v>
      </c>
      <c r="I1158" s="38" t="s">
        <v>15</v>
      </c>
      <c r="J1158" s="16" t="s">
        <v>115</v>
      </c>
      <c r="K1158" s="19">
        <v>2</v>
      </c>
      <c r="L1158" s="14"/>
      <c r="M1158" s="6">
        <f t="shared" si="5"/>
        <v>6</v>
      </c>
      <c r="N1158" s="6">
        <v>6</v>
      </c>
      <c r="O1158" s="13">
        <v>0</v>
      </c>
      <c r="P1158" s="13">
        <v>1</v>
      </c>
      <c r="Q1158" s="13">
        <v>0</v>
      </c>
      <c r="R1158" s="13">
        <v>0</v>
      </c>
      <c r="S1158" s="13">
        <v>3</v>
      </c>
      <c r="T1158" s="13">
        <v>1</v>
      </c>
      <c r="U1158" s="13">
        <v>1</v>
      </c>
      <c r="V1158" s="13">
        <v>0</v>
      </c>
      <c r="W1158" s="13">
        <v>0</v>
      </c>
      <c r="X1158" s="13"/>
    </row>
    <row r="1159" spans="1:24" ht="15.75" customHeight="1" x14ac:dyDescent="0.2">
      <c r="A1159" s="10">
        <v>11459</v>
      </c>
      <c r="B1159" s="20"/>
      <c r="C1159" s="10"/>
      <c r="D1159" s="21"/>
      <c r="E1159" s="23" t="s">
        <v>13</v>
      </c>
      <c r="F1159" s="23" t="s">
        <v>2985</v>
      </c>
      <c r="G1159" s="23" t="s">
        <v>2986</v>
      </c>
      <c r="H1159" s="10" t="s">
        <v>2987</v>
      </c>
      <c r="I1159" s="23" t="s">
        <v>15</v>
      </c>
      <c r="J1159" s="16" t="s">
        <v>115</v>
      </c>
      <c r="K1159" s="19">
        <v>2</v>
      </c>
      <c r="L1159" s="14"/>
      <c r="M1159" s="6">
        <f t="shared" si="5"/>
        <v>8</v>
      </c>
      <c r="N1159" s="6">
        <v>8</v>
      </c>
      <c r="O1159" s="13">
        <v>0</v>
      </c>
      <c r="P1159" s="13">
        <v>1</v>
      </c>
      <c r="Q1159" s="13">
        <v>1</v>
      </c>
      <c r="R1159" s="13">
        <v>0</v>
      </c>
      <c r="S1159" s="13">
        <v>3</v>
      </c>
      <c r="T1159" s="13">
        <v>2</v>
      </c>
      <c r="U1159" s="13">
        <v>1</v>
      </c>
      <c r="V1159" s="13">
        <v>0</v>
      </c>
      <c r="W1159" s="13">
        <v>0</v>
      </c>
      <c r="X1159" s="13"/>
    </row>
    <row r="1160" spans="1:24" ht="15.75" customHeight="1" x14ac:dyDescent="0.2">
      <c r="A1160" s="10">
        <v>12306</v>
      </c>
      <c r="B1160" s="20"/>
      <c r="C1160" s="10"/>
      <c r="D1160" s="20"/>
      <c r="E1160" s="20" t="s">
        <v>402</v>
      </c>
      <c r="F1160" s="20" t="s">
        <v>2988</v>
      </c>
      <c r="G1160" s="20" t="s">
        <v>2989</v>
      </c>
      <c r="H1160" s="10" t="s">
        <v>2990</v>
      </c>
      <c r="I1160" s="20" t="s">
        <v>43</v>
      </c>
      <c r="J1160" s="12">
        <v>1</v>
      </c>
      <c r="K1160" s="18">
        <v>2</v>
      </c>
      <c r="L1160" s="14"/>
      <c r="M1160" s="6">
        <f t="shared" si="5"/>
        <v>11</v>
      </c>
      <c r="N1160" s="6">
        <v>8</v>
      </c>
      <c r="O1160" s="13">
        <v>0</v>
      </c>
      <c r="P1160" s="13">
        <v>1</v>
      </c>
      <c r="Q1160" s="13">
        <v>0</v>
      </c>
      <c r="R1160" s="13">
        <v>0</v>
      </c>
      <c r="S1160" s="13">
        <v>3</v>
      </c>
      <c r="T1160" s="13">
        <v>2</v>
      </c>
      <c r="U1160" s="13">
        <v>2</v>
      </c>
      <c r="V1160" s="13">
        <v>0</v>
      </c>
      <c r="W1160" s="13">
        <v>3</v>
      </c>
      <c r="X1160" s="13"/>
    </row>
    <row r="1161" spans="1:24" ht="15.75" customHeight="1" x14ac:dyDescent="0.2">
      <c r="A1161" s="10">
        <v>12789</v>
      </c>
      <c r="B1161" s="20"/>
      <c r="C1161" s="10" t="s">
        <v>93</v>
      </c>
      <c r="D1161" s="10" t="s">
        <v>74</v>
      </c>
      <c r="E1161" s="21" t="s">
        <v>24</v>
      </c>
      <c r="F1161" s="21" t="s">
        <v>2991</v>
      </c>
      <c r="G1161" s="21" t="s">
        <v>2992</v>
      </c>
      <c r="H1161" s="10" t="s">
        <v>2993</v>
      </c>
      <c r="I1161" s="21" t="s">
        <v>27</v>
      </c>
      <c r="J1161" s="16" t="s">
        <v>115</v>
      </c>
      <c r="K1161" s="19">
        <v>4</v>
      </c>
      <c r="L1161" s="14"/>
      <c r="M1161" s="6">
        <f t="shared" si="5"/>
        <v>13</v>
      </c>
      <c r="N1161" s="6">
        <v>7</v>
      </c>
      <c r="O1161" s="13">
        <v>0</v>
      </c>
      <c r="P1161" s="13">
        <v>1</v>
      </c>
      <c r="Q1161" s="13">
        <v>0</v>
      </c>
      <c r="R1161" s="13">
        <v>0</v>
      </c>
      <c r="S1161" s="13">
        <v>3</v>
      </c>
      <c r="T1161" s="13">
        <v>1</v>
      </c>
      <c r="U1161" s="13">
        <v>2</v>
      </c>
      <c r="V1161" s="13">
        <v>2</v>
      </c>
      <c r="W1161" s="13">
        <v>4</v>
      </c>
      <c r="X1161" s="13"/>
    </row>
    <row r="1162" spans="1:24" ht="15.75" customHeight="1" x14ac:dyDescent="0.2">
      <c r="A1162" s="10">
        <v>12791</v>
      </c>
      <c r="B1162" s="20"/>
      <c r="C1162" s="10" t="s">
        <v>93</v>
      </c>
      <c r="D1162" s="10" t="s">
        <v>74</v>
      </c>
      <c r="E1162" s="21" t="s">
        <v>24</v>
      </c>
      <c r="F1162" s="21" t="s">
        <v>2991</v>
      </c>
      <c r="G1162" s="21" t="s">
        <v>2260</v>
      </c>
      <c r="H1162" s="10" t="s">
        <v>2994</v>
      </c>
      <c r="I1162" s="21" t="s">
        <v>27</v>
      </c>
      <c r="J1162" s="16" t="s">
        <v>115</v>
      </c>
      <c r="K1162" s="17">
        <v>5</v>
      </c>
      <c r="L1162" s="14"/>
      <c r="M1162" s="6">
        <f t="shared" si="5"/>
        <v>13</v>
      </c>
      <c r="N1162" s="6">
        <v>7</v>
      </c>
      <c r="O1162" s="13">
        <v>0</v>
      </c>
      <c r="P1162" s="13">
        <v>1</v>
      </c>
      <c r="Q1162" s="13">
        <v>0</v>
      </c>
      <c r="R1162" s="13">
        <v>0</v>
      </c>
      <c r="S1162" s="13">
        <v>3</v>
      </c>
      <c r="T1162" s="13">
        <v>1</v>
      </c>
      <c r="U1162" s="13">
        <v>2</v>
      </c>
      <c r="V1162" s="13">
        <v>2</v>
      </c>
      <c r="W1162" s="13">
        <v>4</v>
      </c>
      <c r="X1162" s="13"/>
    </row>
    <row r="1163" spans="1:24" ht="15.75" customHeight="1" x14ac:dyDescent="0.2">
      <c r="A1163" s="10">
        <v>12837</v>
      </c>
      <c r="B1163" s="20"/>
      <c r="C1163" s="10" t="s">
        <v>93</v>
      </c>
      <c r="D1163" s="10" t="s">
        <v>74</v>
      </c>
      <c r="E1163" s="21" t="s">
        <v>24</v>
      </c>
      <c r="F1163" s="21" t="s">
        <v>2995</v>
      </c>
      <c r="G1163" s="21" t="s">
        <v>2996</v>
      </c>
      <c r="H1163" s="10" t="s">
        <v>2997</v>
      </c>
      <c r="I1163" s="15" t="s">
        <v>26</v>
      </c>
      <c r="J1163" s="12">
        <v>1</v>
      </c>
      <c r="K1163" s="19">
        <v>2</v>
      </c>
      <c r="L1163" s="14"/>
      <c r="M1163" s="6">
        <f t="shared" si="5"/>
        <v>10</v>
      </c>
      <c r="N1163" s="6">
        <v>10</v>
      </c>
      <c r="O1163" s="13">
        <v>0</v>
      </c>
      <c r="P1163" s="13">
        <v>1</v>
      </c>
      <c r="Q1163" s="13">
        <v>0</v>
      </c>
      <c r="R1163" s="13">
        <v>0</v>
      </c>
      <c r="S1163" s="13">
        <v>3</v>
      </c>
      <c r="T1163" s="13">
        <v>4</v>
      </c>
      <c r="U1163" s="13">
        <v>2</v>
      </c>
      <c r="V1163" s="13"/>
      <c r="W1163" s="13"/>
      <c r="X1163" s="13"/>
    </row>
    <row r="1164" spans="1:24" ht="15.75" customHeight="1" x14ac:dyDescent="0.2">
      <c r="A1164" s="10">
        <v>11366</v>
      </c>
      <c r="B1164" s="20"/>
      <c r="C1164" s="10"/>
      <c r="D1164" s="20"/>
      <c r="E1164" s="20" t="s">
        <v>5</v>
      </c>
      <c r="F1164" s="20" t="s">
        <v>2998</v>
      </c>
      <c r="G1164" s="20" t="s">
        <v>1069</v>
      </c>
      <c r="H1164" s="10" t="s">
        <v>2999</v>
      </c>
      <c r="I1164" s="20" t="s">
        <v>8</v>
      </c>
      <c r="J1164" s="12">
        <v>1</v>
      </c>
      <c r="K1164" s="18">
        <v>1</v>
      </c>
      <c r="L1164" s="14"/>
      <c r="M1164" s="6">
        <f t="shared" si="5"/>
        <v>15</v>
      </c>
      <c r="N1164" s="6">
        <v>11</v>
      </c>
      <c r="O1164" s="13">
        <v>0</v>
      </c>
      <c r="P1164" s="13">
        <v>0</v>
      </c>
      <c r="Q1164" s="13">
        <v>0</v>
      </c>
      <c r="R1164" s="13">
        <v>2</v>
      </c>
      <c r="S1164" s="13">
        <v>2</v>
      </c>
      <c r="T1164" s="13">
        <v>5</v>
      </c>
      <c r="U1164" s="13">
        <v>2</v>
      </c>
      <c r="V1164" s="13">
        <v>3</v>
      </c>
      <c r="W1164" s="13">
        <v>1</v>
      </c>
      <c r="X1164" s="13"/>
    </row>
    <row r="1165" spans="1:24" ht="15.75" customHeight="1" x14ac:dyDescent="0.2">
      <c r="A1165" s="10">
        <v>11754</v>
      </c>
      <c r="B1165" s="20"/>
      <c r="C1165" s="10"/>
      <c r="D1165" s="20"/>
      <c r="E1165" s="20" t="s">
        <v>53</v>
      </c>
      <c r="F1165" s="20" t="s">
        <v>1020</v>
      </c>
      <c r="G1165" s="20" t="s">
        <v>3000</v>
      </c>
      <c r="H1165" s="10" t="s">
        <v>3001</v>
      </c>
      <c r="I1165" s="20" t="s">
        <v>59</v>
      </c>
      <c r="J1165" s="12" t="s">
        <v>115</v>
      </c>
      <c r="K1165" s="18">
        <v>2</v>
      </c>
      <c r="L1165" s="14"/>
      <c r="M1165" s="6">
        <f t="shared" si="5"/>
        <v>8</v>
      </c>
      <c r="N1165" s="6">
        <v>5</v>
      </c>
      <c r="O1165" s="13">
        <v>0</v>
      </c>
      <c r="P1165" s="13">
        <v>0</v>
      </c>
      <c r="Q1165" s="13">
        <v>0</v>
      </c>
      <c r="R1165" s="13">
        <v>2</v>
      </c>
      <c r="S1165" s="13">
        <v>2</v>
      </c>
      <c r="T1165" s="13">
        <v>0</v>
      </c>
      <c r="U1165" s="13">
        <v>1</v>
      </c>
      <c r="V1165" s="13">
        <v>1</v>
      </c>
      <c r="W1165" s="13">
        <v>2</v>
      </c>
      <c r="X1165" s="13"/>
    </row>
    <row r="1166" spans="1:24" ht="15.75" customHeight="1" x14ac:dyDescent="0.2">
      <c r="A1166" s="10">
        <v>11438</v>
      </c>
      <c r="B1166" s="20"/>
      <c r="C1166" s="10"/>
      <c r="D1166" s="21"/>
      <c r="E1166" s="21" t="s">
        <v>5</v>
      </c>
      <c r="F1166" s="21" t="s">
        <v>3002</v>
      </c>
      <c r="G1166" s="21" t="s">
        <v>128</v>
      </c>
      <c r="H1166" s="10" t="s">
        <v>3003</v>
      </c>
      <c r="I1166" s="21" t="s">
        <v>10</v>
      </c>
      <c r="J1166" s="16" t="s">
        <v>115</v>
      </c>
      <c r="K1166" s="19">
        <v>2</v>
      </c>
      <c r="L1166" s="14"/>
      <c r="M1166" s="6">
        <f t="shared" si="5"/>
        <v>7</v>
      </c>
      <c r="N1166" s="6">
        <v>5</v>
      </c>
      <c r="O1166" s="13">
        <v>0</v>
      </c>
      <c r="P1166" s="13">
        <v>1</v>
      </c>
      <c r="Q1166" s="13">
        <v>0</v>
      </c>
      <c r="R1166" s="13">
        <v>1</v>
      </c>
      <c r="S1166" s="13">
        <v>2</v>
      </c>
      <c r="T1166" s="13">
        <v>0</v>
      </c>
      <c r="U1166" s="13">
        <v>1</v>
      </c>
      <c r="V1166" s="13">
        <v>2</v>
      </c>
      <c r="W1166" s="13">
        <v>0</v>
      </c>
      <c r="X1166" s="13"/>
    </row>
    <row r="1167" spans="1:24" ht="15.75" customHeight="1" x14ac:dyDescent="0.2">
      <c r="A1167" s="10">
        <v>12632</v>
      </c>
      <c r="B1167" s="20" t="s">
        <v>92</v>
      </c>
      <c r="C1167" s="10"/>
      <c r="D1167" s="21"/>
      <c r="E1167" s="21" t="s">
        <v>28</v>
      </c>
      <c r="F1167" s="21" t="s">
        <v>3004</v>
      </c>
      <c r="G1167" s="21" t="s">
        <v>3005</v>
      </c>
      <c r="H1167" s="10" t="s">
        <v>3006</v>
      </c>
      <c r="I1167" s="21" t="s">
        <v>30</v>
      </c>
      <c r="J1167" s="12">
        <v>1</v>
      </c>
      <c r="K1167" s="17">
        <v>1</v>
      </c>
      <c r="L1167" s="14" t="s">
        <v>55</v>
      </c>
      <c r="M1167" s="6">
        <f t="shared" si="5"/>
        <v>0</v>
      </c>
      <c r="N1167" s="6">
        <v>0</v>
      </c>
      <c r="O1167" s="13">
        <v>0</v>
      </c>
      <c r="P1167" s="13">
        <v>0</v>
      </c>
      <c r="Q1167" s="13">
        <v>0</v>
      </c>
      <c r="R1167" s="13">
        <v>0</v>
      </c>
      <c r="S1167" s="13"/>
      <c r="T1167" s="13"/>
      <c r="U1167" s="13"/>
      <c r="V1167" s="13"/>
      <c r="W1167" s="13"/>
      <c r="X1167" s="13"/>
    </row>
    <row r="1168" spans="1:24" ht="15.75" customHeight="1" x14ac:dyDescent="0.2">
      <c r="A1168" s="10">
        <v>12640</v>
      </c>
      <c r="B1168" s="20" t="s">
        <v>92</v>
      </c>
      <c r="C1168" s="10"/>
      <c r="D1168" s="21"/>
      <c r="E1168" s="21" t="s">
        <v>28</v>
      </c>
      <c r="F1168" s="21" t="s">
        <v>3007</v>
      </c>
      <c r="G1168" s="21" t="s">
        <v>1959</v>
      </c>
      <c r="H1168" s="10" t="s">
        <v>3008</v>
      </c>
      <c r="I1168" s="21" t="s">
        <v>30</v>
      </c>
      <c r="J1168" s="12">
        <v>1</v>
      </c>
      <c r="K1168" s="19">
        <v>1</v>
      </c>
      <c r="L1168" s="14" t="s">
        <v>55</v>
      </c>
      <c r="M1168" s="6">
        <f t="shared" si="5"/>
        <v>0</v>
      </c>
      <c r="N1168" s="6">
        <v>0</v>
      </c>
      <c r="O1168" s="13">
        <v>0</v>
      </c>
      <c r="P1168" s="13">
        <v>0</v>
      </c>
      <c r="Q1168" s="13">
        <v>0</v>
      </c>
      <c r="R1168" s="13">
        <v>0</v>
      </c>
      <c r="S1168" s="13"/>
      <c r="T1168" s="13"/>
      <c r="U1168" s="13"/>
      <c r="V1168" s="13"/>
      <c r="W1168" s="13"/>
      <c r="X1168" s="13"/>
    </row>
    <row r="1169" spans="1:24" ht="15.75" customHeight="1" x14ac:dyDescent="0.2">
      <c r="A1169" s="10">
        <v>12641</v>
      </c>
      <c r="B1169" s="20" t="s">
        <v>92</v>
      </c>
      <c r="C1169" s="10"/>
      <c r="D1169" s="21"/>
      <c r="E1169" s="21" t="s">
        <v>28</v>
      </c>
      <c r="F1169" s="21" t="s">
        <v>3009</v>
      </c>
      <c r="G1169" s="21" t="s">
        <v>3010</v>
      </c>
      <c r="H1169" s="10" t="s">
        <v>3011</v>
      </c>
      <c r="I1169" s="21" t="s">
        <v>30</v>
      </c>
      <c r="J1169" s="12">
        <v>1</v>
      </c>
      <c r="K1169" s="19">
        <v>2</v>
      </c>
      <c r="L1169" s="14" t="s">
        <v>55</v>
      </c>
      <c r="M1169" s="6">
        <f t="shared" si="5"/>
        <v>0</v>
      </c>
      <c r="N1169" s="6">
        <v>0</v>
      </c>
      <c r="O1169" s="13">
        <v>0</v>
      </c>
      <c r="P1169" s="13">
        <v>0</v>
      </c>
      <c r="Q1169" s="13">
        <v>0</v>
      </c>
      <c r="R1169" s="13">
        <v>0</v>
      </c>
      <c r="S1169" s="13"/>
      <c r="T1169" s="13"/>
      <c r="U1169" s="13"/>
      <c r="V1169" s="13"/>
      <c r="W1169" s="13"/>
      <c r="X1169" s="13"/>
    </row>
    <row r="1170" spans="1:24" ht="15.75" customHeight="1" x14ac:dyDescent="0.2">
      <c r="A1170" s="10">
        <v>12658</v>
      </c>
      <c r="B1170" s="20" t="s">
        <v>92</v>
      </c>
      <c r="C1170" s="10"/>
      <c r="D1170" s="21"/>
      <c r="E1170" s="21" t="s">
        <v>28</v>
      </c>
      <c r="F1170" s="21" t="s">
        <v>3012</v>
      </c>
      <c r="G1170" s="21" t="s">
        <v>3013</v>
      </c>
      <c r="H1170" s="10" t="s">
        <v>3014</v>
      </c>
      <c r="I1170" s="21" t="s">
        <v>30</v>
      </c>
      <c r="J1170" s="12">
        <v>1</v>
      </c>
      <c r="K1170" s="19">
        <v>2</v>
      </c>
      <c r="L1170" s="14" t="s">
        <v>55</v>
      </c>
      <c r="M1170" s="6">
        <f t="shared" si="5"/>
        <v>0</v>
      </c>
      <c r="N1170" s="6">
        <v>0</v>
      </c>
      <c r="O1170" s="13">
        <v>0</v>
      </c>
      <c r="P1170" s="13">
        <v>0</v>
      </c>
      <c r="Q1170" s="13">
        <v>0</v>
      </c>
      <c r="R1170" s="13">
        <v>0</v>
      </c>
      <c r="S1170" s="13"/>
      <c r="T1170" s="13"/>
      <c r="U1170" s="13"/>
      <c r="V1170" s="13"/>
      <c r="W1170" s="13"/>
      <c r="X1170" s="13"/>
    </row>
    <row r="1171" spans="1:24" ht="15.75" customHeight="1" x14ac:dyDescent="0.2">
      <c r="A1171" s="10">
        <v>11814</v>
      </c>
      <c r="B1171" s="20"/>
      <c r="C1171" s="10"/>
      <c r="D1171" s="20"/>
      <c r="E1171" s="20" t="s">
        <v>53</v>
      </c>
      <c r="F1171" s="20" t="s">
        <v>3015</v>
      </c>
      <c r="G1171" s="20" t="s">
        <v>325</v>
      </c>
      <c r="H1171" s="10" t="s">
        <v>3016</v>
      </c>
      <c r="I1171" s="20" t="s">
        <v>57</v>
      </c>
      <c r="J1171" s="12">
        <v>1</v>
      </c>
      <c r="K1171" s="18">
        <v>2</v>
      </c>
      <c r="L1171" s="14"/>
      <c r="M1171" s="6">
        <f t="shared" si="5"/>
        <v>9</v>
      </c>
      <c r="N1171" s="6">
        <v>7</v>
      </c>
      <c r="O1171" s="13">
        <v>1</v>
      </c>
      <c r="P1171" s="13">
        <v>0</v>
      </c>
      <c r="Q1171" s="13">
        <v>0</v>
      </c>
      <c r="R1171" s="13">
        <v>1</v>
      </c>
      <c r="S1171" s="13">
        <v>3</v>
      </c>
      <c r="T1171" s="13">
        <v>1</v>
      </c>
      <c r="U1171" s="13">
        <v>1</v>
      </c>
      <c r="V1171" s="13">
        <v>1</v>
      </c>
      <c r="W1171" s="13">
        <v>1</v>
      </c>
      <c r="X1171" s="13"/>
    </row>
    <row r="1172" spans="1:24" ht="15.75" customHeight="1" x14ac:dyDescent="0.2">
      <c r="A1172" s="10">
        <v>11759</v>
      </c>
      <c r="B1172" s="20"/>
      <c r="C1172" s="10"/>
      <c r="D1172" s="20"/>
      <c r="E1172" s="20" t="s">
        <v>53</v>
      </c>
      <c r="F1172" s="20" t="s">
        <v>3017</v>
      </c>
      <c r="G1172" s="20" t="s">
        <v>1959</v>
      </c>
      <c r="H1172" s="10" t="s">
        <v>3018</v>
      </c>
      <c r="I1172" s="20" t="s">
        <v>59</v>
      </c>
      <c r="J1172" s="12" t="s">
        <v>115</v>
      </c>
      <c r="K1172" s="18">
        <v>3</v>
      </c>
      <c r="L1172" s="14"/>
      <c r="M1172" s="6">
        <f t="shared" si="5"/>
        <v>10</v>
      </c>
      <c r="N1172" s="6">
        <v>6</v>
      </c>
      <c r="O1172" s="13">
        <v>1</v>
      </c>
      <c r="P1172" s="13">
        <v>0</v>
      </c>
      <c r="Q1172" s="13">
        <v>0</v>
      </c>
      <c r="R1172" s="13">
        <v>1</v>
      </c>
      <c r="S1172" s="13">
        <v>2</v>
      </c>
      <c r="T1172" s="13">
        <v>0</v>
      </c>
      <c r="U1172" s="13">
        <v>2</v>
      </c>
      <c r="V1172" s="13">
        <v>1</v>
      </c>
      <c r="W1172" s="13">
        <v>2</v>
      </c>
      <c r="X1172" s="13">
        <v>1</v>
      </c>
    </row>
    <row r="1173" spans="1:24" ht="15.75" customHeight="1" x14ac:dyDescent="0.2">
      <c r="A1173" s="10">
        <v>11766</v>
      </c>
      <c r="B1173" s="20"/>
      <c r="C1173" s="10"/>
      <c r="D1173" s="20"/>
      <c r="E1173" s="20" t="s">
        <v>53</v>
      </c>
      <c r="F1173" s="20" t="s">
        <v>3019</v>
      </c>
      <c r="G1173" s="20" t="s">
        <v>905</v>
      </c>
      <c r="H1173" s="10" t="s">
        <v>3020</v>
      </c>
      <c r="I1173" s="20" t="s">
        <v>59</v>
      </c>
      <c r="J1173" s="12" t="s">
        <v>115</v>
      </c>
      <c r="K1173" s="18">
        <v>4</v>
      </c>
      <c r="L1173" s="14"/>
      <c r="M1173" s="6">
        <f t="shared" ref="M1173:M1427" si="6">SUM(O1173:X1173)</f>
        <v>9</v>
      </c>
      <c r="N1173" s="6">
        <v>6</v>
      </c>
      <c r="O1173" s="13">
        <v>1</v>
      </c>
      <c r="P1173" s="13">
        <v>0</v>
      </c>
      <c r="Q1173" s="13">
        <v>0</v>
      </c>
      <c r="R1173" s="13">
        <v>1</v>
      </c>
      <c r="S1173" s="13">
        <v>2</v>
      </c>
      <c r="T1173" s="13">
        <v>0</v>
      </c>
      <c r="U1173" s="13">
        <v>2</v>
      </c>
      <c r="V1173" s="13">
        <v>1</v>
      </c>
      <c r="W1173" s="13">
        <v>2</v>
      </c>
      <c r="X1173" s="13"/>
    </row>
    <row r="1174" spans="1:24" ht="15.75" customHeight="1" x14ac:dyDescent="0.2">
      <c r="A1174" s="10">
        <v>12354</v>
      </c>
      <c r="B1174" s="20"/>
      <c r="C1174" s="10"/>
      <c r="D1174" s="20"/>
      <c r="E1174" s="20" t="s">
        <v>402</v>
      </c>
      <c r="F1174" s="20" t="s">
        <v>3021</v>
      </c>
      <c r="G1174" s="20" t="s">
        <v>3022</v>
      </c>
      <c r="H1174" s="10" t="s">
        <v>3023</v>
      </c>
      <c r="I1174" s="20" t="s">
        <v>45</v>
      </c>
      <c r="J1174" s="12">
        <v>1</v>
      </c>
      <c r="K1174" s="18">
        <v>1</v>
      </c>
      <c r="L1174" s="14"/>
      <c r="M1174" s="6">
        <f t="shared" si="6"/>
        <v>13</v>
      </c>
      <c r="N1174" s="6">
        <v>10</v>
      </c>
      <c r="O1174" s="13">
        <v>0</v>
      </c>
      <c r="P1174" s="13">
        <v>1</v>
      </c>
      <c r="Q1174" s="13">
        <v>0</v>
      </c>
      <c r="R1174" s="13">
        <v>1</v>
      </c>
      <c r="S1174" s="13">
        <v>2</v>
      </c>
      <c r="T1174" s="13">
        <v>4</v>
      </c>
      <c r="U1174" s="13">
        <v>2</v>
      </c>
      <c r="V1174" s="13">
        <v>2</v>
      </c>
      <c r="W1174" s="13">
        <v>1</v>
      </c>
      <c r="X1174" s="13"/>
    </row>
    <row r="1175" spans="1:24" ht="15.75" customHeight="1" x14ac:dyDescent="0.2">
      <c r="A1175" s="10">
        <v>12348</v>
      </c>
      <c r="B1175" s="20"/>
      <c r="C1175" s="10"/>
      <c r="D1175" s="20"/>
      <c r="E1175" s="20" t="s">
        <v>402</v>
      </c>
      <c r="F1175" s="20" t="s">
        <v>1945</v>
      </c>
      <c r="G1175" s="20" t="s">
        <v>509</v>
      </c>
      <c r="H1175" s="10" t="s">
        <v>3024</v>
      </c>
      <c r="I1175" s="20" t="s">
        <v>45</v>
      </c>
      <c r="J1175" s="12">
        <v>1</v>
      </c>
      <c r="K1175" s="13">
        <v>2</v>
      </c>
      <c r="L1175" s="14"/>
      <c r="M1175" s="6">
        <f t="shared" si="6"/>
        <v>12</v>
      </c>
      <c r="N1175" s="6">
        <v>9</v>
      </c>
      <c r="O1175" s="13">
        <v>0</v>
      </c>
      <c r="P1175" s="13">
        <v>1</v>
      </c>
      <c r="Q1175" s="13">
        <v>0</v>
      </c>
      <c r="R1175" s="13">
        <v>1</v>
      </c>
      <c r="S1175" s="13">
        <v>2</v>
      </c>
      <c r="T1175" s="13">
        <v>2</v>
      </c>
      <c r="U1175" s="13">
        <v>3</v>
      </c>
      <c r="V1175" s="13">
        <v>2</v>
      </c>
      <c r="W1175" s="13">
        <v>1</v>
      </c>
      <c r="X1175" s="13"/>
    </row>
    <row r="1176" spans="1:24" ht="15.75" customHeight="1" x14ac:dyDescent="0.2">
      <c r="A1176" s="10">
        <v>12307</v>
      </c>
      <c r="B1176" s="20"/>
      <c r="C1176" s="10"/>
      <c r="D1176" s="20"/>
      <c r="E1176" s="20" t="s">
        <v>402</v>
      </c>
      <c r="F1176" s="20" t="s">
        <v>1389</v>
      </c>
      <c r="G1176" s="20" t="s">
        <v>509</v>
      </c>
      <c r="H1176" s="10" t="s">
        <v>3025</v>
      </c>
      <c r="I1176" s="20" t="s">
        <v>43</v>
      </c>
      <c r="J1176" s="12">
        <v>1</v>
      </c>
      <c r="K1176" s="18">
        <v>3</v>
      </c>
      <c r="L1176" s="14"/>
      <c r="M1176" s="6">
        <f t="shared" si="6"/>
        <v>10</v>
      </c>
      <c r="N1176" s="6">
        <v>7</v>
      </c>
      <c r="O1176" s="13">
        <v>0</v>
      </c>
      <c r="P1176" s="13">
        <v>1</v>
      </c>
      <c r="Q1176" s="13">
        <v>0</v>
      </c>
      <c r="R1176" s="13">
        <v>1</v>
      </c>
      <c r="S1176" s="13">
        <v>3</v>
      </c>
      <c r="T1176" s="13">
        <v>1</v>
      </c>
      <c r="U1176" s="13">
        <v>1</v>
      </c>
      <c r="V1176" s="13">
        <v>1</v>
      </c>
      <c r="W1176" s="13">
        <v>2</v>
      </c>
      <c r="X1176" s="13"/>
    </row>
    <row r="1177" spans="1:24" ht="15.75" customHeight="1" x14ac:dyDescent="0.2">
      <c r="A1177" s="10">
        <v>12417</v>
      </c>
      <c r="B1177" s="20"/>
      <c r="C1177" s="10" t="s">
        <v>93</v>
      </c>
      <c r="D1177" s="10" t="s">
        <v>74</v>
      </c>
      <c r="E1177" s="21" t="s">
        <v>60</v>
      </c>
      <c r="F1177" s="21" t="s">
        <v>3026</v>
      </c>
      <c r="G1177" s="21" t="s">
        <v>3027</v>
      </c>
      <c r="H1177" s="10" t="s">
        <v>3028</v>
      </c>
      <c r="I1177" s="21" t="s">
        <v>61</v>
      </c>
      <c r="J1177" s="12">
        <v>1</v>
      </c>
      <c r="K1177" s="19">
        <v>1</v>
      </c>
      <c r="L1177" s="14"/>
      <c r="M1177" s="6">
        <f t="shared" si="6"/>
        <v>10</v>
      </c>
      <c r="N1177" s="6">
        <v>6</v>
      </c>
      <c r="O1177" s="13">
        <v>0</v>
      </c>
      <c r="P1177" s="13">
        <v>1</v>
      </c>
      <c r="Q1177" s="13">
        <v>0</v>
      </c>
      <c r="R1177" s="13">
        <v>1</v>
      </c>
      <c r="S1177" s="13">
        <v>2</v>
      </c>
      <c r="T1177" s="13">
        <v>1</v>
      </c>
      <c r="U1177" s="13">
        <v>1</v>
      </c>
      <c r="V1177" s="13">
        <v>2</v>
      </c>
      <c r="W1177" s="13">
        <v>2</v>
      </c>
      <c r="X1177" s="13"/>
    </row>
    <row r="1178" spans="1:24" ht="15.75" customHeight="1" x14ac:dyDescent="0.2">
      <c r="A1178" s="10">
        <v>12575</v>
      </c>
      <c r="B1178" s="20"/>
      <c r="C1178" s="10" t="s">
        <v>3029</v>
      </c>
      <c r="D1178" s="10" t="s">
        <v>74</v>
      </c>
      <c r="E1178" s="21" t="s">
        <v>34</v>
      </c>
      <c r="F1178" s="21" t="s">
        <v>3030</v>
      </c>
      <c r="G1178" s="21" t="s">
        <v>3031</v>
      </c>
      <c r="H1178" s="10" t="s">
        <v>3032</v>
      </c>
      <c r="I1178" s="21" t="s">
        <v>37</v>
      </c>
      <c r="J1178" s="12" t="s">
        <v>115</v>
      </c>
      <c r="K1178" s="19"/>
      <c r="L1178" s="14" t="s">
        <v>55</v>
      </c>
      <c r="M1178" s="6">
        <f t="shared" si="6"/>
        <v>7</v>
      </c>
      <c r="N1178" s="6">
        <v>7</v>
      </c>
      <c r="O1178" s="13">
        <v>0</v>
      </c>
      <c r="P1178" s="13">
        <v>1</v>
      </c>
      <c r="Q1178" s="13">
        <v>0</v>
      </c>
      <c r="R1178" s="13">
        <v>1</v>
      </c>
      <c r="S1178" s="13">
        <v>3</v>
      </c>
      <c r="T1178" s="13">
        <v>1</v>
      </c>
      <c r="U1178" s="13">
        <v>1</v>
      </c>
      <c r="V1178" s="13">
        <v>0</v>
      </c>
      <c r="W1178" s="13"/>
      <c r="X1178" s="13"/>
    </row>
    <row r="1179" spans="1:24" ht="15.75" customHeight="1" x14ac:dyDescent="0.2">
      <c r="A1179" s="10">
        <v>11806</v>
      </c>
      <c r="B1179" s="20"/>
      <c r="C1179" s="10"/>
      <c r="D1179" s="20"/>
      <c r="E1179" s="20" t="s">
        <v>53</v>
      </c>
      <c r="F1179" s="20" t="s">
        <v>680</v>
      </c>
      <c r="G1179" s="20" t="s">
        <v>3033</v>
      </c>
      <c r="H1179" s="10" t="s">
        <v>3034</v>
      </c>
      <c r="I1179" s="20" t="s">
        <v>57</v>
      </c>
      <c r="J1179" s="12">
        <v>1</v>
      </c>
      <c r="K1179" s="18">
        <v>3</v>
      </c>
      <c r="L1179" s="14"/>
      <c r="M1179" s="6">
        <f t="shared" si="6"/>
        <v>10</v>
      </c>
      <c r="N1179" s="6">
        <v>8</v>
      </c>
      <c r="O1179" s="13">
        <v>1</v>
      </c>
      <c r="P1179" s="13">
        <v>1</v>
      </c>
      <c r="Q1179" s="13">
        <v>0</v>
      </c>
      <c r="R1179" s="13">
        <v>2</v>
      </c>
      <c r="S1179" s="13">
        <v>3</v>
      </c>
      <c r="T1179" s="13">
        <v>1</v>
      </c>
      <c r="U1179" s="13">
        <v>0</v>
      </c>
      <c r="V1179" s="13">
        <v>1</v>
      </c>
      <c r="W1179" s="13">
        <v>1</v>
      </c>
      <c r="X1179" s="13"/>
    </row>
    <row r="1180" spans="1:24" ht="15.75" customHeight="1" x14ac:dyDescent="0.2">
      <c r="A1180" s="10">
        <v>11771</v>
      </c>
      <c r="B1180" s="20"/>
      <c r="C1180" s="10"/>
      <c r="D1180" s="20"/>
      <c r="E1180" s="20" t="s">
        <v>53</v>
      </c>
      <c r="F1180" s="20" t="s">
        <v>1395</v>
      </c>
      <c r="G1180" s="20" t="s">
        <v>981</v>
      </c>
      <c r="H1180" s="10" t="s">
        <v>3035</v>
      </c>
      <c r="I1180" s="20" t="s">
        <v>59</v>
      </c>
      <c r="J1180" s="12" t="s">
        <v>115</v>
      </c>
      <c r="K1180" s="19">
        <v>4</v>
      </c>
      <c r="L1180" s="14"/>
      <c r="M1180" s="6">
        <f t="shared" si="6"/>
        <v>9</v>
      </c>
      <c r="N1180" s="6">
        <v>6</v>
      </c>
      <c r="O1180" s="13">
        <v>2</v>
      </c>
      <c r="P1180" s="13">
        <v>0</v>
      </c>
      <c r="Q1180" s="13">
        <v>0</v>
      </c>
      <c r="R1180" s="13">
        <v>0</v>
      </c>
      <c r="S1180" s="13">
        <v>2</v>
      </c>
      <c r="T1180" s="13">
        <v>0</v>
      </c>
      <c r="U1180" s="13">
        <v>2</v>
      </c>
      <c r="V1180" s="13">
        <v>1</v>
      </c>
      <c r="W1180" s="13">
        <v>2</v>
      </c>
      <c r="X1180" s="13"/>
    </row>
    <row r="1181" spans="1:24" ht="15.75" customHeight="1" x14ac:dyDescent="0.2">
      <c r="A1181" s="10">
        <v>12075</v>
      </c>
      <c r="B1181" s="20"/>
      <c r="C1181" s="10"/>
      <c r="D1181" s="20"/>
      <c r="E1181" s="20" t="s">
        <v>599</v>
      </c>
      <c r="F1181" s="20" t="s">
        <v>3036</v>
      </c>
      <c r="G1181" s="20" t="s">
        <v>3037</v>
      </c>
      <c r="H1181" s="10" t="s">
        <v>3038</v>
      </c>
      <c r="I1181" s="20" t="s">
        <v>41</v>
      </c>
      <c r="J1181" s="12" t="s">
        <v>115</v>
      </c>
      <c r="K1181" s="13">
        <v>3</v>
      </c>
      <c r="L1181" s="14"/>
      <c r="M1181" s="6">
        <f t="shared" si="6"/>
        <v>15</v>
      </c>
      <c r="N1181" s="6">
        <v>12</v>
      </c>
      <c r="O1181" s="13">
        <v>0</v>
      </c>
      <c r="P1181" s="13">
        <v>2</v>
      </c>
      <c r="Q1181" s="13">
        <v>0</v>
      </c>
      <c r="R1181" s="13">
        <v>0</v>
      </c>
      <c r="S1181" s="13">
        <v>2</v>
      </c>
      <c r="T1181" s="13">
        <v>5</v>
      </c>
      <c r="U1181" s="13">
        <v>3</v>
      </c>
      <c r="V1181" s="13">
        <v>1</v>
      </c>
      <c r="W1181" s="13">
        <v>2</v>
      </c>
      <c r="X1181" s="13"/>
    </row>
    <row r="1182" spans="1:24" ht="15.75" customHeight="1" x14ac:dyDescent="0.2">
      <c r="A1182" s="10">
        <v>12989</v>
      </c>
      <c r="B1182" s="20"/>
      <c r="C1182" s="10"/>
      <c r="D1182" s="20"/>
      <c r="E1182" s="20" t="s">
        <v>599</v>
      </c>
      <c r="F1182" s="21" t="s">
        <v>3039</v>
      </c>
      <c r="G1182" s="21" t="s">
        <v>1689</v>
      </c>
      <c r="H1182" s="10" t="s">
        <v>3040</v>
      </c>
      <c r="I1182" s="20" t="s">
        <v>41</v>
      </c>
      <c r="J1182" s="12" t="s">
        <v>115</v>
      </c>
      <c r="K1182" s="17">
        <v>3</v>
      </c>
      <c r="L1182" s="14"/>
      <c r="M1182" s="6">
        <f t="shared" si="6"/>
        <v>14</v>
      </c>
      <c r="N1182" s="6">
        <v>11</v>
      </c>
      <c r="O1182" s="13">
        <v>0</v>
      </c>
      <c r="P1182" s="13">
        <v>2</v>
      </c>
      <c r="Q1182" s="13">
        <v>0</v>
      </c>
      <c r="R1182" s="13">
        <v>0</v>
      </c>
      <c r="S1182" s="13">
        <v>2</v>
      </c>
      <c r="T1182" s="13">
        <v>4</v>
      </c>
      <c r="U1182" s="13">
        <v>3</v>
      </c>
      <c r="V1182" s="13">
        <v>2</v>
      </c>
      <c r="W1182" s="13">
        <v>1</v>
      </c>
      <c r="X1182" s="13"/>
    </row>
    <row r="1183" spans="1:24" ht="15.75" customHeight="1" x14ac:dyDescent="0.2">
      <c r="A1183" s="10">
        <v>12172</v>
      </c>
      <c r="B1183" s="20"/>
      <c r="C1183" s="10" t="s">
        <v>3041</v>
      </c>
      <c r="D1183" s="10" t="s">
        <v>74</v>
      </c>
      <c r="E1183" s="21" t="s">
        <v>65</v>
      </c>
      <c r="F1183" s="20" t="s">
        <v>3042</v>
      </c>
      <c r="G1183" s="20" t="s">
        <v>193</v>
      </c>
      <c r="H1183" s="10" t="s">
        <v>3043</v>
      </c>
      <c r="I1183" s="20" t="s">
        <v>67</v>
      </c>
      <c r="J1183" s="12" t="s">
        <v>115</v>
      </c>
      <c r="K1183" s="18">
        <v>5</v>
      </c>
      <c r="L1183" s="14"/>
      <c r="M1183" s="6">
        <f t="shared" si="6"/>
        <v>17</v>
      </c>
      <c r="N1183" s="6">
        <v>10</v>
      </c>
      <c r="O1183" s="13">
        <v>0</v>
      </c>
      <c r="P1183" s="13">
        <v>2</v>
      </c>
      <c r="Q1183" s="13">
        <v>0</v>
      </c>
      <c r="R1183" s="13">
        <v>0</v>
      </c>
      <c r="S1183" s="13">
        <v>3</v>
      </c>
      <c r="T1183" s="13">
        <v>2</v>
      </c>
      <c r="U1183" s="13">
        <v>3</v>
      </c>
      <c r="V1183" s="13">
        <v>3</v>
      </c>
      <c r="W1183" s="13">
        <v>4</v>
      </c>
      <c r="X1183" s="13"/>
    </row>
    <row r="1184" spans="1:24" ht="15.75" customHeight="1" x14ac:dyDescent="0.2">
      <c r="A1184" s="10">
        <v>12361</v>
      </c>
      <c r="B1184" s="20"/>
      <c r="C1184" s="10"/>
      <c r="D1184" s="20"/>
      <c r="E1184" s="20" t="s">
        <v>402</v>
      </c>
      <c r="F1184" s="20" t="s">
        <v>2003</v>
      </c>
      <c r="G1184" s="20" t="s">
        <v>304</v>
      </c>
      <c r="H1184" s="10" t="s">
        <v>3044</v>
      </c>
      <c r="I1184" s="20" t="s">
        <v>45</v>
      </c>
      <c r="J1184" s="12">
        <v>1</v>
      </c>
      <c r="K1184" s="18">
        <v>2</v>
      </c>
      <c r="L1184" s="14"/>
      <c r="M1184" s="6">
        <f t="shared" si="6"/>
        <v>15</v>
      </c>
      <c r="N1184" s="6">
        <v>11</v>
      </c>
      <c r="O1184" s="13">
        <v>0</v>
      </c>
      <c r="P1184" s="13">
        <v>2</v>
      </c>
      <c r="Q1184" s="13">
        <v>0</v>
      </c>
      <c r="R1184" s="13">
        <v>0</v>
      </c>
      <c r="S1184" s="13">
        <v>2</v>
      </c>
      <c r="T1184" s="13">
        <v>4</v>
      </c>
      <c r="U1184" s="13">
        <v>3</v>
      </c>
      <c r="V1184" s="13">
        <v>3</v>
      </c>
      <c r="W1184" s="13">
        <v>1</v>
      </c>
      <c r="X1184" s="13"/>
    </row>
    <row r="1185" spans="1:24" ht="15.75" customHeight="1" x14ac:dyDescent="0.2">
      <c r="A1185" s="10">
        <v>12234</v>
      </c>
      <c r="B1185" s="20"/>
      <c r="C1185" s="10"/>
      <c r="D1185" s="20"/>
      <c r="E1185" s="20" t="s">
        <v>402</v>
      </c>
      <c r="F1185" s="20" t="s">
        <v>3045</v>
      </c>
      <c r="G1185" s="20" t="s">
        <v>958</v>
      </c>
      <c r="H1185" s="10" t="s">
        <v>3046</v>
      </c>
      <c r="I1185" s="20" t="s">
        <v>44</v>
      </c>
      <c r="J1185" s="12" t="s">
        <v>115</v>
      </c>
      <c r="K1185" s="18">
        <v>3</v>
      </c>
      <c r="L1185" s="14"/>
      <c r="M1185" s="6">
        <f t="shared" si="6"/>
        <v>12</v>
      </c>
      <c r="N1185" s="6">
        <v>8</v>
      </c>
      <c r="O1185" s="13">
        <v>0</v>
      </c>
      <c r="P1185" s="13">
        <v>2</v>
      </c>
      <c r="Q1185" s="13">
        <v>0</v>
      </c>
      <c r="R1185" s="13">
        <v>0</v>
      </c>
      <c r="S1185" s="13">
        <v>2</v>
      </c>
      <c r="T1185" s="13">
        <v>2</v>
      </c>
      <c r="U1185" s="13">
        <v>2</v>
      </c>
      <c r="V1185" s="13">
        <v>3</v>
      </c>
      <c r="W1185" s="13">
        <v>1</v>
      </c>
      <c r="X1185" s="13"/>
    </row>
    <row r="1186" spans="1:24" ht="15.75" customHeight="1" x14ac:dyDescent="0.2">
      <c r="A1186" s="10">
        <v>13066</v>
      </c>
      <c r="B1186" s="20"/>
      <c r="C1186" s="10"/>
      <c r="D1186" s="20"/>
      <c r="E1186" s="20" t="s">
        <v>42</v>
      </c>
      <c r="F1186" s="20" t="s">
        <v>3047</v>
      </c>
      <c r="G1186" s="20" t="s">
        <v>3048</v>
      </c>
      <c r="H1186" s="10" t="s">
        <v>3049</v>
      </c>
      <c r="I1186" s="20" t="s">
        <v>45</v>
      </c>
      <c r="J1186" s="12">
        <v>1</v>
      </c>
      <c r="K1186" s="18"/>
      <c r="L1186" s="14"/>
      <c r="M1186" s="6">
        <f t="shared" si="6"/>
        <v>14</v>
      </c>
      <c r="N1186" s="6">
        <v>10</v>
      </c>
      <c r="O1186" s="13">
        <v>0</v>
      </c>
      <c r="P1186" s="13">
        <v>2</v>
      </c>
      <c r="Q1186" s="13">
        <v>0</v>
      </c>
      <c r="R1186" s="13">
        <v>0</v>
      </c>
      <c r="S1186" s="13">
        <v>2</v>
      </c>
      <c r="T1186" s="13">
        <v>4</v>
      </c>
      <c r="U1186" s="13">
        <v>2</v>
      </c>
      <c r="V1186" s="13">
        <v>3</v>
      </c>
      <c r="W1186" s="13">
        <v>1</v>
      </c>
      <c r="X1186" s="13"/>
    </row>
    <row r="1187" spans="1:24" ht="15.75" customHeight="1" x14ac:dyDescent="0.2">
      <c r="A1187" s="10">
        <v>12396</v>
      </c>
      <c r="B1187" s="20"/>
      <c r="C1187" s="10" t="s">
        <v>93</v>
      </c>
      <c r="D1187" s="10" t="s">
        <v>74</v>
      </c>
      <c r="E1187" s="21" t="s">
        <v>60</v>
      </c>
      <c r="F1187" s="21" t="s">
        <v>3050</v>
      </c>
      <c r="G1187" s="21" t="s">
        <v>3051</v>
      </c>
      <c r="H1187" s="10" t="s">
        <v>3052</v>
      </c>
      <c r="I1187" s="21" t="s">
        <v>61</v>
      </c>
      <c r="J1187" s="12">
        <v>1</v>
      </c>
      <c r="K1187" s="17">
        <v>4</v>
      </c>
      <c r="L1187" s="14"/>
      <c r="M1187" s="6">
        <f t="shared" si="6"/>
        <v>5</v>
      </c>
      <c r="N1187" s="6">
        <v>4</v>
      </c>
      <c r="O1187" s="13">
        <v>0</v>
      </c>
      <c r="P1187" s="13">
        <v>2</v>
      </c>
      <c r="Q1187" s="13">
        <v>0</v>
      </c>
      <c r="R1187" s="13">
        <v>0</v>
      </c>
      <c r="S1187" s="13">
        <v>2</v>
      </c>
      <c r="T1187" s="13">
        <v>0</v>
      </c>
      <c r="U1187" s="13">
        <v>0</v>
      </c>
      <c r="V1187" s="13">
        <v>1</v>
      </c>
      <c r="W1187" s="13">
        <v>0</v>
      </c>
      <c r="X1187" s="13"/>
    </row>
    <row r="1188" spans="1:24" ht="15.75" customHeight="1" x14ac:dyDescent="0.2">
      <c r="A1188" s="10">
        <v>11347</v>
      </c>
      <c r="B1188" s="20"/>
      <c r="C1188" s="10"/>
      <c r="D1188" s="20"/>
      <c r="E1188" s="20" t="s">
        <v>5</v>
      </c>
      <c r="F1188" s="20" t="s">
        <v>3053</v>
      </c>
      <c r="G1188" s="20" t="s">
        <v>304</v>
      </c>
      <c r="H1188" s="10" t="s">
        <v>3054</v>
      </c>
      <c r="I1188" s="20" t="s">
        <v>12</v>
      </c>
      <c r="J1188" s="12" t="s">
        <v>115</v>
      </c>
      <c r="K1188" s="25">
        <v>2</v>
      </c>
      <c r="L1188" s="14"/>
      <c r="M1188" s="6">
        <f t="shared" si="6"/>
        <v>12</v>
      </c>
      <c r="N1188" s="6">
        <v>10</v>
      </c>
      <c r="O1188" s="13">
        <v>0</v>
      </c>
      <c r="P1188" s="13">
        <v>1</v>
      </c>
      <c r="Q1188" s="13">
        <v>0</v>
      </c>
      <c r="R1188" s="13">
        <v>2</v>
      </c>
      <c r="S1188" s="13">
        <v>3</v>
      </c>
      <c r="T1188" s="13">
        <v>2</v>
      </c>
      <c r="U1188" s="13">
        <v>2</v>
      </c>
      <c r="V1188" s="13">
        <v>2</v>
      </c>
      <c r="W1188" s="13">
        <v>0</v>
      </c>
      <c r="X1188" s="13"/>
    </row>
    <row r="1189" spans="1:24" ht="15.75" customHeight="1" x14ac:dyDescent="0.2">
      <c r="A1189" s="10">
        <v>12629</v>
      </c>
      <c r="B1189" s="20" t="s">
        <v>92</v>
      </c>
      <c r="C1189" s="10"/>
      <c r="D1189" s="21"/>
      <c r="E1189" s="21" t="s">
        <v>28</v>
      </c>
      <c r="F1189" s="21" t="s">
        <v>3055</v>
      </c>
      <c r="G1189" s="21" t="s">
        <v>873</v>
      </c>
      <c r="H1189" s="10" t="s">
        <v>3056</v>
      </c>
      <c r="I1189" s="21" t="s">
        <v>30</v>
      </c>
      <c r="J1189" s="12">
        <v>1</v>
      </c>
      <c r="K1189" s="19">
        <v>2</v>
      </c>
      <c r="L1189" s="14" t="s">
        <v>55</v>
      </c>
      <c r="M1189" s="6">
        <f t="shared" si="6"/>
        <v>0</v>
      </c>
      <c r="N1189" s="6">
        <v>0</v>
      </c>
      <c r="O1189" s="13">
        <v>0</v>
      </c>
      <c r="P1189" s="13">
        <v>0</v>
      </c>
      <c r="Q1189" s="13">
        <v>0</v>
      </c>
      <c r="R1189" s="13">
        <v>0</v>
      </c>
      <c r="S1189" s="13"/>
      <c r="T1189" s="13"/>
      <c r="U1189" s="13"/>
      <c r="V1189" s="13"/>
      <c r="W1189" s="13"/>
      <c r="X1189" s="13"/>
    </row>
    <row r="1190" spans="1:24" ht="15.75" customHeight="1" x14ac:dyDescent="0.2">
      <c r="A1190" s="10">
        <v>12633</v>
      </c>
      <c r="B1190" s="20" t="s">
        <v>92</v>
      </c>
      <c r="C1190" s="10"/>
      <c r="D1190" s="21"/>
      <c r="E1190" s="21" t="s">
        <v>28</v>
      </c>
      <c r="F1190" s="21" t="s">
        <v>3057</v>
      </c>
      <c r="G1190" s="21" t="s">
        <v>1253</v>
      </c>
      <c r="H1190" s="10" t="s">
        <v>3058</v>
      </c>
      <c r="I1190" s="21" t="s">
        <v>30</v>
      </c>
      <c r="J1190" s="12">
        <v>1</v>
      </c>
      <c r="K1190" s="19">
        <v>3</v>
      </c>
      <c r="L1190" s="14" t="s">
        <v>55</v>
      </c>
      <c r="M1190" s="6">
        <f t="shared" si="6"/>
        <v>0</v>
      </c>
      <c r="N1190" s="6">
        <v>0</v>
      </c>
      <c r="O1190" s="13">
        <v>0</v>
      </c>
      <c r="P1190" s="13">
        <v>0</v>
      </c>
      <c r="Q1190" s="13">
        <v>0</v>
      </c>
      <c r="R1190" s="13">
        <v>0</v>
      </c>
      <c r="S1190" s="13"/>
      <c r="T1190" s="13"/>
      <c r="U1190" s="13"/>
      <c r="V1190" s="13"/>
      <c r="W1190" s="13"/>
      <c r="X1190" s="13"/>
    </row>
    <row r="1191" spans="1:24" ht="15.75" customHeight="1" x14ac:dyDescent="0.2">
      <c r="A1191" s="10">
        <v>12635</v>
      </c>
      <c r="B1191" s="20" t="s">
        <v>92</v>
      </c>
      <c r="C1191" s="10"/>
      <c r="D1191" s="21"/>
      <c r="E1191" s="21" t="s">
        <v>28</v>
      </c>
      <c r="F1191" s="21" t="s">
        <v>3059</v>
      </c>
      <c r="G1191" s="21" t="s">
        <v>3060</v>
      </c>
      <c r="H1191" s="10" t="s">
        <v>3061</v>
      </c>
      <c r="I1191" s="21" t="s">
        <v>30</v>
      </c>
      <c r="J1191" s="12">
        <v>1</v>
      </c>
      <c r="K1191" s="19">
        <v>3</v>
      </c>
      <c r="L1191" s="14" t="s">
        <v>55</v>
      </c>
      <c r="M1191" s="6">
        <f t="shared" si="6"/>
        <v>0</v>
      </c>
      <c r="N1191" s="6">
        <v>0</v>
      </c>
      <c r="O1191" s="13">
        <v>0</v>
      </c>
      <c r="P1191" s="13">
        <v>0</v>
      </c>
      <c r="Q1191" s="13">
        <v>0</v>
      </c>
      <c r="R1191" s="13">
        <v>0</v>
      </c>
      <c r="S1191" s="13"/>
      <c r="T1191" s="13"/>
      <c r="U1191" s="13"/>
      <c r="V1191" s="13"/>
      <c r="W1191" s="13"/>
      <c r="X1191" s="13"/>
    </row>
    <row r="1192" spans="1:24" ht="15.75" customHeight="1" x14ac:dyDescent="0.2">
      <c r="A1192" s="10">
        <v>11795</v>
      </c>
      <c r="B1192" s="20"/>
      <c r="C1192" s="10"/>
      <c r="D1192" s="20"/>
      <c r="E1192" s="20" t="s">
        <v>53</v>
      </c>
      <c r="F1192" s="20" t="s">
        <v>3062</v>
      </c>
      <c r="G1192" s="20" t="s">
        <v>985</v>
      </c>
      <c r="H1192" s="10" t="s">
        <v>3063</v>
      </c>
      <c r="I1192" s="20" t="s">
        <v>57</v>
      </c>
      <c r="J1192" s="12">
        <v>1</v>
      </c>
      <c r="K1192" s="18">
        <v>5</v>
      </c>
      <c r="L1192" s="14" t="s">
        <v>55</v>
      </c>
      <c r="M1192" s="6">
        <f t="shared" si="6"/>
        <v>6</v>
      </c>
      <c r="N1192" s="6">
        <v>6</v>
      </c>
      <c r="O1192" s="13">
        <v>0</v>
      </c>
      <c r="P1192" s="13">
        <v>0</v>
      </c>
      <c r="Q1192" s="13">
        <v>0</v>
      </c>
      <c r="R1192" s="13">
        <v>2</v>
      </c>
      <c r="S1192" s="13">
        <v>1</v>
      </c>
      <c r="T1192" s="13">
        <v>2</v>
      </c>
      <c r="U1192" s="13">
        <v>1</v>
      </c>
      <c r="V1192" s="13"/>
      <c r="W1192" s="13"/>
      <c r="X1192" s="13"/>
    </row>
    <row r="1193" spans="1:24" ht="15.75" customHeight="1" x14ac:dyDescent="0.2">
      <c r="A1193" s="10">
        <v>11793</v>
      </c>
      <c r="B1193" s="20"/>
      <c r="C1193" s="10"/>
      <c r="D1193" s="20"/>
      <c r="E1193" s="20" t="s">
        <v>53</v>
      </c>
      <c r="F1193" s="20" t="s">
        <v>3064</v>
      </c>
      <c r="G1193" s="20" t="s">
        <v>1009</v>
      </c>
      <c r="H1193" s="10" t="s">
        <v>3065</v>
      </c>
      <c r="I1193" s="20" t="s">
        <v>57</v>
      </c>
      <c r="J1193" s="12">
        <v>1</v>
      </c>
      <c r="K1193" s="18">
        <v>4</v>
      </c>
      <c r="L1193" s="14" t="s">
        <v>55</v>
      </c>
      <c r="M1193" s="6">
        <f t="shared" si="6"/>
        <v>6</v>
      </c>
      <c r="N1193" s="6">
        <v>6</v>
      </c>
      <c r="O1193" s="13">
        <v>1</v>
      </c>
      <c r="P1193" s="13">
        <v>0</v>
      </c>
      <c r="Q1193" s="13">
        <v>0</v>
      </c>
      <c r="R1193" s="13">
        <v>2</v>
      </c>
      <c r="S1193" s="13">
        <v>0</v>
      </c>
      <c r="T1193" s="13">
        <v>2</v>
      </c>
      <c r="U1193" s="13">
        <v>1</v>
      </c>
      <c r="V1193" s="13"/>
      <c r="W1193" s="13"/>
      <c r="X1193" s="13"/>
    </row>
    <row r="1194" spans="1:24" ht="15.75" customHeight="1" x14ac:dyDescent="0.2">
      <c r="A1194" s="10">
        <v>11818</v>
      </c>
      <c r="B1194" s="20"/>
      <c r="C1194" s="10"/>
      <c r="D1194" s="20"/>
      <c r="E1194" s="20" t="s">
        <v>53</v>
      </c>
      <c r="F1194" s="20" t="s">
        <v>3066</v>
      </c>
      <c r="G1194" s="20" t="s">
        <v>873</v>
      </c>
      <c r="H1194" s="10" t="s">
        <v>3067</v>
      </c>
      <c r="I1194" s="20" t="s">
        <v>57</v>
      </c>
      <c r="J1194" s="12">
        <v>1</v>
      </c>
      <c r="K1194" s="25">
        <v>1</v>
      </c>
      <c r="L1194" s="14"/>
      <c r="M1194" s="6">
        <f t="shared" si="6"/>
        <v>11</v>
      </c>
      <c r="N1194" s="6">
        <v>7</v>
      </c>
      <c r="O1194" s="13">
        <v>1</v>
      </c>
      <c r="P1194" s="13">
        <v>1</v>
      </c>
      <c r="Q1194" s="13">
        <v>0</v>
      </c>
      <c r="R1194" s="13">
        <v>2</v>
      </c>
      <c r="S1194" s="13">
        <v>2</v>
      </c>
      <c r="T1194" s="13">
        <v>1</v>
      </c>
      <c r="U1194" s="13">
        <v>0</v>
      </c>
      <c r="V1194" s="13">
        <v>2</v>
      </c>
      <c r="W1194" s="13">
        <v>2</v>
      </c>
      <c r="X1194" s="13"/>
    </row>
    <row r="1195" spans="1:24" ht="15.75" customHeight="1" x14ac:dyDescent="0.2">
      <c r="A1195" s="10">
        <v>11761</v>
      </c>
      <c r="B1195" s="20"/>
      <c r="C1195" s="10"/>
      <c r="D1195" s="20"/>
      <c r="E1195" s="20" t="s">
        <v>53</v>
      </c>
      <c r="F1195" s="20" t="s">
        <v>1983</v>
      </c>
      <c r="G1195" s="20" t="s">
        <v>1519</v>
      </c>
      <c r="H1195" s="10" t="s">
        <v>3068</v>
      </c>
      <c r="I1195" s="20" t="s">
        <v>59</v>
      </c>
      <c r="J1195" s="12" t="s">
        <v>115</v>
      </c>
      <c r="K1195" s="18">
        <v>2</v>
      </c>
      <c r="L1195" s="14"/>
      <c r="M1195" s="6">
        <f t="shared" si="6"/>
        <v>10</v>
      </c>
      <c r="N1195" s="6">
        <v>7</v>
      </c>
      <c r="O1195" s="13">
        <v>0</v>
      </c>
      <c r="P1195" s="13">
        <v>1</v>
      </c>
      <c r="Q1195" s="13">
        <v>0</v>
      </c>
      <c r="R1195" s="13">
        <v>2</v>
      </c>
      <c r="S1195" s="13">
        <v>1</v>
      </c>
      <c r="T1195" s="13">
        <v>0</v>
      </c>
      <c r="U1195" s="13">
        <v>3</v>
      </c>
      <c r="V1195" s="13">
        <v>2</v>
      </c>
      <c r="W1195" s="13">
        <v>1</v>
      </c>
      <c r="X1195" s="13"/>
    </row>
    <row r="1196" spans="1:24" ht="15.75" customHeight="1" x14ac:dyDescent="0.2">
      <c r="A1196" s="10">
        <v>12557</v>
      </c>
      <c r="B1196" s="20"/>
      <c r="C1196" s="10" t="s">
        <v>93</v>
      </c>
      <c r="D1196" s="10" t="s">
        <v>74</v>
      </c>
      <c r="E1196" s="21" t="s">
        <v>34</v>
      </c>
      <c r="F1196" s="21" t="s">
        <v>3069</v>
      </c>
      <c r="G1196" s="21" t="s">
        <v>2968</v>
      </c>
      <c r="H1196" s="10" t="s">
        <v>3070</v>
      </c>
      <c r="I1196" s="21" t="s">
        <v>37</v>
      </c>
      <c r="J1196" s="16" t="s">
        <v>115</v>
      </c>
      <c r="K1196" s="19">
        <v>6</v>
      </c>
      <c r="L1196" s="14"/>
      <c r="M1196" s="6">
        <f t="shared" si="6"/>
        <v>8</v>
      </c>
      <c r="N1196" s="6">
        <v>6</v>
      </c>
      <c r="O1196" s="13">
        <v>0</v>
      </c>
      <c r="P1196" s="13">
        <v>1</v>
      </c>
      <c r="Q1196" s="13">
        <v>0</v>
      </c>
      <c r="R1196" s="13">
        <v>2</v>
      </c>
      <c r="S1196" s="13">
        <v>1</v>
      </c>
      <c r="T1196" s="13">
        <v>1</v>
      </c>
      <c r="U1196" s="13">
        <v>1</v>
      </c>
      <c r="V1196" s="13">
        <v>2</v>
      </c>
      <c r="W1196" s="13"/>
      <c r="X1196" s="13"/>
    </row>
    <row r="1197" spans="1:24" ht="15.75" customHeight="1" x14ac:dyDescent="0.2">
      <c r="A1197" s="10">
        <v>12584</v>
      </c>
      <c r="B1197" s="20"/>
      <c r="C1197" s="10" t="s">
        <v>3071</v>
      </c>
      <c r="D1197" s="10" t="s">
        <v>74</v>
      </c>
      <c r="E1197" s="21" t="s">
        <v>34</v>
      </c>
      <c r="F1197" s="21" t="s">
        <v>3072</v>
      </c>
      <c r="G1197" s="21" t="s">
        <v>1406</v>
      </c>
      <c r="H1197" s="10" t="s">
        <v>3073</v>
      </c>
      <c r="I1197" s="21" t="s">
        <v>37</v>
      </c>
      <c r="J1197" s="16" t="s">
        <v>115</v>
      </c>
      <c r="K1197" s="19"/>
      <c r="L1197" s="14" t="s">
        <v>55</v>
      </c>
      <c r="M1197" s="6">
        <f t="shared" si="6"/>
        <v>6</v>
      </c>
      <c r="N1197" s="6">
        <v>6</v>
      </c>
      <c r="O1197" s="13">
        <v>0</v>
      </c>
      <c r="P1197" s="13">
        <v>1</v>
      </c>
      <c r="Q1197" s="13">
        <v>0</v>
      </c>
      <c r="R1197" s="13">
        <v>2</v>
      </c>
      <c r="S1197" s="13">
        <v>1</v>
      </c>
      <c r="T1197" s="13">
        <v>1</v>
      </c>
      <c r="U1197" s="13">
        <v>1</v>
      </c>
      <c r="V1197" s="13">
        <v>0</v>
      </c>
      <c r="W1197" s="13"/>
      <c r="X1197" s="13"/>
    </row>
    <row r="1198" spans="1:24" ht="15.75" customHeight="1" x14ac:dyDescent="0.2">
      <c r="A1198" s="10">
        <v>12952</v>
      </c>
      <c r="B1198" s="20"/>
      <c r="C1198" s="10"/>
      <c r="D1198" s="20"/>
      <c r="E1198" s="20" t="s">
        <v>28</v>
      </c>
      <c r="F1198" s="20" t="s">
        <v>3074</v>
      </c>
      <c r="G1198" s="20" t="s">
        <v>3075</v>
      </c>
      <c r="H1198" s="10" t="s">
        <v>3076</v>
      </c>
      <c r="I1198" s="20" t="s">
        <v>33</v>
      </c>
      <c r="J1198" s="12">
        <v>1</v>
      </c>
      <c r="K1198" s="18"/>
      <c r="L1198" s="14" t="s">
        <v>55</v>
      </c>
      <c r="M1198" s="6">
        <f t="shared" si="6"/>
        <v>4</v>
      </c>
      <c r="N1198" s="6">
        <v>4</v>
      </c>
      <c r="O1198" s="13">
        <v>1</v>
      </c>
      <c r="P1198" s="13">
        <v>0</v>
      </c>
      <c r="Q1198" s="13">
        <v>0</v>
      </c>
      <c r="R1198" s="13">
        <v>2</v>
      </c>
      <c r="S1198" s="13">
        <v>1</v>
      </c>
      <c r="T1198" s="13">
        <v>0</v>
      </c>
      <c r="U1198" s="13">
        <v>0</v>
      </c>
      <c r="V1198" s="13"/>
      <c r="W1198" s="13"/>
      <c r="X1198" s="13"/>
    </row>
    <row r="1199" spans="1:24" ht="15.75" customHeight="1" x14ac:dyDescent="0.2">
      <c r="A1199" s="10">
        <v>11335</v>
      </c>
      <c r="B1199" s="20"/>
      <c r="C1199" s="10"/>
      <c r="D1199" s="20"/>
      <c r="E1199" s="20" t="s">
        <v>5</v>
      </c>
      <c r="F1199" s="20" t="s">
        <v>1391</v>
      </c>
      <c r="G1199" s="20" t="s">
        <v>2026</v>
      </c>
      <c r="H1199" s="10" t="s">
        <v>3077</v>
      </c>
      <c r="I1199" s="20" t="s">
        <v>12</v>
      </c>
      <c r="J1199" s="12" t="s">
        <v>115</v>
      </c>
      <c r="K1199" s="18">
        <v>1</v>
      </c>
      <c r="L1199" s="14"/>
      <c r="M1199" s="6">
        <f t="shared" si="6"/>
        <v>11</v>
      </c>
      <c r="N1199" s="6">
        <v>10</v>
      </c>
      <c r="O1199" s="13">
        <v>0</v>
      </c>
      <c r="P1199" s="13">
        <v>2</v>
      </c>
      <c r="Q1199" s="13">
        <v>0</v>
      </c>
      <c r="R1199" s="13">
        <v>1</v>
      </c>
      <c r="S1199" s="13">
        <v>3</v>
      </c>
      <c r="T1199" s="13">
        <v>2</v>
      </c>
      <c r="U1199" s="13">
        <v>2</v>
      </c>
      <c r="V1199" s="13">
        <v>1</v>
      </c>
      <c r="W1199" s="13">
        <v>0</v>
      </c>
      <c r="X1199" s="13"/>
    </row>
    <row r="1200" spans="1:24" ht="15.75" customHeight="1" x14ac:dyDescent="0.2">
      <c r="A1200" s="10">
        <v>11336</v>
      </c>
      <c r="B1200" s="20"/>
      <c r="C1200" s="10"/>
      <c r="D1200" s="20"/>
      <c r="E1200" s="20" t="s">
        <v>5</v>
      </c>
      <c r="F1200" s="20" t="s">
        <v>3078</v>
      </c>
      <c r="G1200" s="20" t="s">
        <v>3079</v>
      </c>
      <c r="H1200" s="10" t="s">
        <v>3080</v>
      </c>
      <c r="I1200" s="20" t="s">
        <v>12</v>
      </c>
      <c r="J1200" s="12" t="s">
        <v>115</v>
      </c>
      <c r="K1200" s="18">
        <v>1</v>
      </c>
      <c r="L1200" s="14"/>
      <c r="M1200" s="6">
        <f t="shared" si="6"/>
        <v>7</v>
      </c>
      <c r="N1200" s="6">
        <v>6</v>
      </c>
      <c r="O1200" s="13">
        <v>0</v>
      </c>
      <c r="P1200" s="13">
        <v>2</v>
      </c>
      <c r="Q1200" s="13">
        <v>0</v>
      </c>
      <c r="R1200" s="13">
        <v>1</v>
      </c>
      <c r="S1200" s="13">
        <v>1</v>
      </c>
      <c r="T1200" s="13">
        <v>0</v>
      </c>
      <c r="U1200" s="13">
        <v>2</v>
      </c>
      <c r="V1200" s="13">
        <v>1</v>
      </c>
      <c r="W1200" s="13">
        <v>0</v>
      </c>
      <c r="X1200" s="13"/>
    </row>
    <row r="1201" spans="1:24" ht="15.75" customHeight="1" x14ac:dyDescent="0.2">
      <c r="A1201" s="10">
        <v>11339</v>
      </c>
      <c r="B1201" s="20"/>
      <c r="C1201" s="10"/>
      <c r="D1201" s="20"/>
      <c r="E1201" s="20" t="s">
        <v>5</v>
      </c>
      <c r="F1201" s="20" t="s">
        <v>261</v>
      </c>
      <c r="G1201" s="20" t="s">
        <v>3081</v>
      </c>
      <c r="H1201" s="10" t="s">
        <v>3082</v>
      </c>
      <c r="I1201" s="20" t="s">
        <v>12</v>
      </c>
      <c r="J1201" s="12" t="s">
        <v>115</v>
      </c>
      <c r="K1201" s="18">
        <v>1</v>
      </c>
      <c r="L1201" s="14"/>
      <c r="M1201" s="6">
        <f t="shared" si="6"/>
        <v>11</v>
      </c>
      <c r="N1201" s="6">
        <v>10</v>
      </c>
      <c r="O1201" s="13">
        <v>0</v>
      </c>
      <c r="P1201" s="13">
        <v>2</v>
      </c>
      <c r="Q1201" s="13">
        <v>0</v>
      </c>
      <c r="R1201" s="13">
        <v>1</v>
      </c>
      <c r="S1201" s="13">
        <v>3</v>
      </c>
      <c r="T1201" s="13">
        <v>2</v>
      </c>
      <c r="U1201" s="13">
        <v>2</v>
      </c>
      <c r="V1201" s="13">
        <v>1</v>
      </c>
      <c r="W1201" s="13">
        <v>0</v>
      </c>
      <c r="X1201" s="13"/>
    </row>
    <row r="1202" spans="1:24" ht="15.75" customHeight="1" x14ac:dyDescent="0.2">
      <c r="A1202" s="10">
        <v>11340</v>
      </c>
      <c r="B1202" s="20"/>
      <c r="C1202" s="10"/>
      <c r="D1202" s="20"/>
      <c r="E1202" s="20" t="s">
        <v>5</v>
      </c>
      <c r="F1202" s="20" t="s">
        <v>3083</v>
      </c>
      <c r="G1202" s="20" t="s">
        <v>873</v>
      </c>
      <c r="H1202" s="10" t="s">
        <v>3084</v>
      </c>
      <c r="I1202" s="20" t="s">
        <v>12</v>
      </c>
      <c r="J1202" s="12" t="s">
        <v>115</v>
      </c>
      <c r="K1202" s="18">
        <v>1</v>
      </c>
      <c r="L1202" s="14"/>
      <c r="M1202" s="6">
        <f t="shared" si="6"/>
        <v>12</v>
      </c>
      <c r="N1202" s="6">
        <v>10</v>
      </c>
      <c r="O1202" s="13">
        <v>0</v>
      </c>
      <c r="P1202" s="13">
        <v>2</v>
      </c>
      <c r="Q1202" s="13">
        <v>0</v>
      </c>
      <c r="R1202" s="13">
        <v>1</v>
      </c>
      <c r="S1202" s="13">
        <v>3</v>
      </c>
      <c r="T1202" s="13">
        <v>2</v>
      </c>
      <c r="U1202" s="13">
        <v>2</v>
      </c>
      <c r="V1202" s="13">
        <v>2</v>
      </c>
      <c r="W1202" s="13">
        <v>0</v>
      </c>
      <c r="X1202" s="13"/>
    </row>
    <row r="1203" spans="1:24" ht="15.75" customHeight="1" x14ac:dyDescent="0.2">
      <c r="A1203" s="10">
        <v>11348</v>
      </c>
      <c r="B1203" s="20"/>
      <c r="C1203" s="10"/>
      <c r="D1203" s="20"/>
      <c r="E1203" s="20" t="s">
        <v>5</v>
      </c>
      <c r="F1203" s="20" t="s">
        <v>2642</v>
      </c>
      <c r="G1203" s="20" t="s">
        <v>3085</v>
      </c>
      <c r="H1203" s="10" t="s">
        <v>3086</v>
      </c>
      <c r="I1203" s="20" t="s">
        <v>12</v>
      </c>
      <c r="J1203" s="12" t="s">
        <v>115</v>
      </c>
      <c r="K1203" s="13">
        <v>3</v>
      </c>
      <c r="L1203" s="14"/>
      <c r="M1203" s="6">
        <f t="shared" si="6"/>
        <v>9</v>
      </c>
      <c r="N1203" s="6">
        <v>7</v>
      </c>
      <c r="O1203" s="13">
        <v>0</v>
      </c>
      <c r="P1203" s="13">
        <v>2</v>
      </c>
      <c r="Q1203" s="13">
        <v>0</v>
      </c>
      <c r="R1203" s="13">
        <v>1</v>
      </c>
      <c r="S1203" s="13">
        <v>1</v>
      </c>
      <c r="T1203" s="13">
        <v>1</v>
      </c>
      <c r="U1203" s="13">
        <v>2</v>
      </c>
      <c r="V1203" s="13">
        <v>2</v>
      </c>
      <c r="W1203" s="13">
        <v>0</v>
      </c>
      <c r="X1203" s="13"/>
    </row>
    <row r="1204" spans="1:24" ht="15.75" customHeight="1" x14ac:dyDescent="0.2">
      <c r="A1204" s="10">
        <v>11349</v>
      </c>
      <c r="B1204" s="20"/>
      <c r="C1204" s="10"/>
      <c r="D1204" s="20"/>
      <c r="E1204" s="20" t="s">
        <v>5</v>
      </c>
      <c r="F1204" s="20" t="s">
        <v>3087</v>
      </c>
      <c r="G1204" s="20" t="s">
        <v>3005</v>
      </c>
      <c r="H1204" s="10" t="s">
        <v>3088</v>
      </c>
      <c r="I1204" s="20" t="s">
        <v>12</v>
      </c>
      <c r="J1204" s="12" t="s">
        <v>115</v>
      </c>
      <c r="K1204" s="18">
        <v>3</v>
      </c>
      <c r="L1204" s="14"/>
      <c r="M1204" s="6">
        <f t="shared" si="6"/>
        <v>10</v>
      </c>
      <c r="N1204" s="6">
        <v>9</v>
      </c>
      <c r="O1204" s="13">
        <v>0</v>
      </c>
      <c r="P1204" s="13">
        <v>2</v>
      </c>
      <c r="Q1204" s="13">
        <v>0</v>
      </c>
      <c r="R1204" s="13">
        <v>1</v>
      </c>
      <c r="S1204" s="13">
        <v>2</v>
      </c>
      <c r="T1204" s="13">
        <v>2</v>
      </c>
      <c r="U1204" s="13">
        <v>2</v>
      </c>
      <c r="V1204" s="13">
        <v>1</v>
      </c>
      <c r="W1204" s="13">
        <v>0</v>
      </c>
      <c r="X1204" s="13"/>
    </row>
    <row r="1205" spans="1:24" ht="15.75" customHeight="1" x14ac:dyDescent="0.2">
      <c r="A1205" s="10">
        <v>11352</v>
      </c>
      <c r="B1205" s="20"/>
      <c r="C1205" s="10"/>
      <c r="D1205" s="20"/>
      <c r="E1205" s="20" t="s">
        <v>5</v>
      </c>
      <c r="F1205" s="20" t="s">
        <v>3089</v>
      </c>
      <c r="G1205" s="20" t="s">
        <v>1614</v>
      </c>
      <c r="H1205" s="10" t="s">
        <v>3090</v>
      </c>
      <c r="I1205" s="20" t="s">
        <v>12</v>
      </c>
      <c r="J1205" s="12" t="s">
        <v>115</v>
      </c>
      <c r="K1205" s="25">
        <v>3</v>
      </c>
      <c r="L1205" s="14"/>
      <c r="M1205" s="6">
        <f t="shared" si="6"/>
        <v>7</v>
      </c>
      <c r="N1205" s="6">
        <v>7</v>
      </c>
      <c r="O1205" s="13">
        <v>0</v>
      </c>
      <c r="P1205" s="13">
        <v>2</v>
      </c>
      <c r="Q1205" s="13">
        <v>0</v>
      </c>
      <c r="R1205" s="13">
        <v>1</v>
      </c>
      <c r="S1205" s="13">
        <v>2</v>
      </c>
      <c r="T1205" s="13">
        <v>0</v>
      </c>
      <c r="U1205" s="13">
        <v>2</v>
      </c>
      <c r="V1205" s="13">
        <v>0</v>
      </c>
      <c r="W1205" s="13">
        <v>0</v>
      </c>
      <c r="X1205" s="13"/>
    </row>
    <row r="1206" spans="1:24" ht="15.75" customHeight="1" x14ac:dyDescent="0.2">
      <c r="A1206" s="10">
        <v>11321</v>
      </c>
      <c r="B1206" s="20"/>
      <c r="C1206" s="10"/>
      <c r="D1206" s="20"/>
      <c r="E1206" s="20" t="s">
        <v>5</v>
      </c>
      <c r="F1206" s="20" t="s">
        <v>3091</v>
      </c>
      <c r="G1206" s="20" t="s">
        <v>1878</v>
      </c>
      <c r="H1206" s="10" t="s">
        <v>3092</v>
      </c>
      <c r="I1206" s="20" t="s">
        <v>1169</v>
      </c>
      <c r="J1206" s="12">
        <v>1</v>
      </c>
      <c r="K1206" s="25">
        <v>1</v>
      </c>
      <c r="L1206" s="14"/>
      <c r="M1206" s="6">
        <f t="shared" si="6"/>
        <v>7</v>
      </c>
      <c r="N1206" s="6">
        <v>5</v>
      </c>
      <c r="O1206" s="13">
        <v>0</v>
      </c>
      <c r="P1206" s="13">
        <v>1</v>
      </c>
      <c r="Q1206" s="13">
        <v>0</v>
      </c>
      <c r="R1206" s="13">
        <v>1</v>
      </c>
      <c r="S1206" s="13">
        <v>1</v>
      </c>
      <c r="T1206" s="13">
        <v>1</v>
      </c>
      <c r="U1206" s="13">
        <v>1</v>
      </c>
      <c r="V1206" s="13">
        <v>2</v>
      </c>
      <c r="W1206" s="13"/>
      <c r="X1206" s="13"/>
    </row>
    <row r="1207" spans="1:24" ht="15.75" customHeight="1" x14ac:dyDescent="0.2">
      <c r="A1207" s="10">
        <v>11307</v>
      </c>
      <c r="B1207" s="20"/>
      <c r="C1207" s="10"/>
      <c r="D1207" s="20"/>
      <c r="E1207" s="20" t="s">
        <v>5</v>
      </c>
      <c r="F1207" s="20" t="s">
        <v>1513</v>
      </c>
      <c r="G1207" s="20" t="s">
        <v>3093</v>
      </c>
      <c r="H1207" s="10" t="s">
        <v>3094</v>
      </c>
      <c r="I1207" s="20" t="s">
        <v>1169</v>
      </c>
      <c r="J1207" s="12">
        <v>1</v>
      </c>
      <c r="K1207" s="18">
        <v>2</v>
      </c>
      <c r="L1207" s="14"/>
      <c r="M1207" s="6">
        <f t="shared" si="6"/>
        <v>5</v>
      </c>
      <c r="N1207" s="6">
        <v>5</v>
      </c>
      <c r="O1207" s="13">
        <v>0</v>
      </c>
      <c r="P1207" s="13">
        <v>1</v>
      </c>
      <c r="Q1207" s="13">
        <v>0</v>
      </c>
      <c r="R1207" s="13">
        <v>1</v>
      </c>
      <c r="S1207" s="13">
        <v>1</v>
      </c>
      <c r="T1207" s="13">
        <v>1</v>
      </c>
      <c r="U1207" s="13">
        <v>1</v>
      </c>
      <c r="V1207" s="13">
        <v>0</v>
      </c>
      <c r="W1207" s="13"/>
      <c r="X1207" s="13"/>
    </row>
    <row r="1208" spans="1:24" ht="15.75" customHeight="1" x14ac:dyDescent="0.2">
      <c r="A1208" s="10">
        <v>11330</v>
      </c>
      <c r="B1208" s="20"/>
      <c r="C1208" s="10"/>
      <c r="D1208" s="20"/>
      <c r="E1208" s="20" t="s">
        <v>5</v>
      </c>
      <c r="F1208" s="20" t="s">
        <v>1124</v>
      </c>
      <c r="G1208" s="20" t="s">
        <v>3095</v>
      </c>
      <c r="H1208" s="10" t="s">
        <v>3096</v>
      </c>
      <c r="I1208" s="20" t="s">
        <v>1169</v>
      </c>
      <c r="J1208" s="12">
        <v>1</v>
      </c>
      <c r="K1208" s="18">
        <v>3</v>
      </c>
      <c r="L1208" s="14"/>
      <c r="M1208" s="6">
        <f t="shared" si="6"/>
        <v>7</v>
      </c>
      <c r="N1208" s="6">
        <v>5</v>
      </c>
      <c r="O1208" s="13">
        <v>0</v>
      </c>
      <c r="P1208" s="13">
        <v>1</v>
      </c>
      <c r="Q1208" s="13">
        <v>0</v>
      </c>
      <c r="R1208" s="13">
        <v>1</v>
      </c>
      <c r="S1208" s="13">
        <v>1</v>
      </c>
      <c r="T1208" s="13">
        <v>1</v>
      </c>
      <c r="U1208" s="13">
        <v>1</v>
      </c>
      <c r="V1208" s="13">
        <v>2</v>
      </c>
      <c r="W1208" s="13"/>
      <c r="X1208" s="13"/>
    </row>
    <row r="1209" spans="1:24" ht="15.75" customHeight="1" x14ac:dyDescent="0.2">
      <c r="A1209" s="10">
        <v>11310</v>
      </c>
      <c r="B1209" s="20"/>
      <c r="C1209" s="10"/>
      <c r="D1209" s="20"/>
      <c r="E1209" s="20" t="s">
        <v>5</v>
      </c>
      <c r="F1209" s="20" t="s">
        <v>3097</v>
      </c>
      <c r="G1209" s="20" t="s">
        <v>1802</v>
      </c>
      <c r="H1209" s="10" t="s">
        <v>3098</v>
      </c>
      <c r="I1209" s="20" t="s">
        <v>1169</v>
      </c>
      <c r="J1209" s="12">
        <v>1</v>
      </c>
      <c r="K1209" s="18">
        <v>4</v>
      </c>
      <c r="L1209" s="14"/>
      <c r="M1209" s="6">
        <f t="shared" si="6"/>
        <v>6</v>
      </c>
      <c r="N1209" s="6">
        <v>5</v>
      </c>
      <c r="O1209" s="13">
        <v>0</v>
      </c>
      <c r="P1209" s="13">
        <v>1</v>
      </c>
      <c r="Q1209" s="13">
        <v>0</v>
      </c>
      <c r="R1209" s="13">
        <v>1</v>
      </c>
      <c r="S1209" s="13">
        <v>1</v>
      </c>
      <c r="T1209" s="13">
        <v>1</v>
      </c>
      <c r="U1209" s="13">
        <v>1</v>
      </c>
      <c r="V1209" s="13">
        <v>1</v>
      </c>
      <c r="W1209" s="13"/>
      <c r="X1209" s="13"/>
    </row>
    <row r="1210" spans="1:24" ht="15.75" customHeight="1" x14ac:dyDescent="0.2">
      <c r="A1210" s="10">
        <v>11445</v>
      </c>
      <c r="B1210" s="20"/>
      <c r="C1210" s="10"/>
      <c r="D1210" s="21"/>
      <c r="E1210" s="21" t="s">
        <v>5</v>
      </c>
      <c r="F1210" s="21" t="s">
        <v>3099</v>
      </c>
      <c r="G1210" s="21" t="s">
        <v>1238</v>
      </c>
      <c r="H1210" s="10" t="s">
        <v>3100</v>
      </c>
      <c r="I1210" s="21" t="s">
        <v>10</v>
      </c>
      <c r="J1210" s="16" t="s">
        <v>115</v>
      </c>
      <c r="K1210" s="19">
        <v>4</v>
      </c>
      <c r="L1210" s="14"/>
      <c r="M1210" s="6">
        <f t="shared" si="6"/>
        <v>4</v>
      </c>
      <c r="N1210" s="6">
        <v>4</v>
      </c>
      <c r="O1210" s="13">
        <v>0</v>
      </c>
      <c r="P1210" s="13">
        <v>2</v>
      </c>
      <c r="Q1210" s="13">
        <v>0</v>
      </c>
      <c r="R1210" s="13">
        <v>1</v>
      </c>
      <c r="S1210" s="13">
        <v>1</v>
      </c>
      <c r="T1210" s="13">
        <v>0</v>
      </c>
      <c r="U1210" s="13">
        <v>0</v>
      </c>
      <c r="V1210" s="13">
        <v>0</v>
      </c>
      <c r="W1210" s="13">
        <v>0</v>
      </c>
      <c r="X1210" s="13"/>
    </row>
    <row r="1211" spans="1:24" ht="15.75" customHeight="1" x14ac:dyDescent="0.2">
      <c r="A1211" s="10">
        <v>12628</v>
      </c>
      <c r="B1211" s="20" t="s">
        <v>92</v>
      </c>
      <c r="C1211" s="10"/>
      <c r="D1211" s="21"/>
      <c r="E1211" s="21" t="s">
        <v>28</v>
      </c>
      <c r="F1211" s="21" t="s">
        <v>3101</v>
      </c>
      <c r="G1211" s="21" t="s">
        <v>497</v>
      </c>
      <c r="H1211" s="10" t="s">
        <v>3102</v>
      </c>
      <c r="I1211" s="21" t="s">
        <v>30</v>
      </c>
      <c r="J1211" s="12">
        <v>1</v>
      </c>
      <c r="K1211" s="19">
        <v>2</v>
      </c>
      <c r="L1211" s="14" t="s">
        <v>55</v>
      </c>
      <c r="M1211" s="6">
        <f t="shared" si="6"/>
        <v>0</v>
      </c>
      <c r="N1211" s="6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/>
      <c r="U1211" s="13"/>
      <c r="V1211" s="13"/>
      <c r="W1211" s="13"/>
      <c r="X1211" s="13"/>
    </row>
    <row r="1212" spans="1:24" ht="15.75" customHeight="1" x14ac:dyDescent="0.2">
      <c r="A1212" s="10">
        <v>11448</v>
      </c>
      <c r="B1212" s="20"/>
      <c r="C1212" s="10"/>
      <c r="D1212" s="21"/>
      <c r="E1212" s="21" t="s">
        <v>13</v>
      </c>
      <c r="F1212" s="21" t="s">
        <v>3103</v>
      </c>
      <c r="G1212" s="21" t="s">
        <v>177</v>
      </c>
      <c r="H1212" s="10" t="s">
        <v>3104</v>
      </c>
      <c r="I1212" s="21" t="s">
        <v>15</v>
      </c>
      <c r="J1212" s="16" t="s">
        <v>115</v>
      </c>
      <c r="K1212" s="19">
        <v>1</v>
      </c>
      <c r="L1212" s="14"/>
      <c r="M1212" s="6">
        <f t="shared" si="6"/>
        <v>0</v>
      </c>
      <c r="N1212" s="6">
        <v>0</v>
      </c>
      <c r="O1212" s="13">
        <v>0</v>
      </c>
      <c r="P1212" s="13">
        <v>0</v>
      </c>
      <c r="Q1212" s="13">
        <v>0</v>
      </c>
      <c r="R1212" s="13">
        <v>0</v>
      </c>
      <c r="S1212" s="13"/>
      <c r="T1212" s="13"/>
      <c r="U1212" s="13"/>
      <c r="V1212" s="13"/>
      <c r="W1212" s="13"/>
      <c r="X1212" s="13"/>
    </row>
    <row r="1213" spans="1:24" ht="15.75" customHeight="1" x14ac:dyDescent="0.2">
      <c r="A1213" s="10">
        <v>11453</v>
      </c>
      <c r="B1213" s="20"/>
      <c r="C1213" s="10"/>
      <c r="D1213" s="21"/>
      <c r="E1213" s="21" t="s">
        <v>13</v>
      </c>
      <c r="F1213" s="21" t="s">
        <v>3105</v>
      </c>
      <c r="G1213" s="21" t="s">
        <v>1500</v>
      </c>
      <c r="H1213" s="10" t="s">
        <v>3106</v>
      </c>
      <c r="I1213" s="21" t="s">
        <v>15</v>
      </c>
      <c r="J1213" s="16" t="s">
        <v>115</v>
      </c>
      <c r="K1213" s="19">
        <v>1</v>
      </c>
      <c r="L1213" s="14"/>
      <c r="M1213" s="6">
        <f t="shared" si="6"/>
        <v>0</v>
      </c>
      <c r="N1213" s="6">
        <v>0</v>
      </c>
      <c r="O1213" s="13">
        <v>0</v>
      </c>
      <c r="P1213" s="13">
        <v>0</v>
      </c>
      <c r="Q1213" s="13">
        <v>0</v>
      </c>
      <c r="R1213" s="13">
        <v>0</v>
      </c>
      <c r="S1213" s="13"/>
      <c r="T1213" s="13"/>
      <c r="U1213" s="13"/>
      <c r="V1213" s="13"/>
      <c r="W1213" s="13"/>
      <c r="X1213" s="13"/>
    </row>
    <row r="1214" spans="1:24" ht="15.75" customHeight="1" x14ac:dyDescent="0.2">
      <c r="A1214" s="10">
        <v>11449</v>
      </c>
      <c r="B1214" s="20"/>
      <c r="C1214" s="10"/>
      <c r="D1214" s="21"/>
      <c r="E1214" s="21" t="s">
        <v>13</v>
      </c>
      <c r="F1214" s="21" t="s">
        <v>3107</v>
      </c>
      <c r="G1214" s="21" t="s">
        <v>1543</v>
      </c>
      <c r="H1214" s="10" t="s">
        <v>3108</v>
      </c>
      <c r="I1214" s="21" t="s">
        <v>15</v>
      </c>
      <c r="J1214" s="16" t="s">
        <v>115</v>
      </c>
      <c r="K1214" s="19">
        <v>2</v>
      </c>
      <c r="L1214" s="14"/>
      <c r="M1214" s="6">
        <f t="shared" si="6"/>
        <v>0</v>
      </c>
      <c r="N1214" s="6">
        <v>0</v>
      </c>
      <c r="O1214" s="13">
        <v>0</v>
      </c>
      <c r="P1214" s="13">
        <v>0</v>
      </c>
      <c r="Q1214" s="13">
        <v>0</v>
      </c>
      <c r="R1214" s="13">
        <v>0</v>
      </c>
      <c r="S1214" s="13"/>
      <c r="T1214" s="13"/>
      <c r="U1214" s="13"/>
      <c r="V1214" s="13"/>
      <c r="W1214" s="13"/>
      <c r="X1214" s="13"/>
    </row>
    <row r="1215" spans="1:24" ht="15.75" customHeight="1" x14ac:dyDescent="0.2">
      <c r="A1215" s="13">
        <v>13091</v>
      </c>
      <c r="B1215" s="18"/>
      <c r="C1215" s="10"/>
      <c r="D1215" s="39"/>
      <c r="E1215" s="20" t="s">
        <v>13</v>
      </c>
      <c r="F1215" s="20" t="s">
        <v>1890</v>
      </c>
      <c r="G1215" s="20" t="s">
        <v>3109</v>
      </c>
      <c r="H1215" s="10" t="s">
        <v>3110</v>
      </c>
      <c r="I1215" s="20" t="s">
        <v>15</v>
      </c>
      <c r="J1215" s="10" t="s">
        <v>115</v>
      </c>
      <c r="K1215" s="40"/>
      <c r="L1215" s="14"/>
      <c r="M1215" s="6">
        <f t="shared" si="6"/>
        <v>0</v>
      </c>
      <c r="N1215" s="6">
        <v>0</v>
      </c>
      <c r="O1215" s="13">
        <v>0</v>
      </c>
      <c r="P1215" s="13">
        <v>0</v>
      </c>
      <c r="Q1215" s="13">
        <v>0</v>
      </c>
      <c r="R1215" s="13">
        <v>0</v>
      </c>
      <c r="S1215" s="13"/>
      <c r="T1215" s="13"/>
      <c r="U1215" s="13"/>
      <c r="V1215" s="13"/>
      <c r="W1215" s="13"/>
      <c r="X1215" s="13"/>
    </row>
    <row r="1216" spans="1:24" ht="15.75" customHeight="1" x14ac:dyDescent="0.2">
      <c r="A1216" s="10">
        <v>11464</v>
      </c>
      <c r="B1216" s="20"/>
      <c r="C1216" s="10"/>
      <c r="D1216" s="21"/>
      <c r="E1216" s="21" t="s">
        <v>13</v>
      </c>
      <c r="F1216" s="21" t="s">
        <v>3111</v>
      </c>
      <c r="G1216" s="21" t="s">
        <v>732</v>
      </c>
      <c r="H1216" s="10" t="s">
        <v>3112</v>
      </c>
      <c r="I1216" s="21" t="s">
        <v>15</v>
      </c>
      <c r="J1216" s="16" t="s">
        <v>115</v>
      </c>
      <c r="K1216" s="19">
        <v>3</v>
      </c>
      <c r="L1216" s="14"/>
      <c r="M1216" s="6">
        <f t="shared" si="6"/>
        <v>6</v>
      </c>
      <c r="N1216" s="6">
        <v>2</v>
      </c>
      <c r="O1216" s="13">
        <v>0</v>
      </c>
      <c r="P1216" s="13">
        <v>0</v>
      </c>
      <c r="Q1216" s="13">
        <v>0</v>
      </c>
      <c r="R1216" s="13">
        <v>0</v>
      </c>
      <c r="S1216" s="13">
        <v>2</v>
      </c>
      <c r="T1216" s="13"/>
      <c r="U1216" s="13"/>
      <c r="V1216" s="13">
        <v>3</v>
      </c>
      <c r="W1216" s="13">
        <v>1</v>
      </c>
      <c r="X1216" s="13"/>
    </row>
    <row r="1217" spans="1:24" ht="15.75" customHeight="1" x14ac:dyDescent="0.2">
      <c r="A1217" s="10">
        <v>11465</v>
      </c>
      <c r="B1217" s="20"/>
      <c r="C1217" s="10"/>
      <c r="D1217" s="21"/>
      <c r="E1217" s="21" t="s">
        <v>13</v>
      </c>
      <c r="F1217" s="21" t="s">
        <v>3113</v>
      </c>
      <c r="G1217" s="21" t="s">
        <v>1289</v>
      </c>
      <c r="H1217" s="10" t="s">
        <v>3114</v>
      </c>
      <c r="I1217" s="21" t="s">
        <v>15</v>
      </c>
      <c r="J1217" s="16" t="s">
        <v>115</v>
      </c>
      <c r="K1217" s="19">
        <v>3</v>
      </c>
      <c r="L1217" s="14"/>
      <c r="M1217" s="6">
        <f t="shared" si="6"/>
        <v>6</v>
      </c>
      <c r="N1217" s="6">
        <v>4</v>
      </c>
      <c r="O1217" s="13">
        <v>0</v>
      </c>
      <c r="P1217" s="13">
        <v>0</v>
      </c>
      <c r="Q1217" s="13">
        <v>0</v>
      </c>
      <c r="R1217" s="13">
        <v>0</v>
      </c>
      <c r="S1217" s="13">
        <v>2</v>
      </c>
      <c r="T1217" s="13">
        <v>2</v>
      </c>
      <c r="U1217" s="13"/>
      <c r="V1217" s="13">
        <v>2</v>
      </c>
      <c r="W1217" s="13">
        <v>0</v>
      </c>
      <c r="X1217" s="13"/>
    </row>
    <row r="1218" spans="1:24" ht="15.75" customHeight="1" x14ac:dyDescent="0.2">
      <c r="A1218" s="13">
        <v>13076</v>
      </c>
      <c r="B1218" s="18"/>
      <c r="C1218" s="10"/>
      <c r="D1218" s="20"/>
      <c r="E1218" s="20" t="s">
        <v>5</v>
      </c>
      <c r="F1218" s="20" t="s">
        <v>3115</v>
      </c>
      <c r="G1218" s="20" t="s">
        <v>1320</v>
      </c>
      <c r="H1218" s="10" t="s">
        <v>3116</v>
      </c>
      <c r="I1218" s="20" t="s">
        <v>1169</v>
      </c>
      <c r="J1218" s="28">
        <v>1</v>
      </c>
      <c r="K1218" s="25"/>
      <c r="L1218" s="14" t="s">
        <v>55</v>
      </c>
      <c r="M1218" s="6">
        <f t="shared" si="6"/>
        <v>6</v>
      </c>
      <c r="N1218" s="6">
        <v>5</v>
      </c>
      <c r="O1218" s="13">
        <v>0</v>
      </c>
      <c r="P1218" s="13">
        <v>1</v>
      </c>
      <c r="Q1218" s="13">
        <v>0</v>
      </c>
      <c r="R1218" s="13">
        <v>1</v>
      </c>
      <c r="S1218" s="13">
        <v>1</v>
      </c>
      <c r="T1218" s="13">
        <v>1</v>
      </c>
      <c r="U1218" s="13">
        <v>1</v>
      </c>
      <c r="V1218" s="13">
        <v>1</v>
      </c>
      <c r="W1218" s="13"/>
      <c r="X1218" s="13"/>
    </row>
    <row r="1219" spans="1:24" ht="15.75" customHeight="1" x14ac:dyDescent="0.2">
      <c r="A1219" s="10">
        <v>11777</v>
      </c>
      <c r="B1219" s="20"/>
      <c r="C1219" s="10"/>
      <c r="D1219" s="20"/>
      <c r="E1219" s="20" t="s">
        <v>53</v>
      </c>
      <c r="F1219" s="20" t="s">
        <v>3117</v>
      </c>
      <c r="G1219" s="20" t="s">
        <v>1238</v>
      </c>
      <c r="H1219" s="10" t="s">
        <v>3118</v>
      </c>
      <c r="I1219" s="20" t="s">
        <v>57</v>
      </c>
      <c r="J1219" s="28">
        <v>1</v>
      </c>
      <c r="K1219" s="18"/>
      <c r="L1219" s="14" t="s">
        <v>55</v>
      </c>
      <c r="M1219" s="6">
        <f t="shared" si="6"/>
        <v>7</v>
      </c>
      <c r="N1219" s="6">
        <v>7</v>
      </c>
      <c r="O1219" s="13">
        <v>0</v>
      </c>
      <c r="P1219" s="13">
        <v>1</v>
      </c>
      <c r="Q1219" s="13">
        <v>1</v>
      </c>
      <c r="R1219" s="13">
        <v>2</v>
      </c>
      <c r="S1219" s="13">
        <v>1</v>
      </c>
      <c r="T1219" s="13">
        <v>2</v>
      </c>
      <c r="U1219" s="13">
        <v>0</v>
      </c>
      <c r="V1219" s="13"/>
      <c r="W1219" s="13"/>
      <c r="X1219" s="13"/>
    </row>
    <row r="1220" spans="1:24" ht="15.75" customHeight="1" x14ac:dyDescent="0.2">
      <c r="A1220" s="10">
        <v>11802</v>
      </c>
      <c r="B1220" s="20"/>
      <c r="C1220" s="10"/>
      <c r="D1220" s="20"/>
      <c r="E1220" s="20" t="s">
        <v>53</v>
      </c>
      <c r="F1220" s="20" t="s">
        <v>3119</v>
      </c>
      <c r="G1220" s="20" t="s">
        <v>1886</v>
      </c>
      <c r="H1220" s="10" t="s">
        <v>3120</v>
      </c>
      <c r="I1220" s="20" t="s">
        <v>57</v>
      </c>
      <c r="J1220" s="28">
        <v>1</v>
      </c>
      <c r="K1220" s="18">
        <v>3</v>
      </c>
      <c r="L1220" s="14"/>
      <c r="M1220" s="6">
        <f t="shared" si="6"/>
        <v>13</v>
      </c>
      <c r="N1220" s="6">
        <v>9</v>
      </c>
      <c r="O1220" s="13">
        <v>1</v>
      </c>
      <c r="P1220" s="13">
        <v>1</v>
      </c>
      <c r="Q1220" s="13">
        <v>0</v>
      </c>
      <c r="R1220" s="13">
        <v>2</v>
      </c>
      <c r="S1220" s="13">
        <v>2</v>
      </c>
      <c r="T1220" s="13">
        <v>2</v>
      </c>
      <c r="U1220" s="13">
        <v>1</v>
      </c>
      <c r="V1220" s="13">
        <v>3</v>
      </c>
      <c r="W1220" s="13">
        <v>1</v>
      </c>
      <c r="X1220" s="13"/>
    </row>
    <row r="1221" spans="1:24" ht="15.75" customHeight="1" x14ac:dyDescent="0.2">
      <c r="A1221" s="10">
        <v>11856</v>
      </c>
      <c r="B1221" s="20"/>
      <c r="C1221" s="10"/>
      <c r="D1221" s="20"/>
      <c r="E1221" s="20" t="s">
        <v>53</v>
      </c>
      <c r="F1221" s="21" t="s">
        <v>2005</v>
      </c>
      <c r="G1221" s="21" t="s">
        <v>3121</v>
      </c>
      <c r="H1221" s="10" t="s">
        <v>3122</v>
      </c>
      <c r="I1221" s="21" t="s">
        <v>54</v>
      </c>
      <c r="J1221" s="29" t="s">
        <v>115</v>
      </c>
      <c r="K1221" s="19">
        <v>5</v>
      </c>
      <c r="L1221" s="14"/>
      <c r="M1221" s="6">
        <f t="shared" si="6"/>
        <v>4</v>
      </c>
      <c r="N1221" s="6">
        <v>4</v>
      </c>
      <c r="O1221" s="13">
        <v>1</v>
      </c>
      <c r="P1221" s="13">
        <v>1</v>
      </c>
      <c r="Q1221" s="13">
        <v>0</v>
      </c>
      <c r="R1221" s="13">
        <v>1</v>
      </c>
      <c r="S1221" s="13">
        <v>1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</row>
    <row r="1222" spans="1:24" ht="15.75" customHeight="1" x14ac:dyDescent="0.2">
      <c r="A1222" s="10">
        <v>11957</v>
      </c>
      <c r="B1222" s="20"/>
      <c r="C1222" s="10"/>
      <c r="D1222" s="20"/>
      <c r="E1222" s="20" t="s">
        <v>159</v>
      </c>
      <c r="F1222" s="20" t="s">
        <v>1469</v>
      </c>
      <c r="G1222" s="20" t="s">
        <v>2875</v>
      </c>
      <c r="H1222" s="10" t="s">
        <v>3123</v>
      </c>
      <c r="I1222" s="20" t="s">
        <v>52</v>
      </c>
      <c r="J1222" s="28">
        <v>1</v>
      </c>
      <c r="K1222" s="18"/>
      <c r="L1222" s="14" t="s">
        <v>55</v>
      </c>
      <c r="M1222" s="6">
        <f t="shared" si="6"/>
        <v>6</v>
      </c>
      <c r="N1222" s="6">
        <v>6</v>
      </c>
      <c r="O1222" s="13">
        <v>0</v>
      </c>
      <c r="P1222" s="13">
        <v>2</v>
      </c>
      <c r="Q1222" s="13">
        <v>0</v>
      </c>
      <c r="R1222" s="13">
        <v>1</v>
      </c>
      <c r="S1222" s="13">
        <v>3</v>
      </c>
      <c r="T1222" s="13">
        <v>0</v>
      </c>
      <c r="U1222" s="13">
        <v>0</v>
      </c>
      <c r="V1222" s="13">
        <v>0</v>
      </c>
      <c r="W1222" s="13">
        <v>0</v>
      </c>
      <c r="X1222" s="13"/>
    </row>
    <row r="1223" spans="1:24" ht="15.75" customHeight="1" x14ac:dyDescent="0.2">
      <c r="A1223" s="10">
        <v>12095</v>
      </c>
      <c r="B1223" s="20"/>
      <c r="C1223" s="10"/>
      <c r="D1223" s="20"/>
      <c r="E1223" s="20" t="s">
        <v>599</v>
      </c>
      <c r="F1223" s="20" t="s">
        <v>1890</v>
      </c>
      <c r="G1223" s="20" t="s">
        <v>3124</v>
      </c>
      <c r="H1223" s="10" t="s">
        <v>3125</v>
      </c>
      <c r="I1223" s="20" t="s">
        <v>40</v>
      </c>
      <c r="J1223" s="28" t="s">
        <v>115</v>
      </c>
      <c r="K1223" s="25">
        <v>3</v>
      </c>
      <c r="L1223" s="14"/>
      <c r="M1223" s="6">
        <f t="shared" si="6"/>
        <v>11</v>
      </c>
      <c r="N1223" s="6">
        <v>10</v>
      </c>
      <c r="O1223" s="13">
        <v>0</v>
      </c>
      <c r="P1223" s="13">
        <v>2</v>
      </c>
      <c r="Q1223" s="13">
        <v>0</v>
      </c>
      <c r="R1223" s="13">
        <v>1</v>
      </c>
      <c r="S1223" s="13">
        <v>3</v>
      </c>
      <c r="T1223" s="13">
        <v>2</v>
      </c>
      <c r="U1223" s="13">
        <v>2</v>
      </c>
      <c r="V1223" s="13">
        <v>1</v>
      </c>
      <c r="W1223" s="13">
        <v>0</v>
      </c>
      <c r="X1223" s="13"/>
    </row>
    <row r="1224" spans="1:24" ht="15.75" customHeight="1" x14ac:dyDescent="0.2">
      <c r="A1224" s="10">
        <v>12073</v>
      </c>
      <c r="B1224" s="20"/>
      <c r="C1224" s="10"/>
      <c r="D1224" s="20"/>
      <c r="E1224" s="20" t="s">
        <v>599</v>
      </c>
      <c r="F1224" s="20" t="s">
        <v>3126</v>
      </c>
      <c r="G1224" s="20" t="s">
        <v>217</v>
      </c>
      <c r="H1224" s="10" t="s">
        <v>3127</v>
      </c>
      <c r="I1224" s="20" t="s">
        <v>41</v>
      </c>
      <c r="J1224" s="28" t="s">
        <v>115</v>
      </c>
      <c r="K1224" s="18">
        <v>3</v>
      </c>
      <c r="L1224" s="14"/>
      <c r="M1224" s="6">
        <f t="shared" si="6"/>
        <v>13</v>
      </c>
      <c r="N1224" s="6">
        <v>9</v>
      </c>
      <c r="O1224" s="13">
        <v>0</v>
      </c>
      <c r="P1224" s="13">
        <v>2</v>
      </c>
      <c r="Q1224" s="13">
        <v>0</v>
      </c>
      <c r="R1224" s="13">
        <v>1</v>
      </c>
      <c r="S1224" s="13">
        <v>1</v>
      </c>
      <c r="T1224" s="13">
        <v>4</v>
      </c>
      <c r="U1224" s="13">
        <v>1</v>
      </c>
      <c r="V1224" s="13">
        <v>0</v>
      </c>
      <c r="W1224" s="13">
        <v>4</v>
      </c>
      <c r="X1224" s="13"/>
    </row>
    <row r="1225" spans="1:24" ht="15.75" customHeight="1" x14ac:dyDescent="0.2">
      <c r="A1225" s="10">
        <v>12180</v>
      </c>
      <c r="B1225" s="20"/>
      <c r="C1225" s="10" t="s">
        <v>93</v>
      </c>
      <c r="D1225" s="10" t="s">
        <v>74</v>
      </c>
      <c r="E1225" s="21" t="s">
        <v>65</v>
      </c>
      <c r="F1225" s="20" t="s">
        <v>3128</v>
      </c>
      <c r="G1225" s="20" t="s">
        <v>3129</v>
      </c>
      <c r="H1225" s="10" t="s">
        <v>3130</v>
      </c>
      <c r="I1225" s="20" t="s">
        <v>67</v>
      </c>
      <c r="J1225" s="28" t="s">
        <v>115</v>
      </c>
      <c r="K1225" s="18">
        <v>3</v>
      </c>
      <c r="L1225" s="14"/>
      <c r="M1225" s="6">
        <f t="shared" si="6"/>
        <v>19</v>
      </c>
      <c r="N1225" s="6">
        <v>11</v>
      </c>
      <c r="O1225" s="13">
        <v>0</v>
      </c>
      <c r="P1225" s="13">
        <v>2</v>
      </c>
      <c r="Q1225" s="13">
        <v>0</v>
      </c>
      <c r="R1225" s="13">
        <v>1</v>
      </c>
      <c r="S1225" s="13">
        <v>3</v>
      </c>
      <c r="T1225" s="13">
        <v>2</v>
      </c>
      <c r="U1225" s="13">
        <v>3</v>
      </c>
      <c r="V1225" s="13">
        <v>3</v>
      </c>
      <c r="W1225" s="13">
        <v>5</v>
      </c>
      <c r="X1225" s="13"/>
    </row>
    <row r="1226" spans="1:24" ht="15.75" customHeight="1" x14ac:dyDescent="0.2">
      <c r="A1226" s="10">
        <v>12420</v>
      </c>
      <c r="B1226" s="20"/>
      <c r="C1226" s="10" t="s">
        <v>93</v>
      </c>
      <c r="D1226" s="10" t="s">
        <v>74</v>
      </c>
      <c r="E1226" s="21" t="s">
        <v>60</v>
      </c>
      <c r="F1226" s="21" t="s">
        <v>3131</v>
      </c>
      <c r="G1226" s="21" t="s">
        <v>3132</v>
      </c>
      <c r="H1226" s="10" t="s">
        <v>3133</v>
      </c>
      <c r="I1226" s="21" t="s">
        <v>61</v>
      </c>
      <c r="J1226" s="28">
        <v>1</v>
      </c>
      <c r="K1226" s="19">
        <v>1</v>
      </c>
      <c r="L1226" s="14"/>
      <c r="M1226" s="6">
        <f t="shared" si="6"/>
        <v>8</v>
      </c>
      <c r="N1226" s="6">
        <v>5</v>
      </c>
      <c r="O1226" s="13">
        <v>0</v>
      </c>
      <c r="P1226" s="13">
        <v>2</v>
      </c>
      <c r="Q1226" s="13">
        <v>0</v>
      </c>
      <c r="R1226" s="13">
        <v>1</v>
      </c>
      <c r="S1226" s="13">
        <v>1</v>
      </c>
      <c r="T1226" s="13">
        <v>1</v>
      </c>
      <c r="U1226" s="13">
        <v>0</v>
      </c>
      <c r="V1226" s="13">
        <v>1</v>
      </c>
      <c r="W1226" s="13">
        <v>2</v>
      </c>
      <c r="X1226" s="13"/>
    </row>
    <row r="1227" spans="1:24" ht="15.75" customHeight="1" x14ac:dyDescent="0.2">
      <c r="A1227" s="10">
        <v>12413</v>
      </c>
      <c r="B1227" s="20"/>
      <c r="C1227" s="10" t="s">
        <v>93</v>
      </c>
      <c r="D1227" s="10" t="s">
        <v>74</v>
      </c>
      <c r="E1227" s="21" t="s">
        <v>60</v>
      </c>
      <c r="F1227" s="21" t="s">
        <v>3134</v>
      </c>
      <c r="G1227" s="21" t="s">
        <v>474</v>
      </c>
      <c r="H1227" s="10" t="s">
        <v>3135</v>
      </c>
      <c r="I1227" s="21" t="s">
        <v>61</v>
      </c>
      <c r="J1227" s="28">
        <v>1</v>
      </c>
      <c r="K1227" s="19">
        <v>1</v>
      </c>
      <c r="L1227" s="14"/>
      <c r="M1227" s="6">
        <f t="shared" si="6"/>
        <v>8</v>
      </c>
      <c r="N1227" s="6">
        <v>5</v>
      </c>
      <c r="O1227" s="13">
        <v>0</v>
      </c>
      <c r="P1227" s="13">
        <v>2</v>
      </c>
      <c r="Q1227" s="13">
        <v>0</v>
      </c>
      <c r="R1227" s="13">
        <v>1</v>
      </c>
      <c r="S1227" s="13">
        <v>1</v>
      </c>
      <c r="T1227" s="13">
        <v>1</v>
      </c>
      <c r="U1227" s="13">
        <v>0</v>
      </c>
      <c r="V1227" s="13">
        <v>1</v>
      </c>
      <c r="W1227" s="13">
        <v>2</v>
      </c>
      <c r="X1227" s="13"/>
    </row>
    <row r="1228" spans="1:24" ht="15.75" customHeight="1" x14ac:dyDescent="0.2">
      <c r="A1228" s="10">
        <v>12411</v>
      </c>
      <c r="B1228" s="20"/>
      <c r="C1228" s="10" t="s">
        <v>93</v>
      </c>
      <c r="D1228" s="10" t="s">
        <v>74</v>
      </c>
      <c r="E1228" s="21" t="s">
        <v>60</v>
      </c>
      <c r="F1228" s="21" t="s">
        <v>3136</v>
      </c>
      <c r="G1228" s="21" t="s">
        <v>2294</v>
      </c>
      <c r="H1228" s="10" t="s">
        <v>3137</v>
      </c>
      <c r="I1228" s="21" t="s">
        <v>61</v>
      </c>
      <c r="J1228" s="28">
        <v>1</v>
      </c>
      <c r="K1228" s="19">
        <v>2</v>
      </c>
      <c r="L1228" s="14"/>
      <c r="M1228" s="6">
        <f t="shared" si="6"/>
        <v>9</v>
      </c>
      <c r="N1228" s="6">
        <v>5</v>
      </c>
      <c r="O1228" s="13">
        <v>0</v>
      </c>
      <c r="P1228" s="13">
        <v>2</v>
      </c>
      <c r="Q1228" s="13">
        <v>0</v>
      </c>
      <c r="R1228" s="13">
        <v>1</v>
      </c>
      <c r="S1228" s="13">
        <v>1</v>
      </c>
      <c r="T1228" s="13">
        <v>1</v>
      </c>
      <c r="U1228" s="13">
        <v>0</v>
      </c>
      <c r="V1228" s="13">
        <v>1</v>
      </c>
      <c r="W1228" s="13">
        <v>3</v>
      </c>
      <c r="X1228" s="13"/>
    </row>
    <row r="1229" spans="1:24" ht="15.75" customHeight="1" x14ac:dyDescent="0.2">
      <c r="A1229" s="10">
        <v>12401</v>
      </c>
      <c r="B1229" s="20"/>
      <c r="C1229" s="10" t="s">
        <v>93</v>
      </c>
      <c r="D1229" s="10" t="s">
        <v>74</v>
      </c>
      <c r="E1229" s="21" t="s">
        <v>60</v>
      </c>
      <c r="F1229" s="21" t="s">
        <v>3138</v>
      </c>
      <c r="G1229" s="21" t="s">
        <v>3139</v>
      </c>
      <c r="H1229" s="10" t="s">
        <v>3140</v>
      </c>
      <c r="I1229" s="21" t="s">
        <v>61</v>
      </c>
      <c r="J1229" s="28">
        <v>1</v>
      </c>
      <c r="K1229" s="19">
        <v>3</v>
      </c>
      <c r="L1229" s="14"/>
      <c r="M1229" s="6">
        <f t="shared" si="6"/>
        <v>6</v>
      </c>
      <c r="N1229" s="6">
        <v>5</v>
      </c>
      <c r="O1229" s="13">
        <v>0</v>
      </c>
      <c r="P1229" s="13">
        <v>2</v>
      </c>
      <c r="Q1229" s="13">
        <v>0</v>
      </c>
      <c r="R1229" s="13">
        <v>1</v>
      </c>
      <c r="S1229" s="13">
        <v>2</v>
      </c>
      <c r="T1229" s="13">
        <v>0</v>
      </c>
      <c r="U1229" s="13">
        <v>0</v>
      </c>
      <c r="V1229" s="13">
        <v>1</v>
      </c>
      <c r="W1229" s="13">
        <v>0</v>
      </c>
      <c r="X1229" s="13"/>
    </row>
    <row r="1230" spans="1:24" ht="15.75" customHeight="1" x14ac:dyDescent="0.2">
      <c r="A1230" s="10">
        <v>12402</v>
      </c>
      <c r="B1230" s="20"/>
      <c r="C1230" s="10" t="s">
        <v>93</v>
      </c>
      <c r="D1230" s="10" t="s">
        <v>74</v>
      </c>
      <c r="E1230" s="21" t="s">
        <v>60</v>
      </c>
      <c r="F1230" s="21" t="s">
        <v>1157</v>
      </c>
      <c r="G1230" s="21" t="s">
        <v>274</v>
      </c>
      <c r="H1230" s="10" t="s">
        <v>3141</v>
      </c>
      <c r="I1230" s="21" t="s">
        <v>61</v>
      </c>
      <c r="J1230" s="28">
        <v>1</v>
      </c>
      <c r="K1230" s="19">
        <v>4</v>
      </c>
      <c r="L1230" s="14"/>
      <c r="M1230" s="6">
        <f t="shared" si="6"/>
        <v>8</v>
      </c>
      <c r="N1230" s="6">
        <v>5</v>
      </c>
      <c r="O1230" s="13">
        <v>0</v>
      </c>
      <c r="P1230" s="13">
        <v>2</v>
      </c>
      <c r="Q1230" s="13">
        <v>0</v>
      </c>
      <c r="R1230" s="13">
        <v>1</v>
      </c>
      <c r="S1230" s="13">
        <v>2</v>
      </c>
      <c r="T1230" s="13">
        <v>0</v>
      </c>
      <c r="U1230" s="13">
        <v>0</v>
      </c>
      <c r="V1230" s="13">
        <v>1</v>
      </c>
      <c r="W1230" s="13">
        <v>2</v>
      </c>
      <c r="X1230" s="13"/>
    </row>
    <row r="1231" spans="1:24" ht="15.75" customHeight="1" x14ac:dyDescent="0.2">
      <c r="A1231" s="10">
        <v>12389</v>
      </c>
      <c r="B1231" s="20"/>
      <c r="C1231" s="10" t="s">
        <v>93</v>
      </c>
      <c r="D1231" s="10" t="s">
        <v>74</v>
      </c>
      <c r="E1231" s="21" t="s">
        <v>60</v>
      </c>
      <c r="F1231" s="21" t="s">
        <v>1704</v>
      </c>
      <c r="G1231" s="21" t="s">
        <v>1723</v>
      </c>
      <c r="H1231" s="10" t="s">
        <v>3142</v>
      </c>
      <c r="I1231" s="21" t="s">
        <v>61</v>
      </c>
      <c r="J1231" s="28">
        <v>1</v>
      </c>
      <c r="K1231" s="19"/>
      <c r="L1231" s="14" t="s">
        <v>55</v>
      </c>
      <c r="M1231" s="6">
        <f t="shared" si="6"/>
        <v>4</v>
      </c>
      <c r="N1231" s="6">
        <v>4</v>
      </c>
      <c r="O1231" s="13">
        <v>0</v>
      </c>
      <c r="P1231" s="13">
        <v>2</v>
      </c>
      <c r="Q1231" s="13">
        <v>0</v>
      </c>
      <c r="R1231" s="13">
        <v>1</v>
      </c>
      <c r="S1231" s="13">
        <v>1</v>
      </c>
      <c r="T1231" s="13">
        <v>0</v>
      </c>
      <c r="U1231" s="13">
        <v>0</v>
      </c>
      <c r="V1231" s="13">
        <v>0</v>
      </c>
      <c r="W1231" s="13">
        <v>0</v>
      </c>
      <c r="X1231" s="13"/>
    </row>
    <row r="1232" spans="1:24" ht="15.75" customHeight="1" x14ac:dyDescent="0.2">
      <c r="A1232" s="10">
        <v>12388</v>
      </c>
      <c r="B1232" s="20"/>
      <c r="C1232" s="10" t="s">
        <v>93</v>
      </c>
      <c r="D1232" s="10" t="s">
        <v>74</v>
      </c>
      <c r="E1232" s="21" t="s">
        <v>60</v>
      </c>
      <c r="F1232" s="21" t="s">
        <v>3143</v>
      </c>
      <c r="G1232" s="21" t="s">
        <v>3144</v>
      </c>
      <c r="H1232" s="10" t="s">
        <v>3145</v>
      </c>
      <c r="I1232" s="21" t="s">
        <v>61</v>
      </c>
      <c r="J1232" s="28">
        <v>1</v>
      </c>
      <c r="K1232" s="17"/>
      <c r="L1232" s="14" t="s">
        <v>55</v>
      </c>
      <c r="M1232" s="6">
        <f t="shared" si="6"/>
        <v>4</v>
      </c>
      <c r="N1232" s="6">
        <v>4</v>
      </c>
      <c r="O1232" s="13">
        <v>0</v>
      </c>
      <c r="P1232" s="13">
        <v>2</v>
      </c>
      <c r="Q1232" s="13">
        <v>0</v>
      </c>
      <c r="R1232" s="13">
        <v>1</v>
      </c>
      <c r="S1232" s="13">
        <v>1</v>
      </c>
      <c r="T1232" s="13">
        <v>0</v>
      </c>
      <c r="U1232" s="13">
        <v>0</v>
      </c>
      <c r="V1232" s="13">
        <v>0</v>
      </c>
      <c r="W1232" s="13">
        <v>0</v>
      </c>
      <c r="X1232" s="13"/>
    </row>
    <row r="1233" spans="1:24" ht="15.75" customHeight="1" x14ac:dyDescent="0.2">
      <c r="A1233" s="10">
        <v>12495</v>
      </c>
      <c r="B1233" s="20"/>
      <c r="C1233" s="10" t="s">
        <v>3146</v>
      </c>
      <c r="D1233" s="10" t="s">
        <v>74</v>
      </c>
      <c r="E1233" s="21" t="s">
        <v>60</v>
      </c>
      <c r="F1233" s="21" t="s">
        <v>3147</v>
      </c>
      <c r="G1233" s="21" t="s">
        <v>1566</v>
      </c>
      <c r="H1233" s="10" t="s">
        <v>3148</v>
      </c>
      <c r="I1233" s="21" t="s">
        <v>64</v>
      </c>
      <c r="J1233" s="28">
        <v>1</v>
      </c>
      <c r="K1233" s="17">
        <v>3</v>
      </c>
      <c r="L1233" s="14"/>
      <c r="M1233" s="6">
        <f t="shared" si="6"/>
        <v>6</v>
      </c>
      <c r="N1233" s="6">
        <v>5</v>
      </c>
      <c r="O1233" s="13">
        <v>0</v>
      </c>
      <c r="P1233" s="13">
        <v>2</v>
      </c>
      <c r="Q1233" s="13">
        <v>0</v>
      </c>
      <c r="R1233" s="13">
        <v>0</v>
      </c>
      <c r="S1233" s="13">
        <v>2</v>
      </c>
      <c r="T1233" s="13">
        <v>1</v>
      </c>
      <c r="U1233" s="13">
        <v>0</v>
      </c>
      <c r="V1233" s="13">
        <v>1</v>
      </c>
      <c r="W1233" s="13">
        <v>0</v>
      </c>
      <c r="X1233" s="13"/>
    </row>
    <row r="1234" spans="1:24" ht="15.75" customHeight="1" x14ac:dyDescent="0.2">
      <c r="A1234" s="10">
        <v>12493</v>
      </c>
      <c r="B1234" s="20"/>
      <c r="C1234" s="10" t="s">
        <v>93</v>
      </c>
      <c r="D1234" s="10" t="s">
        <v>74</v>
      </c>
      <c r="E1234" s="21" t="s">
        <v>60</v>
      </c>
      <c r="F1234" s="21" t="s">
        <v>3149</v>
      </c>
      <c r="G1234" s="21" t="s">
        <v>1754</v>
      </c>
      <c r="H1234" s="10" t="s">
        <v>3150</v>
      </c>
      <c r="I1234" s="21" t="s">
        <v>64</v>
      </c>
      <c r="J1234" s="28">
        <v>1</v>
      </c>
      <c r="K1234" s="19">
        <v>3</v>
      </c>
      <c r="L1234" s="14"/>
      <c r="M1234" s="6">
        <f t="shared" si="6"/>
        <v>8</v>
      </c>
      <c r="N1234" s="6">
        <v>7</v>
      </c>
      <c r="O1234" s="13">
        <v>0</v>
      </c>
      <c r="P1234" s="13">
        <v>2</v>
      </c>
      <c r="Q1234" s="13">
        <v>0</v>
      </c>
      <c r="R1234" s="13">
        <v>1</v>
      </c>
      <c r="S1234" s="13">
        <v>2</v>
      </c>
      <c r="T1234" s="13">
        <v>1</v>
      </c>
      <c r="U1234" s="13">
        <v>1</v>
      </c>
      <c r="V1234" s="13">
        <v>1</v>
      </c>
      <c r="W1234" s="13">
        <v>0</v>
      </c>
      <c r="X1234" s="13"/>
    </row>
    <row r="1235" spans="1:24" ht="15.75" customHeight="1" x14ac:dyDescent="0.2">
      <c r="A1235" s="10">
        <v>12497</v>
      </c>
      <c r="B1235" s="20"/>
      <c r="C1235" s="10" t="s">
        <v>93</v>
      </c>
      <c r="D1235" s="10" t="s">
        <v>74</v>
      </c>
      <c r="E1235" s="21" t="s">
        <v>60</v>
      </c>
      <c r="F1235" s="21" t="s">
        <v>3151</v>
      </c>
      <c r="G1235" s="21" t="s">
        <v>205</v>
      </c>
      <c r="H1235" s="10" t="s">
        <v>3152</v>
      </c>
      <c r="I1235" s="21" t="s">
        <v>64</v>
      </c>
      <c r="J1235" s="28">
        <v>1</v>
      </c>
      <c r="K1235" s="19">
        <v>3</v>
      </c>
      <c r="L1235" s="14"/>
      <c r="M1235" s="6">
        <f t="shared" si="6"/>
        <v>9</v>
      </c>
      <c r="N1235" s="6">
        <v>7</v>
      </c>
      <c r="O1235" s="13">
        <v>0</v>
      </c>
      <c r="P1235" s="13">
        <v>2</v>
      </c>
      <c r="Q1235" s="13">
        <v>0</v>
      </c>
      <c r="R1235" s="13">
        <v>1</v>
      </c>
      <c r="S1235" s="13">
        <v>2</v>
      </c>
      <c r="T1235" s="13">
        <v>1</v>
      </c>
      <c r="U1235" s="13">
        <v>1</v>
      </c>
      <c r="V1235" s="13">
        <v>1</v>
      </c>
      <c r="W1235" s="13">
        <v>1</v>
      </c>
      <c r="X1235" s="13"/>
    </row>
    <row r="1236" spans="1:24" ht="15.75" customHeight="1" x14ac:dyDescent="0.2">
      <c r="A1236" s="10">
        <v>12500</v>
      </c>
      <c r="B1236" s="20"/>
      <c r="C1236" s="10" t="s">
        <v>3153</v>
      </c>
      <c r="D1236" s="10" t="s">
        <v>74</v>
      </c>
      <c r="E1236" s="21" t="s">
        <v>60</v>
      </c>
      <c r="F1236" s="21" t="s">
        <v>3154</v>
      </c>
      <c r="G1236" s="21" t="s">
        <v>3155</v>
      </c>
      <c r="H1236" s="10" t="s">
        <v>3156</v>
      </c>
      <c r="I1236" s="21" t="s">
        <v>64</v>
      </c>
      <c r="J1236" s="28">
        <v>1</v>
      </c>
      <c r="K1236" s="19">
        <v>3</v>
      </c>
      <c r="L1236" s="14"/>
      <c r="M1236" s="6">
        <f t="shared" si="6"/>
        <v>6</v>
      </c>
      <c r="N1236" s="6">
        <v>4</v>
      </c>
      <c r="O1236" s="13">
        <v>0</v>
      </c>
      <c r="P1236" s="13">
        <v>1</v>
      </c>
      <c r="Q1236" s="13">
        <v>0</v>
      </c>
      <c r="R1236" s="13">
        <v>0</v>
      </c>
      <c r="S1236" s="13">
        <v>2</v>
      </c>
      <c r="T1236" s="13">
        <v>1</v>
      </c>
      <c r="U1236" s="13">
        <v>0</v>
      </c>
      <c r="V1236" s="13">
        <v>1</v>
      </c>
      <c r="W1236" s="13">
        <v>1</v>
      </c>
      <c r="X1236" s="13"/>
    </row>
    <row r="1237" spans="1:24" ht="15.75" customHeight="1" x14ac:dyDescent="0.2">
      <c r="A1237" s="10">
        <v>12496</v>
      </c>
      <c r="B1237" s="20"/>
      <c r="C1237" s="10" t="s">
        <v>3157</v>
      </c>
      <c r="D1237" s="10" t="s">
        <v>74</v>
      </c>
      <c r="E1237" s="21" t="s">
        <v>60</v>
      </c>
      <c r="F1237" s="21" t="s">
        <v>3101</v>
      </c>
      <c r="G1237" s="21" t="s">
        <v>497</v>
      </c>
      <c r="H1237" s="10" t="s">
        <v>3102</v>
      </c>
      <c r="I1237" s="21" t="s">
        <v>64</v>
      </c>
      <c r="J1237" s="28">
        <v>1</v>
      </c>
      <c r="K1237" s="19">
        <v>3</v>
      </c>
      <c r="L1237" s="14"/>
      <c r="M1237" s="6">
        <f t="shared" si="6"/>
        <v>7</v>
      </c>
      <c r="N1237" s="6">
        <v>5</v>
      </c>
      <c r="O1237" s="13">
        <v>0</v>
      </c>
      <c r="P1237" s="13">
        <v>2</v>
      </c>
      <c r="Q1237" s="13">
        <v>0</v>
      </c>
      <c r="R1237" s="13">
        <v>0</v>
      </c>
      <c r="S1237" s="13">
        <v>1</v>
      </c>
      <c r="T1237" s="13">
        <v>1</v>
      </c>
      <c r="U1237" s="13">
        <v>1</v>
      </c>
      <c r="V1237" s="13">
        <v>1</v>
      </c>
      <c r="W1237" s="13">
        <v>1</v>
      </c>
      <c r="X1237" s="13"/>
    </row>
    <row r="1238" spans="1:24" ht="15.75" customHeight="1" x14ac:dyDescent="0.2">
      <c r="A1238" s="10">
        <v>12498</v>
      </c>
      <c r="B1238" s="20"/>
      <c r="C1238" s="10" t="s">
        <v>93</v>
      </c>
      <c r="D1238" s="10" t="s">
        <v>74</v>
      </c>
      <c r="E1238" s="21" t="s">
        <v>60</v>
      </c>
      <c r="F1238" s="21" t="s">
        <v>3158</v>
      </c>
      <c r="G1238" s="21" t="s">
        <v>522</v>
      </c>
      <c r="H1238" s="10" t="s">
        <v>3159</v>
      </c>
      <c r="I1238" s="21" t="s">
        <v>64</v>
      </c>
      <c r="J1238" s="28">
        <v>1</v>
      </c>
      <c r="K1238" s="19">
        <v>3</v>
      </c>
      <c r="L1238" s="14"/>
      <c r="M1238" s="6">
        <f t="shared" si="6"/>
        <v>6</v>
      </c>
      <c r="N1238" s="6">
        <v>5</v>
      </c>
      <c r="O1238" s="13">
        <v>0</v>
      </c>
      <c r="P1238" s="13">
        <v>2</v>
      </c>
      <c r="Q1238" s="13">
        <v>0</v>
      </c>
      <c r="R1238" s="13">
        <v>0</v>
      </c>
      <c r="S1238" s="13">
        <v>1</v>
      </c>
      <c r="T1238" s="13">
        <v>1</v>
      </c>
      <c r="U1238" s="13">
        <v>1</v>
      </c>
      <c r="V1238" s="13">
        <v>1</v>
      </c>
      <c r="W1238" s="13">
        <v>0</v>
      </c>
      <c r="X1238" s="13"/>
    </row>
    <row r="1239" spans="1:24" ht="15.75" customHeight="1" x14ac:dyDescent="0.2">
      <c r="A1239" s="10">
        <v>11311</v>
      </c>
      <c r="B1239" s="20"/>
      <c r="C1239" s="10"/>
      <c r="D1239" s="20"/>
      <c r="E1239" s="20" t="s">
        <v>5</v>
      </c>
      <c r="F1239" s="20" t="s">
        <v>3160</v>
      </c>
      <c r="G1239" s="20" t="s">
        <v>3161</v>
      </c>
      <c r="H1239" s="10" t="s">
        <v>3162</v>
      </c>
      <c r="I1239" s="20" t="s">
        <v>1169</v>
      </c>
      <c r="J1239" s="28">
        <v>1</v>
      </c>
      <c r="K1239" s="18">
        <v>4</v>
      </c>
      <c r="L1239" s="14"/>
      <c r="M1239" s="6">
        <f t="shared" si="6"/>
        <v>7</v>
      </c>
      <c r="N1239" s="6">
        <v>6</v>
      </c>
      <c r="O1239" s="13">
        <v>0</v>
      </c>
      <c r="P1239" s="13">
        <v>1</v>
      </c>
      <c r="Q1239" s="13">
        <v>0</v>
      </c>
      <c r="R1239" s="13">
        <v>0</v>
      </c>
      <c r="S1239" s="13">
        <v>1</v>
      </c>
      <c r="T1239" s="13">
        <v>2</v>
      </c>
      <c r="U1239" s="13">
        <v>2</v>
      </c>
      <c r="V1239" s="13">
        <v>1</v>
      </c>
      <c r="W1239" s="13"/>
      <c r="X1239" s="13"/>
    </row>
    <row r="1240" spans="1:24" ht="15.75" customHeight="1" x14ac:dyDescent="0.2">
      <c r="A1240" s="10">
        <v>11648</v>
      </c>
      <c r="B1240" s="20"/>
      <c r="C1240" s="10" t="s">
        <v>93</v>
      </c>
      <c r="D1240" s="20" t="s">
        <v>74</v>
      </c>
      <c r="E1240" s="20" t="s">
        <v>94</v>
      </c>
      <c r="F1240" s="21" t="s">
        <v>3163</v>
      </c>
      <c r="G1240" s="21" t="s">
        <v>663</v>
      </c>
      <c r="H1240" s="10" t="s">
        <v>3164</v>
      </c>
      <c r="I1240" s="21" t="s">
        <v>19</v>
      </c>
      <c r="J1240" s="29" t="s">
        <v>115</v>
      </c>
      <c r="K1240" s="19">
        <v>5</v>
      </c>
      <c r="L1240" s="14"/>
      <c r="M1240" s="6">
        <f t="shared" si="6"/>
        <v>4</v>
      </c>
      <c r="N1240" s="6">
        <v>4</v>
      </c>
      <c r="O1240" s="13">
        <v>1</v>
      </c>
      <c r="P1240" s="13">
        <v>3</v>
      </c>
      <c r="Q1240" s="13">
        <v>0</v>
      </c>
      <c r="R1240" s="13"/>
      <c r="S1240" s="13"/>
      <c r="T1240" s="13"/>
      <c r="U1240" s="13"/>
      <c r="V1240" s="13"/>
      <c r="W1240" s="13"/>
      <c r="X1240" s="13"/>
    </row>
    <row r="1241" spans="1:24" ht="15.75" customHeight="1" x14ac:dyDescent="0.2">
      <c r="A1241" s="10">
        <v>12118</v>
      </c>
      <c r="B1241" s="20"/>
      <c r="C1241" s="10" t="s">
        <v>93</v>
      </c>
      <c r="D1241" s="10" t="s">
        <v>74</v>
      </c>
      <c r="E1241" s="21" t="s">
        <v>65</v>
      </c>
      <c r="F1241" s="21" t="s">
        <v>3165</v>
      </c>
      <c r="G1241" s="21" t="s">
        <v>397</v>
      </c>
      <c r="H1241" s="10" t="s">
        <v>3166</v>
      </c>
      <c r="I1241" s="21" t="s">
        <v>70</v>
      </c>
      <c r="J1241" s="28">
        <v>1</v>
      </c>
      <c r="K1241" s="19">
        <v>1</v>
      </c>
      <c r="L1241" s="14"/>
      <c r="M1241" s="6">
        <f t="shared" si="6"/>
        <v>5</v>
      </c>
      <c r="N1241" s="6">
        <v>5</v>
      </c>
      <c r="O1241" s="13">
        <v>1</v>
      </c>
      <c r="P1241" s="13">
        <v>2</v>
      </c>
      <c r="Q1241" s="13">
        <v>0</v>
      </c>
      <c r="R1241" s="13">
        <v>0</v>
      </c>
      <c r="S1241" s="13">
        <v>1</v>
      </c>
      <c r="T1241" s="13">
        <v>1</v>
      </c>
      <c r="U1241" s="13">
        <v>0</v>
      </c>
      <c r="V1241" s="13">
        <v>0</v>
      </c>
      <c r="W1241" s="13">
        <v>0</v>
      </c>
      <c r="X1241" s="13"/>
    </row>
    <row r="1242" spans="1:24" ht="15.75" customHeight="1" x14ac:dyDescent="0.2">
      <c r="A1242" s="10">
        <v>11442</v>
      </c>
      <c r="B1242" s="20"/>
      <c r="C1242" s="10"/>
      <c r="D1242" s="21"/>
      <c r="E1242" s="21" t="s">
        <v>5</v>
      </c>
      <c r="F1242" s="21" t="s">
        <v>354</v>
      </c>
      <c r="G1242" s="21" t="s">
        <v>205</v>
      </c>
      <c r="H1242" s="10" t="s">
        <v>3167</v>
      </c>
      <c r="I1242" s="21" t="s">
        <v>10</v>
      </c>
      <c r="J1242" s="29" t="s">
        <v>115</v>
      </c>
      <c r="K1242" s="19">
        <v>2</v>
      </c>
      <c r="L1242" s="14"/>
      <c r="M1242" s="6">
        <f t="shared" si="6"/>
        <v>5</v>
      </c>
      <c r="N1242" s="6">
        <v>4</v>
      </c>
      <c r="O1242" s="13">
        <v>0</v>
      </c>
      <c r="P1242" s="13">
        <v>2</v>
      </c>
      <c r="Q1242" s="13">
        <v>0</v>
      </c>
      <c r="R1242" s="13"/>
      <c r="S1242" s="13">
        <v>1</v>
      </c>
      <c r="T1242" s="13">
        <v>1</v>
      </c>
      <c r="U1242" s="13">
        <v>0</v>
      </c>
      <c r="V1242" s="13">
        <v>1</v>
      </c>
      <c r="W1242" s="13">
        <v>0</v>
      </c>
      <c r="X1242" s="13"/>
    </row>
    <row r="1243" spans="1:24" ht="15.75" customHeight="1" x14ac:dyDescent="0.2">
      <c r="A1243" s="10">
        <v>12788</v>
      </c>
      <c r="B1243" s="20"/>
      <c r="C1243" s="10" t="s">
        <v>3168</v>
      </c>
      <c r="D1243" s="10" t="s">
        <v>74</v>
      </c>
      <c r="E1243" s="21" t="s">
        <v>24</v>
      </c>
      <c r="F1243" s="21" t="s">
        <v>3169</v>
      </c>
      <c r="G1243" s="21" t="s">
        <v>1018</v>
      </c>
      <c r="H1243" s="10" t="s">
        <v>3170</v>
      </c>
      <c r="I1243" s="21" t="s">
        <v>27</v>
      </c>
      <c r="J1243" s="29" t="s">
        <v>115</v>
      </c>
      <c r="K1243" s="19">
        <v>4</v>
      </c>
      <c r="L1243" s="14"/>
      <c r="M1243" s="6">
        <f t="shared" si="6"/>
        <v>18</v>
      </c>
      <c r="N1243" s="6">
        <v>11</v>
      </c>
      <c r="O1243" s="13">
        <v>0</v>
      </c>
      <c r="P1243" s="13">
        <v>0</v>
      </c>
      <c r="Q1243" s="13">
        <v>0</v>
      </c>
      <c r="R1243" s="13">
        <v>4</v>
      </c>
      <c r="S1243" s="13">
        <v>1</v>
      </c>
      <c r="T1243" s="13">
        <v>3</v>
      </c>
      <c r="U1243" s="13">
        <v>3</v>
      </c>
      <c r="V1243" s="13">
        <v>3</v>
      </c>
      <c r="W1243" s="13">
        <v>4</v>
      </c>
      <c r="X1243" s="13"/>
    </row>
    <row r="1244" spans="1:24" ht="15.75" customHeight="1" x14ac:dyDescent="0.2">
      <c r="A1244" s="10">
        <v>12165</v>
      </c>
      <c r="B1244" s="20"/>
      <c r="C1244" s="10" t="s">
        <v>93</v>
      </c>
      <c r="D1244" s="10" t="s">
        <v>74</v>
      </c>
      <c r="E1244" s="21" t="s">
        <v>65</v>
      </c>
      <c r="F1244" s="20" t="s">
        <v>3171</v>
      </c>
      <c r="G1244" s="20" t="s">
        <v>322</v>
      </c>
      <c r="H1244" s="10" t="s">
        <v>3172</v>
      </c>
      <c r="I1244" s="20" t="s">
        <v>67</v>
      </c>
      <c r="J1244" s="28" t="s">
        <v>115</v>
      </c>
      <c r="K1244" s="18">
        <v>5</v>
      </c>
      <c r="L1244" s="14"/>
      <c r="M1244" s="6">
        <f t="shared" si="6"/>
        <v>19</v>
      </c>
      <c r="N1244" s="6">
        <v>11</v>
      </c>
      <c r="O1244" s="13">
        <v>0</v>
      </c>
      <c r="P1244" s="13">
        <v>2</v>
      </c>
      <c r="Q1244" s="13">
        <v>0</v>
      </c>
      <c r="R1244" s="13">
        <v>2</v>
      </c>
      <c r="S1244" s="13">
        <v>2</v>
      </c>
      <c r="T1244" s="13">
        <v>2</v>
      </c>
      <c r="U1244" s="13">
        <v>3</v>
      </c>
      <c r="V1244" s="13">
        <v>3</v>
      </c>
      <c r="W1244" s="13">
        <v>5</v>
      </c>
      <c r="X1244" s="13"/>
    </row>
    <row r="1245" spans="1:24" ht="15.75" customHeight="1" x14ac:dyDescent="0.2">
      <c r="A1245" s="10">
        <v>11272</v>
      </c>
      <c r="B1245" s="20"/>
      <c r="C1245" s="10"/>
      <c r="D1245" s="20"/>
      <c r="E1245" s="20" t="s">
        <v>5</v>
      </c>
      <c r="F1245" s="20" t="s">
        <v>3173</v>
      </c>
      <c r="G1245" s="20" t="s">
        <v>582</v>
      </c>
      <c r="H1245" s="10" t="s">
        <v>3174</v>
      </c>
      <c r="I1245" s="20" t="s">
        <v>11</v>
      </c>
      <c r="J1245" s="28" t="s">
        <v>115</v>
      </c>
      <c r="K1245" s="18">
        <v>1</v>
      </c>
      <c r="L1245" s="14"/>
      <c r="M1245" s="6">
        <f t="shared" si="6"/>
        <v>7</v>
      </c>
      <c r="N1245" s="6">
        <v>7</v>
      </c>
      <c r="O1245" s="13">
        <v>0</v>
      </c>
      <c r="P1245" s="13">
        <v>2</v>
      </c>
      <c r="Q1245" s="13">
        <v>0</v>
      </c>
      <c r="R1245" s="13">
        <v>2</v>
      </c>
      <c r="S1245" s="13">
        <v>1</v>
      </c>
      <c r="T1245" s="13">
        <v>2</v>
      </c>
      <c r="U1245" s="13">
        <v>0</v>
      </c>
      <c r="V1245" s="13">
        <v>0</v>
      </c>
      <c r="W1245" s="13">
        <v>0</v>
      </c>
      <c r="X1245" s="13"/>
    </row>
    <row r="1246" spans="1:24" ht="15.75" customHeight="1" x14ac:dyDescent="0.2">
      <c r="A1246" s="10">
        <v>12094</v>
      </c>
      <c r="B1246" s="20"/>
      <c r="C1246" s="10"/>
      <c r="D1246" s="20"/>
      <c r="E1246" s="20" t="s">
        <v>599</v>
      </c>
      <c r="F1246" s="20" t="s">
        <v>2107</v>
      </c>
      <c r="G1246" s="20" t="s">
        <v>2462</v>
      </c>
      <c r="H1246" s="10" t="s">
        <v>3175</v>
      </c>
      <c r="I1246" s="20" t="s">
        <v>40</v>
      </c>
      <c r="J1246" s="28" t="s">
        <v>115</v>
      </c>
      <c r="K1246" s="18">
        <v>2</v>
      </c>
      <c r="L1246" s="14"/>
      <c r="M1246" s="6">
        <f t="shared" si="6"/>
        <v>13</v>
      </c>
      <c r="N1246" s="6">
        <v>10</v>
      </c>
      <c r="O1246" s="13">
        <v>0</v>
      </c>
      <c r="P1246" s="13">
        <v>3</v>
      </c>
      <c r="Q1246" s="13">
        <v>0</v>
      </c>
      <c r="R1246" s="13">
        <v>1</v>
      </c>
      <c r="S1246" s="13">
        <v>2</v>
      </c>
      <c r="T1246" s="13">
        <v>2</v>
      </c>
      <c r="U1246" s="13">
        <v>2</v>
      </c>
      <c r="V1246" s="13">
        <v>1</v>
      </c>
      <c r="W1246" s="13">
        <v>2</v>
      </c>
      <c r="X1246" s="13"/>
    </row>
    <row r="1247" spans="1:24" ht="15.75" customHeight="1" x14ac:dyDescent="0.2">
      <c r="A1247" s="10">
        <v>12001</v>
      </c>
      <c r="B1247" s="20"/>
      <c r="C1247" s="10"/>
      <c r="D1247" s="21"/>
      <c r="E1247" s="21" t="s">
        <v>159</v>
      </c>
      <c r="F1247" s="21" t="s">
        <v>3176</v>
      </c>
      <c r="G1247" s="21" t="s">
        <v>494</v>
      </c>
      <c r="H1247" s="10" t="s">
        <v>3177</v>
      </c>
      <c r="I1247" s="21" t="s">
        <v>50</v>
      </c>
      <c r="J1247" s="29" t="s">
        <v>115</v>
      </c>
      <c r="K1247" s="19">
        <v>4</v>
      </c>
      <c r="L1247" s="14"/>
      <c r="M1247" s="6">
        <f t="shared" si="6"/>
        <v>10</v>
      </c>
      <c r="N1247" s="6">
        <v>7</v>
      </c>
      <c r="O1247" s="13">
        <v>0</v>
      </c>
      <c r="P1247" s="13">
        <v>4</v>
      </c>
      <c r="Q1247" s="13">
        <v>0</v>
      </c>
      <c r="R1247" s="13">
        <v>0</v>
      </c>
      <c r="S1247" s="13">
        <v>0</v>
      </c>
      <c r="T1247" s="13">
        <v>1</v>
      </c>
      <c r="U1247" s="13">
        <v>2</v>
      </c>
      <c r="V1247" s="13">
        <v>2</v>
      </c>
      <c r="W1247" s="13">
        <v>1</v>
      </c>
      <c r="X1247" s="13"/>
    </row>
    <row r="1248" spans="1:24" ht="15.75" customHeight="1" x14ac:dyDescent="0.2">
      <c r="A1248" s="10">
        <v>11613</v>
      </c>
      <c r="B1248" s="10"/>
      <c r="C1248" s="10" t="s">
        <v>93</v>
      </c>
      <c r="D1248" s="10" t="s">
        <v>74</v>
      </c>
      <c r="E1248" s="10" t="s">
        <v>94</v>
      </c>
      <c r="F1248" s="23" t="s">
        <v>3178</v>
      </c>
      <c r="G1248" s="23" t="s">
        <v>3179</v>
      </c>
      <c r="H1248" s="10" t="s">
        <v>3180</v>
      </c>
      <c r="I1248" s="23" t="s">
        <v>2775</v>
      </c>
      <c r="J1248" s="12">
        <v>1</v>
      </c>
      <c r="K1248" s="22">
        <v>1</v>
      </c>
      <c r="L1248" s="14"/>
      <c r="M1248" s="6">
        <f t="shared" si="6"/>
        <v>7</v>
      </c>
      <c r="N1248" s="6">
        <v>7</v>
      </c>
      <c r="O1248" s="13">
        <v>0</v>
      </c>
      <c r="P1248" s="13">
        <v>1</v>
      </c>
      <c r="Q1248" s="13">
        <v>0</v>
      </c>
      <c r="R1248" s="13">
        <v>0</v>
      </c>
      <c r="S1248" s="13">
        <v>3</v>
      </c>
      <c r="T1248" s="13">
        <v>3</v>
      </c>
      <c r="U1248" s="13">
        <v>0</v>
      </c>
      <c r="V1248" s="13"/>
      <c r="W1248" s="13"/>
      <c r="X1248" s="13"/>
    </row>
    <row r="1249" spans="1:24" ht="15.75" customHeight="1" x14ac:dyDescent="0.2">
      <c r="A1249" s="10">
        <v>12078</v>
      </c>
      <c r="B1249" s="20"/>
      <c r="C1249" s="10"/>
      <c r="D1249" s="20"/>
      <c r="E1249" s="20" t="s">
        <v>599</v>
      </c>
      <c r="F1249" s="20" t="s">
        <v>3181</v>
      </c>
      <c r="G1249" s="20" t="s">
        <v>1614</v>
      </c>
      <c r="H1249" s="10" t="s">
        <v>3182</v>
      </c>
      <c r="I1249" s="20" t="s">
        <v>40</v>
      </c>
      <c r="J1249" s="28" t="s">
        <v>115</v>
      </c>
      <c r="K1249" s="18">
        <v>1</v>
      </c>
      <c r="L1249" s="14"/>
      <c r="M1249" s="6">
        <f t="shared" si="6"/>
        <v>14</v>
      </c>
      <c r="N1249" s="6">
        <v>13</v>
      </c>
      <c r="O1249" s="13">
        <v>0</v>
      </c>
      <c r="P1249" s="13">
        <v>0</v>
      </c>
      <c r="Q1249" s="13">
        <v>0</v>
      </c>
      <c r="R1249" s="13">
        <v>4</v>
      </c>
      <c r="S1249" s="13">
        <v>2</v>
      </c>
      <c r="T1249" s="13">
        <v>3</v>
      </c>
      <c r="U1249" s="13">
        <v>4</v>
      </c>
      <c r="V1249" s="13">
        <v>1</v>
      </c>
      <c r="W1249" s="13">
        <v>0</v>
      </c>
      <c r="X1249" s="13"/>
    </row>
    <row r="1250" spans="1:24" ht="15.75" customHeight="1" x14ac:dyDescent="0.2">
      <c r="A1250" s="13">
        <v>13084</v>
      </c>
      <c r="B1250" s="18"/>
      <c r="C1250" s="10"/>
      <c r="D1250" s="20"/>
      <c r="E1250" s="20" t="s">
        <v>599</v>
      </c>
      <c r="F1250" s="20" t="s">
        <v>3183</v>
      </c>
      <c r="G1250" s="20" t="s">
        <v>400</v>
      </c>
      <c r="H1250" s="10" t="s">
        <v>3184</v>
      </c>
      <c r="I1250" s="20" t="s">
        <v>40</v>
      </c>
      <c r="J1250" s="20" t="s">
        <v>115</v>
      </c>
      <c r="K1250" s="18"/>
      <c r="L1250" s="14"/>
      <c r="M1250" s="6">
        <f t="shared" si="6"/>
        <v>0</v>
      </c>
      <c r="N1250" s="6">
        <v>0</v>
      </c>
      <c r="O1250" s="13">
        <v>0</v>
      </c>
      <c r="P1250" s="13"/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/>
    </row>
    <row r="1251" spans="1:24" ht="15.75" customHeight="1" x14ac:dyDescent="0.2">
      <c r="A1251" s="13">
        <v>13085</v>
      </c>
      <c r="B1251" s="18"/>
      <c r="C1251" s="10"/>
      <c r="D1251" s="20"/>
      <c r="E1251" s="20" t="s">
        <v>599</v>
      </c>
      <c r="F1251" s="20" t="s">
        <v>3185</v>
      </c>
      <c r="G1251" s="20" t="s">
        <v>3186</v>
      </c>
      <c r="H1251" s="10" t="s">
        <v>3187</v>
      </c>
      <c r="I1251" s="20" t="s">
        <v>40</v>
      </c>
      <c r="J1251" s="20" t="s">
        <v>115</v>
      </c>
      <c r="K1251" s="18"/>
      <c r="L1251" s="14"/>
      <c r="M1251" s="6">
        <f t="shared" si="6"/>
        <v>0</v>
      </c>
      <c r="N1251" s="6">
        <v>0</v>
      </c>
      <c r="O1251" s="13">
        <v>0</v>
      </c>
      <c r="P1251" s="13"/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/>
    </row>
    <row r="1252" spans="1:24" ht="15.75" customHeight="1" x14ac:dyDescent="0.2">
      <c r="A1252" s="10">
        <v>11275</v>
      </c>
      <c r="B1252" s="20"/>
      <c r="C1252" s="10"/>
      <c r="D1252" s="10"/>
      <c r="E1252" s="20" t="s">
        <v>5</v>
      </c>
      <c r="F1252" s="20" t="s">
        <v>3188</v>
      </c>
      <c r="G1252" s="20" t="s">
        <v>3189</v>
      </c>
      <c r="H1252" s="10" t="s">
        <v>3190</v>
      </c>
      <c r="I1252" s="20" t="s">
        <v>11</v>
      </c>
      <c r="J1252" s="28" t="s">
        <v>115</v>
      </c>
      <c r="K1252" s="18">
        <v>1</v>
      </c>
      <c r="L1252" s="14"/>
      <c r="M1252" s="6">
        <f t="shared" si="6"/>
        <v>9</v>
      </c>
      <c r="N1252" s="6">
        <v>7</v>
      </c>
      <c r="O1252" s="13">
        <v>0</v>
      </c>
      <c r="P1252" s="13">
        <v>2</v>
      </c>
      <c r="Q1252" s="13">
        <v>0</v>
      </c>
      <c r="R1252" s="13">
        <v>2</v>
      </c>
      <c r="S1252" s="13">
        <v>1</v>
      </c>
      <c r="T1252" s="13">
        <v>2</v>
      </c>
      <c r="U1252" s="13">
        <v>0</v>
      </c>
      <c r="V1252" s="13">
        <v>2</v>
      </c>
      <c r="W1252" s="13">
        <v>0</v>
      </c>
      <c r="X1252" s="13"/>
    </row>
    <row r="1253" spans="1:24" ht="15.75" customHeight="1" x14ac:dyDescent="0.2">
      <c r="A1253" s="10">
        <v>12831</v>
      </c>
      <c r="B1253" s="10"/>
      <c r="C1253" s="10" t="s">
        <v>93</v>
      </c>
      <c r="D1253" s="10" t="s">
        <v>74</v>
      </c>
      <c r="E1253" s="15" t="s">
        <v>24</v>
      </c>
      <c r="F1253" s="15" t="s">
        <v>3191</v>
      </c>
      <c r="G1253" s="15" t="s">
        <v>226</v>
      </c>
      <c r="H1253" s="10" t="s">
        <v>3192</v>
      </c>
      <c r="I1253" s="15" t="s">
        <v>26</v>
      </c>
      <c r="J1253" s="12">
        <v>1</v>
      </c>
      <c r="K1253" s="17">
        <v>1</v>
      </c>
      <c r="L1253" s="14"/>
      <c r="M1253" s="6">
        <f t="shared" si="6"/>
        <v>18</v>
      </c>
      <c r="N1253" s="6">
        <v>18</v>
      </c>
      <c r="O1253" s="13">
        <v>1</v>
      </c>
      <c r="P1253" s="13">
        <v>3</v>
      </c>
      <c r="Q1253" s="13">
        <v>0</v>
      </c>
      <c r="R1253" s="13">
        <v>3</v>
      </c>
      <c r="S1253" s="13">
        <v>5</v>
      </c>
      <c r="T1253" s="13">
        <v>5</v>
      </c>
      <c r="U1253" s="13">
        <v>1</v>
      </c>
      <c r="V1253" s="13"/>
      <c r="W1253" s="13"/>
      <c r="X1253" s="13"/>
    </row>
    <row r="1254" spans="1:24" ht="15.75" customHeight="1" x14ac:dyDescent="0.2">
      <c r="A1254" s="10">
        <v>12499</v>
      </c>
      <c r="B1254" s="20"/>
      <c r="C1254" s="10" t="s">
        <v>93</v>
      </c>
      <c r="D1254" s="10" t="s">
        <v>74</v>
      </c>
      <c r="E1254" s="21" t="s">
        <v>60</v>
      </c>
      <c r="F1254" s="21" t="s">
        <v>2927</v>
      </c>
      <c r="G1254" s="21" t="s">
        <v>595</v>
      </c>
      <c r="H1254" s="10" t="s">
        <v>3193</v>
      </c>
      <c r="I1254" s="21" t="s">
        <v>64</v>
      </c>
      <c r="J1254" s="28">
        <v>1</v>
      </c>
      <c r="K1254" s="19">
        <v>4</v>
      </c>
      <c r="L1254" s="14"/>
      <c r="M1254" s="6">
        <f t="shared" si="6"/>
        <v>8</v>
      </c>
      <c r="N1254" s="6">
        <v>6</v>
      </c>
      <c r="O1254" s="13">
        <v>0</v>
      </c>
      <c r="P1254" s="13">
        <v>2</v>
      </c>
      <c r="Q1254" s="13">
        <v>0</v>
      </c>
      <c r="R1254" s="13">
        <v>1</v>
      </c>
      <c r="S1254" s="13">
        <v>1</v>
      </c>
      <c r="T1254" s="13">
        <v>1</v>
      </c>
      <c r="U1254" s="13">
        <v>1</v>
      </c>
      <c r="V1254" s="13">
        <v>1</v>
      </c>
      <c r="W1254" s="13">
        <v>1</v>
      </c>
      <c r="X1254" s="13"/>
    </row>
    <row r="1255" spans="1:24" ht="15.75" customHeight="1" x14ac:dyDescent="0.2">
      <c r="A1255" s="10">
        <v>12510</v>
      </c>
      <c r="B1255" s="20" t="s">
        <v>92</v>
      </c>
      <c r="C1255" s="10" t="s">
        <v>93</v>
      </c>
      <c r="D1255" s="10" t="s">
        <v>74</v>
      </c>
      <c r="E1255" s="21" t="s">
        <v>60</v>
      </c>
      <c r="F1255" s="21" t="s">
        <v>3194</v>
      </c>
      <c r="G1255" s="21" t="s">
        <v>3195</v>
      </c>
      <c r="H1255" s="10" t="s">
        <v>3196</v>
      </c>
      <c r="I1255" s="21" t="s">
        <v>64</v>
      </c>
      <c r="J1255" s="28">
        <v>1</v>
      </c>
      <c r="K1255" s="19"/>
      <c r="L1255" s="14" t="s">
        <v>55</v>
      </c>
      <c r="M1255" s="6">
        <f t="shared" si="6"/>
        <v>2</v>
      </c>
      <c r="N1255" s="6">
        <v>2</v>
      </c>
      <c r="O1255" s="13">
        <v>0</v>
      </c>
      <c r="P1255" s="13">
        <v>0</v>
      </c>
      <c r="Q1255" s="13">
        <v>2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/>
    </row>
    <row r="1256" spans="1:24" ht="15.75" customHeight="1" x14ac:dyDescent="0.2">
      <c r="A1256" s="10">
        <v>11444</v>
      </c>
      <c r="B1256" s="20"/>
      <c r="C1256" s="10"/>
      <c r="D1256" s="21"/>
      <c r="E1256" s="21" t="s">
        <v>5</v>
      </c>
      <c r="F1256" s="21" t="s">
        <v>3197</v>
      </c>
      <c r="G1256" s="21" t="s">
        <v>392</v>
      </c>
      <c r="H1256" s="10" t="s">
        <v>3198</v>
      </c>
      <c r="I1256" s="21" t="s">
        <v>10</v>
      </c>
      <c r="J1256" s="29" t="s">
        <v>115</v>
      </c>
      <c r="K1256" s="22">
        <v>3</v>
      </c>
      <c r="L1256" s="14"/>
      <c r="M1256" s="6">
        <f t="shared" si="6"/>
        <v>5</v>
      </c>
      <c r="N1256" s="6">
        <v>4</v>
      </c>
      <c r="O1256" s="13">
        <v>0</v>
      </c>
      <c r="P1256" s="13">
        <v>2</v>
      </c>
      <c r="Q1256" s="13">
        <v>0</v>
      </c>
      <c r="R1256" s="13">
        <v>2</v>
      </c>
      <c r="S1256" s="13"/>
      <c r="T1256" s="13">
        <v>0</v>
      </c>
      <c r="U1256" s="13">
        <v>0</v>
      </c>
      <c r="V1256" s="13">
        <v>1</v>
      </c>
      <c r="W1256" s="13">
        <v>0</v>
      </c>
      <c r="X1256" s="13"/>
    </row>
    <row r="1257" spans="1:24" ht="15.75" customHeight="1" x14ac:dyDescent="0.2">
      <c r="A1257" s="10">
        <v>12636</v>
      </c>
      <c r="B1257" s="20" t="s">
        <v>92</v>
      </c>
      <c r="C1257" s="10"/>
      <c r="D1257" s="21"/>
      <c r="E1257" s="21" t="s">
        <v>28</v>
      </c>
      <c r="F1257" s="21" t="s">
        <v>3199</v>
      </c>
      <c r="G1257" s="21" t="s">
        <v>981</v>
      </c>
      <c r="H1257" s="10" t="s">
        <v>3200</v>
      </c>
      <c r="I1257" s="21" t="s">
        <v>30</v>
      </c>
      <c r="J1257" s="28">
        <v>1</v>
      </c>
      <c r="K1257" s="22"/>
      <c r="L1257" s="14" t="s">
        <v>55</v>
      </c>
      <c r="M1257" s="6">
        <f t="shared" si="6"/>
        <v>2</v>
      </c>
      <c r="N1257" s="6">
        <v>2</v>
      </c>
      <c r="O1257" s="13">
        <v>0</v>
      </c>
      <c r="P1257" s="13">
        <v>2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/>
      <c r="W1257" s="13"/>
      <c r="X1257" s="13"/>
    </row>
    <row r="1258" spans="1:24" ht="15.75" customHeight="1" x14ac:dyDescent="0.2">
      <c r="A1258" s="10">
        <v>12639</v>
      </c>
      <c r="B1258" s="20" t="s">
        <v>92</v>
      </c>
      <c r="C1258" s="10"/>
      <c r="D1258" s="21"/>
      <c r="E1258" s="21" t="s">
        <v>28</v>
      </c>
      <c r="F1258" s="21" t="s">
        <v>3201</v>
      </c>
      <c r="G1258" s="21" t="s">
        <v>1365</v>
      </c>
      <c r="H1258" s="10" t="s">
        <v>3202</v>
      </c>
      <c r="I1258" s="21" t="s">
        <v>30</v>
      </c>
      <c r="J1258" s="28">
        <v>1</v>
      </c>
      <c r="K1258" s="19"/>
      <c r="L1258" s="14" t="s">
        <v>55</v>
      </c>
      <c r="M1258" s="6">
        <f t="shared" si="6"/>
        <v>2</v>
      </c>
      <c r="N1258" s="6">
        <v>2</v>
      </c>
      <c r="O1258" s="13">
        <v>0</v>
      </c>
      <c r="P1258" s="13">
        <v>2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/>
      <c r="W1258" s="13"/>
      <c r="X1258" s="13"/>
    </row>
    <row r="1259" spans="1:24" ht="15.75" customHeight="1" x14ac:dyDescent="0.2">
      <c r="A1259" s="10">
        <v>12659</v>
      </c>
      <c r="B1259" s="20" t="s">
        <v>92</v>
      </c>
      <c r="C1259" s="10"/>
      <c r="D1259" s="21"/>
      <c r="E1259" s="21" t="s">
        <v>28</v>
      </c>
      <c r="F1259" s="21" t="s">
        <v>3203</v>
      </c>
      <c r="G1259" s="21" t="s">
        <v>3204</v>
      </c>
      <c r="H1259" s="10" t="s">
        <v>3205</v>
      </c>
      <c r="I1259" s="21" t="s">
        <v>30</v>
      </c>
      <c r="J1259" s="28">
        <v>1</v>
      </c>
      <c r="K1259" s="19"/>
      <c r="L1259" s="14" t="s">
        <v>55</v>
      </c>
      <c r="M1259" s="6">
        <f t="shared" si="6"/>
        <v>0</v>
      </c>
      <c r="N1259" s="6">
        <v>0</v>
      </c>
      <c r="O1259" s="13">
        <v>0</v>
      </c>
      <c r="P1259" s="13">
        <v>0</v>
      </c>
      <c r="Q1259" s="13">
        <v>0</v>
      </c>
      <c r="R1259" s="13">
        <v>0</v>
      </c>
      <c r="S1259" s="13"/>
      <c r="T1259" s="13"/>
      <c r="U1259" s="13"/>
      <c r="V1259" s="13"/>
      <c r="W1259" s="13"/>
      <c r="X1259" s="13"/>
    </row>
    <row r="1260" spans="1:24" ht="15.75" customHeight="1" x14ac:dyDescent="0.2">
      <c r="A1260" s="10">
        <v>12644</v>
      </c>
      <c r="B1260" s="20" t="s">
        <v>92</v>
      </c>
      <c r="C1260" s="10"/>
      <c r="D1260" s="21"/>
      <c r="E1260" s="21" t="s">
        <v>28</v>
      </c>
      <c r="F1260" s="21" t="s">
        <v>116</v>
      </c>
      <c r="G1260" s="21" t="s">
        <v>253</v>
      </c>
      <c r="H1260" s="10" t="s">
        <v>3206</v>
      </c>
      <c r="I1260" s="21" t="s">
        <v>30</v>
      </c>
      <c r="J1260" s="28">
        <v>1</v>
      </c>
      <c r="K1260" s="19"/>
      <c r="L1260" s="14" t="s">
        <v>55</v>
      </c>
      <c r="M1260" s="6">
        <f t="shared" si="6"/>
        <v>0</v>
      </c>
      <c r="N1260" s="6">
        <v>0</v>
      </c>
      <c r="O1260" s="13">
        <v>0</v>
      </c>
      <c r="P1260" s="13">
        <v>0</v>
      </c>
      <c r="Q1260" s="13">
        <v>0</v>
      </c>
      <c r="R1260" s="13">
        <v>0</v>
      </c>
      <c r="S1260" s="13"/>
      <c r="T1260" s="13"/>
      <c r="U1260" s="13"/>
      <c r="V1260" s="13"/>
      <c r="W1260" s="13"/>
      <c r="X1260" s="13"/>
    </row>
    <row r="1261" spans="1:24" ht="15.75" customHeight="1" x14ac:dyDescent="0.2">
      <c r="A1261" s="10">
        <v>11242</v>
      </c>
      <c r="B1261" s="20"/>
      <c r="C1261" s="10"/>
      <c r="D1261" s="20"/>
      <c r="E1261" s="20" t="s">
        <v>5</v>
      </c>
      <c r="F1261" s="20" t="s">
        <v>3207</v>
      </c>
      <c r="G1261" s="20" t="s">
        <v>778</v>
      </c>
      <c r="H1261" s="10" t="s">
        <v>3208</v>
      </c>
      <c r="I1261" s="20" t="s">
        <v>11</v>
      </c>
      <c r="J1261" s="28" t="s">
        <v>115</v>
      </c>
      <c r="K1261" s="18">
        <v>2</v>
      </c>
      <c r="L1261" s="14"/>
      <c r="M1261" s="6">
        <f t="shared" si="6"/>
        <v>7</v>
      </c>
      <c r="N1261" s="6">
        <v>6</v>
      </c>
      <c r="O1261" s="13">
        <v>0</v>
      </c>
      <c r="P1261" s="13">
        <v>2</v>
      </c>
      <c r="Q1261" s="13">
        <v>0</v>
      </c>
      <c r="R1261" s="13">
        <v>2</v>
      </c>
      <c r="S1261" s="13">
        <v>1</v>
      </c>
      <c r="T1261" s="13">
        <v>1</v>
      </c>
      <c r="U1261" s="13">
        <v>0</v>
      </c>
      <c r="V1261" s="13">
        <v>1</v>
      </c>
      <c r="W1261" s="13">
        <v>0</v>
      </c>
      <c r="X1261" s="13"/>
    </row>
    <row r="1262" spans="1:24" ht="15.75" customHeight="1" x14ac:dyDescent="0.2">
      <c r="A1262" s="10">
        <v>11271</v>
      </c>
      <c r="B1262" s="20"/>
      <c r="C1262" s="10"/>
      <c r="D1262" s="20"/>
      <c r="E1262" s="20" t="s">
        <v>5</v>
      </c>
      <c r="F1262" s="20" t="s">
        <v>2650</v>
      </c>
      <c r="G1262" s="20" t="s">
        <v>3209</v>
      </c>
      <c r="H1262" s="10" t="s">
        <v>3210</v>
      </c>
      <c r="I1262" s="20" t="s">
        <v>11</v>
      </c>
      <c r="J1262" s="28" t="s">
        <v>115</v>
      </c>
      <c r="K1262" s="18">
        <v>1</v>
      </c>
      <c r="L1262" s="14"/>
      <c r="M1262" s="6">
        <f t="shared" si="6"/>
        <v>7</v>
      </c>
      <c r="N1262" s="6">
        <v>6</v>
      </c>
      <c r="O1262" s="13">
        <v>0</v>
      </c>
      <c r="P1262" s="13">
        <v>1</v>
      </c>
      <c r="Q1262" s="13">
        <v>0</v>
      </c>
      <c r="R1262" s="13">
        <v>2</v>
      </c>
      <c r="S1262" s="13">
        <v>1</v>
      </c>
      <c r="T1262" s="13">
        <v>2</v>
      </c>
      <c r="U1262" s="13">
        <v>0</v>
      </c>
      <c r="V1262" s="13">
        <v>1</v>
      </c>
      <c r="W1262" s="13">
        <v>0</v>
      </c>
      <c r="X1262" s="13"/>
    </row>
    <row r="1263" spans="1:24" ht="15.75" customHeight="1" x14ac:dyDescent="0.2">
      <c r="A1263" s="10">
        <v>11273</v>
      </c>
      <c r="B1263" s="20"/>
      <c r="C1263" s="10"/>
      <c r="D1263" s="20"/>
      <c r="E1263" s="20" t="s">
        <v>5</v>
      </c>
      <c r="F1263" s="20" t="s">
        <v>3211</v>
      </c>
      <c r="G1263" s="20" t="s">
        <v>2317</v>
      </c>
      <c r="H1263" s="10" t="s">
        <v>3212</v>
      </c>
      <c r="I1263" s="20" t="s">
        <v>11</v>
      </c>
      <c r="J1263" s="28" t="s">
        <v>115</v>
      </c>
      <c r="K1263" s="18">
        <v>1</v>
      </c>
      <c r="L1263" s="14"/>
      <c r="M1263" s="6">
        <f t="shared" si="6"/>
        <v>7</v>
      </c>
      <c r="N1263" s="6">
        <v>6</v>
      </c>
      <c r="O1263" s="13">
        <v>0</v>
      </c>
      <c r="P1263" s="13">
        <v>1</v>
      </c>
      <c r="Q1263" s="13">
        <v>0</v>
      </c>
      <c r="R1263" s="13">
        <v>2</v>
      </c>
      <c r="S1263" s="13">
        <v>1</v>
      </c>
      <c r="T1263" s="13">
        <v>2</v>
      </c>
      <c r="U1263" s="13">
        <v>0</v>
      </c>
      <c r="V1263" s="13">
        <v>1</v>
      </c>
      <c r="W1263" s="13">
        <v>0</v>
      </c>
      <c r="X1263" s="13"/>
    </row>
    <row r="1264" spans="1:24" ht="15.75" customHeight="1" x14ac:dyDescent="0.2">
      <c r="A1264" s="10">
        <v>11274</v>
      </c>
      <c r="B1264" s="20"/>
      <c r="C1264" s="10"/>
      <c r="D1264" s="20"/>
      <c r="E1264" s="20" t="s">
        <v>5</v>
      </c>
      <c r="F1264" s="20" t="s">
        <v>3213</v>
      </c>
      <c r="G1264" s="20" t="s">
        <v>1614</v>
      </c>
      <c r="H1264" s="10" t="s">
        <v>3214</v>
      </c>
      <c r="I1264" s="20" t="s">
        <v>11</v>
      </c>
      <c r="J1264" s="28" t="s">
        <v>115</v>
      </c>
      <c r="K1264" s="18">
        <v>1</v>
      </c>
      <c r="L1264" s="14"/>
      <c r="M1264" s="6">
        <f t="shared" si="6"/>
        <v>7</v>
      </c>
      <c r="N1264" s="6">
        <v>5</v>
      </c>
      <c r="O1264" s="13">
        <v>0</v>
      </c>
      <c r="P1264" s="13">
        <v>2</v>
      </c>
      <c r="Q1264" s="13">
        <v>0</v>
      </c>
      <c r="R1264" s="13">
        <v>2</v>
      </c>
      <c r="S1264" s="13">
        <v>1</v>
      </c>
      <c r="T1264" s="13">
        <v>0</v>
      </c>
      <c r="U1264" s="13">
        <v>0</v>
      </c>
      <c r="V1264" s="13">
        <v>2</v>
      </c>
      <c r="W1264" s="13">
        <v>0</v>
      </c>
      <c r="X1264" s="13"/>
    </row>
    <row r="1265" spans="1:24" ht="15.75" customHeight="1" x14ac:dyDescent="0.2">
      <c r="A1265" s="10">
        <v>11276</v>
      </c>
      <c r="B1265" s="20"/>
      <c r="C1265" s="10"/>
      <c r="D1265" s="20"/>
      <c r="E1265" s="20" t="s">
        <v>5</v>
      </c>
      <c r="F1265" s="20" t="s">
        <v>3215</v>
      </c>
      <c r="G1265" s="20" t="s">
        <v>1547</v>
      </c>
      <c r="H1265" s="10" t="s">
        <v>3216</v>
      </c>
      <c r="I1265" s="20" t="s">
        <v>11</v>
      </c>
      <c r="J1265" s="28" t="s">
        <v>115</v>
      </c>
      <c r="K1265" s="18">
        <v>1</v>
      </c>
      <c r="L1265" s="14"/>
      <c r="M1265" s="6">
        <f t="shared" si="6"/>
        <v>7</v>
      </c>
      <c r="N1265" s="6">
        <v>6</v>
      </c>
      <c r="O1265" s="13">
        <v>0</v>
      </c>
      <c r="P1265" s="13">
        <v>2</v>
      </c>
      <c r="Q1265" s="13">
        <v>0</v>
      </c>
      <c r="R1265" s="13">
        <v>2</v>
      </c>
      <c r="S1265" s="13">
        <v>1</v>
      </c>
      <c r="T1265" s="13">
        <v>1</v>
      </c>
      <c r="U1265" s="13">
        <v>0</v>
      </c>
      <c r="V1265" s="13">
        <v>1</v>
      </c>
      <c r="W1265" s="13">
        <v>0</v>
      </c>
      <c r="X1265" s="13"/>
    </row>
    <row r="1266" spans="1:24" ht="15.75" customHeight="1" x14ac:dyDescent="0.2">
      <c r="A1266" s="10">
        <v>11281</v>
      </c>
      <c r="B1266" s="20"/>
      <c r="C1266" s="10"/>
      <c r="D1266" s="20"/>
      <c r="E1266" s="20" t="s">
        <v>5</v>
      </c>
      <c r="F1266" s="20" t="s">
        <v>3217</v>
      </c>
      <c r="G1266" s="20" t="s">
        <v>2284</v>
      </c>
      <c r="H1266" s="10" t="s">
        <v>3218</v>
      </c>
      <c r="I1266" s="20" t="s">
        <v>11</v>
      </c>
      <c r="J1266" s="28" t="s">
        <v>115</v>
      </c>
      <c r="K1266" s="18">
        <v>2</v>
      </c>
      <c r="L1266" s="14"/>
      <c r="M1266" s="6">
        <f t="shared" si="6"/>
        <v>9</v>
      </c>
      <c r="N1266" s="6">
        <v>7</v>
      </c>
      <c r="O1266" s="13">
        <v>0</v>
      </c>
      <c r="P1266" s="13">
        <v>2</v>
      </c>
      <c r="Q1266" s="13">
        <v>0</v>
      </c>
      <c r="R1266" s="13">
        <v>2</v>
      </c>
      <c r="S1266" s="13">
        <v>1</v>
      </c>
      <c r="T1266" s="13">
        <v>2</v>
      </c>
      <c r="U1266" s="13">
        <v>0</v>
      </c>
      <c r="V1266" s="13">
        <v>2</v>
      </c>
      <c r="W1266" s="13">
        <v>0</v>
      </c>
      <c r="X1266" s="13"/>
    </row>
    <row r="1267" spans="1:24" ht="15.75" customHeight="1" x14ac:dyDescent="0.2">
      <c r="A1267" s="10">
        <v>11282</v>
      </c>
      <c r="B1267" s="20"/>
      <c r="C1267" s="10"/>
      <c r="D1267" s="20"/>
      <c r="E1267" s="20" t="s">
        <v>5</v>
      </c>
      <c r="F1267" s="20" t="s">
        <v>3217</v>
      </c>
      <c r="G1267" s="20" t="s">
        <v>414</v>
      </c>
      <c r="H1267" s="10" t="s">
        <v>3219</v>
      </c>
      <c r="I1267" s="20" t="s">
        <v>11</v>
      </c>
      <c r="J1267" s="28" t="s">
        <v>115</v>
      </c>
      <c r="K1267" s="13">
        <v>2</v>
      </c>
      <c r="L1267" s="14"/>
      <c r="M1267" s="6">
        <f t="shared" si="6"/>
        <v>9</v>
      </c>
      <c r="N1267" s="6">
        <v>7</v>
      </c>
      <c r="O1267" s="13">
        <v>0</v>
      </c>
      <c r="P1267" s="13">
        <v>2</v>
      </c>
      <c r="Q1267" s="13">
        <v>0</v>
      </c>
      <c r="R1267" s="13">
        <v>2</v>
      </c>
      <c r="S1267" s="13">
        <v>1</v>
      </c>
      <c r="T1267" s="13">
        <v>2</v>
      </c>
      <c r="U1267" s="13">
        <v>0</v>
      </c>
      <c r="V1267" s="13">
        <v>2</v>
      </c>
      <c r="W1267" s="13">
        <v>0</v>
      </c>
      <c r="X1267" s="13"/>
    </row>
    <row r="1268" spans="1:24" ht="15.75" customHeight="1" x14ac:dyDescent="0.2">
      <c r="A1268" s="10">
        <v>11286</v>
      </c>
      <c r="B1268" s="20"/>
      <c r="C1268" s="10"/>
      <c r="D1268" s="20"/>
      <c r="E1268" s="20" t="s">
        <v>5</v>
      </c>
      <c r="F1268" s="20" t="s">
        <v>3220</v>
      </c>
      <c r="G1268" s="20" t="s">
        <v>705</v>
      </c>
      <c r="H1268" s="10" t="s">
        <v>3221</v>
      </c>
      <c r="I1268" s="20" t="s">
        <v>11</v>
      </c>
      <c r="J1268" s="28" t="s">
        <v>115</v>
      </c>
      <c r="K1268" s="25">
        <v>3</v>
      </c>
      <c r="L1268" s="14"/>
      <c r="M1268" s="6">
        <f t="shared" si="6"/>
        <v>8</v>
      </c>
      <c r="N1268" s="6">
        <v>6</v>
      </c>
      <c r="O1268" s="13">
        <v>0</v>
      </c>
      <c r="P1268" s="13">
        <v>1</v>
      </c>
      <c r="Q1268" s="13">
        <v>0</v>
      </c>
      <c r="R1268" s="13">
        <v>2</v>
      </c>
      <c r="S1268" s="13">
        <v>1</v>
      </c>
      <c r="T1268" s="13">
        <v>2</v>
      </c>
      <c r="U1268" s="13">
        <v>0</v>
      </c>
      <c r="V1268" s="13">
        <v>2</v>
      </c>
      <c r="W1268" s="13">
        <v>0</v>
      </c>
      <c r="X1268" s="13"/>
    </row>
    <row r="1269" spans="1:24" ht="15.75" customHeight="1" x14ac:dyDescent="0.2">
      <c r="A1269" s="10">
        <v>11257</v>
      </c>
      <c r="B1269" s="20"/>
      <c r="C1269" s="10"/>
      <c r="D1269" s="20"/>
      <c r="E1269" s="20" t="s">
        <v>5</v>
      </c>
      <c r="F1269" s="20" t="s">
        <v>3222</v>
      </c>
      <c r="G1269" s="20" t="s">
        <v>2307</v>
      </c>
      <c r="H1269" s="10" t="s">
        <v>3223</v>
      </c>
      <c r="I1269" s="20" t="s">
        <v>11</v>
      </c>
      <c r="J1269" s="28" t="s">
        <v>115</v>
      </c>
      <c r="K1269" s="25">
        <v>5</v>
      </c>
      <c r="L1269" s="14"/>
      <c r="M1269" s="6">
        <f t="shared" si="6"/>
        <v>7</v>
      </c>
      <c r="N1269" s="6">
        <v>7</v>
      </c>
      <c r="O1269" s="13">
        <v>0</v>
      </c>
      <c r="P1269" s="13">
        <v>2</v>
      </c>
      <c r="Q1269" s="13">
        <v>0</v>
      </c>
      <c r="R1269" s="13">
        <v>2</v>
      </c>
      <c r="S1269" s="13">
        <v>1</v>
      </c>
      <c r="T1269" s="13">
        <v>2</v>
      </c>
      <c r="U1269" s="13">
        <v>0</v>
      </c>
      <c r="V1269" s="13">
        <v>0</v>
      </c>
      <c r="W1269" s="13">
        <v>0</v>
      </c>
      <c r="X1269" s="13"/>
    </row>
    <row r="1270" spans="1:24" ht="15.75" customHeight="1" x14ac:dyDescent="0.2">
      <c r="A1270" s="10">
        <v>11258</v>
      </c>
      <c r="B1270" s="20"/>
      <c r="C1270" s="10"/>
      <c r="D1270" s="20"/>
      <c r="E1270" s="20" t="s">
        <v>5</v>
      </c>
      <c r="F1270" s="20" t="s">
        <v>3224</v>
      </c>
      <c r="G1270" s="20" t="s">
        <v>3225</v>
      </c>
      <c r="H1270" s="10" t="s">
        <v>3226</v>
      </c>
      <c r="I1270" s="20" t="s">
        <v>11</v>
      </c>
      <c r="J1270" s="28" t="s">
        <v>115</v>
      </c>
      <c r="K1270" s="18">
        <v>5</v>
      </c>
      <c r="L1270" s="14"/>
      <c r="M1270" s="6">
        <f t="shared" si="6"/>
        <v>6</v>
      </c>
      <c r="N1270" s="6">
        <v>6</v>
      </c>
      <c r="O1270" s="13">
        <v>0</v>
      </c>
      <c r="P1270" s="13">
        <v>2</v>
      </c>
      <c r="Q1270" s="13">
        <v>0</v>
      </c>
      <c r="R1270" s="13">
        <v>2</v>
      </c>
      <c r="S1270" s="13">
        <v>1</v>
      </c>
      <c r="T1270" s="13">
        <v>1</v>
      </c>
      <c r="U1270" s="13">
        <v>0</v>
      </c>
      <c r="V1270" s="13">
        <v>0</v>
      </c>
      <c r="W1270" s="13">
        <v>0</v>
      </c>
      <c r="X1270" s="13"/>
    </row>
    <row r="1271" spans="1:24" ht="15.75" customHeight="1" x14ac:dyDescent="0.2">
      <c r="A1271" s="10">
        <v>11471</v>
      </c>
      <c r="B1271" s="20"/>
      <c r="C1271" s="10"/>
      <c r="D1271" s="21"/>
      <c r="E1271" s="21" t="s">
        <v>13</v>
      </c>
      <c r="F1271" s="21" t="s">
        <v>3227</v>
      </c>
      <c r="G1271" s="21" t="s">
        <v>585</v>
      </c>
      <c r="H1271" s="10" t="s">
        <v>3228</v>
      </c>
      <c r="I1271" s="21" t="s">
        <v>15</v>
      </c>
      <c r="J1271" s="29" t="s">
        <v>115</v>
      </c>
      <c r="K1271" s="19">
        <v>4</v>
      </c>
      <c r="L1271" s="14"/>
      <c r="M1271" s="6">
        <f t="shared" si="6"/>
        <v>8</v>
      </c>
      <c r="N1271" s="6">
        <v>5</v>
      </c>
      <c r="O1271" s="13">
        <v>0</v>
      </c>
      <c r="P1271" s="13">
        <v>0</v>
      </c>
      <c r="Q1271" s="13">
        <v>0</v>
      </c>
      <c r="R1271" s="13">
        <v>0</v>
      </c>
      <c r="S1271" s="13">
        <v>2</v>
      </c>
      <c r="T1271" s="13">
        <v>2</v>
      </c>
      <c r="U1271" s="13">
        <v>1</v>
      </c>
      <c r="V1271" s="13">
        <v>2</v>
      </c>
      <c r="W1271" s="13">
        <v>1</v>
      </c>
      <c r="X1271" s="13"/>
    </row>
    <row r="1272" spans="1:24" ht="15.75" customHeight="1" x14ac:dyDescent="0.2">
      <c r="A1272" s="10">
        <v>11264</v>
      </c>
      <c r="B1272" s="20"/>
      <c r="C1272" s="10"/>
      <c r="D1272" s="20"/>
      <c r="E1272" s="20" t="s">
        <v>5</v>
      </c>
      <c r="F1272" s="20" t="s">
        <v>3229</v>
      </c>
      <c r="G1272" s="20" t="s">
        <v>148</v>
      </c>
      <c r="H1272" s="10" t="s">
        <v>3230</v>
      </c>
      <c r="I1272" s="20" t="s">
        <v>11</v>
      </c>
      <c r="J1272" s="28" t="s">
        <v>115</v>
      </c>
      <c r="K1272" s="18">
        <v>6</v>
      </c>
      <c r="L1272" s="14"/>
      <c r="M1272" s="6">
        <f t="shared" si="6"/>
        <v>6</v>
      </c>
      <c r="N1272" s="6">
        <v>5</v>
      </c>
      <c r="O1272" s="13">
        <v>0</v>
      </c>
      <c r="P1272" s="13">
        <v>2</v>
      </c>
      <c r="Q1272" s="13">
        <v>0</v>
      </c>
      <c r="R1272" s="13">
        <v>1</v>
      </c>
      <c r="S1272" s="13">
        <v>1</v>
      </c>
      <c r="T1272" s="13">
        <v>1</v>
      </c>
      <c r="U1272" s="13">
        <v>0</v>
      </c>
      <c r="V1272" s="13">
        <v>1</v>
      </c>
      <c r="W1272" s="13">
        <v>0</v>
      </c>
      <c r="X1272" s="13"/>
    </row>
    <row r="1273" spans="1:24" ht="15.75" customHeight="1" x14ac:dyDescent="0.2">
      <c r="A1273" s="13">
        <v>13092</v>
      </c>
      <c r="B1273" s="18"/>
      <c r="C1273" s="10"/>
      <c r="D1273" s="39"/>
      <c r="E1273" s="20" t="s">
        <v>13</v>
      </c>
      <c r="F1273" s="20" t="s">
        <v>3231</v>
      </c>
      <c r="G1273" s="20" t="s">
        <v>3232</v>
      </c>
      <c r="H1273" s="10" t="s">
        <v>3233</v>
      </c>
      <c r="I1273" s="20" t="s">
        <v>15</v>
      </c>
      <c r="J1273" s="20" t="s">
        <v>115</v>
      </c>
      <c r="K1273" s="40"/>
      <c r="L1273" s="14"/>
      <c r="M1273" s="6">
        <f t="shared" si="6"/>
        <v>7</v>
      </c>
      <c r="N1273" s="6">
        <v>5</v>
      </c>
      <c r="O1273" s="13">
        <v>0</v>
      </c>
      <c r="P1273" s="13">
        <v>0</v>
      </c>
      <c r="Q1273" s="13">
        <v>0</v>
      </c>
      <c r="R1273" s="13">
        <v>0</v>
      </c>
      <c r="S1273" s="13">
        <v>3</v>
      </c>
      <c r="T1273" s="13">
        <v>2</v>
      </c>
      <c r="U1273" s="13">
        <v>0</v>
      </c>
      <c r="V1273" s="13">
        <v>1</v>
      </c>
      <c r="W1273" s="13">
        <v>1</v>
      </c>
      <c r="X1273" s="13"/>
    </row>
    <row r="1274" spans="1:24" ht="15.75" customHeight="1" x14ac:dyDescent="0.2">
      <c r="A1274" s="13">
        <v>13093</v>
      </c>
      <c r="B1274" s="18"/>
      <c r="C1274" s="10"/>
      <c r="D1274" s="39"/>
      <c r="E1274" s="20" t="s">
        <v>13</v>
      </c>
      <c r="F1274" s="20" t="s">
        <v>3234</v>
      </c>
      <c r="G1274" s="20" t="s">
        <v>3235</v>
      </c>
      <c r="H1274" s="10" t="s">
        <v>3236</v>
      </c>
      <c r="I1274" s="20" t="s">
        <v>15</v>
      </c>
      <c r="J1274" s="20" t="s">
        <v>115</v>
      </c>
      <c r="K1274" s="41"/>
      <c r="L1274" s="14"/>
      <c r="M1274" s="6">
        <f t="shared" si="6"/>
        <v>7</v>
      </c>
      <c r="N1274" s="6">
        <v>5</v>
      </c>
      <c r="O1274" s="13">
        <v>0</v>
      </c>
      <c r="P1274" s="13">
        <v>0</v>
      </c>
      <c r="Q1274" s="13">
        <v>0</v>
      </c>
      <c r="R1274" s="13">
        <v>0</v>
      </c>
      <c r="S1274" s="13">
        <v>2</v>
      </c>
      <c r="T1274" s="13">
        <v>2</v>
      </c>
      <c r="U1274" s="13">
        <v>1</v>
      </c>
      <c r="V1274" s="13">
        <v>1</v>
      </c>
      <c r="W1274" s="13">
        <v>1</v>
      </c>
      <c r="X1274" s="13"/>
    </row>
    <row r="1275" spans="1:24" ht="15.75" customHeight="1" x14ac:dyDescent="0.2">
      <c r="A1275" s="13">
        <v>13094</v>
      </c>
      <c r="B1275" s="18"/>
      <c r="C1275" s="10"/>
      <c r="D1275" s="39"/>
      <c r="E1275" s="20" t="s">
        <v>13</v>
      </c>
      <c r="F1275" s="20" t="s">
        <v>3237</v>
      </c>
      <c r="G1275" s="20" t="s">
        <v>3238</v>
      </c>
      <c r="H1275" s="10" t="s">
        <v>3239</v>
      </c>
      <c r="I1275" s="20" t="s">
        <v>15</v>
      </c>
      <c r="J1275" s="20" t="s">
        <v>115</v>
      </c>
      <c r="K1275" s="41"/>
      <c r="L1275" s="14"/>
      <c r="M1275" s="6">
        <f t="shared" si="6"/>
        <v>4</v>
      </c>
      <c r="N1275" s="6">
        <v>2</v>
      </c>
      <c r="O1275" s="13">
        <v>0</v>
      </c>
      <c r="P1275" s="13">
        <v>0</v>
      </c>
      <c r="Q1275" s="13">
        <v>1</v>
      </c>
      <c r="R1275" s="13">
        <v>0</v>
      </c>
      <c r="S1275" s="13"/>
      <c r="T1275" s="13"/>
      <c r="U1275" s="13">
        <v>1</v>
      </c>
      <c r="V1275" s="13">
        <v>1</v>
      </c>
      <c r="W1275" s="13">
        <v>1</v>
      </c>
      <c r="X1275" s="13"/>
    </row>
    <row r="1276" spans="1:24" ht="15.75" customHeight="1" x14ac:dyDescent="0.2">
      <c r="A1276" s="13">
        <v>13095</v>
      </c>
      <c r="B1276" s="18"/>
      <c r="C1276" s="10"/>
      <c r="D1276" s="39"/>
      <c r="E1276" s="20" t="s">
        <v>13</v>
      </c>
      <c r="F1276" s="20" t="s">
        <v>3240</v>
      </c>
      <c r="G1276" s="20" t="s">
        <v>813</v>
      </c>
      <c r="H1276" s="10" t="s">
        <v>3241</v>
      </c>
      <c r="I1276" s="20" t="s">
        <v>15</v>
      </c>
      <c r="J1276" s="20" t="s">
        <v>115</v>
      </c>
      <c r="K1276" s="41"/>
      <c r="L1276" s="14"/>
      <c r="M1276" s="6">
        <f t="shared" si="6"/>
        <v>4</v>
      </c>
      <c r="N1276" s="6">
        <v>3</v>
      </c>
      <c r="O1276" s="13">
        <v>0</v>
      </c>
      <c r="P1276" s="13">
        <v>0</v>
      </c>
      <c r="Q1276" s="13">
        <v>0</v>
      </c>
      <c r="R1276" s="13">
        <v>0</v>
      </c>
      <c r="S1276" s="13">
        <v>1</v>
      </c>
      <c r="T1276" s="13">
        <v>1</v>
      </c>
      <c r="U1276" s="13">
        <v>1</v>
      </c>
      <c r="V1276" s="13">
        <v>1</v>
      </c>
      <c r="W1276" s="13">
        <v>0</v>
      </c>
      <c r="X1276" s="13"/>
    </row>
    <row r="1277" spans="1:24" ht="15.75" customHeight="1" x14ac:dyDescent="0.2">
      <c r="A1277" s="13">
        <v>13096</v>
      </c>
      <c r="B1277" s="18"/>
      <c r="C1277" s="10"/>
      <c r="D1277" s="39"/>
      <c r="E1277" s="20" t="s">
        <v>13</v>
      </c>
      <c r="F1277" s="20" t="s">
        <v>3242</v>
      </c>
      <c r="G1277" s="20" t="s">
        <v>189</v>
      </c>
      <c r="H1277" s="10" t="s">
        <v>3243</v>
      </c>
      <c r="I1277" s="20" t="s">
        <v>15</v>
      </c>
      <c r="J1277" s="20" t="s">
        <v>115</v>
      </c>
      <c r="K1277" s="41"/>
      <c r="L1277" s="14"/>
      <c r="M1277" s="6">
        <f t="shared" si="6"/>
        <v>6</v>
      </c>
      <c r="N1277" s="6">
        <v>4</v>
      </c>
      <c r="O1277" s="13">
        <v>0</v>
      </c>
      <c r="P1277" s="13">
        <v>0</v>
      </c>
      <c r="Q1277" s="13">
        <v>0</v>
      </c>
      <c r="R1277" s="13">
        <v>0</v>
      </c>
      <c r="S1277" s="13">
        <v>2</v>
      </c>
      <c r="T1277" s="13">
        <v>1</v>
      </c>
      <c r="U1277" s="13">
        <v>1</v>
      </c>
      <c r="V1277" s="13">
        <v>1</v>
      </c>
      <c r="W1277" s="13">
        <v>1</v>
      </c>
      <c r="X1277" s="13"/>
    </row>
    <row r="1278" spans="1:24" ht="15.75" customHeight="1" x14ac:dyDescent="0.2">
      <c r="A1278" s="13">
        <v>13097</v>
      </c>
      <c r="B1278" s="18"/>
      <c r="C1278" s="10"/>
      <c r="D1278" s="39"/>
      <c r="E1278" s="20" t="s">
        <v>13</v>
      </c>
      <c r="F1278" s="20" t="s">
        <v>3244</v>
      </c>
      <c r="G1278" s="20" t="s">
        <v>732</v>
      </c>
      <c r="H1278" s="10" t="s">
        <v>3245</v>
      </c>
      <c r="I1278" s="20" t="s">
        <v>15</v>
      </c>
      <c r="J1278" s="10" t="s">
        <v>115</v>
      </c>
      <c r="K1278" s="41"/>
      <c r="L1278" s="14"/>
      <c r="M1278" s="6">
        <f t="shared" si="6"/>
        <v>5</v>
      </c>
      <c r="N1278" s="6">
        <v>5</v>
      </c>
      <c r="O1278" s="13">
        <v>0</v>
      </c>
      <c r="P1278" s="13">
        <v>0</v>
      </c>
      <c r="Q1278" s="13">
        <v>0</v>
      </c>
      <c r="R1278" s="13">
        <v>0</v>
      </c>
      <c r="S1278" s="13">
        <v>3</v>
      </c>
      <c r="T1278" s="13">
        <v>2</v>
      </c>
      <c r="U1278" s="13">
        <v>0</v>
      </c>
      <c r="V1278" s="13"/>
      <c r="W1278" s="13"/>
      <c r="X1278" s="13"/>
    </row>
    <row r="1279" spans="1:24" ht="15.75" customHeight="1" x14ac:dyDescent="0.2">
      <c r="A1279" s="10">
        <v>11673</v>
      </c>
      <c r="B1279" s="20"/>
      <c r="C1279" s="10" t="s">
        <v>93</v>
      </c>
      <c r="D1279" s="10" t="s">
        <v>74</v>
      </c>
      <c r="E1279" s="20" t="s">
        <v>94</v>
      </c>
      <c r="F1279" s="21"/>
      <c r="G1279" s="21" t="s">
        <v>667</v>
      </c>
      <c r="H1279" s="10" t="s">
        <v>3246</v>
      </c>
      <c r="I1279" s="21" t="s">
        <v>19</v>
      </c>
      <c r="J1279" s="16" t="s">
        <v>115</v>
      </c>
      <c r="K1279" s="19">
        <v>2</v>
      </c>
      <c r="L1279" s="14"/>
      <c r="M1279" s="6">
        <f t="shared" si="6"/>
        <v>12</v>
      </c>
      <c r="N1279" s="6">
        <v>12</v>
      </c>
      <c r="O1279" s="13">
        <v>1</v>
      </c>
      <c r="P1279" s="13">
        <v>3</v>
      </c>
      <c r="Q1279" s="13">
        <v>0</v>
      </c>
      <c r="R1279" s="13"/>
      <c r="S1279" s="13">
        <v>2</v>
      </c>
      <c r="T1279" s="13">
        <v>2</v>
      </c>
      <c r="U1279" s="13">
        <v>4</v>
      </c>
      <c r="V1279" s="13"/>
      <c r="W1279" s="13"/>
      <c r="X1279" s="13"/>
    </row>
    <row r="1280" spans="1:24" ht="15.75" customHeight="1" x14ac:dyDescent="0.2">
      <c r="A1280" s="10">
        <v>11641</v>
      </c>
      <c r="B1280" s="20"/>
      <c r="C1280" s="10" t="s">
        <v>3247</v>
      </c>
      <c r="D1280" s="10" t="s">
        <v>74</v>
      </c>
      <c r="E1280" s="20" t="s">
        <v>94</v>
      </c>
      <c r="F1280" s="21" t="s">
        <v>3248</v>
      </c>
      <c r="G1280" s="21" t="s">
        <v>1289</v>
      </c>
      <c r="H1280" s="10" t="s">
        <v>3249</v>
      </c>
      <c r="I1280" s="21" t="s">
        <v>19</v>
      </c>
      <c r="J1280" s="16" t="s">
        <v>115</v>
      </c>
      <c r="K1280" s="19">
        <v>2</v>
      </c>
      <c r="L1280" s="14"/>
      <c r="M1280" s="6">
        <f t="shared" si="6"/>
        <v>15</v>
      </c>
      <c r="N1280" s="6">
        <v>15</v>
      </c>
      <c r="O1280" s="13">
        <v>1</v>
      </c>
      <c r="P1280" s="13">
        <v>3</v>
      </c>
      <c r="Q1280" s="13">
        <v>0</v>
      </c>
      <c r="R1280" s="13">
        <v>3</v>
      </c>
      <c r="S1280" s="13">
        <v>2</v>
      </c>
      <c r="T1280" s="13">
        <v>2</v>
      </c>
      <c r="U1280" s="13">
        <v>4</v>
      </c>
      <c r="V1280" s="13"/>
      <c r="W1280" s="13"/>
      <c r="X1280" s="13"/>
    </row>
    <row r="1281" spans="1:24" ht="15.75" customHeight="1" x14ac:dyDescent="0.2">
      <c r="A1281" s="10">
        <v>11675</v>
      </c>
      <c r="B1281" s="20"/>
      <c r="C1281" s="10" t="s">
        <v>93</v>
      </c>
      <c r="D1281" s="10" t="s">
        <v>74</v>
      </c>
      <c r="E1281" s="20" t="s">
        <v>94</v>
      </c>
      <c r="F1281" s="21" t="s">
        <v>3250</v>
      </c>
      <c r="G1281" s="21" t="s">
        <v>1245</v>
      </c>
      <c r="H1281" s="10" t="s">
        <v>3251</v>
      </c>
      <c r="I1281" s="21" t="s">
        <v>19</v>
      </c>
      <c r="J1281" s="16" t="s">
        <v>115</v>
      </c>
      <c r="K1281" s="19">
        <v>3</v>
      </c>
      <c r="L1281" s="14"/>
      <c r="M1281" s="6">
        <f t="shared" si="6"/>
        <v>16</v>
      </c>
      <c r="N1281" s="6">
        <v>16</v>
      </c>
      <c r="O1281" s="13">
        <v>1</v>
      </c>
      <c r="P1281" s="13">
        <v>3</v>
      </c>
      <c r="Q1281" s="13">
        <v>0</v>
      </c>
      <c r="R1281" s="13">
        <v>3</v>
      </c>
      <c r="S1281" s="13">
        <v>3</v>
      </c>
      <c r="T1281" s="13">
        <v>2</v>
      </c>
      <c r="U1281" s="13">
        <v>4</v>
      </c>
      <c r="V1281" s="13"/>
      <c r="W1281" s="13"/>
      <c r="X1281" s="13"/>
    </row>
    <row r="1282" spans="1:24" ht="15.75" customHeight="1" x14ac:dyDescent="0.2">
      <c r="A1282" s="10">
        <v>11653</v>
      </c>
      <c r="B1282" s="20"/>
      <c r="C1282" s="10" t="s">
        <v>3252</v>
      </c>
      <c r="D1282" s="10" t="s">
        <v>74</v>
      </c>
      <c r="E1282" s="20" t="s">
        <v>94</v>
      </c>
      <c r="F1282" s="21" t="s">
        <v>3253</v>
      </c>
      <c r="G1282" s="21" t="s">
        <v>3254</v>
      </c>
      <c r="H1282" s="10" t="s">
        <v>3255</v>
      </c>
      <c r="I1282" s="21" t="s">
        <v>19</v>
      </c>
      <c r="J1282" s="16" t="s">
        <v>115</v>
      </c>
      <c r="K1282" s="19">
        <v>4</v>
      </c>
      <c r="L1282" s="14"/>
      <c r="M1282" s="6">
        <f t="shared" si="6"/>
        <v>16</v>
      </c>
      <c r="N1282" s="6">
        <v>16</v>
      </c>
      <c r="O1282" s="13">
        <v>1</v>
      </c>
      <c r="P1282" s="13">
        <v>3</v>
      </c>
      <c r="Q1282" s="13">
        <v>0</v>
      </c>
      <c r="R1282" s="13">
        <v>3</v>
      </c>
      <c r="S1282" s="13">
        <v>3</v>
      </c>
      <c r="T1282" s="13">
        <v>2</v>
      </c>
      <c r="U1282" s="13">
        <v>4</v>
      </c>
      <c r="V1282" s="13"/>
      <c r="W1282" s="13"/>
      <c r="X1282" s="13"/>
    </row>
    <row r="1283" spans="1:24" ht="15.75" customHeight="1" x14ac:dyDescent="0.2">
      <c r="A1283" s="10">
        <v>11672</v>
      </c>
      <c r="B1283" s="20"/>
      <c r="C1283" s="10" t="s">
        <v>3256</v>
      </c>
      <c r="D1283" s="10" t="s">
        <v>74</v>
      </c>
      <c r="E1283" s="20" t="s">
        <v>94</v>
      </c>
      <c r="F1283" s="21" t="s">
        <v>3257</v>
      </c>
      <c r="G1283" s="21" t="s">
        <v>947</v>
      </c>
      <c r="H1283" s="10" t="s">
        <v>3258</v>
      </c>
      <c r="I1283" s="21" t="s">
        <v>19</v>
      </c>
      <c r="J1283" s="16" t="s">
        <v>115</v>
      </c>
      <c r="K1283" s="19">
        <v>4</v>
      </c>
      <c r="L1283" s="14"/>
      <c r="M1283" s="6">
        <f t="shared" si="6"/>
        <v>15</v>
      </c>
      <c r="N1283" s="6">
        <v>15</v>
      </c>
      <c r="O1283" s="13">
        <v>1</v>
      </c>
      <c r="P1283" s="13">
        <v>3</v>
      </c>
      <c r="Q1283" s="13">
        <v>0</v>
      </c>
      <c r="R1283" s="13">
        <v>3</v>
      </c>
      <c r="S1283" s="13">
        <v>2</v>
      </c>
      <c r="T1283" s="13">
        <v>2</v>
      </c>
      <c r="U1283" s="13">
        <v>4</v>
      </c>
      <c r="V1283" s="13"/>
      <c r="W1283" s="13"/>
      <c r="X1283" s="13"/>
    </row>
    <row r="1284" spans="1:24" ht="15.75" customHeight="1" x14ac:dyDescent="0.2">
      <c r="A1284" s="10">
        <v>11668</v>
      </c>
      <c r="B1284" s="20"/>
      <c r="C1284" s="10" t="s">
        <v>93</v>
      </c>
      <c r="D1284" s="10" t="s">
        <v>74</v>
      </c>
      <c r="E1284" s="20" t="s">
        <v>94</v>
      </c>
      <c r="F1284" s="21" t="s">
        <v>3259</v>
      </c>
      <c r="G1284" s="21" t="s">
        <v>189</v>
      </c>
      <c r="H1284" s="10" t="s">
        <v>3260</v>
      </c>
      <c r="I1284" s="21" t="s">
        <v>19</v>
      </c>
      <c r="J1284" s="16" t="s">
        <v>115</v>
      </c>
      <c r="K1284" s="17">
        <v>3</v>
      </c>
      <c r="L1284" s="14"/>
      <c r="M1284" s="6">
        <f t="shared" si="6"/>
        <v>13</v>
      </c>
      <c r="N1284" s="6">
        <v>13</v>
      </c>
      <c r="O1284" s="13">
        <v>0</v>
      </c>
      <c r="P1284" s="13">
        <v>2</v>
      </c>
      <c r="Q1284" s="13">
        <v>0</v>
      </c>
      <c r="R1284" s="13">
        <v>2</v>
      </c>
      <c r="S1284" s="13">
        <v>3</v>
      </c>
      <c r="T1284" s="13">
        <v>2</v>
      </c>
      <c r="U1284" s="13">
        <v>4</v>
      </c>
      <c r="V1284" s="13"/>
      <c r="W1284" s="13"/>
      <c r="X1284" s="13"/>
    </row>
    <row r="1285" spans="1:24" ht="15.75" customHeight="1" x14ac:dyDescent="0.2">
      <c r="A1285" s="10">
        <v>11666</v>
      </c>
      <c r="B1285" s="20"/>
      <c r="C1285" s="10" t="s">
        <v>93</v>
      </c>
      <c r="D1285" s="10" t="s">
        <v>74</v>
      </c>
      <c r="E1285" s="20" t="s">
        <v>94</v>
      </c>
      <c r="F1285" s="21" t="s">
        <v>3261</v>
      </c>
      <c r="G1285" s="21" t="s">
        <v>304</v>
      </c>
      <c r="H1285" s="10" t="s">
        <v>3262</v>
      </c>
      <c r="I1285" s="21" t="s">
        <v>19</v>
      </c>
      <c r="J1285" s="16" t="s">
        <v>115</v>
      </c>
      <c r="K1285" s="22">
        <v>1</v>
      </c>
      <c r="L1285" s="14"/>
      <c r="M1285" s="6">
        <f t="shared" si="6"/>
        <v>15</v>
      </c>
      <c r="N1285" s="6">
        <v>15</v>
      </c>
      <c r="O1285" s="13">
        <v>1</v>
      </c>
      <c r="P1285" s="13">
        <v>2</v>
      </c>
      <c r="Q1285" s="13">
        <v>0</v>
      </c>
      <c r="R1285" s="13">
        <v>3</v>
      </c>
      <c r="S1285" s="13">
        <v>3</v>
      </c>
      <c r="T1285" s="13">
        <v>2</v>
      </c>
      <c r="U1285" s="13">
        <v>4</v>
      </c>
      <c r="V1285" s="13"/>
      <c r="W1285" s="13"/>
      <c r="X1285" s="13"/>
    </row>
    <row r="1286" spans="1:24" ht="15.75" customHeight="1" x14ac:dyDescent="0.2">
      <c r="A1286" s="10">
        <v>11667</v>
      </c>
      <c r="B1286" s="20"/>
      <c r="C1286" s="10" t="s">
        <v>93</v>
      </c>
      <c r="D1286" s="10" t="s">
        <v>74</v>
      </c>
      <c r="E1286" s="20" t="s">
        <v>94</v>
      </c>
      <c r="F1286" s="21" t="s">
        <v>1974</v>
      </c>
      <c r="G1286" s="21" t="s">
        <v>383</v>
      </c>
      <c r="H1286" s="10" t="s">
        <v>3263</v>
      </c>
      <c r="I1286" s="21" t="s">
        <v>19</v>
      </c>
      <c r="J1286" s="16" t="s">
        <v>115</v>
      </c>
      <c r="K1286" s="22">
        <v>1</v>
      </c>
      <c r="L1286" s="14"/>
      <c r="M1286" s="6">
        <f t="shared" si="6"/>
        <v>12</v>
      </c>
      <c r="N1286" s="6">
        <v>12</v>
      </c>
      <c r="O1286" s="13">
        <v>1</v>
      </c>
      <c r="P1286" s="13">
        <v>2</v>
      </c>
      <c r="Q1286" s="13">
        <v>0</v>
      </c>
      <c r="R1286" s="13">
        <v>3</v>
      </c>
      <c r="S1286" s="13">
        <v>3</v>
      </c>
      <c r="T1286" s="13">
        <v>2</v>
      </c>
      <c r="U1286" s="13">
        <v>1</v>
      </c>
      <c r="V1286" s="13"/>
      <c r="W1286" s="13"/>
      <c r="X1286" s="13"/>
    </row>
    <row r="1287" spans="1:24" ht="15.75" customHeight="1" x14ac:dyDescent="0.2">
      <c r="A1287" s="10">
        <v>11669</v>
      </c>
      <c r="B1287" s="20"/>
      <c r="C1287" s="10"/>
      <c r="D1287" s="10" t="s">
        <v>74</v>
      </c>
      <c r="E1287" s="20" t="s">
        <v>94</v>
      </c>
      <c r="F1287" s="21" t="s">
        <v>3264</v>
      </c>
      <c r="G1287" s="21" t="s">
        <v>3265</v>
      </c>
      <c r="H1287" s="10" t="s">
        <v>3266</v>
      </c>
      <c r="I1287" s="21" t="s">
        <v>19</v>
      </c>
      <c r="J1287" s="16" t="s">
        <v>115</v>
      </c>
      <c r="K1287" s="19">
        <v>1</v>
      </c>
      <c r="L1287" s="14"/>
      <c r="M1287" s="6">
        <f t="shared" si="6"/>
        <v>15</v>
      </c>
      <c r="N1287" s="6">
        <v>15</v>
      </c>
      <c r="O1287" s="13">
        <v>1</v>
      </c>
      <c r="P1287" s="13">
        <v>2</v>
      </c>
      <c r="Q1287" s="13">
        <v>0</v>
      </c>
      <c r="R1287" s="13">
        <v>3</v>
      </c>
      <c r="S1287" s="13">
        <v>3</v>
      </c>
      <c r="T1287" s="13">
        <v>2</v>
      </c>
      <c r="U1287" s="13">
        <v>4</v>
      </c>
      <c r="V1287" s="13"/>
      <c r="W1287" s="13"/>
      <c r="X1287" s="13"/>
    </row>
    <row r="1288" spans="1:24" ht="15.75" customHeight="1" x14ac:dyDescent="0.2">
      <c r="A1288" s="10">
        <v>12881</v>
      </c>
      <c r="B1288" s="20"/>
      <c r="C1288" s="10" t="s">
        <v>3267</v>
      </c>
      <c r="D1288" s="10" t="s">
        <v>74</v>
      </c>
      <c r="E1288" s="20" t="s">
        <v>94</v>
      </c>
      <c r="F1288" s="21" t="s">
        <v>3264</v>
      </c>
      <c r="G1288" s="21" t="s">
        <v>3268</v>
      </c>
      <c r="H1288" s="10" t="s">
        <v>3269</v>
      </c>
      <c r="I1288" s="21" t="s">
        <v>19</v>
      </c>
      <c r="J1288" s="16" t="s">
        <v>115</v>
      </c>
      <c r="K1288" s="19">
        <v>1</v>
      </c>
      <c r="L1288" s="14"/>
      <c r="M1288" s="6">
        <f t="shared" si="6"/>
        <v>15</v>
      </c>
      <c r="N1288" s="6">
        <v>15</v>
      </c>
      <c r="O1288" s="13">
        <v>1</v>
      </c>
      <c r="P1288" s="13">
        <v>2</v>
      </c>
      <c r="Q1288" s="13">
        <v>0</v>
      </c>
      <c r="R1288" s="13">
        <v>3</v>
      </c>
      <c r="S1288" s="13">
        <v>3</v>
      </c>
      <c r="T1288" s="13">
        <v>2</v>
      </c>
      <c r="U1288" s="13">
        <v>4</v>
      </c>
      <c r="V1288" s="13"/>
      <c r="W1288" s="13"/>
      <c r="X1288" s="13"/>
    </row>
    <row r="1289" spans="1:24" ht="15.75" customHeight="1" x14ac:dyDescent="0.2">
      <c r="A1289" s="10">
        <v>11676</v>
      </c>
      <c r="B1289" s="20"/>
      <c r="C1289" s="10" t="s">
        <v>93</v>
      </c>
      <c r="D1289" s="10" t="s">
        <v>74</v>
      </c>
      <c r="E1289" s="20" t="s">
        <v>94</v>
      </c>
      <c r="F1289" s="21" t="s">
        <v>3270</v>
      </c>
      <c r="G1289" s="21" t="s">
        <v>3271</v>
      </c>
      <c r="H1289" s="10" t="s">
        <v>3272</v>
      </c>
      <c r="I1289" s="21" t="s">
        <v>19</v>
      </c>
      <c r="J1289" s="16" t="s">
        <v>115</v>
      </c>
      <c r="K1289" s="19">
        <v>2</v>
      </c>
      <c r="L1289" s="14"/>
      <c r="M1289" s="6">
        <f t="shared" si="6"/>
        <v>14</v>
      </c>
      <c r="N1289" s="6">
        <v>14</v>
      </c>
      <c r="O1289" s="13">
        <v>1</v>
      </c>
      <c r="P1289" s="13">
        <v>2</v>
      </c>
      <c r="Q1289" s="13">
        <v>0</v>
      </c>
      <c r="R1289" s="13">
        <v>3</v>
      </c>
      <c r="S1289" s="13">
        <v>2</v>
      </c>
      <c r="T1289" s="13">
        <v>2</v>
      </c>
      <c r="U1289" s="13">
        <v>4</v>
      </c>
      <c r="V1289" s="13"/>
      <c r="W1289" s="13"/>
      <c r="X1289" s="13"/>
    </row>
    <row r="1290" spans="1:24" ht="15.75" customHeight="1" x14ac:dyDescent="0.2">
      <c r="A1290" s="10">
        <v>11643</v>
      </c>
      <c r="B1290" s="20"/>
      <c r="C1290" s="10" t="s">
        <v>3273</v>
      </c>
      <c r="D1290" s="10" t="s">
        <v>74</v>
      </c>
      <c r="E1290" s="20" t="s">
        <v>94</v>
      </c>
      <c r="F1290" s="21" t="s">
        <v>3274</v>
      </c>
      <c r="G1290" s="21" t="s">
        <v>3275</v>
      </c>
      <c r="H1290" s="10" t="s">
        <v>3276</v>
      </c>
      <c r="I1290" s="21" t="s">
        <v>19</v>
      </c>
      <c r="J1290" s="16" t="s">
        <v>115</v>
      </c>
      <c r="K1290" s="19">
        <v>2</v>
      </c>
      <c r="L1290" s="14"/>
      <c r="M1290" s="6">
        <f t="shared" si="6"/>
        <v>15</v>
      </c>
      <c r="N1290" s="6">
        <v>15</v>
      </c>
      <c r="O1290" s="13">
        <v>1</v>
      </c>
      <c r="P1290" s="13">
        <v>2</v>
      </c>
      <c r="Q1290" s="13">
        <v>0</v>
      </c>
      <c r="R1290" s="13">
        <v>3</v>
      </c>
      <c r="S1290" s="13">
        <v>3</v>
      </c>
      <c r="T1290" s="13">
        <v>2</v>
      </c>
      <c r="U1290" s="13">
        <v>4</v>
      </c>
      <c r="V1290" s="13"/>
      <c r="W1290" s="13"/>
      <c r="X1290" s="13"/>
    </row>
    <row r="1291" spans="1:24" ht="15.75" customHeight="1" x14ac:dyDescent="0.2">
      <c r="A1291" s="10">
        <v>11646</v>
      </c>
      <c r="B1291" s="20"/>
      <c r="C1291" s="10" t="s">
        <v>93</v>
      </c>
      <c r="D1291" s="10" t="s">
        <v>74</v>
      </c>
      <c r="E1291" s="20" t="s">
        <v>94</v>
      </c>
      <c r="F1291" s="21" t="s">
        <v>911</v>
      </c>
      <c r="G1291" s="21" t="s">
        <v>3277</v>
      </c>
      <c r="H1291" s="10" t="s">
        <v>3278</v>
      </c>
      <c r="I1291" s="21" t="s">
        <v>19</v>
      </c>
      <c r="J1291" s="16" t="s">
        <v>115</v>
      </c>
      <c r="K1291" s="19">
        <v>2</v>
      </c>
      <c r="L1291" s="14"/>
      <c r="M1291" s="6">
        <f t="shared" si="6"/>
        <v>15</v>
      </c>
      <c r="N1291" s="6">
        <v>15</v>
      </c>
      <c r="O1291" s="13">
        <v>1</v>
      </c>
      <c r="P1291" s="13">
        <v>2</v>
      </c>
      <c r="Q1291" s="13">
        <v>0</v>
      </c>
      <c r="R1291" s="13">
        <v>3</v>
      </c>
      <c r="S1291" s="13">
        <v>3</v>
      </c>
      <c r="T1291" s="13">
        <v>2</v>
      </c>
      <c r="U1291" s="13">
        <v>4</v>
      </c>
      <c r="V1291" s="13"/>
      <c r="W1291" s="13"/>
      <c r="X1291" s="13"/>
    </row>
    <row r="1292" spans="1:24" ht="15.75" customHeight="1" x14ac:dyDescent="0.2">
      <c r="A1292" s="10">
        <v>11677</v>
      </c>
      <c r="B1292" s="20"/>
      <c r="C1292" s="10" t="s">
        <v>93</v>
      </c>
      <c r="D1292" s="10" t="s">
        <v>74</v>
      </c>
      <c r="E1292" s="20" t="s">
        <v>94</v>
      </c>
      <c r="F1292" s="21" t="s">
        <v>3279</v>
      </c>
      <c r="G1292" s="21" t="s">
        <v>3280</v>
      </c>
      <c r="H1292" s="10" t="s">
        <v>3281</v>
      </c>
      <c r="I1292" s="21" t="s">
        <v>19</v>
      </c>
      <c r="J1292" s="16" t="s">
        <v>115</v>
      </c>
      <c r="K1292" s="19">
        <v>2</v>
      </c>
      <c r="L1292" s="14"/>
      <c r="M1292" s="6">
        <f t="shared" si="6"/>
        <v>14</v>
      </c>
      <c r="N1292" s="6">
        <v>14</v>
      </c>
      <c r="O1292" s="13">
        <v>1</v>
      </c>
      <c r="P1292" s="13">
        <v>2</v>
      </c>
      <c r="Q1292" s="13">
        <v>0</v>
      </c>
      <c r="R1292" s="13">
        <v>3</v>
      </c>
      <c r="S1292" s="13">
        <v>2</v>
      </c>
      <c r="T1292" s="13">
        <v>2</v>
      </c>
      <c r="U1292" s="13">
        <v>4</v>
      </c>
      <c r="V1292" s="13"/>
      <c r="W1292" s="13"/>
      <c r="X1292" s="13"/>
    </row>
    <row r="1293" spans="1:24" ht="15.75" customHeight="1" x14ac:dyDescent="0.2">
      <c r="A1293" s="10">
        <v>11647</v>
      </c>
      <c r="B1293" s="20"/>
      <c r="C1293" s="10" t="s">
        <v>93</v>
      </c>
      <c r="D1293" s="10" t="s">
        <v>74</v>
      </c>
      <c r="E1293" s="20" t="s">
        <v>94</v>
      </c>
      <c r="F1293" s="21" t="s">
        <v>3282</v>
      </c>
      <c r="G1293" s="21" t="s">
        <v>725</v>
      </c>
      <c r="H1293" s="10" t="s">
        <v>3283</v>
      </c>
      <c r="I1293" s="21" t="s">
        <v>19</v>
      </c>
      <c r="J1293" s="16" t="s">
        <v>115</v>
      </c>
      <c r="K1293" s="19">
        <v>3</v>
      </c>
      <c r="L1293" s="14"/>
      <c r="M1293" s="6">
        <f t="shared" si="6"/>
        <v>15</v>
      </c>
      <c r="N1293" s="6">
        <v>15</v>
      </c>
      <c r="O1293" s="13">
        <v>1</v>
      </c>
      <c r="P1293" s="13">
        <v>2</v>
      </c>
      <c r="Q1293" s="13">
        <v>0</v>
      </c>
      <c r="R1293" s="13">
        <v>3</v>
      </c>
      <c r="S1293" s="13">
        <v>3</v>
      </c>
      <c r="T1293" s="13">
        <v>2</v>
      </c>
      <c r="U1293" s="13">
        <v>4</v>
      </c>
      <c r="V1293" s="13"/>
      <c r="W1293" s="13"/>
      <c r="X1293" s="13"/>
    </row>
    <row r="1294" spans="1:24" ht="15.75" customHeight="1" x14ac:dyDescent="0.2">
      <c r="A1294" s="10">
        <v>11642</v>
      </c>
      <c r="B1294" s="20"/>
      <c r="C1294" s="10" t="s">
        <v>93</v>
      </c>
      <c r="D1294" s="10" t="s">
        <v>74</v>
      </c>
      <c r="E1294" s="20" t="s">
        <v>94</v>
      </c>
      <c r="F1294" s="21" t="s">
        <v>1056</v>
      </c>
      <c r="G1294" s="21" t="s">
        <v>3284</v>
      </c>
      <c r="H1294" s="10" t="s">
        <v>3285</v>
      </c>
      <c r="I1294" s="21" t="s">
        <v>19</v>
      </c>
      <c r="J1294" s="16" t="s">
        <v>115</v>
      </c>
      <c r="K1294" s="19">
        <v>4</v>
      </c>
      <c r="L1294" s="14"/>
      <c r="M1294" s="6">
        <f t="shared" si="6"/>
        <v>14</v>
      </c>
      <c r="N1294" s="6">
        <v>14</v>
      </c>
      <c r="O1294" s="13">
        <v>1</v>
      </c>
      <c r="P1294" s="13">
        <v>2</v>
      </c>
      <c r="Q1294" s="13">
        <v>0</v>
      </c>
      <c r="R1294" s="13">
        <v>3</v>
      </c>
      <c r="S1294" s="13">
        <v>2</v>
      </c>
      <c r="T1294" s="13">
        <v>2</v>
      </c>
      <c r="U1294" s="13">
        <v>4</v>
      </c>
      <c r="V1294" s="13"/>
      <c r="W1294" s="13"/>
      <c r="X1294" s="13"/>
    </row>
    <row r="1295" spans="1:24" ht="15.75" customHeight="1" x14ac:dyDescent="0.2">
      <c r="A1295" s="10">
        <v>11638</v>
      </c>
      <c r="B1295" s="20"/>
      <c r="C1295" s="10" t="s">
        <v>93</v>
      </c>
      <c r="D1295" s="10" t="s">
        <v>74</v>
      </c>
      <c r="E1295" s="20" t="s">
        <v>94</v>
      </c>
      <c r="F1295" s="21" t="s">
        <v>3286</v>
      </c>
      <c r="G1295" s="21" t="s">
        <v>3287</v>
      </c>
      <c r="H1295" s="10" t="s">
        <v>3288</v>
      </c>
      <c r="I1295" s="21" t="s">
        <v>19</v>
      </c>
      <c r="J1295" s="16" t="s">
        <v>115</v>
      </c>
      <c r="K1295" s="22">
        <v>5</v>
      </c>
      <c r="L1295" s="14"/>
      <c r="M1295" s="6">
        <f t="shared" si="6"/>
        <v>15</v>
      </c>
      <c r="N1295" s="6">
        <v>15</v>
      </c>
      <c r="O1295" s="13">
        <v>1</v>
      </c>
      <c r="P1295" s="13">
        <v>2</v>
      </c>
      <c r="Q1295" s="13">
        <v>0</v>
      </c>
      <c r="R1295" s="13">
        <v>3</v>
      </c>
      <c r="S1295" s="13">
        <v>3</v>
      </c>
      <c r="T1295" s="13">
        <v>2</v>
      </c>
      <c r="U1295" s="13">
        <v>4</v>
      </c>
      <c r="V1295" s="13"/>
      <c r="W1295" s="13"/>
      <c r="X1295" s="13"/>
    </row>
    <row r="1296" spans="1:24" ht="15.75" customHeight="1" x14ac:dyDescent="0.2">
      <c r="A1296" s="10">
        <v>11640</v>
      </c>
      <c r="B1296" s="20"/>
      <c r="C1296" s="10" t="s">
        <v>93</v>
      </c>
      <c r="D1296" s="10" t="s">
        <v>74</v>
      </c>
      <c r="E1296" s="20" t="s">
        <v>94</v>
      </c>
      <c r="F1296" s="21" t="s">
        <v>3289</v>
      </c>
      <c r="G1296" s="21" t="s">
        <v>525</v>
      </c>
      <c r="H1296" s="10" t="s">
        <v>3290</v>
      </c>
      <c r="I1296" s="21" t="s">
        <v>19</v>
      </c>
      <c r="J1296" s="16" t="s">
        <v>115</v>
      </c>
      <c r="K1296" s="19">
        <v>5</v>
      </c>
      <c r="L1296" s="14"/>
      <c r="M1296" s="6">
        <f t="shared" si="6"/>
        <v>13</v>
      </c>
      <c r="N1296" s="6">
        <v>13</v>
      </c>
      <c r="O1296" s="13">
        <v>1</v>
      </c>
      <c r="P1296" s="13">
        <v>2</v>
      </c>
      <c r="Q1296" s="13">
        <v>0</v>
      </c>
      <c r="R1296" s="13">
        <v>3</v>
      </c>
      <c r="S1296" s="13">
        <v>2</v>
      </c>
      <c r="T1296" s="13">
        <v>1</v>
      </c>
      <c r="U1296" s="13">
        <v>4</v>
      </c>
      <c r="V1296" s="13"/>
      <c r="W1296" s="13"/>
      <c r="X1296" s="13"/>
    </row>
    <row r="1297" spans="1:24" ht="15.75" customHeight="1" x14ac:dyDescent="0.2">
      <c r="A1297" s="10">
        <v>11645</v>
      </c>
      <c r="B1297" s="20"/>
      <c r="C1297" s="10" t="s">
        <v>93</v>
      </c>
      <c r="D1297" s="10" t="s">
        <v>74</v>
      </c>
      <c r="E1297" s="20" t="s">
        <v>94</v>
      </c>
      <c r="F1297" s="21" t="s">
        <v>946</v>
      </c>
      <c r="G1297" s="21" t="s">
        <v>3291</v>
      </c>
      <c r="H1297" s="10" t="s">
        <v>3292</v>
      </c>
      <c r="I1297" s="21" t="s">
        <v>19</v>
      </c>
      <c r="J1297" s="16" t="s">
        <v>115</v>
      </c>
      <c r="K1297" s="19">
        <v>5</v>
      </c>
      <c r="L1297" s="14"/>
      <c r="M1297" s="6">
        <f t="shared" si="6"/>
        <v>15</v>
      </c>
      <c r="N1297" s="6">
        <v>15</v>
      </c>
      <c r="O1297" s="13">
        <v>1</v>
      </c>
      <c r="P1297" s="13">
        <v>2</v>
      </c>
      <c r="Q1297" s="13">
        <v>0</v>
      </c>
      <c r="R1297" s="13">
        <v>3</v>
      </c>
      <c r="S1297" s="13">
        <v>3</v>
      </c>
      <c r="T1297" s="13">
        <v>2</v>
      </c>
      <c r="U1297" s="13">
        <v>4</v>
      </c>
      <c r="V1297" s="13"/>
      <c r="W1297" s="13"/>
      <c r="X1297" s="13"/>
    </row>
    <row r="1298" spans="1:24" ht="15.75" customHeight="1" x14ac:dyDescent="0.2">
      <c r="A1298" s="10">
        <v>12854</v>
      </c>
      <c r="B1298" s="20"/>
      <c r="C1298" s="10" t="s">
        <v>93</v>
      </c>
      <c r="D1298" s="10" t="s">
        <v>74</v>
      </c>
      <c r="E1298" s="21" t="s">
        <v>24</v>
      </c>
      <c r="F1298" s="21" t="s">
        <v>3293</v>
      </c>
      <c r="G1298" s="21" t="s">
        <v>3294</v>
      </c>
      <c r="H1298" s="10" t="s">
        <v>3295</v>
      </c>
      <c r="I1298" s="21" t="s">
        <v>25</v>
      </c>
      <c r="J1298" s="12">
        <v>1</v>
      </c>
      <c r="K1298" s="19">
        <v>1</v>
      </c>
      <c r="L1298" s="14"/>
      <c r="M1298" s="6">
        <f t="shared" si="6"/>
        <v>18</v>
      </c>
      <c r="N1298" s="6">
        <v>11</v>
      </c>
      <c r="O1298" s="13">
        <v>0</v>
      </c>
      <c r="P1298" s="13">
        <v>0</v>
      </c>
      <c r="Q1298" s="13">
        <v>0</v>
      </c>
      <c r="R1298" s="13">
        <v>0</v>
      </c>
      <c r="S1298" s="13">
        <v>4</v>
      </c>
      <c r="T1298" s="13">
        <v>3</v>
      </c>
      <c r="U1298" s="13">
        <v>4</v>
      </c>
      <c r="V1298" s="13">
        <v>3</v>
      </c>
      <c r="W1298" s="13">
        <v>4</v>
      </c>
      <c r="X1298" s="13"/>
    </row>
    <row r="1299" spans="1:24" ht="15.75" customHeight="1" x14ac:dyDescent="0.2">
      <c r="A1299" s="10">
        <v>12874</v>
      </c>
      <c r="B1299" s="20"/>
      <c r="C1299" s="10" t="s">
        <v>93</v>
      </c>
      <c r="D1299" s="10" t="s">
        <v>74</v>
      </c>
      <c r="E1299" s="21" t="s">
        <v>24</v>
      </c>
      <c r="F1299" s="21" t="s">
        <v>3296</v>
      </c>
      <c r="G1299" s="21" t="s">
        <v>3297</v>
      </c>
      <c r="H1299" s="10" t="s">
        <v>3298</v>
      </c>
      <c r="I1299" s="21" t="s">
        <v>25</v>
      </c>
      <c r="J1299" s="12">
        <v>1</v>
      </c>
      <c r="K1299" s="17">
        <v>2</v>
      </c>
      <c r="L1299" s="14"/>
      <c r="M1299" s="6">
        <f t="shared" si="6"/>
        <v>11</v>
      </c>
      <c r="N1299" s="6">
        <v>7</v>
      </c>
      <c r="O1299" s="13">
        <v>0</v>
      </c>
      <c r="P1299" s="13">
        <v>0</v>
      </c>
      <c r="Q1299" s="13">
        <v>0</v>
      </c>
      <c r="R1299" s="13">
        <v>1</v>
      </c>
      <c r="S1299" s="13">
        <v>3</v>
      </c>
      <c r="T1299" s="13">
        <v>1</v>
      </c>
      <c r="U1299" s="13">
        <v>2</v>
      </c>
      <c r="V1299" s="13">
        <v>1</v>
      </c>
      <c r="W1299" s="13">
        <v>3</v>
      </c>
      <c r="X1299" s="13"/>
    </row>
    <row r="1300" spans="1:24" ht="15.75" customHeight="1" x14ac:dyDescent="0.2">
      <c r="A1300" s="13">
        <v>13048</v>
      </c>
      <c r="B1300" s="18"/>
      <c r="C1300" s="10"/>
      <c r="D1300" s="20"/>
      <c r="E1300" s="28" t="s">
        <v>599</v>
      </c>
      <c r="F1300" s="20" t="s">
        <v>327</v>
      </c>
      <c r="G1300" s="20" t="s">
        <v>1933</v>
      </c>
      <c r="H1300" s="10" t="s">
        <v>3299</v>
      </c>
      <c r="I1300" s="20" t="s">
        <v>40</v>
      </c>
      <c r="J1300" s="12" t="s">
        <v>115</v>
      </c>
      <c r="K1300" s="18"/>
      <c r="L1300" s="14"/>
      <c r="M1300" s="6">
        <f t="shared" si="6"/>
        <v>10</v>
      </c>
      <c r="N1300" s="6">
        <v>9</v>
      </c>
      <c r="O1300" s="13">
        <v>0</v>
      </c>
      <c r="P1300" s="13">
        <v>0</v>
      </c>
      <c r="Q1300" s="13"/>
      <c r="R1300" s="13">
        <v>3</v>
      </c>
      <c r="S1300" s="13">
        <v>3</v>
      </c>
      <c r="T1300" s="13">
        <v>2</v>
      </c>
      <c r="U1300" s="13">
        <v>1</v>
      </c>
      <c r="V1300" s="13">
        <v>1</v>
      </c>
      <c r="W1300" s="13">
        <v>0</v>
      </c>
      <c r="X1300" s="13"/>
    </row>
    <row r="1301" spans="1:24" ht="15.75" customHeight="1" x14ac:dyDescent="0.2">
      <c r="A1301" s="13">
        <v>13050</v>
      </c>
      <c r="B1301" s="18"/>
      <c r="C1301" s="10"/>
      <c r="D1301" s="20"/>
      <c r="E1301" s="28" t="s">
        <v>599</v>
      </c>
      <c r="F1301" s="20" t="s">
        <v>3300</v>
      </c>
      <c r="G1301" s="20" t="s">
        <v>585</v>
      </c>
      <c r="H1301" s="10" t="s">
        <v>3301</v>
      </c>
      <c r="I1301" s="20" t="s">
        <v>40</v>
      </c>
      <c r="J1301" s="12" t="s">
        <v>115</v>
      </c>
      <c r="K1301" s="18"/>
      <c r="L1301" s="14"/>
      <c r="M1301" s="6">
        <f t="shared" si="6"/>
        <v>13</v>
      </c>
      <c r="N1301" s="6">
        <v>13</v>
      </c>
      <c r="O1301" s="13">
        <v>0</v>
      </c>
      <c r="P1301" s="13">
        <v>0</v>
      </c>
      <c r="Q1301" s="13"/>
      <c r="R1301" s="13">
        <v>3</v>
      </c>
      <c r="S1301" s="13">
        <v>3</v>
      </c>
      <c r="T1301" s="13">
        <v>4</v>
      </c>
      <c r="U1301" s="13">
        <v>3</v>
      </c>
      <c r="V1301" s="13">
        <v>0</v>
      </c>
      <c r="W1301" s="13">
        <v>0</v>
      </c>
      <c r="X1301" s="13"/>
    </row>
    <row r="1302" spans="1:24" ht="15.75" customHeight="1" x14ac:dyDescent="0.2">
      <c r="A1302" s="10">
        <v>12877</v>
      </c>
      <c r="B1302" s="20"/>
      <c r="C1302" s="10" t="s">
        <v>93</v>
      </c>
      <c r="D1302" s="10" t="s">
        <v>74</v>
      </c>
      <c r="E1302" s="21" t="s">
        <v>24</v>
      </c>
      <c r="F1302" s="21" t="s">
        <v>3302</v>
      </c>
      <c r="G1302" s="21" t="s">
        <v>708</v>
      </c>
      <c r="H1302" s="10" t="s">
        <v>3303</v>
      </c>
      <c r="I1302" s="21" t="s">
        <v>25</v>
      </c>
      <c r="J1302" s="12">
        <v>1</v>
      </c>
      <c r="K1302" s="19">
        <v>3</v>
      </c>
      <c r="L1302" s="14"/>
      <c r="M1302" s="6">
        <f t="shared" si="6"/>
        <v>17</v>
      </c>
      <c r="N1302" s="6">
        <v>9</v>
      </c>
      <c r="O1302" s="13">
        <v>0</v>
      </c>
      <c r="P1302" s="13">
        <v>0</v>
      </c>
      <c r="Q1302" s="13">
        <v>0</v>
      </c>
      <c r="R1302" s="13">
        <v>3</v>
      </c>
      <c r="S1302" s="13">
        <v>1</v>
      </c>
      <c r="T1302" s="13">
        <v>1</v>
      </c>
      <c r="U1302" s="13">
        <v>4</v>
      </c>
      <c r="V1302" s="13">
        <v>4</v>
      </c>
      <c r="W1302" s="13">
        <v>4</v>
      </c>
      <c r="X1302" s="13"/>
    </row>
    <row r="1303" spans="1:24" ht="15.75" customHeight="1" x14ac:dyDescent="0.2">
      <c r="A1303" s="10">
        <v>11482</v>
      </c>
      <c r="B1303" s="20"/>
      <c r="C1303" s="10"/>
      <c r="D1303" s="21"/>
      <c r="E1303" s="21" t="s">
        <v>13</v>
      </c>
      <c r="F1303" s="21" t="s">
        <v>3304</v>
      </c>
      <c r="G1303" s="21" t="s">
        <v>981</v>
      </c>
      <c r="H1303" s="10" t="s">
        <v>3305</v>
      </c>
      <c r="I1303" s="21" t="s">
        <v>14</v>
      </c>
      <c r="J1303" s="12">
        <v>1</v>
      </c>
      <c r="K1303" s="19">
        <v>1</v>
      </c>
      <c r="L1303" s="14"/>
      <c r="M1303" s="6">
        <f t="shared" si="6"/>
        <v>12</v>
      </c>
      <c r="N1303" s="6">
        <v>8</v>
      </c>
      <c r="O1303" s="13">
        <v>0</v>
      </c>
      <c r="P1303" s="13">
        <v>1</v>
      </c>
      <c r="Q1303" s="13"/>
      <c r="R1303" s="13">
        <v>2</v>
      </c>
      <c r="S1303" s="13">
        <v>2</v>
      </c>
      <c r="T1303" s="13"/>
      <c r="U1303" s="13">
        <v>3</v>
      </c>
      <c r="V1303" s="13">
        <v>2</v>
      </c>
      <c r="W1303" s="13">
        <v>2</v>
      </c>
      <c r="X1303" s="13"/>
    </row>
    <row r="1304" spans="1:24" ht="15.75" customHeight="1" x14ac:dyDescent="0.2">
      <c r="A1304" s="10">
        <v>11493</v>
      </c>
      <c r="B1304" s="20"/>
      <c r="C1304" s="10"/>
      <c r="D1304" s="21"/>
      <c r="E1304" s="21" t="s">
        <v>13</v>
      </c>
      <c r="F1304" s="21" t="s">
        <v>3306</v>
      </c>
      <c r="G1304" s="21" t="s">
        <v>974</v>
      </c>
      <c r="H1304" s="10" t="s">
        <v>3307</v>
      </c>
      <c r="I1304" s="21" t="s">
        <v>14</v>
      </c>
      <c r="J1304" s="12">
        <v>1</v>
      </c>
      <c r="K1304" s="19">
        <v>1</v>
      </c>
      <c r="L1304" s="14"/>
      <c r="M1304" s="6">
        <f t="shared" si="6"/>
        <v>12</v>
      </c>
      <c r="N1304" s="6">
        <v>7</v>
      </c>
      <c r="O1304" s="13">
        <v>0</v>
      </c>
      <c r="P1304" s="13">
        <v>1</v>
      </c>
      <c r="Q1304" s="13"/>
      <c r="R1304" s="13">
        <v>2</v>
      </c>
      <c r="S1304" s="13">
        <v>1</v>
      </c>
      <c r="T1304" s="13"/>
      <c r="U1304" s="13">
        <v>3</v>
      </c>
      <c r="V1304" s="13">
        <v>2</v>
      </c>
      <c r="W1304" s="13">
        <v>3</v>
      </c>
      <c r="X1304" s="13"/>
    </row>
    <row r="1305" spans="1:24" ht="15.75" customHeight="1" x14ac:dyDescent="0.2">
      <c r="A1305" s="10">
        <v>11498</v>
      </c>
      <c r="B1305" s="20"/>
      <c r="C1305" s="10"/>
      <c r="D1305" s="21"/>
      <c r="E1305" s="21" t="s">
        <v>13</v>
      </c>
      <c r="F1305" s="21" t="s">
        <v>3308</v>
      </c>
      <c r="G1305" s="21" t="s">
        <v>3309</v>
      </c>
      <c r="H1305" s="10" t="s">
        <v>3310</v>
      </c>
      <c r="I1305" s="21" t="s">
        <v>14</v>
      </c>
      <c r="J1305" s="12">
        <v>1</v>
      </c>
      <c r="K1305" s="19">
        <v>1</v>
      </c>
      <c r="L1305" s="14"/>
      <c r="M1305" s="6">
        <f t="shared" si="6"/>
        <v>12</v>
      </c>
      <c r="N1305" s="6">
        <v>8</v>
      </c>
      <c r="O1305" s="13">
        <v>0</v>
      </c>
      <c r="P1305" s="13">
        <v>1</v>
      </c>
      <c r="Q1305" s="13"/>
      <c r="R1305" s="13">
        <v>2</v>
      </c>
      <c r="S1305" s="13">
        <v>2</v>
      </c>
      <c r="T1305" s="13"/>
      <c r="U1305" s="13">
        <v>3</v>
      </c>
      <c r="V1305" s="13">
        <v>1</v>
      </c>
      <c r="W1305" s="13">
        <v>3</v>
      </c>
      <c r="X1305" s="13"/>
    </row>
    <row r="1306" spans="1:24" ht="15.75" customHeight="1" x14ac:dyDescent="0.2">
      <c r="A1306" s="10">
        <v>11499</v>
      </c>
      <c r="B1306" s="20"/>
      <c r="C1306" s="10"/>
      <c r="D1306" s="21"/>
      <c r="E1306" s="21" t="s">
        <v>13</v>
      </c>
      <c r="F1306" s="21" t="s">
        <v>3311</v>
      </c>
      <c r="G1306" s="21" t="s">
        <v>397</v>
      </c>
      <c r="H1306" s="10" t="s">
        <v>3312</v>
      </c>
      <c r="I1306" s="21" t="s">
        <v>14</v>
      </c>
      <c r="J1306" s="12">
        <v>1</v>
      </c>
      <c r="K1306" s="19">
        <v>1</v>
      </c>
      <c r="L1306" s="14"/>
      <c r="M1306" s="6">
        <f t="shared" si="6"/>
        <v>13</v>
      </c>
      <c r="N1306" s="6">
        <v>9</v>
      </c>
      <c r="O1306" s="13">
        <v>0</v>
      </c>
      <c r="P1306" s="13">
        <v>1</v>
      </c>
      <c r="Q1306" s="13"/>
      <c r="R1306" s="13">
        <v>2</v>
      </c>
      <c r="S1306" s="13">
        <v>3</v>
      </c>
      <c r="T1306" s="13"/>
      <c r="U1306" s="13">
        <v>3</v>
      </c>
      <c r="V1306" s="13">
        <v>2</v>
      </c>
      <c r="W1306" s="13">
        <v>2</v>
      </c>
      <c r="X1306" s="13"/>
    </row>
    <row r="1307" spans="1:24" ht="15.75" customHeight="1" x14ac:dyDescent="0.2">
      <c r="A1307" s="10">
        <v>11500</v>
      </c>
      <c r="B1307" s="20"/>
      <c r="C1307" s="10"/>
      <c r="D1307" s="21"/>
      <c r="E1307" s="21" t="s">
        <v>13</v>
      </c>
      <c r="F1307" s="21" t="s">
        <v>2305</v>
      </c>
      <c r="G1307" s="21" t="s">
        <v>497</v>
      </c>
      <c r="H1307" s="10" t="s">
        <v>3313</v>
      </c>
      <c r="I1307" s="21" t="s">
        <v>14</v>
      </c>
      <c r="J1307" s="12">
        <v>1</v>
      </c>
      <c r="K1307" s="19">
        <v>1</v>
      </c>
      <c r="L1307" s="14" t="s">
        <v>55</v>
      </c>
      <c r="M1307" s="6">
        <f t="shared" si="6"/>
        <v>12</v>
      </c>
      <c r="N1307" s="6">
        <v>7</v>
      </c>
      <c r="O1307" s="13">
        <v>0</v>
      </c>
      <c r="P1307" s="13">
        <v>1</v>
      </c>
      <c r="Q1307" s="13"/>
      <c r="R1307" s="13">
        <v>2</v>
      </c>
      <c r="S1307" s="13">
        <v>1</v>
      </c>
      <c r="T1307" s="13">
        <v>2</v>
      </c>
      <c r="U1307" s="13">
        <v>1</v>
      </c>
      <c r="V1307" s="13">
        <v>3</v>
      </c>
      <c r="W1307" s="13">
        <v>2</v>
      </c>
      <c r="X1307" s="13"/>
    </row>
    <row r="1308" spans="1:24" ht="15.75" customHeight="1" x14ac:dyDescent="0.2">
      <c r="A1308" s="10">
        <v>11491</v>
      </c>
      <c r="B1308" s="20"/>
      <c r="C1308" s="10"/>
      <c r="D1308" s="21"/>
      <c r="E1308" s="21" t="s">
        <v>13</v>
      </c>
      <c r="F1308" s="21" t="s">
        <v>3250</v>
      </c>
      <c r="G1308" s="21" t="s">
        <v>3314</v>
      </c>
      <c r="H1308" s="10" t="s">
        <v>3315</v>
      </c>
      <c r="I1308" s="21" t="s">
        <v>14</v>
      </c>
      <c r="J1308" s="12">
        <v>1</v>
      </c>
      <c r="K1308" s="19">
        <v>2</v>
      </c>
      <c r="L1308" s="14"/>
      <c r="M1308" s="6">
        <f t="shared" si="6"/>
        <v>11</v>
      </c>
      <c r="N1308" s="6">
        <v>8</v>
      </c>
      <c r="O1308" s="13">
        <v>0</v>
      </c>
      <c r="P1308" s="13">
        <v>1</v>
      </c>
      <c r="Q1308" s="13"/>
      <c r="R1308" s="13">
        <v>1</v>
      </c>
      <c r="S1308" s="13">
        <v>2</v>
      </c>
      <c r="T1308" s="13">
        <v>3</v>
      </c>
      <c r="U1308" s="13">
        <v>1</v>
      </c>
      <c r="V1308" s="13">
        <v>2</v>
      </c>
      <c r="W1308" s="13">
        <v>1</v>
      </c>
      <c r="X1308" s="13"/>
    </row>
    <row r="1309" spans="1:24" ht="15.75" customHeight="1" x14ac:dyDescent="0.2">
      <c r="A1309" s="10">
        <v>11504</v>
      </c>
      <c r="B1309" s="20"/>
      <c r="C1309" s="10"/>
      <c r="D1309" s="21"/>
      <c r="E1309" s="21" t="s">
        <v>13</v>
      </c>
      <c r="F1309" s="21" t="s">
        <v>3316</v>
      </c>
      <c r="G1309" s="21" t="s">
        <v>3317</v>
      </c>
      <c r="H1309" s="10" t="s">
        <v>3318</v>
      </c>
      <c r="I1309" s="21" t="s">
        <v>14</v>
      </c>
      <c r="J1309" s="12">
        <v>1</v>
      </c>
      <c r="K1309" s="19">
        <v>3</v>
      </c>
      <c r="L1309" s="14" t="s">
        <v>55</v>
      </c>
      <c r="M1309" s="6">
        <f t="shared" si="6"/>
        <v>11</v>
      </c>
      <c r="N1309" s="6">
        <v>8</v>
      </c>
      <c r="O1309" s="13">
        <v>0</v>
      </c>
      <c r="P1309" s="13">
        <v>1</v>
      </c>
      <c r="Q1309" s="13"/>
      <c r="R1309" s="13">
        <v>1</v>
      </c>
      <c r="S1309" s="13">
        <v>2</v>
      </c>
      <c r="T1309" s="13">
        <v>3</v>
      </c>
      <c r="U1309" s="13">
        <v>1</v>
      </c>
      <c r="V1309" s="13">
        <v>2</v>
      </c>
      <c r="W1309" s="13">
        <v>1</v>
      </c>
      <c r="X1309" s="13"/>
    </row>
    <row r="1310" spans="1:24" ht="15.75" customHeight="1" x14ac:dyDescent="0.2">
      <c r="A1310" s="10">
        <v>11245</v>
      </c>
      <c r="B1310" s="20"/>
      <c r="C1310" s="10"/>
      <c r="D1310" s="20"/>
      <c r="E1310" s="20" t="s">
        <v>5</v>
      </c>
      <c r="F1310" s="20" t="s">
        <v>3319</v>
      </c>
      <c r="G1310" s="20" t="s">
        <v>1245</v>
      </c>
      <c r="H1310" s="10" t="s">
        <v>3320</v>
      </c>
      <c r="I1310" s="20" t="s">
        <v>11</v>
      </c>
      <c r="J1310" s="12" t="s">
        <v>115</v>
      </c>
      <c r="K1310" s="18">
        <v>3</v>
      </c>
      <c r="L1310" s="14"/>
      <c r="M1310" s="6">
        <f t="shared" si="6"/>
        <v>6</v>
      </c>
      <c r="N1310" s="6">
        <v>5</v>
      </c>
      <c r="O1310" s="13">
        <v>0</v>
      </c>
      <c r="P1310" s="13">
        <v>1</v>
      </c>
      <c r="Q1310" s="13">
        <v>0</v>
      </c>
      <c r="R1310" s="13">
        <v>1</v>
      </c>
      <c r="S1310" s="13">
        <v>2</v>
      </c>
      <c r="T1310" s="13">
        <v>1</v>
      </c>
      <c r="U1310" s="13">
        <v>0</v>
      </c>
      <c r="V1310" s="13">
        <v>1</v>
      </c>
      <c r="W1310" s="13">
        <v>0</v>
      </c>
      <c r="X1310" s="13"/>
    </row>
    <row r="1311" spans="1:24" ht="15.75" customHeight="1" x14ac:dyDescent="0.2">
      <c r="A1311" s="10">
        <v>11495</v>
      </c>
      <c r="B1311" s="10"/>
      <c r="C1311" s="10"/>
      <c r="D1311" s="15"/>
      <c r="E1311" s="15" t="s">
        <v>13</v>
      </c>
      <c r="F1311" s="15" t="s">
        <v>3321</v>
      </c>
      <c r="G1311" s="15" t="s">
        <v>3322</v>
      </c>
      <c r="H1311" s="10" t="s">
        <v>3323</v>
      </c>
      <c r="I1311" s="15" t="s">
        <v>14</v>
      </c>
      <c r="J1311" s="12">
        <v>1</v>
      </c>
      <c r="K1311" s="19">
        <v>3</v>
      </c>
      <c r="L1311" s="14" t="s">
        <v>55</v>
      </c>
      <c r="M1311" s="6">
        <f t="shared" si="6"/>
        <v>12</v>
      </c>
      <c r="N1311" s="6">
        <v>9</v>
      </c>
      <c r="O1311" s="13">
        <v>0</v>
      </c>
      <c r="P1311" s="13">
        <v>1</v>
      </c>
      <c r="Q1311" s="13"/>
      <c r="R1311" s="13">
        <v>2</v>
      </c>
      <c r="S1311" s="13">
        <v>2</v>
      </c>
      <c r="T1311" s="13">
        <v>3</v>
      </c>
      <c r="U1311" s="13">
        <v>1</v>
      </c>
      <c r="V1311" s="13">
        <v>2</v>
      </c>
      <c r="W1311" s="13">
        <v>1</v>
      </c>
      <c r="X1311" s="13"/>
    </row>
    <row r="1312" spans="1:24" ht="15.75" customHeight="1" x14ac:dyDescent="0.2">
      <c r="A1312" s="10">
        <v>11503</v>
      </c>
      <c r="B1312" s="20"/>
      <c r="C1312" s="10"/>
      <c r="D1312" s="21"/>
      <c r="E1312" s="21" t="s">
        <v>13</v>
      </c>
      <c r="F1312" s="21" t="s">
        <v>3324</v>
      </c>
      <c r="G1312" s="21" t="s">
        <v>1379</v>
      </c>
      <c r="H1312" s="10" t="s">
        <v>3325</v>
      </c>
      <c r="I1312" s="21" t="s">
        <v>14</v>
      </c>
      <c r="J1312" s="12">
        <v>1</v>
      </c>
      <c r="K1312" s="19">
        <v>3</v>
      </c>
      <c r="L1312" s="14" t="s">
        <v>55</v>
      </c>
      <c r="M1312" s="6">
        <f t="shared" si="6"/>
        <v>12</v>
      </c>
      <c r="N1312" s="6">
        <v>9</v>
      </c>
      <c r="O1312" s="13">
        <v>0</v>
      </c>
      <c r="P1312" s="13">
        <v>1</v>
      </c>
      <c r="Q1312" s="13"/>
      <c r="R1312" s="13">
        <v>2</v>
      </c>
      <c r="S1312" s="13">
        <v>2</v>
      </c>
      <c r="T1312" s="13">
        <v>3</v>
      </c>
      <c r="U1312" s="13">
        <v>1</v>
      </c>
      <c r="V1312" s="13">
        <v>2</v>
      </c>
      <c r="W1312" s="13">
        <v>1</v>
      </c>
      <c r="X1312" s="13"/>
    </row>
    <row r="1313" spans="1:24" ht="15.75" customHeight="1" x14ac:dyDescent="0.2">
      <c r="A1313" s="10">
        <v>12049</v>
      </c>
      <c r="B1313" s="20"/>
      <c r="C1313" s="10"/>
      <c r="D1313" s="20"/>
      <c r="E1313" s="20" t="s">
        <v>599</v>
      </c>
      <c r="F1313" s="20" t="s">
        <v>3326</v>
      </c>
      <c r="G1313" s="20" t="s">
        <v>217</v>
      </c>
      <c r="H1313" s="10" t="s">
        <v>3327</v>
      </c>
      <c r="I1313" s="20" t="s">
        <v>3328</v>
      </c>
      <c r="J1313" s="12">
        <v>1</v>
      </c>
      <c r="K1313" s="18">
        <v>1</v>
      </c>
      <c r="L1313" s="14"/>
      <c r="M1313" s="6">
        <f t="shared" si="6"/>
        <v>8</v>
      </c>
      <c r="N1313" s="6">
        <v>6</v>
      </c>
      <c r="O1313" s="13">
        <v>0</v>
      </c>
      <c r="P1313" s="13">
        <v>2</v>
      </c>
      <c r="Q1313" s="13">
        <v>0</v>
      </c>
      <c r="R1313" s="13">
        <v>1</v>
      </c>
      <c r="S1313" s="13">
        <v>1</v>
      </c>
      <c r="T1313" s="13">
        <v>0</v>
      </c>
      <c r="U1313" s="13">
        <v>2</v>
      </c>
      <c r="V1313" s="13"/>
      <c r="W1313" s="13">
        <v>2</v>
      </c>
      <c r="X1313" s="13"/>
    </row>
    <row r="1314" spans="1:24" ht="15.75" customHeight="1" x14ac:dyDescent="0.2">
      <c r="A1314" s="10">
        <v>12051</v>
      </c>
      <c r="B1314" s="20"/>
      <c r="C1314" s="10"/>
      <c r="D1314" s="20"/>
      <c r="E1314" s="20" t="s">
        <v>599</v>
      </c>
      <c r="F1314" s="20" t="s">
        <v>3329</v>
      </c>
      <c r="G1314" s="20" t="s">
        <v>3330</v>
      </c>
      <c r="H1314" s="10" t="s">
        <v>3331</v>
      </c>
      <c r="I1314" s="20" t="s">
        <v>3328</v>
      </c>
      <c r="J1314" s="12">
        <v>1</v>
      </c>
      <c r="K1314" s="18">
        <v>1</v>
      </c>
      <c r="L1314" s="14"/>
      <c r="M1314" s="6">
        <f t="shared" si="6"/>
        <v>5</v>
      </c>
      <c r="N1314" s="6">
        <v>5</v>
      </c>
      <c r="O1314" s="13">
        <v>0</v>
      </c>
      <c r="P1314" s="13">
        <v>2</v>
      </c>
      <c r="Q1314" s="13">
        <v>0</v>
      </c>
      <c r="R1314" s="13">
        <v>1</v>
      </c>
      <c r="S1314" s="13">
        <v>1</v>
      </c>
      <c r="T1314" s="13">
        <v>0</v>
      </c>
      <c r="U1314" s="13">
        <v>1</v>
      </c>
      <c r="V1314" s="13"/>
      <c r="W1314" s="13">
        <v>0</v>
      </c>
      <c r="X1314" s="13"/>
    </row>
    <row r="1315" spans="1:24" ht="15.75" customHeight="1" x14ac:dyDescent="0.2">
      <c r="A1315" s="10">
        <v>12056</v>
      </c>
      <c r="B1315" s="10"/>
      <c r="C1315" s="10"/>
      <c r="D1315" s="10"/>
      <c r="E1315" s="10" t="s">
        <v>599</v>
      </c>
      <c r="F1315" s="10" t="s">
        <v>3332</v>
      </c>
      <c r="G1315" s="10" t="s">
        <v>3333</v>
      </c>
      <c r="H1315" s="10" t="s">
        <v>3334</v>
      </c>
      <c r="I1315" s="20" t="s">
        <v>3328</v>
      </c>
      <c r="J1315" s="12">
        <v>1</v>
      </c>
      <c r="K1315" s="18">
        <v>1</v>
      </c>
      <c r="L1315" s="14"/>
      <c r="M1315" s="6">
        <f t="shared" si="6"/>
        <v>8</v>
      </c>
      <c r="N1315" s="6">
        <v>5</v>
      </c>
      <c r="O1315" s="13">
        <v>0</v>
      </c>
      <c r="P1315" s="13">
        <v>2</v>
      </c>
      <c r="Q1315" s="13">
        <v>0</v>
      </c>
      <c r="R1315" s="13">
        <v>1</v>
      </c>
      <c r="S1315" s="13">
        <v>1</v>
      </c>
      <c r="T1315" s="13">
        <v>0</v>
      </c>
      <c r="U1315" s="13">
        <v>1</v>
      </c>
      <c r="V1315" s="13"/>
      <c r="W1315" s="13">
        <v>3</v>
      </c>
      <c r="X1315" s="13"/>
    </row>
    <row r="1316" spans="1:24" ht="15.75" customHeight="1" x14ac:dyDescent="0.2">
      <c r="A1316" s="10">
        <v>12053</v>
      </c>
      <c r="B1316" s="20"/>
      <c r="C1316" s="10"/>
      <c r="D1316" s="20"/>
      <c r="E1316" s="20" t="s">
        <v>599</v>
      </c>
      <c r="F1316" s="20" t="s">
        <v>3335</v>
      </c>
      <c r="G1316" s="20" t="s">
        <v>3336</v>
      </c>
      <c r="H1316" s="10" t="s">
        <v>3337</v>
      </c>
      <c r="I1316" s="20" t="s">
        <v>3328</v>
      </c>
      <c r="J1316" s="12">
        <v>1</v>
      </c>
      <c r="K1316" s="18">
        <v>2</v>
      </c>
      <c r="L1316" s="14"/>
      <c r="M1316" s="6">
        <f t="shared" si="6"/>
        <v>6</v>
      </c>
      <c r="N1316" s="6">
        <v>6</v>
      </c>
      <c r="O1316" s="13">
        <v>0</v>
      </c>
      <c r="P1316" s="13">
        <v>2</v>
      </c>
      <c r="Q1316" s="13">
        <v>0</v>
      </c>
      <c r="R1316" s="13">
        <v>1</v>
      </c>
      <c r="S1316" s="13">
        <v>1</v>
      </c>
      <c r="T1316" s="13">
        <v>0</v>
      </c>
      <c r="U1316" s="13">
        <v>2</v>
      </c>
      <c r="V1316" s="13"/>
      <c r="W1316" s="13">
        <v>0</v>
      </c>
      <c r="X1316" s="13"/>
    </row>
    <row r="1317" spans="1:24" ht="15.75" customHeight="1" x14ac:dyDescent="0.2">
      <c r="A1317" s="10">
        <v>11649</v>
      </c>
      <c r="B1317" s="20"/>
      <c r="C1317" s="10" t="s">
        <v>93</v>
      </c>
      <c r="D1317" s="10" t="s">
        <v>74</v>
      </c>
      <c r="E1317" s="20" t="s">
        <v>94</v>
      </c>
      <c r="F1317" s="21" t="s">
        <v>3338</v>
      </c>
      <c r="G1317" s="21" t="s">
        <v>383</v>
      </c>
      <c r="H1317" s="10" t="s">
        <v>3339</v>
      </c>
      <c r="I1317" s="21" t="s">
        <v>19</v>
      </c>
      <c r="J1317" s="16" t="s">
        <v>115</v>
      </c>
      <c r="K1317" s="19">
        <v>5</v>
      </c>
      <c r="L1317" s="14"/>
      <c r="M1317" s="6">
        <f t="shared" si="6"/>
        <v>14</v>
      </c>
      <c r="N1317" s="6">
        <v>14</v>
      </c>
      <c r="O1317" s="13">
        <v>1</v>
      </c>
      <c r="P1317" s="13">
        <v>2</v>
      </c>
      <c r="Q1317" s="13">
        <v>0</v>
      </c>
      <c r="R1317" s="13">
        <v>3</v>
      </c>
      <c r="S1317" s="13">
        <v>2</v>
      </c>
      <c r="T1317" s="13">
        <v>2</v>
      </c>
      <c r="U1317" s="13">
        <v>4</v>
      </c>
      <c r="V1317" s="13"/>
      <c r="W1317" s="13"/>
      <c r="X1317" s="13"/>
    </row>
    <row r="1318" spans="1:24" ht="15.75" customHeight="1" x14ac:dyDescent="0.2">
      <c r="A1318" s="10">
        <v>11651</v>
      </c>
      <c r="B1318" s="20" t="s">
        <v>92</v>
      </c>
      <c r="C1318" s="10" t="s">
        <v>3340</v>
      </c>
      <c r="D1318" s="10" t="s">
        <v>74</v>
      </c>
      <c r="E1318" s="20" t="s">
        <v>94</v>
      </c>
      <c r="F1318" s="21" t="s">
        <v>2262</v>
      </c>
      <c r="G1318" s="21" t="s">
        <v>1253</v>
      </c>
      <c r="H1318" s="10" t="s">
        <v>3341</v>
      </c>
      <c r="I1318" s="21" t="s">
        <v>19</v>
      </c>
      <c r="J1318" s="16" t="s">
        <v>115</v>
      </c>
      <c r="K1318" s="19"/>
      <c r="L1318" s="14" t="s">
        <v>55</v>
      </c>
      <c r="M1318" s="6">
        <f t="shared" si="6"/>
        <v>14</v>
      </c>
      <c r="N1318" s="6">
        <v>14</v>
      </c>
      <c r="O1318" s="13">
        <v>1</v>
      </c>
      <c r="P1318" s="13">
        <v>2</v>
      </c>
      <c r="Q1318" s="13">
        <v>0</v>
      </c>
      <c r="R1318" s="13">
        <v>3</v>
      </c>
      <c r="S1318" s="13">
        <v>2</v>
      </c>
      <c r="T1318" s="13">
        <v>2</v>
      </c>
      <c r="U1318" s="13">
        <v>4</v>
      </c>
      <c r="V1318" s="13"/>
      <c r="W1318" s="13"/>
      <c r="X1318" s="13"/>
    </row>
    <row r="1319" spans="1:24" ht="15.75" customHeight="1" x14ac:dyDescent="0.2">
      <c r="A1319" s="10">
        <v>11661</v>
      </c>
      <c r="B1319" s="20"/>
      <c r="C1319" s="10" t="s">
        <v>3342</v>
      </c>
      <c r="D1319" s="10" t="s">
        <v>74</v>
      </c>
      <c r="E1319" s="20" t="s">
        <v>94</v>
      </c>
      <c r="F1319" s="21" t="s">
        <v>3343</v>
      </c>
      <c r="G1319" s="21" t="s">
        <v>3344</v>
      </c>
      <c r="H1319" s="10" t="s">
        <v>3345</v>
      </c>
      <c r="I1319" s="21" t="s">
        <v>19</v>
      </c>
      <c r="J1319" s="16" t="s">
        <v>115</v>
      </c>
      <c r="K1319" s="19">
        <v>3</v>
      </c>
      <c r="L1319" s="14"/>
      <c r="M1319" s="6">
        <f t="shared" si="6"/>
        <v>15</v>
      </c>
      <c r="N1319" s="6">
        <v>15</v>
      </c>
      <c r="O1319" s="13">
        <v>1</v>
      </c>
      <c r="P1319" s="13">
        <v>3</v>
      </c>
      <c r="Q1319" s="13">
        <v>0</v>
      </c>
      <c r="R1319" s="13">
        <v>2</v>
      </c>
      <c r="S1319" s="13">
        <v>3</v>
      </c>
      <c r="T1319" s="13">
        <v>2</v>
      </c>
      <c r="U1319" s="13">
        <v>4</v>
      </c>
      <c r="V1319" s="13"/>
      <c r="W1319" s="13"/>
      <c r="X1319" s="13"/>
    </row>
    <row r="1320" spans="1:24" ht="15.75" customHeight="1" x14ac:dyDescent="0.2">
      <c r="A1320" s="10">
        <v>11671</v>
      </c>
      <c r="B1320" s="24"/>
      <c r="C1320" s="10" t="s">
        <v>93</v>
      </c>
      <c r="D1320" s="10" t="s">
        <v>74</v>
      </c>
      <c r="E1320" s="20" t="s">
        <v>94</v>
      </c>
      <c r="F1320" s="21" t="s">
        <v>790</v>
      </c>
      <c r="G1320" s="21" t="s">
        <v>3346</v>
      </c>
      <c r="H1320" s="10" t="s">
        <v>3347</v>
      </c>
      <c r="I1320" s="21" t="s">
        <v>19</v>
      </c>
      <c r="J1320" s="16" t="s">
        <v>115</v>
      </c>
      <c r="K1320" s="19">
        <v>4</v>
      </c>
      <c r="L1320" s="14"/>
      <c r="M1320" s="6">
        <f t="shared" si="6"/>
        <v>14</v>
      </c>
      <c r="N1320" s="6">
        <v>14</v>
      </c>
      <c r="O1320" s="13">
        <v>1</v>
      </c>
      <c r="P1320" s="13">
        <v>3</v>
      </c>
      <c r="Q1320" s="13">
        <v>0</v>
      </c>
      <c r="R1320" s="13">
        <v>2</v>
      </c>
      <c r="S1320" s="13">
        <v>3</v>
      </c>
      <c r="T1320" s="13">
        <v>2</v>
      </c>
      <c r="U1320" s="13">
        <v>3</v>
      </c>
      <c r="V1320" s="13"/>
      <c r="W1320" s="13"/>
      <c r="X1320" s="13"/>
    </row>
    <row r="1321" spans="1:24" ht="15.75" customHeight="1" x14ac:dyDescent="0.2">
      <c r="A1321" s="10">
        <v>11658</v>
      </c>
      <c r="B1321" s="20"/>
      <c r="C1321" s="10"/>
      <c r="D1321" s="10" t="s">
        <v>74</v>
      </c>
      <c r="E1321" s="20" t="s">
        <v>94</v>
      </c>
      <c r="F1321" s="21" t="s">
        <v>3248</v>
      </c>
      <c r="G1321" s="21" t="s">
        <v>3027</v>
      </c>
      <c r="H1321" s="10" t="s">
        <v>3348</v>
      </c>
      <c r="I1321" s="21" t="s">
        <v>19</v>
      </c>
      <c r="J1321" s="16" t="s">
        <v>115</v>
      </c>
      <c r="K1321" s="19">
        <v>2</v>
      </c>
      <c r="L1321" s="14"/>
      <c r="M1321" s="6">
        <f t="shared" si="6"/>
        <v>14</v>
      </c>
      <c r="N1321" s="6">
        <v>14</v>
      </c>
      <c r="O1321" s="13">
        <v>0</v>
      </c>
      <c r="P1321" s="13">
        <v>2</v>
      </c>
      <c r="Q1321" s="13">
        <v>0</v>
      </c>
      <c r="R1321" s="13">
        <v>3</v>
      </c>
      <c r="S1321" s="13">
        <v>3</v>
      </c>
      <c r="T1321" s="13">
        <v>2</v>
      </c>
      <c r="U1321" s="13">
        <v>4</v>
      </c>
      <c r="V1321" s="13"/>
      <c r="W1321" s="13"/>
      <c r="X1321" s="13"/>
    </row>
    <row r="1322" spans="1:24" ht="15.75" customHeight="1" x14ac:dyDescent="0.2">
      <c r="A1322" s="10">
        <v>11663</v>
      </c>
      <c r="B1322" s="20"/>
      <c r="C1322" s="10" t="s">
        <v>93</v>
      </c>
      <c r="D1322" s="10" t="s">
        <v>74</v>
      </c>
      <c r="E1322" s="20" t="s">
        <v>94</v>
      </c>
      <c r="F1322" s="21" t="s">
        <v>3349</v>
      </c>
      <c r="G1322" s="21" t="s">
        <v>189</v>
      </c>
      <c r="H1322" s="10" t="s">
        <v>3350</v>
      </c>
      <c r="I1322" s="21" t="s">
        <v>19</v>
      </c>
      <c r="J1322" s="16" t="s">
        <v>115</v>
      </c>
      <c r="K1322" s="19">
        <v>3</v>
      </c>
      <c r="L1322" s="14"/>
      <c r="M1322" s="6">
        <f t="shared" si="6"/>
        <v>13</v>
      </c>
      <c r="N1322" s="6">
        <v>13</v>
      </c>
      <c r="O1322" s="13">
        <v>0</v>
      </c>
      <c r="P1322" s="13">
        <v>2</v>
      </c>
      <c r="Q1322" s="13">
        <v>0</v>
      </c>
      <c r="R1322" s="13">
        <v>3</v>
      </c>
      <c r="S1322" s="13">
        <v>2</v>
      </c>
      <c r="T1322" s="13">
        <v>2</v>
      </c>
      <c r="U1322" s="13">
        <v>4</v>
      </c>
      <c r="V1322" s="13"/>
      <c r="W1322" s="13"/>
      <c r="X1322" s="13"/>
    </row>
    <row r="1323" spans="1:24" ht="15.75" customHeight="1" x14ac:dyDescent="0.2">
      <c r="A1323" s="10">
        <v>11665</v>
      </c>
      <c r="B1323" s="20"/>
      <c r="C1323" s="10" t="s">
        <v>93</v>
      </c>
      <c r="D1323" s="10" t="s">
        <v>74</v>
      </c>
      <c r="E1323" s="20" t="s">
        <v>94</v>
      </c>
      <c r="F1323" s="21" t="s">
        <v>2800</v>
      </c>
      <c r="G1323" s="21" t="s">
        <v>325</v>
      </c>
      <c r="H1323" s="10" t="s">
        <v>3351</v>
      </c>
      <c r="I1323" s="21" t="s">
        <v>19</v>
      </c>
      <c r="J1323" s="16" t="s">
        <v>115</v>
      </c>
      <c r="K1323" s="19">
        <v>3</v>
      </c>
      <c r="L1323" s="14"/>
      <c r="M1323" s="6">
        <f t="shared" si="6"/>
        <v>13</v>
      </c>
      <c r="N1323" s="6">
        <v>13</v>
      </c>
      <c r="O1323" s="13">
        <v>0</v>
      </c>
      <c r="P1323" s="13">
        <v>2</v>
      </c>
      <c r="Q1323" s="13">
        <v>0</v>
      </c>
      <c r="R1323" s="13">
        <v>3</v>
      </c>
      <c r="S1323" s="13">
        <v>3</v>
      </c>
      <c r="T1323" s="13">
        <v>1</v>
      </c>
      <c r="U1323" s="13">
        <v>4</v>
      </c>
      <c r="V1323" s="13"/>
      <c r="W1323" s="13"/>
      <c r="X1323" s="13"/>
    </row>
    <row r="1324" spans="1:24" ht="15.75" customHeight="1" x14ac:dyDescent="0.2">
      <c r="A1324" s="10">
        <v>11652</v>
      </c>
      <c r="B1324" s="20"/>
      <c r="C1324" s="10" t="s">
        <v>93</v>
      </c>
      <c r="D1324" s="10" t="s">
        <v>74</v>
      </c>
      <c r="E1324" s="20" t="s">
        <v>94</v>
      </c>
      <c r="F1324" s="21" t="s">
        <v>1753</v>
      </c>
      <c r="G1324" s="21" t="s">
        <v>3352</v>
      </c>
      <c r="H1324" s="10" t="s">
        <v>3353</v>
      </c>
      <c r="I1324" s="21" t="s">
        <v>19</v>
      </c>
      <c r="J1324" s="16" t="s">
        <v>115</v>
      </c>
      <c r="K1324" s="17">
        <v>3</v>
      </c>
      <c r="L1324" s="14"/>
      <c r="M1324" s="6">
        <f t="shared" si="6"/>
        <v>13</v>
      </c>
      <c r="N1324" s="6">
        <v>13</v>
      </c>
      <c r="O1324" s="13">
        <v>0</v>
      </c>
      <c r="P1324" s="13">
        <v>2</v>
      </c>
      <c r="Q1324" s="13">
        <v>0</v>
      </c>
      <c r="R1324" s="13">
        <v>3</v>
      </c>
      <c r="S1324" s="13">
        <v>2</v>
      </c>
      <c r="T1324" s="13">
        <v>2</v>
      </c>
      <c r="U1324" s="13">
        <v>4</v>
      </c>
      <c r="V1324" s="13"/>
      <c r="W1324" s="13"/>
      <c r="X1324" s="13"/>
    </row>
    <row r="1325" spans="1:24" ht="15.75" customHeight="1" x14ac:dyDescent="0.2">
      <c r="A1325" s="10">
        <v>11657</v>
      </c>
      <c r="B1325" s="20"/>
      <c r="C1325" s="10" t="s">
        <v>93</v>
      </c>
      <c r="D1325" s="10" t="s">
        <v>74</v>
      </c>
      <c r="E1325" s="20" t="s">
        <v>94</v>
      </c>
      <c r="F1325" s="21" t="s">
        <v>3354</v>
      </c>
      <c r="G1325" s="21" t="s">
        <v>1754</v>
      </c>
      <c r="H1325" s="10" t="s">
        <v>3355</v>
      </c>
      <c r="I1325" s="21" t="s">
        <v>19</v>
      </c>
      <c r="J1325" s="16" t="s">
        <v>115</v>
      </c>
      <c r="K1325" s="19">
        <v>4</v>
      </c>
      <c r="L1325" s="14"/>
      <c r="M1325" s="6">
        <f t="shared" si="6"/>
        <v>14</v>
      </c>
      <c r="N1325" s="6">
        <v>14</v>
      </c>
      <c r="O1325" s="13">
        <v>1</v>
      </c>
      <c r="P1325" s="13">
        <v>1</v>
      </c>
      <c r="Q1325" s="13">
        <v>0</v>
      </c>
      <c r="R1325" s="13">
        <v>3</v>
      </c>
      <c r="S1325" s="13">
        <v>3</v>
      </c>
      <c r="T1325" s="13">
        <v>2</v>
      </c>
      <c r="U1325" s="13">
        <v>4</v>
      </c>
      <c r="V1325" s="13"/>
      <c r="W1325" s="13"/>
      <c r="X1325" s="13"/>
    </row>
    <row r="1326" spans="1:24" ht="15.75" customHeight="1" x14ac:dyDescent="0.2">
      <c r="A1326" s="10">
        <v>11639</v>
      </c>
      <c r="B1326" s="20"/>
      <c r="C1326" s="10" t="s">
        <v>3356</v>
      </c>
      <c r="D1326" s="10" t="s">
        <v>74</v>
      </c>
      <c r="E1326" s="20" t="s">
        <v>94</v>
      </c>
      <c r="F1326" s="21" t="s">
        <v>3357</v>
      </c>
      <c r="G1326" s="21" t="s">
        <v>3358</v>
      </c>
      <c r="H1326" s="10" t="s">
        <v>3359</v>
      </c>
      <c r="I1326" s="21" t="s">
        <v>19</v>
      </c>
      <c r="J1326" s="16" t="s">
        <v>115</v>
      </c>
      <c r="K1326" s="19">
        <v>5</v>
      </c>
      <c r="L1326" s="14"/>
      <c r="M1326" s="6">
        <f t="shared" si="6"/>
        <v>13</v>
      </c>
      <c r="N1326" s="6">
        <v>13</v>
      </c>
      <c r="O1326" s="13">
        <v>1</v>
      </c>
      <c r="P1326" s="13">
        <v>1</v>
      </c>
      <c r="Q1326" s="13">
        <v>0</v>
      </c>
      <c r="R1326" s="13">
        <v>3</v>
      </c>
      <c r="S1326" s="13">
        <v>3</v>
      </c>
      <c r="T1326" s="13">
        <v>2</v>
      </c>
      <c r="U1326" s="13">
        <v>3</v>
      </c>
      <c r="V1326" s="13"/>
      <c r="W1326" s="13"/>
      <c r="X1326" s="13"/>
    </row>
    <row r="1327" spans="1:24" ht="15.75" customHeight="1" x14ac:dyDescent="0.2">
      <c r="A1327" s="10">
        <v>11670</v>
      </c>
      <c r="B1327" s="20"/>
      <c r="C1327" s="10" t="s">
        <v>3360</v>
      </c>
      <c r="D1327" s="10" t="s">
        <v>74</v>
      </c>
      <c r="E1327" s="20" t="s">
        <v>94</v>
      </c>
      <c r="F1327" s="21" t="s">
        <v>847</v>
      </c>
      <c r="G1327" s="21" t="s">
        <v>837</v>
      </c>
      <c r="H1327" s="10" t="s">
        <v>3361</v>
      </c>
      <c r="I1327" s="21" t="s">
        <v>19</v>
      </c>
      <c r="J1327" s="16" t="s">
        <v>115</v>
      </c>
      <c r="K1327" s="19">
        <v>1</v>
      </c>
      <c r="L1327" s="14"/>
      <c r="M1327" s="6">
        <f t="shared" si="6"/>
        <v>11</v>
      </c>
      <c r="N1327" s="6">
        <v>11</v>
      </c>
      <c r="O1327" s="13">
        <v>1</v>
      </c>
      <c r="P1327" s="13">
        <v>2</v>
      </c>
      <c r="Q1327" s="13">
        <v>0</v>
      </c>
      <c r="R1327" s="13">
        <v>2</v>
      </c>
      <c r="S1327" s="13">
        <v>2</v>
      </c>
      <c r="T1327" s="13">
        <v>1</v>
      </c>
      <c r="U1327" s="13">
        <v>3</v>
      </c>
      <c r="V1327" s="13"/>
      <c r="W1327" s="13"/>
      <c r="X1327" s="13"/>
    </row>
    <row r="1328" spans="1:24" ht="15.75" customHeight="1" x14ac:dyDescent="0.2">
      <c r="A1328" s="10">
        <v>11650</v>
      </c>
      <c r="B1328" s="20" t="s">
        <v>92</v>
      </c>
      <c r="C1328" s="10" t="s">
        <v>93</v>
      </c>
      <c r="D1328" s="10" t="s">
        <v>74</v>
      </c>
      <c r="E1328" s="20" t="s">
        <v>94</v>
      </c>
      <c r="F1328" s="21" t="s">
        <v>3362</v>
      </c>
      <c r="G1328" s="21" t="s">
        <v>3363</v>
      </c>
      <c r="H1328" s="10" t="s">
        <v>3364</v>
      </c>
      <c r="I1328" s="21" t="s">
        <v>19</v>
      </c>
      <c r="J1328" s="16" t="s">
        <v>115</v>
      </c>
      <c r="K1328" s="19"/>
      <c r="L1328" s="14" t="s">
        <v>55</v>
      </c>
      <c r="M1328" s="6">
        <f t="shared" si="6"/>
        <v>14</v>
      </c>
      <c r="N1328" s="6">
        <v>14</v>
      </c>
      <c r="O1328" s="13">
        <v>1</v>
      </c>
      <c r="P1328" s="13">
        <v>2</v>
      </c>
      <c r="Q1328" s="13">
        <v>0</v>
      </c>
      <c r="R1328" s="13">
        <v>2</v>
      </c>
      <c r="S1328" s="13">
        <v>3</v>
      </c>
      <c r="T1328" s="13">
        <v>2</v>
      </c>
      <c r="U1328" s="13">
        <v>4</v>
      </c>
      <c r="V1328" s="13"/>
      <c r="W1328" s="13"/>
      <c r="X1328" s="13"/>
    </row>
    <row r="1329" spans="1:24" ht="15.75" customHeight="1" x14ac:dyDescent="0.2">
      <c r="A1329" s="10">
        <v>11656</v>
      </c>
      <c r="B1329" s="20"/>
      <c r="C1329" s="10" t="s">
        <v>93</v>
      </c>
      <c r="D1329" s="10" t="s">
        <v>74</v>
      </c>
      <c r="E1329" s="20" t="s">
        <v>94</v>
      </c>
      <c r="F1329" s="21" t="s">
        <v>3365</v>
      </c>
      <c r="G1329" s="21" t="s">
        <v>3366</v>
      </c>
      <c r="H1329" s="10" t="s">
        <v>3367</v>
      </c>
      <c r="I1329" s="21" t="s">
        <v>19</v>
      </c>
      <c r="J1329" s="16" t="s">
        <v>115</v>
      </c>
      <c r="K1329" s="19">
        <v>3</v>
      </c>
      <c r="L1329" s="14"/>
      <c r="M1329" s="6">
        <f t="shared" si="6"/>
        <v>13</v>
      </c>
      <c r="N1329" s="6">
        <v>13</v>
      </c>
      <c r="O1329" s="13">
        <v>0</v>
      </c>
      <c r="P1329" s="13">
        <v>1</v>
      </c>
      <c r="Q1329" s="13">
        <v>0</v>
      </c>
      <c r="R1329" s="13">
        <v>3</v>
      </c>
      <c r="S1329" s="13">
        <v>3</v>
      </c>
      <c r="T1329" s="13">
        <v>2</v>
      </c>
      <c r="U1329" s="13">
        <v>4</v>
      </c>
      <c r="V1329" s="13"/>
      <c r="W1329" s="13"/>
      <c r="X1329" s="13"/>
    </row>
    <row r="1330" spans="1:24" ht="15.75" customHeight="1" x14ac:dyDescent="0.2">
      <c r="A1330" s="10">
        <v>11674</v>
      </c>
      <c r="B1330" s="20"/>
      <c r="C1330" s="10" t="s">
        <v>3368</v>
      </c>
      <c r="D1330" s="10" t="s">
        <v>74</v>
      </c>
      <c r="E1330" s="20" t="s">
        <v>94</v>
      </c>
      <c r="F1330" s="21" t="s">
        <v>3369</v>
      </c>
      <c r="G1330" s="21" t="s">
        <v>112</v>
      </c>
      <c r="H1330" s="10" t="s">
        <v>3370</v>
      </c>
      <c r="I1330" s="21" t="s">
        <v>19</v>
      </c>
      <c r="J1330" s="16" t="s">
        <v>115</v>
      </c>
      <c r="K1330" s="19">
        <v>5</v>
      </c>
      <c r="L1330" s="14"/>
      <c r="M1330" s="6">
        <f t="shared" si="6"/>
        <v>12</v>
      </c>
      <c r="N1330" s="6">
        <v>12</v>
      </c>
      <c r="O1330" s="13">
        <v>0</v>
      </c>
      <c r="P1330" s="13">
        <v>2</v>
      </c>
      <c r="Q1330" s="13">
        <v>0</v>
      </c>
      <c r="R1330" s="13">
        <v>2</v>
      </c>
      <c r="S1330" s="13">
        <v>3</v>
      </c>
      <c r="T1330" s="13">
        <v>1</v>
      </c>
      <c r="U1330" s="13">
        <v>4</v>
      </c>
      <c r="V1330" s="13"/>
      <c r="W1330" s="13"/>
      <c r="X1330" s="13"/>
    </row>
    <row r="1331" spans="1:24" ht="15.75" customHeight="1" x14ac:dyDescent="0.2">
      <c r="A1331" s="10">
        <v>11664</v>
      </c>
      <c r="B1331" s="20"/>
      <c r="C1331" s="10" t="s">
        <v>3371</v>
      </c>
      <c r="D1331" s="10" t="s">
        <v>74</v>
      </c>
      <c r="E1331" s="20" t="s">
        <v>94</v>
      </c>
      <c r="F1331" s="21" t="s">
        <v>3372</v>
      </c>
      <c r="G1331" s="21" t="s">
        <v>3373</v>
      </c>
      <c r="H1331" s="10" t="s">
        <v>3374</v>
      </c>
      <c r="I1331" s="21" t="s">
        <v>19</v>
      </c>
      <c r="J1331" s="16" t="s">
        <v>115</v>
      </c>
      <c r="K1331" s="19">
        <v>1</v>
      </c>
      <c r="L1331" s="14"/>
      <c r="M1331" s="6">
        <f t="shared" si="6"/>
        <v>13</v>
      </c>
      <c r="N1331" s="6">
        <v>13</v>
      </c>
      <c r="O1331" s="13">
        <v>1</v>
      </c>
      <c r="P1331" s="13">
        <v>2</v>
      </c>
      <c r="Q1331" s="13">
        <v>0</v>
      </c>
      <c r="R1331" s="13">
        <v>1</v>
      </c>
      <c r="S1331" s="13">
        <v>3</v>
      </c>
      <c r="T1331" s="13">
        <v>2</v>
      </c>
      <c r="U1331" s="13">
        <v>4</v>
      </c>
      <c r="V1331" s="13"/>
      <c r="W1331" s="13"/>
      <c r="X1331" s="13"/>
    </row>
    <row r="1332" spans="1:24" ht="15.75" customHeight="1" x14ac:dyDescent="0.2">
      <c r="A1332" s="10">
        <v>11654</v>
      </c>
      <c r="B1332" s="20"/>
      <c r="C1332" s="10" t="s">
        <v>3375</v>
      </c>
      <c r="D1332" s="10" t="s">
        <v>74</v>
      </c>
      <c r="E1332" s="20" t="s">
        <v>94</v>
      </c>
      <c r="F1332" s="21" t="s">
        <v>3376</v>
      </c>
      <c r="G1332" s="21" t="s">
        <v>453</v>
      </c>
      <c r="H1332" s="10" t="s">
        <v>3377</v>
      </c>
      <c r="I1332" s="21" t="s">
        <v>19</v>
      </c>
      <c r="J1332" s="16" t="s">
        <v>115</v>
      </c>
      <c r="K1332" s="19">
        <v>4</v>
      </c>
      <c r="L1332" s="14"/>
      <c r="M1332" s="6">
        <f t="shared" si="6"/>
        <v>12</v>
      </c>
      <c r="N1332" s="6">
        <v>12</v>
      </c>
      <c r="O1332" s="13">
        <v>1</v>
      </c>
      <c r="P1332" s="13">
        <v>2</v>
      </c>
      <c r="Q1332" s="13">
        <v>0</v>
      </c>
      <c r="R1332" s="13">
        <v>1</v>
      </c>
      <c r="S1332" s="13">
        <v>3</v>
      </c>
      <c r="T1332" s="13">
        <v>1</v>
      </c>
      <c r="U1332" s="13">
        <v>4</v>
      </c>
      <c r="V1332" s="13"/>
      <c r="W1332" s="13"/>
      <c r="X1332" s="13"/>
    </row>
    <row r="1333" spans="1:24" ht="15.75" customHeight="1" x14ac:dyDescent="0.2">
      <c r="A1333" s="10">
        <v>11246</v>
      </c>
      <c r="B1333" s="20"/>
      <c r="C1333" s="10"/>
      <c r="D1333" s="10"/>
      <c r="E1333" s="20" t="s">
        <v>5</v>
      </c>
      <c r="F1333" s="20" t="s">
        <v>3378</v>
      </c>
      <c r="G1333" s="20" t="s">
        <v>397</v>
      </c>
      <c r="H1333" s="10" t="s">
        <v>3379</v>
      </c>
      <c r="I1333" s="20" t="s">
        <v>11</v>
      </c>
      <c r="J1333" s="12" t="s">
        <v>115</v>
      </c>
      <c r="K1333" s="18">
        <v>3</v>
      </c>
      <c r="L1333" s="14"/>
      <c r="M1333" s="6">
        <f t="shared" si="6"/>
        <v>5</v>
      </c>
      <c r="N1333" s="6">
        <v>4</v>
      </c>
      <c r="O1333" s="13">
        <v>0</v>
      </c>
      <c r="P1333" s="13">
        <v>1</v>
      </c>
      <c r="Q1333" s="13">
        <v>0</v>
      </c>
      <c r="R1333" s="13">
        <v>1</v>
      </c>
      <c r="S1333" s="13">
        <v>2</v>
      </c>
      <c r="T1333" s="13">
        <v>0</v>
      </c>
      <c r="U1333" s="13">
        <v>0</v>
      </c>
      <c r="V1333" s="13">
        <v>1</v>
      </c>
      <c r="W1333" s="13">
        <v>0</v>
      </c>
      <c r="X1333" s="13"/>
    </row>
    <row r="1334" spans="1:24" ht="15.75" customHeight="1" x14ac:dyDescent="0.2">
      <c r="A1334" s="10">
        <v>12450</v>
      </c>
      <c r="B1334" s="20"/>
      <c r="C1334" s="10" t="s">
        <v>3380</v>
      </c>
      <c r="D1334" s="10" t="s">
        <v>74</v>
      </c>
      <c r="E1334" s="21" t="s">
        <v>60</v>
      </c>
      <c r="F1334" s="21" t="s">
        <v>3381</v>
      </c>
      <c r="G1334" s="21" t="s">
        <v>429</v>
      </c>
      <c r="H1334" s="10" t="s">
        <v>3382</v>
      </c>
      <c r="I1334" s="21" t="s">
        <v>62</v>
      </c>
      <c r="J1334" s="16" t="s">
        <v>115</v>
      </c>
      <c r="K1334" s="19">
        <v>4</v>
      </c>
      <c r="L1334" s="14"/>
      <c r="M1334" s="6">
        <f t="shared" si="6"/>
        <v>7</v>
      </c>
      <c r="N1334" s="6">
        <v>6</v>
      </c>
      <c r="O1334" s="13">
        <v>0</v>
      </c>
      <c r="P1334" s="13">
        <v>0</v>
      </c>
      <c r="Q1334" s="13">
        <v>1</v>
      </c>
      <c r="R1334" s="13">
        <v>0</v>
      </c>
      <c r="S1334" s="13">
        <v>3</v>
      </c>
      <c r="T1334" s="13">
        <v>1</v>
      </c>
      <c r="U1334" s="13">
        <v>1</v>
      </c>
      <c r="V1334" s="13">
        <v>1</v>
      </c>
      <c r="W1334" s="13">
        <v>0</v>
      </c>
      <c r="X1334" s="13"/>
    </row>
    <row r="1335" spans="1:24" ht="15.75" customHeight="1" x14ac:dyDescent="0.2">
      <c r="A1335" s="10">
        <v>12440</v>
      </c>
      <c r="B1335" s="20"/>
      <c r="C1335" s="10" t="s">
        <v>3383</v>
      </c>
      <c r="D1335" s="10" t="s">
        <v>74</v>
      </c>
      <c r="E1335" s="21" t="s">
        <v>60</v>
      </c>
      <c r="F1335" s="21" t="s">
        <v>3384</v>
      </c>
      <c r="G1335" s="21" t="s">
        <v>3385</v>
      </c>
      <c r="H1335" s="10" t="s">
        <v>3386</v>
      </c>
      <c r="I1335" s="21" t="s">
        <v>62</v>
      </c>
      <c r="J1335" s="16" t="s">
        <v>115</v>
      </c>
      <c r="K1335" s="19">
        <v>3</v>
      </c>
      <c r="L1335" s="14"/>
      <c r="M1335" s="6">
        <f t="shared" si="6"/>
        <v>8</v>
      </c>
      <c r="N1335" s="6">
        <v>5</v>
      </c>
      <c r="O1335" s="13">
        <v>0</v>
      </c>
      <c r="P1335" s="13">
        <v>0</v>
      </c>
      <c r="Q1335" s="13">
        <v>1</v>
      </c>
      <c r="R1335" s="13">
        <v>1</v>
      </c>
      <c r="S1335" s="13">
        <v>1</v>
      </c>
      <c r="T1335" s="13">
        <v>1</v>
      </c>
      <c r="U1335" s="13">
        <v>1</v>
      </c>
      <c r="V1335" s="13">
        <v>2</v>
      </c>
      <c r="W1335" s="13">
        <v>0</v>
      </c>
      <c r="X1335" s="13">
        <v>1</v>
      </c>
    </row>
    <row r="1336" spans="1:24" ht="15.75" customHeight="1" x14ac:dyDescent="0.2">
      <c r="A1336" s="10">
        <v>11247</v>
      </c>
      <c r="B1336" s="20"/>
      <c r="C1336" s="10"/>
      <c r="D1336" s="10"/>
      <c r="E1336" s="20" t="s">
        <v>5</v>
      </c>
      <c r="F1336" s="20" t="s">
        <v>3387</v>
      </c>
      <c r="G1336" s="20" t="s">
        <v>1009</v>
      </c>
      <c r="H1336" s="10" t="s">
        <v>3388</v>
      </c>
      <c r="I1336" s="20" t="s">
        <v>11</v>
      </c>
      <c r="J1336" s="12" t="s">
        <v>115</v>
      </c>
      <c r="K1336" s="13">
        <v>3</v>
      </c>
      <c r="L1336" s="14"/>
      <c r="M1336" s="6">
        <f t="shared" si="6"/>
        <v>6</v>
      </c>
      <c r="N1336" s="6">
        <v>5</v>
      </c>
      <c r="O1336" s="13">
        <v>0</v>
      </c>
      <c r="P1336" s="13">
        <v>1</v>
      </c>
      <c r="Q1336" s="13">
        <v>0</v>
      </c>
      <c r="R1336" s="13">
        <v>1</v>
      </c>
      <c r="S1336" s="13">
        <v>2</v>
      </c>
      <c r="T1336" s="13">
        <v>1</v>
      </c>
      <c r="U1336" s="13">
        <v>0</v>
      </c>
      <c r="V1336" s="13">
        <v>1</v>
      </c>
      <c r="W1336" s="13">
        <v>0</v>
      </c>
      <c r="X1336" s="13"/>
    </row>
    <row r="1337" spans="1:24" ht="15.75" customHeight="1" x14ac:dyDescent="0.2">
      <c r="A1337" s="10">
        <v>12466</v>
      </c>
      <c r="B1337" s="20"/>
      <c r="C1337" s="10" t="s">
        <v>93</v>
      </c>
      <c r="D1337" s="10" t="s">
        <v>74</v>
      </c>
      <c r="E1337" s="21" t="s">
        <v>60</v>
      </c>
      <c r="F1337" s="21" t="s">
        <v>3389</v>
      </c>
      <c r="G1337" s="21" t="s">
        <v>663</v>
      </c>
      <c r="H1337" s="10" t="s">
        <v>3390</v>
      </c>
      <c r="I1337" s="21" t="s">
        <v>63</v>
      </c>
      <c r="J1337" s="16" t="s">
        <v>115</v>
      </c>
      <c r="K1337" s="19">
        <v>2</v>
      </c>
      <c r="L1337" s="14"/>
      <c r="M1337" s="6">
        <f t="shared" si="6"/>
        <v>6</v>
      </c>
      <c r="N1337" s="6">
        <v>5</v>
      </c>
      <c r="O1337" s="13">
        <v>0</v>
      </c>
      <c r="P1337" s="13">
        <v>1</v>
      </c>
      <c r="Q1337" s="13">
        <v>1</v>
      </c>
      <c r="R1337" s="13">
        <v>0</v>
      </c>
      <c r="S1337" s="13">
        <v>1</v>
      </c>
      <c r="T1337" s="13">
        <v>1</v>
      </c>
      <c r="U1337" s="13">
        <v>1</v>
      </c>
      <c r="V1337" s="13">
        <v>1</v>
      </c>
      <c r="W1337" s="13"/>
      <c r="X1337" s="13"/>
    </row>
    <row r="1338" spans="1:24" ht="15.75" customHeight="1" x14ac:dyDescent="0.2">
      <c r="A1338" s="10">
        <v>12469</v>
      </c>
      <c r="B1338" s="20"/>
      <c r="C1338" s="10" t="s">
        <v>93</v>
      </c>
      <c r="D1338" s="10" t="s">
        <v>74</v>
      </c>
      <c r="E1338" s="21" t="s">
        <v>60</v>
      </c>
      <c r="F1338" s="21" t="s">
        <v>3391</v>
      </c>
      <c r="G1338" s="21" t="s">
        <v>3392</v>
      </c>
      <c r="H1338" s="10" t="s">
        <v>3393</v>
      </c>
      <c r="I1338" s="21" t="s">
        <v>63</v>
      </c>
      <c r="J1338" s="16" t="s">
        <v>115</v>
      </c>
      <c r="K1338" s="19">
        <v>3</v>
      </c>
      <c r="L1338" s="14"/>
      <c r="M1338" s="6">
        <f t="shared" si="6"/>
        <v>6</v>
      </c>
      <c r="N1338" s="6">
        <v>4</v>
      </c>
      <c r="O1338" s="13">
        <v>0</v>
      </c>
      <c r="P1338" s="13">
        <v>1</v>
      </c>
      <c r="Q1338" s="13">
        <v>1</v>
      </c>
      <c r="R1338" s="13">
        <v>0</v>
      </c>
      <c r="S1338" s="13">
        <v>1</v>
      </c>
      <c r="T1338" s="13">
        <v>1</v>
      </c>
      <c r="U1338" s="13">
        <v>0</v>
      </c>
      <c r="V1338" s="13">
        <v>2</v>
      </c>
      <c r="W1338" s="13"/>
      <c r="X1338" s="13"/>
    </row>
    <row r="1339" spans="1:24" ht="15.75" customHeight="1" x14ac:dyDescent="0.2">
      <c r="A1339" s="10">
        <v>11248</v>
      </c>
      <c r="B1339" s="20"/>
      <c r="C1339" s="10"/>
      <c r="D1339" s="20"/>
      <c r="E1339" s="20" t="s">
        <v>5</v>
      </c>
      <c r="F1339" s="20" t="s">
        <v>3394</v>
      </c>
      <c r="G1339" s="20" t="s">
        <v>974</v>
      </c>
      <c r="H1339" s="10" t="s">
        <v>3395</v>
      </c>
      <c r="I1339" s="20" t="s">
        <v>11</v>
      </c>
      <c r="J1339" s="12" t="s">
        <v>115</v>
      </c>
      <c r="K1339" s="18">
        <v>4</v>
      </c>
      <c r="L1339" s="14"/>
      <c r="M1339" s="6">
        <f t="shared" si="6"/>
        <v>6</v>
      </c>
      <c r="N1339" s="6">
        <v>5</v>
      </c>
      <c r="O1339" s="13">
        <v>0</v>
      </c>
      <c r="P1339" s="13">
        <v>1</v>
      </c>
      <c r="Q1339" s="13">
        <v>0</v>
      </c>
      <c r="R1339" s="13">
        <v>1</v>
      </c>
      <c r="S1339" s="13">
        <v>2</v>
      </c>
      <c r="T1339" s="13">
        <v>1</v>
      </c>
      <c r="U1339" s="13">
        <v>0</v>
      </c>
      <c r="V1339" s="13">
        <v>1</v>
      </c>
      <c r="W1339" s="13">
        <v>0</v>
      </c>
      <c r="X1339" s="13"/>
    </row>
    <row r="1340" spans="1:24" ht="15.75" customHeight="1" x14ac:dyDescent="0.2">
      <c r="A1340" s="10">
        <v>12523</v>
      </c>
      <c r="B1340" s="20"/>
      <c r="C1340" s="10" t="s">
        <v>93</v>
      </c>
      <c r="D1340" s="10" t="s">
        <v>74</v>
      </c>
      <c r="E1340" s="21" t="s">
        <v>34</v>
      </c>
      <c r="F1340" s="21" t="s">
        <v>617</v>
      </c>
      <c r="G1340" s="21" t="s">
        <v>566</v>
      </c>
      <c r="H1340" s="10" t="s">
        <v>3396</v>
      </c>
      <c r="I1340" s="21" t="s">
        <v>37</v>
      </c>
      <c r="J1340" s="12" t="s">
        <v>115</v>
      </c>
      <c r="K1340" s="19">
        <v>3</v>
      </c>
      <c r="L1340" s="14"/>
      <c r="M1340" s="6">
        <f t="shared" si="6"/>
        <v>8</v>
      </c>
      <c r="N1340" s="6">
        <v>6</v>
      </c>
      <c r="O1340" s="13">
        <v>0</v>
      </c>
      <c r="P1340" s="13">
        <v>0</v>
      </c>
      <c r="Q1340" s="13">
        <v>1</v>
      </c>
      <c r="R1340" s="13">
        <v>2</v>
      </c>
      <c r="S1340" s="13">
        <v>1</v>
      </c>
      <c r="T1340" s="13">
        <v>1</v>
      </c>
      <c r="U1340" s="13">
        <v>1</v>
      </c>
      <c r="V1340" s="13">
        <v>2</v>
      </c>
      <c r="W1340" s="13"/>
      <c r="X1340" s="13"/>
    </row>
    <row r="1341" spans="1:24" ht="15.75" customHeight="1" x14ac:dyDescent="0.2">
      <c r="A1341" s="10">
        <v>11797</v>
      </c>
      <c r="B1341" s="20"/>
      <c r="C1341" s="10"/>
      <c r="D1341" s="20"/>
      <c r="E1341" s="20" t="s">
        <v>53</v>
      </c>
      <c r="F1341" s="20" t="s">
        <v>3397</v>
      </c>
      <c r="G1341" s="20" t="s">
        <v>3398</v>
      </c>
      <c r="H1341" s="10" t="s">
        <v>3399</v>
      </c>
      <c r="I1341" s="20" t="s">
        <v>57</v>
      </c>
      <c r="J1341" s="12">
        <v>1</v>
      </c>
      <c r="K1341" s="18">
        <v>3</v>
      </c>
      <c r="L1341" s="14"/>
      <c r="M1341" s="6">
        <f t="shared" si="6"/>
        <v>8</v>
      </c>
      <c r="N1341" s="6">
        <v>6</v>
      </c>
      <c r="O1341" s="13">
        <v>1</v>
      </c>
      <c r="P1341" s="13">
        <v>1</v>
      </c>
      <c r="Q1341" s="13">
        <v>0</v>
      </c>
      <c r="R1341" s="13">
        <v>1</v>
      </c>
      <c r="S1341" s="13">
        <v>2</v>
      </c>
      <c r="T1341" s="13">
        <v>1</v>
      </c>
      <c r="U1341" s="13">
        <v>0</v>
      </c>
      <c r="V1341" s="13">
        <v>2</v>
      </c>
      <c r="W1341" s="13">
        <v>0</v>
      </c>
      <c r="X1341" s="13"/>
    </row>
    <row r="1342" spans="1:24" ht="15.75" customHeight="1" x14ac:dyDescent="0.2">
      <c r="A1342" s="10">
        <v>12460</v>
      </c>
      <c r="B1342" s="24"/>
      <c r="C1342" s="10" t="s">
        <v>93</v>
      </c>
      <c r="D1342" s="10" t="s">
        <v>74</v>
      </c>
      <c r="E1342" s="21" t="s">
        <v>60</v>
      </c>
      <c r="F1342" s="21" t="s">
        <v>3400</v>
      </c>
      <c r="G1342" s="21" t="s">
        <v>193</v>
      </c>
      <c r="H1342" s="10" t="s">
        <v>3401</v>
      </c>
      <c r="I1342" s="21" t="s">
        <v>63</v>
      </c>
      <c r="J1342" s="16" t="s">
        <v>115</v>
      </c>
      <c r="K1342" s="19">
        <v>2</v>
      </c>
      <c r="L1342" s="14"/>
      <c r="M1342" s="6">
        <f t="shared" si="6"/>
        <v>8</v>
      </c>
      <c r="N1342" s="6">
        <v>7</v>
      </c>
      <c r="O1342" s="13">
        <v>0</v>
      </c>
      <c r="P1342" s="13">
        <v>1</v>
      </c>
      <c r="Q1342" s="13">
        <v>1</v>
      </c>
      <c r="R1342" s="13">
        <v>1</v>
      </c>
      <c r="S1342" s="13">
        <v>2</v>
      </c>
      <c r="T1342" s="13">
        <v>0</v>
      </c>
      <c r="U1342" s="13">
        <v>2</v>
      </c>
      <c r="V1342" s="13">
        <v>1</v>
      </c>
      <c r="W1342" s="13"/>
      <c r="X1342" s="13"/>
    </row>
    <row r="1343" spans="1:24" ht="15.75" customHeight="1" x14ac:dyDescent="0.2">
      <c r="A1343" s="10">
        <v>11662</v>
      </c>
      <c r="B1343" s="24"/>
      <c r="C1343" s="10" t="s">
        <v>93</v>
      </c>
      <c r="D1343" s="10" t="s">
        <v>74</v>
      </c>
      <c r="E1343" s="20" t="s">
        <v>94</v>
      </c>
      <c r="F1343" s="21" t="s">
        <v>3402</v>
      </c>
      <c r="G1343" s="21" t="s">
        <v>3403</v>
      </c>
      <c r="H1343" s="10" t="s">
        <v>3404</v>
      </c>
      <c r="I1343" s="21" t="s">
        <v>19</v>
      </c>
      <c r="J1343" s="16" t="s">
        <v>115</v>
      </c>
      <c r="K1343" s="19">
        <v>1</v>
      </c>
      <c r="L1343" s="14"/>
      <c r="M1343" s="6">
        <f t="shared" si="6"/>
        <v>12</v>
      </c>
      <c r="N1343" s="6">
        <v>12</v>
      </c>
      <c r="O1343" s="13">
        <v>1</v>
      </c>
      <c r="P1343" s="13">
        <v>0</v>
      </c>
      <c r="Q1343" s="13">
        <v>0</v>
      </c>
      <c r="R1343" s="13">
        <v>2</v>
      </c>
      <c r="S1343" s="13">
        <v>3</v>
      </c>
      <c r="T1343" s="13">
        <v>2</v>
      </c>
      <c r="U1343" s="13">
        <v>4</v>
      </c>
      <c r="V1343" s="13"/>
      <c r="W1343" s="13"/>
      <c r="X1343" s="13"/>
    </row>
    <row r="1344" spans="1:24" ht="15.75" customHeight="1" x14ac:dyDescent="0.2">
      <c r="A1344" s="10">
        <v>11644</v>
      </c>
      <c r="B1344" s="24"/>
      <c r="C1344" s="10" t="s">
        <v>3405</v>
      </c>
      <c r="D1344" s="10" t="s">
        <v>74</v>
      </c>
      <c r="E1344" s="20" t="s">
        <v>94</v>
      </c>
      <c r="F1344" s="21" t="s">
        <v>3237</v>
      </c>
      <c r="G1344" s="21" t="s">
        <v>397</v>
      </c>
      <c r="H1344" s="10" t="s">
        <v>3406</v>
      </c>
      <c r="I1344" s="21" t="s">
        <v>19</v>
      </c>
      <c r="J1344" s="16" t="s">
        <v>115</v>
      </c>
      <c r="K1344" s="19">
        <v>2</v>
      </c>
      <c r="L1344" s="14"/>
      <c r="M1344" s="6">
        <f t="shared" si="6"/>
        <v>11</v>
      </c>
      <c r="N1344" s="6">
        <v>11</v>
      </c>
      <c r="O1344" s="13">
        <v>0</v>
      </c>
      <c r="P1344" s="13">
        <v>2</v>
      </c>
      <c r="Q1344" s="13">
        <v>0</v>
      </c>
      <c r="R1344" s="13">
        <v>1</v>
      </c>
      <c r="S1344" s="13">
        <v>2</v>
      </c>
      <c r="T1344" s="13">
        <v>2</v>
      </c>
      <c r="U1344" s="13">
        <v>4</v>
      </c>
      <c r="V1344" s="13"/>
      <c r="W1344" s="13"/>
      <c r="X1344" s="13"/>
    </row>
    <row r="1345" spans="1:24" ht="15.75" customHeight="1" x14ac:dyDescent="0.2">
      <c r="A1345" s="10">
        <v>11655</v>
      </c>
      <c r="B1345" s="24"/>
      <c r="C1345" s="10" t="s">
        <v>3407</v>
      </c>
      <c r="D1345" s="10" t="s">
        <v>74</v>
      </c>
      <c r="E1345" s="20" t="s">
        <v>94</v>
      </c>
      <c r="F1345" s="21" t="s">
        <v>3408</v>
      </c>
      <c r="G1345" s="21" t="s">
        <v>2485</v>
      </c>
      <c r="H1345" s="10" t="s">
        <v>3409</v>
      </c>
      <c r="I1345" s="21" t="s">
        <v>19</v>
      </c>
      <c r="J1345" s="16" t="s">
        <v>115</v>
      </c>
      <c r="K1345" s="19">
        <v>4</v>
      </c>
      <c r="L1345" s="14"/>
      <c r="M1345" s="6">
        <f t="shared" si="6"/>
        <v>7</v>
      </c>
      <c r="N1345" s="6">
        <v>7</v>
      </c>
      <c r="O1345" s="13">
        <v>0</v>
      </c>
      <c r="P1345" s="13">
        <v>2</v>
      </c>
      <c r="Q1345" s="13">
        <v>0</v>
      </c>
      <c r="R1345" s="13"/>
      <c r="S1345" s="13">
        <v>3</v>
      </c>
      <c r="T1345" s="13">
        <v>1</v>
      </c>
      <c r="U1345" s="13">
        <v>1</v>
      </c>
      <c r="V1345" s="13"/>
      <c r="W1345" s="13"/>
      <c r="X1345" s="13"/>
    </row>
    <row r="1346" spans="1:24" ht="15.75" customHeight="1" x14ac:dyDescent="0.2">
      <c r="A1346" s="10">
        <v>11659</v>
      </c>
      <c r="B1346" s="24"/>
      <c r="C1346" s="10" t="s">
        <v>3410</v>
      </c>
      <c r="D1346" s="10" t="s">
        <v>74</v>
      </c>
      <c r="E1346" s="20" t="s">
        <v>94</v>
      </c>
      <c r="F1346" s="21" t="s">
        <v>3411</v>
      </c>
      <c r="G1346" s="21" t="s">
        <v>3412</v>
      </c>
      <c r="H1346" s="10" t="s">
        <v>3413</v>
      </c>
      <c r="I1346" s="21" t="s">
        <v>19</v>
      </c>
      <c r="J1346" s="16" t="s">
        <v>115</v>
      </c>
      <c r="K1346" s="19">
        <v>4</v>
      </c>
      <c r="L1346" s="14"/>
      <c r="M1346" s="6">
        <f t="shared" si="6"/>
        <v>11</v>
      </c>
      <c r="N1346" s="6">
        <v>11</v>
      </c>
      <c r="O1346" s="13">
        <v>1</v>
      </c>
      <c r="P1346" s="13">
        <v>1</v>
      </c>
      <c r="Q1346" s="13">
        <v>0</v>
      </c>
      <c r="R1346" s="13"/>
      <c r="S1346" s="13">
        <v>3</v>
      </c>
      <c r="T1346" s="13">
        <v>2</v>
      </c>
      <c r="U1346" s="13">
        <v>4</v>
      </c>
      <c r="V1346" s="13"/>
      <c r="W1346" s="13"/>
      <c r="X1346" s="13"/>
    </row>
    <row r="1347" spans="1:24" ht="15.75" customHeight="1" x14ac:dyDescent="0.2">
      <c r="A1347" s="10">
        <v>11660</v>
      </c>
      <c r="B1347" s="10"/>
      <c r="C1347" s="10" t="s">
        <v>93</v>
      </c>
      <c r="D1347" s="10" t="s">
        <v>74</v>
      </c>
      <c r="E1347" s="20" t="s">
        <v>94</v>
      </c>
      <c r="F1347" s="15" t="s">
        <v>2236</v>
      </c>
      <c r="G1347" s="15" t="s">
        <v>121</v>
      </c>
      <c r="H1347" s="10" t="s">
        <v>3414</v>
      </c>
      <c r="I1347" s="15" t="s">
        <v>19</v>
      </c>
      <c r="J1347" s="29" t="s">
        <v>115</v>
      </c>
      <c r="K1347" s="19">
        <v>5</v>
      </c>
      <c r="L1347" s="14"/>
      <c r="M1347" s="6">
        <f t="shared" si="6"/>
        <v>11</v>
      </c>
      <c r="N1347" s="6">
        <v>11</v>
      </c>
      <c r="O1347" s="13">
        <v>1</v>
      </c>
      <c r="P1347" s="13">
        <v>1</v>
      </c>
      <c r="Q1347" s="13">
        <v>0</v>
      </c>
      <c r="R1347" s="13"/>
      <c r="S1347" s="13">
        <v>3</v>
      </c>
      <c r="T1347" s="13">
        <v>2</v>
      </c>
      <c r="U1347" s="13">
        <v>4</v>
      </c>
      <c r="V1347" s="13"/>
      <c r="W1347" s="13"/>
      <c r="X1347" s="13"/>
    </row>
    <row r="1348" spans="1:24" ht="15.75" customHeight="1" x14ac:dyDescent="0.2">
      <c r="A1348" s="10">
        <v>11278</v>
      </c>
      <c r="B1348" s="20"/>
      <c r="C1348" s="10"/>
      <c r="D1348" s="20"/>
      <c r="E1348" s="24" t="s">
        <v>5</v>
      </c>
      <c r="F1348" s="20" t="s">
        <v>3415</v>
      </c>
      <c r="G1348" s="20" t="s">
        <v>497</v>
      </c>
      <c r="H1348" s="10" t="s">
        <v>3416</v>
      </c>
      <c r="I1348" s="20" t="s">
        <v>11</v>
      </c>
      <c r="J1348" s="12" t="s">
        <v>115</v>
      </c>
      <c r="K1348" s="18">
        <v>1</v>
      </c>
      <c r="L1348" s="14"/>
      <c r="M1348" s="6">
        <f t="shared" si="6"/>
        <v>8</v>
      </c>
      <c r="N1348" s="6">
        <v>6</v>
      </c>
      <c r="O1348" s="13">
        <v>0</v>
      </c>
      <c r="P1348" s="13">
        <v>1</v>
      </c>
      <c r="Q1348" s="13">
        <v>0</v>
      </c>
      <c r="R1348" s="13">
        <v>2</v>
      </c>
      <c r="S1348" s="13">
        <v>1</v>
      </c>
      <c r="T1348" s="13">
        <v>2</v>
      </c>
      <c r="U1348" s="13">
        <v>0</v>
      </c>
      <c r="V1348" s="13">
        <v>2</v>
      </c>
      <c r="W1348" s="13">
        <v>0</v>
      </c>
      <c r="X1348" s="13"/>
    </row>
    <row r="1349" spans="1:24" ht="15.75" customHeight="1" x14ac:dyDescent="0.2">
      <c r="A1349" s="10">
        <v>11484</v>
      </c>
      <c r="B1349" s="10"/>
      <c r="C1349" s="10"/>
      <c r="D1349" s="15"/>
      <c r="E1349" s="15" t="s">
        <v>13</v>
      </c>
      <c r="F1349" s="15" t="s">
        <v>3417</v>
      </c>
      <c r="G1349" s="15" t="s">
        <v>262</v>
      </c>
      <c r="H1349" s="10" t="s">
        <v>3418</v>
      </c>
      <c r="I1349" s="15" t="s">
        <v>14</v>
      </c>
      <c r="J1349" s="12">
        <v>1</v>
      </c>
      <c r="K1349" s="17">
        <v>1</v>
      </c>
      <c r="L1349" s="14"/>
      <c r="M1349" s="6">
        <f t="shared" si="6"/>
        <v>11</v>
      </c>
      <c r="N1349" s="6">
        <v>6</v>
      </c>
      <c r="O1349" s="13">
        <v>0</v>
      </c>
      <c r="P1349" s="13">
        <v>1</v>
      </c>
      <c r="Q1349" s="13"/>
      <c r="R1349" s="13">
        <v>2</v>
      </c>
      <c r="S1349" s="13">
        <v>1</v>
      </c>
      <c r="T1349" s="13"/>
      <c r="U1349" s="13">
        <v>2</v>
      </c>
      <c r="V1349" s="13">
        <v>2</v>
      </c>
      <c r="W1349" s="13">
        <v>3</v>
      </c>
      <c r="X1349" s="13"/>
    </row>
    <row r="1350" spans="1:24" ht="15.75" customHeight="1" x14ac:dyDescent="0.2">
      <c r="A1350" s="10">
        <v>11394</v>
      </c>
      <c r="B1350" s="24"/>
      <c r="C1350" s="10"/>
      <c r="D1350" s="20"/>
      <c r="E1350" s="20" t="s">
        <v>5</v>
      </c>
      <c r="F1350" s="20" t="s">
        <v>3419</v>
      </c>
      <c r="G1350" s="20" t="s">
        <v>397</v>
      </c>
      <c r="H1350" s="10" t="s">
        <v>3420</v>
      </c>
      <c r="I1350" s="20" t="s">
        <v>8</v>
      </c>
      <c r="J1350" s="12">
        <v>1</v>
      </c>
      <c r="K1350" s="18">
        <v>4</v>
      </c>
      <c r="L1350" s="14"/>
      <c r="M1350" s="6">
        <f t="shared" si="6"/>
        <v>4</v>
      </c>
      <c r="N1350" s="6">
        <v>4</v>
      </c>
      <c r="O1350" s="13">
        <v>0</v>
      </c>
      <c r="P1350" s="13">
        <v>0</v>
      </c>
      <c r="Q1350" s="13">
        <v>0</v>
      </c>
      <c r="R1350" s="13">
        <v>0</v>
      </c>
      <c r="S1350" s="13">
        <v>3</v>
      </c>
      <c r="T1350" s="13">
        <v>1</v>
      </c>
      <c r="U1350" s="13">
        <v>0</v>
      </c>
      <c r="V1350" s="13">
        <v>0</v>
      </c>
      <c r="W1350" s="13">
        <v>0</v>
      </c>
      <c r="X1350" s="13"/>
    </row>
    <row r="1351" spans="1:24" ht="15.75" customHeight="1" x14ac:dyDescent="0.2">
      <c r="A1351" s="10">
        <v>11399</v>
      </c>
      <c r="B1351" s="24"/>
      <c r="C1351" s="10"/>
      <c r="D1351" s="20"/>
      <c r="E1351" s="20" t="s">
        <v>5</v>
      </c>
      <c r="F1351" s="20" t="s">
        <v>3421</v>
      </c>
      <c r="G1351" s="20" t="s">
        <v>183</v>
      </c>
      <c r="H1351" s="10" t="s">
        <v>3422</v>
      </c>
      <c r="I1351" s="20" t="s">
        <v>8</v>
      </c>
      <c r="J1351" s="12">
        <v>1</v>
      </c>
      <c r="K1351" s="18">
        <v>5</v>
      </c>
      <c r="L1351" s="14"/>
      <c r="M1351" s="6">
        <f t="shared" si="6"/>
        <v>7</v>
      </c>
      <c r="N1351" s="6">
        <v>7</v>
      </c>
      <c r="O1351" s="13">
        <v>0</v>
      </c>
      <c r="P1351" s="13">
        <v>0</v>
      </c>
      <c r="Q1351" s="13">
        <v>0</v>
      </c>
      <c r="R1351" s="13">
        <v>0</v>
      </c>
      <c r="S1351" s="13">
        <v>3</v>
      </c>
      <c r="T1351" s="13">
        <v>3</v>
      </c>
      <c r="U1351" s="13">
        <v>1</v>
      </c>
      <c r="V1351" s="13">
        <v>0</v>
      </c>
      <c r="W1351" s="13">
        <v>0</v>
      </c>
      <c r="X1351" s="13"/>
    </row>
    <row r="1352" spans="1:24" ht="15.75" customHeight="1" x14ac:dyDescent="0.2">
      <c r="A1352" s="10">
        <v>11387</v>
      </c>
      <c r="B1352" s="24"/>
      <c r="C1352" s="10"/>
      <c r="D1352" s="20"/>
      <c r="E1352" s="20" t="s">
        <v>5</v>
      </c>
      <c r="F1352" s="20" t="s">
        <v>980</v>
      </c>
      <c r="G1352" s="20" t="s">
        <v>631</v>
      </c>
      <c r="H1352" s="10" t="s">
        <v>3423</v>
      </c>
      <c r="I1352" s="20" t="s">
        <v>8</v>
      </c>
      <c r="J1352" s="12">
        <v>1</v>
      </c>
      <c r="K1352" s="18">
        <v>5</v>
      </c>
      <c r="L1352" s="14"/>
      <c r="M1352" s="6">
        <f t="shared" si="6"/>
        <v>6</v>
      </c>
      <c r="N1352" s="6">
        <v>6</v>
      </c>
      <c r="O1352" s="13">
        <v>0</v>
      </c>
      <c r="P1352" s="13">
        <v>0</v>
      </c>
      <c r="Q1352" s="13">
        <v>0</v>
      </c>
      <c r="R1352" s="13">
        <v>0</v>
      </c>
      <c r="S1352" s="13">
        <v>3</v>
      </c>
      <c r="T1352" s="13">
        <v>3</v>
      </c>
      <c r="U1352" s="13">
        <v>0</v>
      </c>
      <c r="V1352" s="13">
        <v>0</v>
      </c>
      <c r="W1352" s="13">
        <v>0</v>
      </c>
      <c r="X1352" s="13"/>
    </row>
    <row r="1353" spans="1:24" ht="15.75" customHeight="1" x14ac:dyDescent="0.2">
      <c r="A1353" s="10">
        <v>11405</v>
      </c>
      <c r="B1353" s="24"/>
      <c r="C1353" s="10"/>
      <c r="D1353" s="20"/>
      <c r="E1353" s="20" t="s">
        <v>5</v>
      </c>
      <c r="F1353" s="20" t="s">
        <v>3424</v>
      </c>
      <c r="G1353" s="20" t="s">
        <v>3425</v>
      </c>
      <c r="H1353" s="10" t="s">
        <v>3426</v>
      </c>
      <c r="I1353" s="20" t="s">
        <v>8</v>
      </c>
      <c r="J1353" s="12">
        <v>1</v>
      </c>
      <c r="K1353" s="18">
        <v>5</v>
      </c>
      <c r="L1353" s="14"/>
      <c r="M1353" s="6">
        <f t="shared" si="6"/>
        <v>5</v>
      </c>
      <c r="N1353" s="6">
        <v>5</v>
      </c>
      <c r="O1353" s="13">
        <v>0</v>
      </c>
      <c r="P1353" s="13">
        <v>0</v>
      </c>
      <c r="Q1353" s="13">
        <v>0</v>
      </c>
      <c r="R1353" s="13">
        <v>0</v>
      </c>
      <c r="S1353" s="13">
        <v>3</v>
      </c>
      <c r="T1353" s="13">
        <v>2</v>
      </c>
      <c r="U1353" s="13">
        <v>0</v>
      </c>
      <c r="V1353" s="13">
        <v>0</v>
      </c>
      <c r="W1353" s="13">
        <v>0</v>
      </c>
      <c r="X1353" s="13"/>
    </row>
    <row r="1354" spans="1:24" ht="15.75" customHeight="1" x14ac:dyDescent="0.2">
      <c r="A1354" s="10">
        <v>11456</v>
      </c>
      <c r="B1354" s="24"/>
      <c r="C1354" s="10"/>
      <c r="D1354" s="21"/>
      <c r="E1354" s="21" t="s">
        <v>13</v>
      </c>
      <c r="F1354" s="21" t="s">
        <v>3427</v>
      </c>
      <c r="G1354" s="21" t="s">
        <v>2462</v>
      </c>
      <c r="H1354" s="10" t="s">
        <v>3428</v>
      </c>
      <c r="I1354" s="21" t="s">
        <v>15</v>
      </c>
      <c r="J1354" s="16" t="s">
        <v>115</v>
      </c>
      <c r="K1354" s="19">
        <v>2</v>
      </c>
      <c r="L1354" s="14"/>
      <c r="M1354" s="6">
        <f t="shared" si="6"/>
        <v>8</v>
      </c>
      <c r="N1354" s="6">
        <v>5</v>
      </c>
      <c r="O1354" s="13">
        <v>0</v>
      </c>
      <c r="P1354" s="13">
        <v>0</v>
      </c>
      <c r="Q1354" s="13">
        <v>0</v>
      </c>
      <c r="R1354" s="13">
        <v>0</v>
      </c>
      <c r="S1354" s="13">
        <v>3</v>
      </c>
      <c r="T1354" s="13">
        <v>1</v>
      </c>
      <c r="U1354" s="13">
        <v>1</v>
      </c>
      <c r="V1354" s="13">
        <v>2</v>
      </c>
      <c r="W1354" s="13">
        <v>1</v>
      </c>
      <c r="X1354" s="13"/>
    </row>
    <row r="1355" spans="1:24" ht="15.75" customHeight="1" x14ac:dyDescent="0.2">
      <c r="A1355" s="10">
        <v>11457</v>
      </c>
      <c r="B1355" s="24"/>
      <c r="C1355" s="10"/>
      <c r="D1355" s="21"/>
      <c r="E1355" s="21" t="s">
        <v>13</v>
      </c>
      <c r="F1355" s="21" t="s">
        <v>207</v>
      </c>
      <c r="G1355" s="21" t="s">
        <v>1878</v>
      </c>
      <c r="H1355" s="10" t="s">
        <v>3429</v>
      </c>
      <c r="I1355" s="21" t="s">
        <v>15</v>
      </c>
      <c r="J1355" s="16" t="s">
        <v>115</v>
      </c>
      <c r="K1355" s="19">
        <v>2</v>
      </c>
      <c r="L1355" s="14"/>
      <c r="M1355" s="6">
        <f t="shared" si="6"/>
        <v>8</v>
      </c>
      <c r="N1355" s="6">
        <v>6</v>
      </c>
      <c r="O1355" s="13">
        <v>0</v>
      </c>
      <c r="P1355" s="13">
        <v>0</v>
      </c>
      <c r="Q1355" s="13">
        <v>0</v>
      </c>
      <c r="R1355" s="13">
        <v>0</v>
      </c>
      <c r="S1355" s="13">
        <v>3</v>
      </c>
      <c r="T1355" s="13">
        <v>2</v>
      </c>
      <c r="U1355" s="13">
        <v>1</v>
      </c>
      <c r="V1355" s="13">
        <v>1</v>
      </c>
      <c r="W1355" s="13">
        <v>1</v>
      </c>
      <c r="X1355" s="13"/>
    </row>
    <row r="1356" spans="1:24" ht="15.75" customHeight="1" x14ac:dyDescent="0.2">
      <c r="A1356" s="10">
        <v>11458</v>
      </c>
      <c r="B1356" s="24"/>
      <c r="C1356" s="10"/>
      <c r="D1356" s="21"/>
      <c r="E1356" s="21" t="s">
        <v>13</v>
      </c>
      <c r="F1356" s="21" t="s">
        <v>207</v>
      </c>
      <c r="G1356" s="21" t="s">
        <v>407</v>
      </c>
      <c r="H1356" s="10" t="s">
        <v>3430</v>
      </c>
      <c r="I1356" s="21" t="s">
        <v>15</v>
      </c>
      <c r="J1356" s="16" t="s">
        <v>115</v>
      </c>
      <c r="K1356" s="19">
        <v>3</v>
      </c>
      <c r="L1356" s="14"/>
      <c r="M1356" s="6">
        <f t="shared" si="6"/>
        <v>8</v>
      </c>
      <c r="N1356" s="6">
        <v>6</v>
      </c>
      <c r="O1356" s="13">
        <v>0</v>
      </c>
      <c r="P1356" s="13">
        <v>0</v>
      </c>
      <c r="Q1356" s="13">
        <v>0</v>
      </c>
      <c r="R1356" s="13">
        <v>0</v>
      </c>
      <c r="S1356" s="13">
        <v>3</v>
      </c>
      <c r="T1356" s="13">
        <v>2</v>
      </c>
      <c r="U1356" s="13">
        <v>1</v>
      </c>
      <c r="V1356" s="13">
        <v>1</v>
      </c>
      <c r="W1356" s="13">
        <v>1</v>
      </c>
      <c r="X1356" s="13"/>
    </row>
    <row r="1357" spans="1:24" ht="15.75" customHeight="1" x14ac:dyDescent="0.2">
      <c r="A1357" s="10">
        <v>12259</v>
      </c>
      <c r="B1357" s="24"/>
      <c r="C1357" s="10"/>
      <c r="D1357" s="20"/>
      <c r="E1357" s="20" t="s">
        <v>402</v>
      </c>
      <c r="F1357" s="20" t="s">
        <v>3431</v>
      </c>
      <c r="G1357" s="20" t="s">
        <v>1122</v>
      </c>
      <c r="H1357" s="10" t="s">
        <v>3432</v>
      </c>
      <c r="I1357" s="20" t="s">
        <v>44</v>
      </c>
      <c r="J1357" s="12" t="s">
        <v>115</v>
      </c>
      <c r="K1357" s="18">
        <v>4</v>
      </c>
      <c r="L1357" s="14"/>
      <c r="M1357" s="6">
        <f t="shared" si="6"/>
        <v>8</v>
      </c>
      <c r="N1357" s="6">
        <v>5</v>
      </c>
      <c r="O1357" s="13">
        <v>0</v>
      </c>
      <c r="P1357" s="13">
        <v>0</v>
      </c>
      <c r="Q1357" s="13">
        <v>0</v>
      </c>
      <c r="R1357" s="13">
        <v>0</v>
      </c>
      <c r="S1357" s="13">
        <v>3</v>
      </c>
      <c r="T1357" s="13">
        <v>0</v>
      </c>
      <c r="U1357" s="13">
        <v>2</v>
      </c>
      <c r="V1357" s="13">
        <v>3</v>
      </c>
      <c r="W1357" s="13">
        <v>0</v>
      </c>
      <c r="X1357" s="13"/>
    </row>
    <row r="1358" spans="1:24" ht="15.75" customHeight="1" x14ac:dyDescent="0.2">
      <c r="A1358" s="10">
        <v>12798</v>
      </c>
      <c r="B1358" s="10"/>
      <c r="C1358" s="10" t="s">
        <v>93</v>
      </c>
      <c r="D1358" s="10" t="s">
        <v>74</v>
      </c>
      <c r="E1358" s="15" t="s">
        <v>24</v>
      </c>
      <c r="F1358" s="15" t="s">
        <v>3433</v>
      </c>
      <c r="G1358" s="15" t="s">
        <v>560</v>
      </c>
      <c r="H1358" s="10" t="s">
        <v>3434</v>
      </c>
      <c r="I1358" s="15" t="s">
        <v>27</v>
      </c>
      <c r="J1358" s="16" t="s">
        <v>115</v>
      </c>
      <c r="K1358" s="19">
        <v>3</v>
      </c>
      <c r="L1358" s="14"/>
      <c r="M1358" s="6">
        <f t="shared" si="6"/>
        <v>18</v>
      </c>
      <c r="N1358" s="6">
        <v>11</v>
      </c>
      <c r="O1358" s="13">
        <v>0</v>
      </c>
      <c r="P1358" s="13">
        <v>0</v>
      </c>
      <c r="Q1358" s="13">
        <v>0</v>
      </c>
      <c r="R1358" s="13">
        <v>0</v>
      </c>
      <c r="S1358" s="13">
        <v>3</v>
      </c>
      <c r="T1358" s="13">
        <v>3</v>
      </c>
      <c r="U1358" s="13">
        <v>5</v>
      </c>
      <c r="V1358" s="13">
        <v>2</v>
      </c>
      <c r="W1358" s="13">
        <v>5</v>
      </c>
      <c r="X1358" s="13"/>
    </row>
    <row r="1359" spans="1:24" ht="15.75" customHeight="1" x14ac:dyDescent="0.2">
      <c r="A1359" s="10">
        <v>11379</v>
      </c>
      <c r="B1359" s="24"/>
      <c r="C1359" s="10"/>
      <c r="D1359" s="20"/>
      <c r="E1359" s="20" t="s">
        <v>5</v>
      </c>
      <c r="F1359" s="20" t="s">
        <v>160</v>
      </c>
      <c r="G1359" s="20" t="s">
        <v>2937</v>
      </c>
      <c r="H1359" s="10" t="s">
        <v>3435</v>
      </c>
      <c r="I1359" s="20" t="s">
        <v>8</v>
      </c>
      <c r="J1359" s="12">
        <v>1</v>
      </c>
      <c r="K1359" s="18">
        <v>2</v>
      </c>
      <c r="L1359" s="14"/>
      <c r="M1359" s="6">
        <f t="shared" si="6"/>
        <v>9</v>
      </c>
      <c r="N1359" s="6">
        <v>7</v>
      </c>
      <c r="O1359" s="13">
        <v>0</v>
      </c>
      <c r="P1359" s="13">
        <v>0</v>
      </c>
      <c r="Q1359" s="13">
        <v>0</v>
      </c>
      <c r="R1359" s="13">
        <v>1</v>
      </c>
      <c r="S1359" s="13">
        <v>2</v>
      </c>
      <c r="T1359" s="13">
        <v>3</v>
      </c>
      <c r="U1359" s="13">
        <v>1</v>
      </c>
      <c r="V1359" s="13">
        <v>1</v>
      </c>
      <c r="W1359" s="13">
        <v>1</v>
      </c>
      <c r="X1359" s="13"/>
    </row>
    <row r="1360" spans="1:24" ht="15.75" customHeight="1" x14ac:dyDescent="0.2">
      <c r="A1360" s="10">
        <v>11279</v>
      </c>
      <c r="B1360" s="10"/>
      <c r="C1360" s="10"/>
      <c r="D1360" s="10"/>
      <c r="E1360" s="10" t="s">
        <v>5</v>
      </c>
      <c r="F1360" s="10" t="s">
        <v>3436</v>
      </c>
      <c r="G1360" s="10" t="s">
        <v>3437</v>
      </c>
      <c r="H1360" s="10" t="s">
        <v>3438</v>
      </c>
      <c r="I1360" s="10" t="s">
        <v>11</v>
      </c>
      <c r="J1360" s="12" t="s">
        <v>115</v>
      </c>
      <c r="K1360" s="18">
        <v>2</v>
      </c>
      <c r="L1360" s="14"/>
      <c r="M1360" s="6">
        <f t="shared" si="6"/>
        <v>8</v>
      </c>
      <c r="N1360" s="6">
        <v>6</v>
      </c>
      <c r="O1360" s="13">
        <v>0</v>
      </c>
      <c r="P1360" s="13">
        <v>1</v>
      </c>
      <c r="Q1360" s="13">
        <v>0</v>
      </c>
      <c r="R1360" s="13">
        <v>2</v>
      </c>
      <c r="S1360" s="13">
        <v>1</v>
      </c>
      <c r="T1360" s="13">
        <v>2</v>
      </c>
      <c r="U1360" s="13">
        <v>0</v>
      </c>
      <c r="V1360" s="13">
        <v>2</v>
      </c>
      <c r="W1360" s="13">
        <v>0</v>
      </c>
      <c r="X1360" s="13"/>
    </row>
    <row r="1361" spans="1:24" ht="15.75" customHeight="1" x14ac:dyDescent="0.2">
      <c r="A1361" s="10">
        <v>11757</v>
      </c>
      <c r="B1361" s="24"/>
      <c r="C1361" s="10"/>
      <c r="D1361" s="20"/>
      <c r="E1361" s="20" t="s">
        <v>53</v>
      </c>
      <c r="F1361" s="20" t="s">
        <v>3439</v>
      </c>
      <c r="G1361" s="20" t="s">
        <v>3440</v>
      </c>
      <c r="H1361" s="10" t="s">
        <v>3441</v>
      </c>
      <c r="I1361" s="20" t="s">
        <v>59</v>
      </c>
      <c r="J1361" s="12" t="s">
        <v>115</v>
      </c>
      <c r="K1361" s="18">
        <v>2</v>
      </c>
      <c r="L1361" s="14"/>
      <c r="M1361" s="6">
        <f t="shared" si="6"/>
        <v>8</v>
      </c>
      <c r="N1361" s="6">
        <v>4</v>
      </c>
      <c r="O1361" s="13">
        <v>0</v>
      </c>
      <c r="P1361" s="13">
        <v>0</v>
      </c>
      <c r="Q1361" s="13">
        <v>0</v>
      </c>
      <c r="R1361" s="13">
        <v>1</v>
      </c>
      <c r="S1361" s="13">
        <v>2</v>
      </c>
      <c r="T1361" s="13">
        <v>0</v>
      </c>
      <c r="U1361" s="13">
        <v>1</v>
      </c>
      <c r="V1361" s="13">
        <v>1</v>
      </c>
      <c r="W1361" s="13">
        <v>3</v>
      </c>
      <c r="X1361" s="13"/>
    </row>
    <row r="1362" spans="1:24" ht="15.75" customHeight="1" x14ac:dyDescent="0.2">
      <c r="A1362" s="10">
        <v>12188</v>
      </c>
      <c r="B1362" s="24"/>
      <c r="C1362" s="10" t="s">
        <v>3442</v>
      </c>
      <c r="D1362" s="10" t="s">
        <v>74</v>
      </c>
      <c r="E1362" s="21" t="s">
        <v>65</v>
      </c>
      <c r="F1362" s="20" t="s">
        <v>3443</v>
      </c>
      <c r="G1362" s="20" t="s">
        <v>3444</v>
      </c>
      <c r="H1362" s="10" t="s">
        <v>3445</v>
      </c>
      <c r="I1362" s="20" t="s">
        <v>67</v>
      </c>
      <c r="J1362" s="12" t="s">
        <v>115</v>
      </c>
      <c r="K1362" s="18">
        <v>3</v>
      </c>
      <c r="L1362" s="14"/>
      <c r="M1362" s="6">
        <f t="shared" si="6"/>
        <v>18</v>
      </c>
      <c r="N1362" s="6">
        <v>10</v>
      </c>
      <c r="O1362" s="13">
        <v>0</v>
      </c>
      <c r="P1362" s="13">
        <v>0</v>
      </c>
      <c r="Q1362" s="13">
        <v>0</v>
      </c>
      <c r="R1362" s="13">
        <v>1</v>
      </c>
      <c r="S1362" s="13">
        <v>4</v>
      </c>
      <c r="T1362" s="13">
        <v>2</v>
      </c>
      <c r="U1362" s="13">
        <v>3</v>
      </c>
      <c r="V1362" s="13">
        <v>3</v>
      </c>
      <c r="W1362" s="13">
        <v>5</v>
      </c>
      <c r="X1362" s="13"/>
    </row>
    <row r="1363" spans="1:24" ht="15.75" customHeight="1" x14ac:dyDescent="0.2">
      <c r="A1363" s="10">
        <v>12319</v>
      </c>
      <c r="B1363" s="24"/>
      <c r="C1363" s="10"/>
      <c r="D1363" s="20"/>
      <c r="E1363" s="20" t="s">
        <v>402</v>
      </c>
      <c r="F1363" s="20" t="s">
        <v>3446</v>
      </c>
      <c r="G1363" s="20" t="s">
        <v>3447</v>
      </c>
      <c r="H1363" s="10" t="s">
        <v>3448</v>
      </c>
      <c r="I1363" s="20" t="s">
        <v>43</v>
      </c>
      <c r="J1363" s="12">
        <v>1</v>
      </c>
      <c r="K1363" s="18">
        <v>1</v>
      </c>
      <c r="L1363" s="14"/>
      <c r="M1363" s="6">
        <f t="shared" si="6"/>
        <v>12</v>
      </c>
      <c r="N1363" s="6">
        <v>7</v>
      </c>
      <c r="O1363" s="13">
        <v>0</v>
      </c>
      <c r="P1363" s="13">
        <v>0</v>
      </c>
      <c r="Q1363" s="13">
        <v>0</v>
      </c>
      <c r="R1363" s="13">
        <v>1</v>
      </c>
      <c r="S1363" s="13">
        <v>3</v>
      </c>
      <c r="T1363" s="13">
        <v>0</v>
      </c>
      <c r="U1363" s="13">
        <v>3</v>
      </c>
      <c r="V1363" s="13">
        <v>1</v>
      </c>
      <c r="W1363" s="13">
        <v>4</v>
      </c>
      <c r="X1363" s="13"/>
    </row>
    <row r="1364" spans="1:24" ht="15.75" customHeight="1" x14ac:dyDescent="0.2">
      <c r="A1364" s="10">
        <v>12431</v>
      </c>
      <c r="B1364" s="24"/>
      <c r="C1364" s="10" t="s">
        <v>93</v>
      </c>
      <c r="D1364" s="10" t="s">
        <v>74</v>
      </c>
      <c r="E1364" s="21" t="s">
        <v>60</v>
      </c>
      <c r="F1364" s="21" t="s">
        <v>3449</v>
      </c>
      <c r="G1364" s="21" t="s">
        <v>1015</v>
      </c>
      <c r="H1364" s="10" t="s">
        <v>3450</v>
      </c>
      <c r="I1364" s="21" t="s">
        <v>62</v>
      </c>
      <c r="J1364" s="16" t="s">
        <v>115</v>
      </c>
      <c r="K1364" s="19">
        <v>2</v>
      </c>
      <c r="L1364" s="14"/>
      <c r="M1364" s="6">
        <f t="shared" si="6"/>
        <v>7</v>
      </c>
      <c r="N1364" s="6">
        <v>5</v>
      </c>
      <c r="O1364" s="13">
        <v>0</v>
      </c>
      <c r="P1364" s="13">
        <v>0</v>
      </c>
      <c r="Q1364" s="13">
        <v>0</v>
      </c>
      <c r="R1364" s="13">
        <v>1</v>
      </c>
      <c r="S1364" s="13">
        <v>3</v>
      </c>
      <c r="T1364" s="13">
        <v>1</v>
      </c>
      <c r="U1364" s="13">
        <v>0</v>
      </c>
      <c r="V1364" s="13">
        <v>2</v>
      </c>
      <c r="W1364" s="13">
        <v>0</v>
      </c>
      <c r="X1364" s="13"/>
    </row>
    <row r="1365" spans="1:24" ht="15.75" customHeight="1" x14ac:dyDescent="0.2">
      <c r="A1365" s="10">
        <v>12438</v>
      </c>
      <c r="B1365" s="24"/>
      <c r="C1365" s="10" t="s">
        <v>3451</v>
      </c>
      <c r="D1365" s="10" t="s">
        <v>74</v>
      </c>
      <c r="E1365" s="21" t="s">
        <v>60</v>
      </c>
      <c r="F1365" s="21" t="s">
        <v>3452</v>
      </c>
      <c r="G1365" s="21" t="s">
        <v>1292</v>
      </c>
      <c r="H1365" s="10" t="s">
        <v>3453</v>
      </c>
      <c r="I1365" s="21" t="s">
        <v>62</v>
      </c>
      <c r="J1365" s="16" t="s">
        <v>115</v>
      </c>
      <c r="K1365" s="19">
        <v>3</v>
      </c>
      <c r="L1365" s="14"/>
      <c r="M1365" s="6">
        <f t="shared" si="6"/>
        <v>8</v>
      </c>
      <c r="N1365" s="6">
        <v>6</v>
      </c>
      <c r="O1365" s="13">
        <v>0</v>
      </c>
      <c r="P1365" s="13">
        <v>0</v>
      </c>
      <c r="Q1365" s="13">
        <v>0</v>
      </c>
      <c r="R1365" s="13">
        <v>1</v>
      </c>
      <c r="S1365" s="13">
        <v>4</v>
      </c>
      <c r="T1365" s="13">
        <v>0</v>
      </c>
      <c r="U1365" s="13">
        <v>1</v>
      </c>
      <c r="V1365" s="13">
        <v>2</v>
      </c>
      <c r="W1365" s="13">
        <v>0</v>
      </c>
      <c r="X1365" s="13"/>
    </row>
    <row r="1366" spans="1:24" ht="15.75" customHeight="1" x14ac:dyDescent="0.2">
      <c r="A1366" s="10">
        <v>12442</v>
      </c>
      <c r="B1366" s="24"/>
      <c r="C1366" s="10" t="s">
        <v>93</v>
      </c>
      <c r="D1366" s="10" t="s">
        <v>74</v>
      </c>
      <c r="E1366" s="21" t="s">
        <v>60</v>
      </c>
      <c r="F1366" s="21" t="s">
        <v>2028</v>
      </c>
      <c r="G1366" s="21" t="s">
        <v>3454</v>
      </c>
      <c r="H1366" s="10" t="s">
        <v>3455</v>
      </c>
      <c r="I1366" s="21" t="s">
        <v>62</v>
      </c>
      <c r="J1366" s="16" t="s">
        <v>115</v>
      </c>
      <c r="K1366" s="19">
        <v>3</v>
      </c>
      <c r="L1366" s="14"/>
      <c r="M1366" s="6">
        <f t="shared" si="6"/>
        <v>5</v>
      </c>
      <c r="N1366" s="6">
        <v>5</v>
      </c>
      <c r="O1366" s="13">
        <v>0</v>
      </c>
      <c r="P1366" s="13">
        <v>0</v>
      </c>
      <c r="Q1366" s="13">
        <v>0</v>
      </c>
      <c r="R1366" s="13">
        <v>1</v>
      </c>
      <c r="S1366" s="13">
        <v>2</v>
      </c>
      <c r="T1366" s="13">
        <v>1</v>
      </c>
      <c r="U1366" s="13">
        <v>1</v>
      </c>
      <c r="V1366" s="13">
        <v>0</v>
      </c>
      <c r="W1366" s="13">
        <v>0</v>
      </c>
      <c r="X1366" s="13"/>
    </row>
    <row r="1367" spans="1:24" ht="15.75" customHeight="1" x14ac:dyDescent="0.2">
      <c r="A1367" s="10">
        <v>11418</v>
      </c>
      <c r="B1367" s="24"/>
      <c r="C1367" s="10"/>
      <c r="D1367" s="21"/>
      <c r="E1367" s="21" t="s">
        <v>5</v>
      </c>
      <c r="F1367" s="21" t="s">
        <v>3456</v>
      </c>
      <c r="G1367" s="21" t="s">
        <v>291</v>
      </c>
      <c r="H1367" s="10" t="s">
        <v>3457</v>
      </c>
      <c r="I1367" s="21" t="s">
        <v>10</v>
      </c>
      <c r="J1367" s="16" t="s">
        <v>115</v>
      </c>
      <c r="K1367" s="19">
        <v>1</v>
      </c>
      <c r="L1367" s="14"/>
      <c r="M1367" s="6">
        <f t="shared" si="6"/>
        <v>4</v>
      </c>
      <c r="N1367" s="6">
        <v>4</v>
      </c>
      <c r="O1367" s="13">
        <v>0</v>
      </c>
      <c r="P1367" s="13">
        <v>1</v>
      </c>
      <c r="Q1367" s="13">
        <v>0</v>
      </c>
      <c r="R1367" s="13">
        <v>0</v>
      </c>
      <c r="S1367" s="13">
        <v>2</v>
      </c>
      <c r="T1367" s="13">
        <v>0</v>
      </c>
      <c r="U1367" s="13">
        <v>1</v>
      </c>
      <c r="V1367" s="13">
        <v>0</v>
      </c>
      <c r="W1367" s="13">
        <v>0</v>
      </c>
      <c r="X1367" s="13"/>
    </row>
    <row r="1368" spans="1:24" ht="15.75" customHeight="1" x14ac:dyDescent="0.2">
      <c r="A1368" s="10">
        <v>11463</v>
      </c>
      <c r="B1368" s="24"/>
      <c r="C1368" s="10"/>
      <c r="D1368" s="21"/>
      <c r="E1368" s="21" t="s">
        <v>13</v>
      </c>
      <c r="F1368" s="21" t="s">
        <v>3458</v>
      </c>
      <c r="G1368" s="21" t="s">
        <v>908</v>
      </c>
      <c r="H1368" s="10" t="s">
        <v>3459</v>
      </c>
      <c r="I1368" s="21" t="s">
        <v>15</v>
      </c>
      <c r="J1368" s="16" t="s">
        <v>115</v>
      </c>
      <c r="K1368" s="19">
        <v>3</v>
      </c>
      <c r="L1368" s="14"/>
      <c r="M1368" s="6">
        <f t="shared" si="6"/>
        <v>9</v>
      </c>
      <c r="N1368" s="6">
        <v>7</v>
      </c>
      <c r="O1368" s="13">
        <v>0</v>
      </c>
      <c r="P1368" s="13">
        <v>1</v>
      </c>
      <c r="Q1368" s="13">
        <v>1</v>
      </c>
      <c r="R1368" s="13">
        <v>0</v>
      </c>
      <c r="S1368" s="13">
        <v>3</v>
      </c>
      <c r="T1368" s="13">
        <v>2</v>
      </c>
      <c r="U1368" s="13">
        <v>0</v>
      </c>
      <c r="V1368" s="13">
        <v>1</v>
      </c>
      <c r="W1368" s="13">
        <v>1</v>
      </c>
      <c r="X1368" s="13"/>
    </row>
    <row r="1369" spans="1:24" ht="15.75" customHeight="1" x14ac:dyDescent="0.2">
      <c r="A1369" s="10">
        <v>11470</v>
      </c>
      <c r="B1369" s="24"/>
      <c r="C1369" s="10"/>
      <c r="D1369" s="21"/>
      <c r="E1369" s="21" t="s">
        <v>13</v>
      </c>
      <c r="F1369" s="21" t="s">
        <v>3460</v>
      </c>
      <c r="G1369" s="21" t="s">
        <v>407</v>
      </c>
      <c r="H1369" s="10" t="s">
        <v>3461</v>
      </c>
      <c r="I1369" s="21" t="s">
        <v>15</v>
      </c>
      <c r="J1369" s="16" t="s">
        <v>115</v>
      </c>
      <c r="K1369" s="19">
        <v>4</v>
      </c>
      <c r="L1369" s="14"/>
      <c r="M1369" s="6">
        <f t="shared" si="6"/>
        <v>5</v>
      </c>
      <c r="N1369" s="6">
        <v>5</v>
      </c>
      <c r="O1369" s="13">
        <v>0</v>
      </c>
      <c r="P1369" s="13">
        <v>1</v>
      </c>
      <c r="Q1369" s="13">
        <v>1</v>
      </c>
      <c r="R1369" s="13">
        <v>0</v>
      </c>
      <c r="S1369" s="13">
        <v>2</v>
      </c>
      <c r="T1369" s="13">
        <v>1</v>
      </c>
      <c r="U1369" s="13">
        <v>0</v>
      </c>
      <c r="V1369" s="13">
        <v>0</v>
      </c>
      <c r="W1369" s="13">
        <v>0</v>
      </c>
      <c r="X1369" s="13"/>
    </row>
    <row r="1370" spans="1:24" ht="15.75" customHeight="1" x14ac:dyDescent="0.2">
      <c r="A1370" s="10">
        <v>11788</v>
      </c>
      <c r="B1370" s="24"/>
      <c r="C1370" s="10"/>
      <c r="D1370" s="20"/>
      <c r="E1370" s="20" t="s">
        <v>53</v>
      </c>
      <c r="F1370" s="20" t="s">
        <v>971</v>
      </c>
      <c r="G1370" s="20" t="s">
        <v>3462</v>
      </c>
      <c r="H1370" s="10" t="s">
        <v>3463</v>
      </c>
      <c r="I1370" s="20" t="s">
        <v>57</v>
      </c>
      <c r="J1370" s="12">
        <v>1</v>
      </c>
      <c r="K1370" s="18">
        <v>5</v>
      </c>
      <c r="L1370" s="14" t="s">
        <v>55</v>
      </c>
      <c r="M1370" s="6">
        <f t="shared" si="6"/>
        <v>7</v>
      </c>
      <c r="N1370" s="6">
        <v>7</v>
      </c>
      <c r="O1370" s="13">
        <v>0</v>
      </c>
      <c r="P1370" s="13">
        <v>1</v>
      </c>
      <c r="Q1370" s="13">
        <v>1</v>
      </c>
      <c r="R1370" s="13">
        <v>2</v>
      </c>
      <c r="S1370" s="13">
        <v>1</v>
      </c>
      <c r="T1370" s="13">
        <v>2</v>
      </c>
      <c r="U1370" s="13">
        <v>0</v>
      </c>
      <c r="V1370" s="13"/>
      <c r="W1370" s="13"/>
      <c r="X1370" s="13"/>
    </row>
    <row r="1371" spans="1:24" ht="15.75" customHeight="1" x14ac:dyDescent="0.2">
      <c r="A1371" s="10">
        <v>11760</v>
      </c>
      <c r="B1371" s="10"/>
      <c r="C1371" s="10"/>
      <c r="D1371" s="10"/>
      <c r="E1371" s="10" t="s">
        <v>53</v>
      </c>
      <c r="F1371" s="10" t="s">
        <v>3464</v>
      </c>
      <c r="G1371" s="10" t="s">
        <v>400</v>
      </c>
      <c r="H1371" s="10" t="s">
        <v>3465</v>
      </c>
      <c r="I1371" s="10" t="s">
        <v>59</v>
      </c>
      <c r="J1371" s="12" t="s">
        <v>115</v>
      </c>
      <c r="K1371" s="13">
        <v>3</v>
      </c>
      <c r="L1371" s="14"/>
      <c r="M1371" s="6">
        <f t="shared" si="6"/>
        <v>6</v>
      </c>
      <c r="N1371" s="6">
        <v>5</v>
      </c>
      <c r="O1371" s="13">
        <v>1</v>
      </c>
      <c r="P1371" s="13">
        <v>0</v>
      </c>
      <c r="Q1371" s="13">
        <v>0</v>
      </c>
      <c r="R1371" s="13">
        <v>0</v>
      </c>
      <c r="S1371" s="13">
        <v>2</v>
      </c>
      <c r="T1371" s="13">
        <v>0</v>
      </c>
      <c r="U1371" s="13">
        <v>2</v>
      </c>
      <c r="V1371" s="13">
        <v>0</v>
      </c>
      <c r="W1371" s="13">
        <v>0</v>
      </c>
      <c r="X1371" s="13">
        <v>1</v>
      </c>
    </row>
    <row r="1372" spans="1:24" ht="15.75" customHeight="1" x14ac:dyDescent="0.2">
      <c r="A1372" s="10">
        <v>12428</v>
      </c>
      <c r="B1372" s="24"/>
      <c r="C1372" s="10" t="s">
        <v>93</v>
      </c>
      <c r="D1372" s="10" t="s">
        <v>74</v>
      </c>
      <c r="E1372" s="21" t="s">
        <v>60</v>
      </c>
      <c r="F1372" s="21" t="s">
        <v>3466</v>
      </c>
      <c r="G1372" s="21" t="s">
        <v>512</v>
      </c>
      <c r="H1372" s="10" t="s">
        <v>3467</v>
      </c>
      <c r="I1372" s="15" t="s">
        <v>62</v>
      </c>
      <c r="J1372" s="16" t="s">
        <v>115</v>
      </c>
      <c r="K1372" s="19">
        <v>2</v>
      </c>
      <c r="L1372" s="14"/>
      <c r="M1372" s="6">
        <f t="shared" si="6"/>
        <v>9</v>
      </c>
      <c r="N1372" s="6">
        <v>7</v>
      </c>
      <c r="O1372" s="13">
        <v>0</v>
      </c>
      <c r="P1372" s="13">
        <v>1</v>
      </c>
      <c r="Q1372" s="13">
        <v>0</v>
      </c>
      <c r="R1372" s="13">
        <v>0</v>
      </c>
      <c r="S1372" s="13">
        <v>3</v>
      </c>
      <c r="T1372" s="13">
        <v>1</v>
      </c>
      <c r="U1372" s="13">
        <v>2</v>
      </c>
      <c r="V1372" s="13">
        <v>2</v>
      </c>
      <c r="W1372" s="13">
        <v>0</v>
      </c>
      <c r="X1372" s="13"/>
    </row>
    <row r="1373" spans="1:24" ht="15.75" customHeight="1" x14ac:dyDescent="0.2">
      <c r="A1373" s="10">
        <v>12464</v>
      </c>
      <c r="B1373" s="24"/>
      <c r="C1373" s="10" t="s">
        <v>93</v>
      </c>
      <c r="D1373" s="10" t="s">
        <v>74</v>
      </c>
      <c r="E1373" s="21" t="s">
        <v>60</v>
      </c>
      <c r="F1373" s="21" t="s">
        <v>3468</v>
      </c>
      <c r="G1373" s="21" t="s">
        <v>409</v>
      </c>
      <c r="H1373" s="10" t="s">
        <v>3469</v>
      </c>
      <c r="I1373" s="15" t="s">
        <v>63</v>
      </c>
      <c r="J1373" s="16" t="s">
        <v>115</v>
      </c>
      <c r="K1373" s="22">
        <v>2</v>
      </c>
      <c r="L1373" s="14"/>
      <c r="M1373" s="6">
        <f t="shared" si="6"/>
        <v>6</v>
      </c>
      <c r="N1373" s="6">
        <v>5</v>
      </c>
      <c r="O1373" s="13">
        <v>0</v>
      </c>
      <c r="P1373" s="13">
        <v>1</v>
      </c>
      <c r="Q1373" s="13">
        <v>0</v>
      </c>
      <c r="R1373" s="13">
        <v>0</v>
      </c>
      <c r="S1373" s="13">
        <v>2</v>
      </c>
      <c r="T1373" s="13">
        <v>1</v>
      </c>
      <c r="U1373" s="13">
        <v>1</v>
      </c>
      <c r="V1373" s="13">
        <v>1</v>
      </c>
      <c r="W1373" s="13"/>
      <c r="X1373" s="13"/>
    </row>
    <row r="1374" spans="1:24" ht="15.75" customHeight="1" x14ac:dyDescent="0.2">
      <c r="A1374" s="10">
        <v>12467</v>
      </c>
      <c r="B1374" s="24"/>
      <c r="C1374" s="10" t="s">
        <v>93</v>
      </c>
      <c r="D1374" s="10" t="s">
        <v>74</v>
      </c>
      <c r="E1374" s="21" t="s">
        <v>60</v>
      </c>
      <c r="F1374" s="21" t="s">
        <v>3470</v>
      </c>
      <c r="G1374" s="21" t="s">
        <v>1238</v>
      </c>
      <c r="H1374" s="10" t="s">
        <v>3471</v>
      </c>
      <c r="I1374" s="15" t="s">
        <v>63</v>
      </c>
      <c r="J1374" s="16" t="s">
        <v>115</v>
      </c>
      <c r="K1374" s="19">
        <v>3</v>
      </c>
      <c r="L1374" s="14"/>
      <c r="M1374" s="6">
        <f t="shared" si="6"/>
        <v>5</v>
      </c>
      <c r="N1374" s="6">
        <v>4</v>
      </c>
      <c r="O1374" s="13">
        <v>0</v>
      </c>
      <c r="P1374" s="13">
        <v>1</v>
      </c>
      <c r="Q1374" s="13">
        <v>0</v>
      </c>
      <c r="R1374" s="13">
        <v>0</v>
      </c>
      <c r="S1374" s="13">
        <v>2</v>
      </c>
      <c r="T1374" s="13">
        <v>1</v>
      </c>
      <c r="U1374" s="13">
        <v>0</v>
      </c>
      <c r="V1374" s="13">
        <v>1</v>
      </c>
      <c r="W1374" s="13"/>
      <c r="X1374" s="13"/>
    </row>
    <row r="1375" spans="1:24" ht="15.75" customHeight="1" x14ac:dyDescent="0.2">
      <c r="A1375" s="10">
        <v>12471</v>
      </c>
      <c r="B1375" s="24"/>
      <c r="C1375" s="10" t="s">
        <v>93</v>
      </c>
      <c r="D1375" s="10" t="s">
        <v>74</v>
      </c>
      <c r="E1375" s="21" t="s">
        <v>60</v>
      </c>
      <c r="F1375" s="21" t="s">
        <v>1068</v>
      </c>
      <c r="G1375" s="21" t="s">
        <v>3472</v>
      </c>
      <c r="H1375" s="10" t="s">
        <v>3473</v>
      </c>
      <c r="I1375" s="15" t="s">
        <v>63</v>
      </c>
      <c r="J1375" s="16" t="s">
        <v>115</v>
      </c>
      <c r="K1375" s="19">
        <v>3</v>
      </c>
      <c r="L1375" s="14"/>
      <c r="M1375" s="6">
        <f t="shared" si="6"/>
        <v>6</v>
      </c>
      <c r="N1375" s="6">
        <v>4</v>
      </c>
      <c r="O1375" s="13">
        <v>0</v>
      </c>
      <c r="P1375" s="13">
        <v>1</v>
      </c>
      <c r="Q1375" s="13">
        <v>0</v>
      </c>
      <c r="R1375" s="13">
        <v>0</v>
      </c>
      <c r="S1375" s="13">
        <v>2</v>
      </c>
      <c r="T1375" s="13">
        <v>1</v>
      </c>
      <c r="U1375" s="13">
        <v>0</v>
      </c>
      <c r="V1375" s="13">
        <v>2</v>
      </c>
      <c r="W1375" s="13"/>
      <c r="X1375" s="13"/>
    </row>
    <row r="1376" spans="1:24" ht="15.75" customHeight="1" x14ac:dyDescent="0.2">
      <c r="A1376" s="10">
        <v>12472</v>
      </c>
      <c r="B1376" s="24"/>
      <c r="C1376" s="10" t="s">
        <v>93</v>
      </c>
      <c r="D1376" s="10" t="s">
        <v>74</v>
      </c>
      <c r="E1376" s="21" t="s">
        <v>60</v>
      </c>
      <c r="F1376" s="21" t="s">
        <v>3474</v>
      </c>
      <c r="G1376" s="21" t="s">
        <v>705</v>
      </c>
      <c r="H1376" s="10" t="s">
        <v>3475</v>
      </c>
      <c r="I1376" s="15" t="s">
        <v>63</v>
      </c>
      <c r="J1376" s="16" t="s">
        <v>115</v>
      </c>
      <c r="K1376" s="19">
        <v>3</v>
      </c>
      <c r="L1376" s="14"/>
      <c r="M1376" s="6">
        <f t="shared" si="6"/>
        <v>6</v>
      </c>
      <c r="N1376" s="6">
        <v>4</v>
      </c>
      <c r="O1376" s="13">
        <v>0</v>
      </c>
      <c r="P1376" s="13">
        <v>1</v>
      </c>
      <c r="Q1376" s="13">
        <v>0</v>
      </c>
      <c r="R1376" s="13">
        <v>0</v>
      </c>
      <c r="S1376" s="13">
        <v>2</v>
      </c>
      <c r="T1376" s="13">
        <v>1</v>
      </c>
      <c r="U1376" s="13">
        <v>0</v>
      </c>
      <c r="V1376" s="13">
        <v>2</v>
      </c>
      <c r="W1376" s="13"/>
      <c r="X1376" s="13"/>
    </row>
    <row r="1377" spans="1:24" ht="15.75" customHeight="1" x14ac:dyDescent="0.2">
      <c r="A1377" s="10">
        <v>11572</v>
      </c>
      <c r="B1377" s="10" t="s">
        <v>92</v>
      </c>
      <c r="C1377" s="10" t="s">
        <v>93</v>
      </c>
      <c r="D1377" s="10" t="s">
        <v>74</v>
      </c>
      <c r="E1377" s="10" t="s">
        <v>94</v>
      </c>
      <c r="F1377" s="15" t="s">
        <v>888</v>
      </c>
      <c r="G1377" s="15" t="s">
        <v>2433</v>
      </c>
      <c r="H1377" s="10" t="s">
        <v>3476</v>
      </c>
      <c r="I1377" s="15" t="s">
        <v>119</v>
      </c>
      <c r="J1377" s="12">
        <v>1</v>
      </c>
      <c r="K1377" s="17"/>
      <c r="L1377" s="14" t="s">
        <v>55</v>
      </c>
      <c r="M1377" s="6">
        <f t="shared" si="6"/>
        <v>18</v>
      </c>
      <c r="N1377" s="6">
        <v>18</v>
      </c>
      <c r="O1377" s="13">
        <v>0</v>
      </c>
      <c r="P1377" s="13">
        <v>3</v>
      </c>
      <c r="Q1377" s="13">
        <v>2</v>
      </c>
      <c r="R1377" s="13">
        <v>2</v>
      </c>
      <c r="S1377" s="13">
        <v>5</v>
      </c>
      <c r="T1377" s="13">
        <v>2</v>
      </c>
      <c r="U1377" s="13">
        <v>4</v>
      </c>
      <c r="V1377" s="13"/>
      <c r="W1377" s="13"/>
      <c r="X1377" s="13"/>
    </row>
    <row r="1378" spans="1:24" ht="15.75" customHeight="1" x14ac:dyDescent="0.2">
      <c r="A1378" s="10">
        <v>12586</v>
      </c>
      <c r="B1378" s="24"/>
      <c r="C1378" s="10" t="s">
        <v>93</v>
      </c>
      <c r="D1378" s="10" t="s">
        <v>74</v>
      </c>
      <c r="E1378" s="21" t="s">
        <v>34</v>
      </c>
      <c r="F1378" s="21" t="s">
        <v>3477</v>
      </c>
      <c r="G1378" s="21" t="s">
        <v>3478</v>
      </c>
      <c r="H1378" s="10" t="s">
        <v>3479</v>
      </c>
      <c r="I1378" s="15" t="s">
        <v>37</v>
      </c>
      <c r="J1378" s="12" t="s">
        <v>115</v>
      </c>
      <c r="K1378" s="19"/>
      <c r="L1378" s="14" t="s">
        <v>55</v>
      </c>
      <c r="M1378" s="6">
        <f t="shared" si="6"/>
        <v>6</v>
      </c>
      <c r="N1378" s="6">
        <v>6</v>
      </c>
      <c r="O1378" s="13">
        <v>0</v>
      </c>
      <c r="P1378" s="13">
        <v>1</v>
      </c>
      <c r="Q1378" s="13">
        <v>0</v>
      </c>
      <c r="R1378" s="13">
        <v>0</v>
      </c>
      <c r="S1378" s="13">
        <v>3</v>
      </c>
      <c r="T1378" s="13">
        <v>1</v>
      </c>
      <c r="U1378" s="13">
        <v>1</v>
      </c>
      <c r="V1378" s="13">
        <v>0</v>
      </c>
      <c r="W1378" s="13"/>
      <c r="X1378" s="13"/>
    </row>
    <row r="1379" spans="1:24" ht="15.75" customHeight="1" x14ac:dyDescent="0.2">
      <c r="A1379" s="10">
        <v>12803</v>
      </c>
      <c r="B1379" s="24"/>
      <c r="C1379" s="10" t="s">
        <v>93</v>
      </c>
      <c r="D1379" s="10" t="s">
        <v>74</v>
      </c>
      <c r="E1379" s="21" t="s">
        <v>24</v>
      </c>
      <c r="F1379" s="21" t="s">
        <v>2995</v>
      </c>
      <c r="G1379" s="21" t="s">
        <v>3010</v>
      </c>
      <c r="H1379" s="10" t="s">
        <v>3480</v>
      </c>
      <c r="I1379" s="15" t="s">
        <v>27</v>
      </c>
      <c r="J1379" s="16" t="s">
        <v>115</v>
      </c>
      <c r="K1379" s="19">
        <v>2</v>
      </c>
      <c r="L1379" s="14"/>
      <c r="M1379" s="6">
        <f t="shared" si="6"/>
        <v>12</v>
      </c>
      <c r="N1379" s="6">
        <v>6</v>
      </c>
      <c r="O1379" s="13">
        <v>0</v>
      </c>
      <c r="P1379" s="13">
        <v>1</v>
      </c>
      <c r="Q1379" s="13">
        <v>0</v>
      </c>
      <c r="R1379" s="13">
        <v>0</v>
      </c>
      <c r="S1379" s="13">
        <v>2</v>
      </c>
      <c r="T1379" s="13">
        <v>1</v>
      </c>
      <c r="U1379" s="13">
        <v>2</v>
      </c>
      <c r="V1379" s="13">
        <v>2</v>
      </c>
      <c r="W1379" s="13">
        <v>4</v>
      </c>
      <c r="X1379" s="13"/>
    </row>
    <row r="1380" spans="1:24" ht="15.75" customHeight="1" x14ac:dyDescent="0.2">
      <c r="A1380" s="10">
        <v>12797</v>
      </c>
      <c r="B1380" s="24"/>
      <c r="C1380" s="10" t="s">
        <v>93</v>
      </c>
      <c r="D1380" s="10" t="s">
        <v>74</v>
      </c>
      <c r="E1380" s="21" t="s">
        <v>24</v>
      </c>
      <c r="F1380" s="21" t="s">
        <v>3481</v>
      </c>
      <c r="G1380" s="21" t="s">
        <v>3482</v>
      </c>
      <c r="H1380" s="10" t="s">
        <v>3483</v>
      </c>
      <c r="I1380" s="15" t="s">
        <v>27</v>
      </c>
      <c r="J1380" s="16" t="s">
        <v>115</v>
      </c>
      <c r="K1380" s="19">
        <v>4</v>
      </c>
      <c r="L1380" s="14"/>
      <c r="M1380" s="6">
        <f t="shared" si="6"/>
        <v>18</v>
      </c>
      <c r="N1380" s="6">
        <v>10</v>
      </c>
      <c r="O1380" s="13">
        <v>0</v>
      </c>
      <c r="P1380" s="13">
        <v>1</v>
      </c>
      <c r="Q1380" s="13">
        <v>0</v>
      </c>
      <c r="R1380" s="13">
        <v>0</v>
      </c>
      <c r="S1380" s="13">
        <v>2</v>
      </c>
      <c r="T1380" s="13">
        <v>3</v>
      </c>
      <c r="U1380" s="13">
        <v>4</v>
      </c>
      <c r="V1380" s="13">
        <v>3</v>
      </c>
      <c r="W1380" s="13">
        <v>5</v>
      </c>
      <c r="X1380" s="13"/>
    </row>
    <row r="1381" spans="1:24" ht="15.75" customHeight="1" x14ac:dyDescent="0.2">
      <c r="A1381" s="10">
        <v>11794</v>
      </c>
      <c r="B1381" s="24"/>
      <c r="C1381" s="10"/>
      <c r="D1381" s="20"/>
      <c r="E1381" s="20" t="s">
        <v>53</v>
      </c>
      <c r="F1381" s="20" t="s">
        <v>3484</v>
      </c>
      <c r="G1381" s="20" t="s">
        <v>3485</v>
      </c>
      <c r="H1381" s="10" t="s">
        <v>3486</v>
      </c>
      <c r="I1381" s="10" t="s">
        <v>57</v>
      </c>
      <c r="J1381" s="12">
        <v>1</v>
      </c>
      <c r="K1381" s="18">
        <v>4</v>
      </c>
      <c r="L1381" s="14" t="s">
        <v>55</v>
      </c>
      <c r="M1381" s="6">
        <f t="shared" si="6"/>
        <v>5</v>
      </c>
      <c r="N1381" s="6">
        <v>5</v>
      </c>
      <c r="O1381" s="13">
        <v>1</v>
      </c>
      <c r="P1381" s="13">
        <v>0</v>
      </c>
      <c r="Q1381" s="13">
        <v>0</v>
      </c>
      <c r="R1381" s="13">
        <v>0</v>
      </c>
      <c r="S1381" s="13">
        <v>1</v>
      </c>
      <c r="T1381" s="13">
        <v>2</v>
      </c>
      <c r="U1381" s="13">
        <v>1</v>
      </c>
      <c r="V1381" s="13"/>
      <c r="W1381" s="13"/>
      <c r="X1381" s="13"/>
    </row>
    <row r="1382" spans="1:24" ht="15.75" customHeight="1" x14ac:dyDescent="0.2">
      <c r="A1382" s="10">
        <v>12998</v>
      </c>
      <c r="B1382" s="24"/>
      <c r="C1382" s="10"/>
      <c r="D1382" s="20"/>
      <c r="E1382" s="20" t="s">
        <v>53</v>
      </c>
      <c r="F1382" s="20" t="s">
        <v>1657</v>
      </c>
      <c r="G1382" s="20" t="s">
        <v>3487</v>
      </c>
      <c r="H1382" s="10" t="s">
        <v>3488</v>
      </c>
      <c r="I1382" s="11" t="s">
        <v>54</v>
      </c>
      <c r="J1382" s="12" t="s">
        <v>115</v>
      </c>
      <c r="K1382" s="18">
        <v>4</v>
      </c>
      <c r="L1382" s="14"/>
      <c r="M1382" s="6">
        <f t="shared" si="6"/>
        <v>3</v>
      </c>
      <c r="N1382" s="6">
        <v>3</v>
      </c>
      <c r="O1382" s="13">
        <v>0</v>
      </c>
      <c r="P1382" s="13">
        <v>0</v>
      </c>
      <c r="Q1382" s="13">
        <v>0</v>
      </c>
      <c r="R1382" s="13">
        <v>2</v>
      </c>
      <c r="S1382" s="13">
        <v>1</v>
      </c>
      <c r="T1382" s="13">
        <v>0</v>
      </c>
      <c r="U1382" s="13">
        <v>0</v>
      </c>
      <c r="V1382" s="13">
        <v>0</v>
      </c>
      <c r="W1382" s="13">
        <v>0</v>
      </c>
      <c r="X1382" s="13">
        <v>0</v>
      </c>
    </row>
    <row r="1383" spans="1:24" ht="15.75" customHeight="1" x14ac:dyDescent="0.2">
      <c r="A1383" s="10">
        <v>12346</v>
      </c>
      <c r="B1383" s="24"/>
      <c r="C1383" s="10"/>
      <c r="D1383" s="20"/>
      <c r="E1383" s="20" t="s">
        <v>402</v>
      </c>
      <c r="F1383" s="20" t="s">
        <v>3489</v>
      </c>
      <c r="G1383" s="20" t="s">
        <v>958</v>
      </c>
      <c r="H1383" s="10" t="s">
        <v>3490</v>
      </c>
      <c r="I1383" s="10" t="s">
        <v>45</v>
      </c>
      <c r="J1383" s="12">
        <v>1</v>
      </c>
      <c r="K1383" s="18">
        <v>3</v>
      </c>
      <c r="L1383" s="14"/>
      <c r="M1383" s="6">
        <f t="shared" si="6"/>
        <v>12</v>
      </c>
      <c r="N1383" s="6">
        <v>9</v>
      </c>
      <c r="O1383" s="13">
        <v>0</v>
      </c>
      <c r="P1383" s="13">
        <v>0</v>
      </c>
      <c r="Q1383" s="13">
        <v>0</v>
      </c>
      <c r="R1383" s="13">
        <v>2</v>
      </c>
      <c r="S1383" s="13">
        <v>1</v>
      </c>
      <c r="T1383" s="13">
        <v>3</v>
      </c>
      <c r="U1383" s="13">
        <v>3</v>
      </c>
      <c r="V1383" s="13">
        <v>2</v>
      </c>
      <c r="W1383" s="13">
        <v>1</v>
      </c>
      <c r="X1383" s="13"/>
    </row>
    <row r="1384" spans="1:24" ht="15.75" customHeight="1" x14ac:dyDescent="0.2">
      <c r="A1384" s="10">
        <v>12415</v>
      </c>
      <c r="B1384" s="24"/>
      <c r="C1384" s="10" t="s">
        <v>93</v>
      </c>
      <c r="D1384" s="10" t="s">
        <v>74</v>
      </c>
      <c r="E1384" s="21" t="s">
        <v>60</v>
      </c>
      <c r="F1384" s="21" t="s">
        <v>3491</v>
      </c>
      <c r="G1384" s="21" t="s">
        <v>699</v>
      </c>
      <c r="H1384" s="10" t="s">
        <v>3492</v>
      </c>
      <c r="I1384" s="15" t="s">
        <v>61</v>
      </c>
      <c r="J1384" s="12">
        <v>1</v>
      </c>
      <c r="K1384" s="19">
        <v>2</v>
      </c>
      <c r="L1384" s="14"/>
      <c r="M1384" s="6">
        <f t="shared" si="6"/>
        <v>8</v>
      </c>
      <c r="N1384" s="6">
        <v>3</v>
      </c>
      <c r="O1384" s="13">
        <v>0</v>
      </c>
      <c r="P1384" s="13">
        <v>0</v>
      </c>
      <c r="Q1384" s="13">
        <v>0</v>
      </c>
      <c r="R1384" s="13">
        <v>2</v>
      </c>
      <c r="S1384" s="13">
        <v>1</v>
      </c>
      <c r="T1384" s="13">
        <v>0</v>
      </c>
      <c r="U1384" s="13">
        <v>0</v>
      </c>
      <c r="V1384" s="13">
        <v>2</v>
      </c>
      <c r="W1384" s="13">
        <v>3</v>
      </c>
      <c r="X1384" s="13"/>
    </row>
    <row r="1385" spans="1:24" ht="15.75" customHeight="1" x14ac:dyDescent="0.2">
      <c r="A1385" s="10">
        <v>12804</v>
      </c>
      <c r="B1385" s="24"/>
      <c r="C1385" s="10" t="s">
        <v>93</v>
      </c>
      <c r="D1385" s="10" t="s">
        <v>74</v>
      </c>
      <c r="E1385" s="21" t="s">
        <v>24</v>
      </c>
      <c r="F1385" s="21" t="s">
        <v>2592</v>
      </c>
      <c r="G1385" s="21" t="s">
        <v>1420</v>
      </c>
      <c r="H1385" s="10" t="s">
        <v>3493</v>
      </c>
      <c r="I1385" s="15" t="s">
        <v>27</v>
      </c>
      <c r="J1385" s="29" t="s">
        <v>115</v>
      </c>
      <c r="K1385" s="19">
        <v>2</v>
      </c>
      <c r="L1385" s="14"/>
      <c r="M1385" s="6">
        <f t="shared" si="6"/>
        <v>16</v>
      </c>
      <c r="N1385" s="6">
        <v>9</v>
      </c>
      <c r="O1385" s="13">
        <v>0</v>
      </c>
      <c r="P1385" s="13">
        <v>0</v>
      </c>
      <c r="Q1385" s="13">
        <v>0</v>
      </c>
      <c r="R1385" s="13">
        <v>2</v>
      </c>
      <c r="S1385" s="13">
        <v>1</v>
      </c>
      <c r="T1385" s="13">
        <v>2</v>
      </c>
      <c r="U1385" s="13">
        <v>4</v>
      </c>
      <c r="V1385" s="13">
        <v>3</v>
      </c>
      <c r="W1385" s="13">
        <v>4</v>
      </c>
      <c r="X1385" s="13"/>
    </row>
    <row r="1386" spans="1:24" ht="15.75" customHeight="1" x14ac:dyDescent="0.2">
      <c r="A1386" s="10">
        <v>11313</v>
      </c>
      <c r="B1386" s="24"/>
      <c r="C1386" s="10"/>
      <c r="D1386" s="20"/>
      <c r="E1386" s="20" t="s">
        <v>5</v>
      </c>
      <c r="F1386" s="20" t="s">
        <v>3494</v>
      </c>
      <c r="G1386" s="20" t="s">
        <v>274</v>
      </c>
      <c r="H1386" s="10" t="s">
        <v>3495</v>
      </c>
      <c r="I1386" s="10" t="s">
        <v>1169</v>
      </c>
      <c r="J1386" s="28">
        <v>1</v>
      </c>
      <c r="K1386" s="18">
        <v>1</v>
      </c>
      <c r="L1386" s="14"/>
      <c r="M1386" s="6">
        <f t="shared" si="6"/>
        <v>6</v>
      </c>
      <c r="N1386" s="6">
        <v>5</v>
      </c>
      <c r="O1386" s="13">
        <v>0</v>
      </c>
      <c r="P1386" s="13">
        <v>0</v>
      </c>
      <c r="Q1386" s="13">
        <v>0</v>
      </c>
      <c r="R1386" s="13">
        <v>1</v>
      </c>
      <c r="S1386" s="13">
        <v>1</v>
      </c>
      <c r="T1386" s="13">
        <v>1</v>
      </c>
      <c r="U1386" s="13">
        <v>2</v>
      </c>
      <c r="V1386" s="13">
        <v>1</v>
      </c>
      <c r="W1386" s="13"/>
      <c r="X1386" s="13"/>
    </row>
    <row r="1387" spans="1:24" ht="15.75" customHeight="1" x14ac:dyDescent="0.2">
      <c r="A1387" s="10">
        <v>11300</v>
      </c>
      <c r="B1387" s="24"/>
      <c r="C1387" s="10"/>
      <c r="D1387" s="20"/>
      <c r="E1387" s="20" t="s">
        <v>5</v>
      </c>
      <c r="F1387" s="20" t="s">
        <v>3496</v>
      </c>
      <c r="G1387" s="20" t="s">
        <v>1122</v>
      </c>
      <c r="H1387" s="10" t="s">
        <v>3497</v>
      </c>
      <c r="I1387" s="10" t="s">
        <v>1169</v>
      </c>
      <c r="J1387" s="28">
        <v>1</v>
      </c>
      <c r="K1387" s="18">
        <v>3</v>
      </c>
      <c r="L1387" s="14"/>
      <c r="M1387" s="6">
        <f t="shared" si="6"/>
        <v>5</v>
      </c>
      <c r="N1387" s="6">
        <v>4</v>
      </c>
      <c r="O1387" s="13">
        <v>0</v>
      </c>
      <c r="P1387" s="13">
        <v>0</v>
      </c>
      <c r="Q1387" s="13">
        <v>0</v>
      </c>
      <c r="R1387" s="13">
        <v>1</v>
      </c>
      <c r="S1387" s="13">
        <v>1</v>
      </c>
      <c r="T1387" s="13">
        <v>1</v>
      </c>
      <c r="U1387" s="13">
        <v>1</v>
      </c>
      <c r="V1387" s="13">
        <v>1</v>
      </c>
      <c r="W1387" s="13"/>
      <c r="X1387" s="13"/>
    </row>
    <row r="1388" spans="1:24" ht="15.75" customHeight="1" x14ac:dyDescent="0.2">
      <c r="A1388" s="10">
        <v>11304</v>
      </c>
      <c r="B1388" s="24"/>
      <c r="C1388" s="10"/>
      <c r="D1388" s="20"/>
      <c r="E1388" s="20" t="s">
        <v>5</v>
      </c>
      <c r="F1388" s="20" t="s">
        <v>3498</v>
      </c>
      <c r="G1388" s="20" t="s">
        <v>400</v>
      </c>
      <c r="H1388" s="10" t="s">
        <v>3499</v>
      </c>
      <c r="I1388" s="10" t="s">
        <v>1169</v>
      </c>
      <c r="J1388" s="28">
        <v>1</v>
      </c>
      <c r="K1388" s="18">
        <v>3</v>
      </c>
      <c r="L1388" s="14"/>
      <c r="M1388" s="6">
        <f t="shared" si="6"/>
        <v>5</v>
      </c>
      <c r="N1388" s="6">
        <v>4</v>
      </c>
      <c r="O1388" s="13">
        <v>0</v>
      </c>
      <c r="P1388" s="13">
        <v>0</v>
      </c>
      <c r="Q1388" s="13">
        <v>0</v>
      </c>
      <c r="R1388" s="13">
        <v>1</v>
      </c>
      <c r="S1388" s="13">
        <v>1</v>
      </c>
      <c r="T1388" s="13">
        <v>1</v>
      </c>
      <c r="U1388" s="13">
        <v>1</v>
      </c>
      <c r="V1388" s="13">
        <v>1</v>
      </c>
      <c r="W1388" s="13"/>
      <c r="X1388" s="13"/>
    </row>
    <row r="1389" spans="1:24" ht="15.75" customHeight="1" x14ac:dyDescent="0.2">
      <c r="A1389" s="10">
        <v>11314</v>
      </c>
      <c r="B1389" s="24"/>
      <c r="C1389" s="10"/>
      <c r="D1389" s="20"/>
      <c r="E1389" s="20" t="s">
        <v>5</v>
      </c>
      <c r="F1389" s="20" t="s">
        <v>3500</v>
      </c>
      <c r="G1389" s="20" t="s">
        <v>1765</v>
      </c>
      <c r="H1389" s="10" t="s">
        <v>3501</v>
      </c>
      <c r="I1389" s="10" t="s">
        <v>1169</v>
      </c>
      <c r="J1389" s="28">
        <v>1</v>
      </c>
      <c r="K1389" s="18">
        <v>5</v>
      </c>
      <c r="L1389" s="14"/>
      <c r="M1389" s="6">
        <f t="shared" si="6"/>
        <v>6</v>
      </c>
      <c r="N1389" s="6">
        <v>5</v>
      </c>
      <c r="O1389" s="13">
        <v>0</v>
      </c>
      <c r="P1389" s="13">
        <v>0</v>
      </c>
      <c r="Q1389" s="13">
        <v>0</v>
      </c>
      <c r="R1389" s="13">
        <v>1</v>
      </c>
      <c r="S1389" s="13">
        <v>1</v>
      </c>
      <c r="T1389" s="13">
        <v>1</v>
      </c>
      <c r="U1389" s="13">
        <v>2</v>
      </c>
      <c r="V1389" s="13">
        <v>1</v>
      </c>
      <c r="W1389" s="13"/>
      <c r="X1389" s="13"/>
    </row>
    <row r="1390" spans="1:24" ht="15.75" customHeight="1" x14ac:dyDescent="0.2">
      <c r="A1390" s="10">
        <v>11312</v>
      </c>
      <c r="B1390" s="24"/>
      <c r="C1390" s="10"/>
      <c r="D1390" s="20"/>
      <c r="E1390" s="20" t="s">
        <v>5</v>
      </c>
      <c r="F1390" s="20" t="s">
        <v>3502</v>
      </c>
      <c r="G1390" s="20" t="s">
        <v>3503</v>
      </c>
      <c r="H1390" s="10" t="s">
        <v>3504</v>
      </c>
      <c r="I1390" s="10" t="s">
        <v>1169</v>
      </c>
      <c r="J1390" s="28">
        <v>1</v>
      </c>
      <c r="K1390" s="18"/>
      <c r="L1390" s="14" t="s">
        <v>55</v>
      </c>
      <c r="M1390" s="6">
        <f t="shared" si="6"/>
        <v>5</v>
      </c>
      <c r="N1390" s="6">
        <v>4</v>
      </c>
      <c r="O1390" s="13">
        <v>0</v>
      </c>
      <c r="P1390" s="13">
        <v>0</v>
      </c>
      <c r="Q1390" s="13">
        <v>0</v>
      </c>
      <c r="R1390" s="13">
        <v>1</v>
      </c>
      <c r="S1390" s="13">
        <v>1</v>
      </c>
      <c r="T1390" s="13">
        <v>1</v>
      </c>
      <c r="U1390" s="13">
        <v>1</v>
      </c>
      <c r="V1390" s="13">
        <v>1</v>
      </c>
      <c r="W1390" s="13"/>
      <c r="X1390" s="13"/>
    </row>
    <row r="1391" spans="1:24" ht="15.75" customHeight="1" x14ac:dyDescent="0.2">
      <c r="A1391" s="10">
        <v>11441</v>
      </c>
      <c r="B1391" s="24"/>
      <c r="C1391" s="10"/>
      <c r="D1391" s="21"/>
      <c r="E1391" s="21" t="s">
        <v>5</v>
      </c>
      <c r="F1391" s="21" t="s">
        <v>3505</v>
      </c>
      <c r="G1391" s="21" t="s">
        <v>3027</v>
      </c>
      <c r="H1391" s="10" t="s">
        <v>3506</v>
      </c>
      <c r="I1391" s="15" t="s">
        <v>10</v>
      </c>
      <c r="J1391" s="29" t="s">
        <v>115</v>
      </c>
      <c r="K1391" s="19">
        <v>2</v>
      </c>
      <c r="L1391" s="14"/>
      <c r="M1391" s="6">
        <f t="shared" si="6"/>
        <v>4</v>
      </c>
      <c r="N1391" s="6">
        <v>3</v>
      </c>
      <c r="O1391" s="13">
        <v>0</v>
      </c>
      <c r="P1391" s="13">
        <v>1</v>
      </c>
      <c r="Q1391" s="13">
        <v>0</v>
      </c>
      <c r="R1391" s="13">
        <v>1</v>
      </c>
      <c r="S1391" s="13">
        <v>1</v>
      </c>
      <c r="T1391" s="13">
        <v>0</v>
      </c>
      <c r="U1391" s="13">
        <v>0</v>
      </c>
      <c r="V1391" s="13">
        <v>1</v>
      </c>
      <c r="W1391" s="13">
        <v>0</v>
      </c>
      <c r="X1391" s="13"/>
    </row>
    <row r="1392" spans="1:24" ht="15.75" customHeight="1" x14ac:dyDescent="0.2">
      <c r="A1392" s="10">
        <v>11285</v>
      </c>
      <c r="B1392" s="24"/>
      <c r="C1392" s="10"/>
      <c r="D1392" s="20"/>
      <c r="E1392" s="20" t="s">
        <v>5</v>
      </c>
      <c r="F1392" s="20" t="s">
        <v>3507</v>
      </c>
      <c r="G1392" s="20" t="s">
        <v>3508</v>
      </c>
      <c r="H1392" s="10" t="s">
        <v>3509</v>
      </c>
      <c r="I1392" s="10" t="s">
        <v>11</v>
      </c>
      <c r="J1392" s="28" t="s">
        <v>115</v>
      </c>
      <c r="K1392" s="18">
        <v>3</v>
      </c>
      <c r="L1392" s="14"/>
      <c r="M1392" s="6">
        <f t="shared" si="6"/>
        <v>6</v>
      </c>
      <c r="N1392" s="6">
        <v>4</v>
      </c>
      <c r="O1392" s="13">
        <v>0</v>
      </c>
      <c r="P1392" s="13">
        <v>1</v>
      </c>
      <c r="Q1392" s="13">
        <v>0</v>
      </c>
      <c r="R1392" s="13">
        <v>2</v>
      </c>
      <c r="S1392" s="13">
        <v>1</v>
      </c>
      <c r="T1392" s="13">
        <v>0</v>
      </c>
      <c r="U1392" s="13">
        <v>0</v>
      </c>
      <c r="V1392" s="13">
        <v>2</v>
      </c>
      <c r="W1392" s="13">
        <v>0</v>
      </c>
      <c r="X1392" s="13"/>
    </row>
    <row r="1393" spans="1:24" ht="15.75" customHeight="1" x14ac:dyDescent="0.2">
      <c r="A1393" s="10">
        <v>11284</v>
      </c>
      <c r="B1393" s="24"/>
      <c r="C1393" s="10"/>
      <c r="D1393" s="20"/>
      <c r="E1393" s="20" t="s">
        <v>5</v>
      </c>
      <c r="F1393" s="20" t="s">
        <v>3510</v>
      </c>
      <c r="G1393" s="20" t="s">
        <v>400</v>
      </c>
      <c r="H1393" s="10" t="s">
        <v>3511</v>
      </c>
      <c r="I1393" s="10" t="s">
        <v>11</v>
      </c>
      <c r="J1393" s="28" t="s">
        <v>115</v>
      </c>
      <c r="K1393" s="18">
        <v>2</v>
      </c>
      <c r="L1393" s="14"/>
      <c r="M1393" s="6">
        <f t="shared" si="6"/>
        <v>7</v>
      </c>
      <c r="N1393" s="6">
        <v>6</v>
      </c>
      <c r="O1393" s="13">
        <v>0</v>
      </c>
      <c r="P1393" s="13">
        <v>2</v>
      </c>
      <c r="Q1393" s="13">
        <v>0</v>
      </c>
      <c r="R1393" s="13">
        <v>1</v>
      </c>
      <c r="S1393" s="13">
        <v>1</v>
      </c>
      <c r="T1393" s="13">
        <v>2</v>
      </c>
      <c r="U1393" s="13">
        <v>0</v>
      </c>
      <c r="V1393" s="13">
        <v>1</v>
      </c>
      <c r="W1393" s="13">
        <v>0</v>
      </c>
      <c r="X1393" s="13"/>
    </row>
    <row r="1394" spans="1:24" ht="15.75" customHeight="1" x14ac:dyDescent="0.2">
      <c r="A1394" s="10">
        <v>11251</v>
      </c>
      <c r="B1394" s="24"/>
      <c r="C1394" s="10"/>
      <c r="D1394" s="20"/>
      <c r="E1394" s="20" t="s">
        <v>5</v>
      </c>
      <c r="F1394" s="20" t="s">
        <v>3512</v>
      </c>
      <c r="G1394" s="20" t="s">
        <v>193</v>
      </c>
      <c r="H1394" s="10" t="s">
        <v>3513</v>
      </c>
      <c r="I1394" s="10" t="s">
        <v>11</v>
      </c>
      <c r="J1394" s="28" t="s">
        <v>115</v>
      </c>
      <c r="K1394" s="25">
        <v>4</v>
      </c>
      <c r="L1394" s="14"/>
      <c r="M1394" s="6">
        <f t="shared" si="6"/>
        <v>6</v>
      </c>
      <c r="N1394" s="6">
        <v>5</v>
      </c>
      <c r="O1394" s="13">
        <v>0</v>
      </c>
      <c r="P1394" s="13">
        <v>1</v>
      </c>
      <c r="Q1394" s="13">
        <v>0</v>
      </c>
      <c r="R1394" s="13">
        <v>1</v>
      </c>
      <c r="S1394" s="13">
        <v>1</v>
      </c>
      <c r="T1394" s="13">
        <v>2</v>
      </c>
      <c r="U1394" s="13">
        <v>0</v>
      </c>
      <c r="V1394" s="13">
        <v>1</v>
      </c>
      <c r="W1394" s="13">
        <v>0</v>
      </c>
      <c r="X1394" s="13"/>
    </row>
    <row r="1395" spans="1:24" ht="15.75" customHeight="1" x14ac:dyDescent="0.2">
      <c r="A1395" s="10">
        <v>11256</v>
      </c>
      <c r="B1395" s="24"/>
      <c r="C1395" s="10"/>
      <c r="D1395" s="20"/>
      <c r="E1395" s="20" t="s">
        <v>5</v>
      </c>
      <c r="F1395" s="20" t="s">
        <v>3514</v>
      </c>
      <c r="G1395" s="20" t="s">
        <v>732</v>
      </c>
      <c r="H1395" s="10" t="s">
        <v>3515</v>
      </c>
      <c r="I1395" s="10" t="s">
        <v>11</v>
      </c>
      <c r="J1395" s="28" t="s">
        <v>115</v>
      </c>
      <c r="K1395" s="18">
        <v>5</v>
      </c>
      <c r="L1395" s="14"/>
      <c r="M1395" s="6">
        <f t="shared" si="6"/>
        <v>6</v>
      </c>
      <c r="N1395" s="6">
        <v>6</v>
      </c>
      <c r="O1395" s="13">
        <v>0</v>
      </c>
      <c r="P1395" s="13">
        <v>2</v>
      </c>
      <c r="Q1395" s="13">
        <v>0</v>
      </c>
      <c r="R1395" s="13">
        <v>1</v>
      </c>
      <c r="S1395" s="13">
        <v>1</v>
      </c>
      <c r="T1395" s="13">
        <v>2</v>
      </c>
      <c r="U1395" s="13">
        <v>0</v>
      </c>
      <c r="V1395" s="13">
        <v>0</v>
      </c>
      <c r="W1395" s="13">
        <v>0</v>
      </c>
      <c r="X1395" s="13"/>
    </row>
    <row r="1396" spans="1:24" ht="15.75" customHeight="1" x14ac:dyDescent="0.2">
      <c r="A1396" s="10">
        <v>11260</v>
      </c>
      <c r="B1396" s="24"/>
      <c r="C1396" s="10"/>
      <c r="D1396" s="20"/>
      <c r="E1396" s="20" t="s">
        <v>5</v>
      </c>
      <c r="F1396" s="20" t="s">
        <v>3516</v>
      </c>
      <c r="G1396" s="20" t="s">
        <v>3517</v>
      </c>
      <c r="H1396" s="10" t="s">
        <v>3518</v>
      </c>
      <c r="I1396" s="10" t="s">
        <v>11</v>
      </c>
      <c r="J1396" s="28" t="s">
        <v>115</v>
      </c>
      <c r="K1396" s="18">
        <v>5</v>
      </c>
      <c r="L1396" s="14"/>
      <c r="M1396" s="6">
        <f t="shared" si="6"/>
        <v>6</v>
      </c>
      <c r="N1396" s="6">
        <v>6</v>
      </c>
      <c r="O1396" s="13">
        <v>0</v>
      </c>
      <c r="P1396" s="13">
        <v>2</v>
      </c>
      <c r="Q1396" s="13">
        <v>0</v>
      </c>
      <c r="R1396" s="13">
        <v>1</v>
      </c>
      <c r="S1396" s="13">
        <v>1</v>
      </c>
      <c r="T1396" s="13">
        <v>2</v>
      </c>
      <c r="U1396" s="13">
        <v>0</v>
      </c>
      <c r="V1396" s="13">
        <v>0</v>
      </c>
      <c r="W1396" s="13">
        <v>0</v>
      </c>
      <c r="X1396" s="13"/>
    </row>
    <row r="1397" spans="1:24" ht="15.75" customHeight="1" x14ac:dyDescent="0.2">
      <c r="A1397" s="10">
        <v>12518</v>
      </c>
      <c r="B1397" s="24"/>
      <c r="C1397" s="10"/>
      <c r="D1397" s="20"/>
      <c r="E1397" s="20" t="s">
        <v>5</v>
      </c>
      <c r="F1397" s="20" t="s">
        <v>1292</v>
      </c>
      <c r="G1397" s="20" t="s">
        <v>2205</v>
      </c>
      <c r="H1397" s="10" t="s">
        <v>3519</v>
      </c>
      <c r="I1397" s="10" t="s">
        <v>11</v>
      </c>
      <c r="J1397" s="28" t="s">
        <v>115</v>
      </c>
      <c r="K1397" s="18">
        <v>6</v>
      </c>
      <c r="L1397" s="14"/>
      <c r="M1397" s="6">
        <f t="shared" si="6"/>
        <v>4</v>
      </c>
      <c r="N1397" s="6">
        <v>4</v>
      </c>
      <c r="O1397" s="13">
        <v>0</v>
      </c>
      <c r="P1397" s="13">
        <v>1</v>
      </c>
      <c r="Q1397" s="13">
        <v>0</v>
      </c>
      <c r="R1397" s="13">
        <v>1</v>
      </c>
      <c r="S1397" s="13">
        <v>1</v>
      </c>
      <c r="T1397" s="13">
        <v>1</v>
      </c>
      <c r="U1397" s="13">
        <v>0</v>
      </c>
      <c r="V1397" s="13">
        <v>0</v>
      </c>
      <c r="W1397" s="13">
        <v>0</v>
      </c>
      <c r="X1397" s="13"/>
    </row>
    <row r="1398" spans="1:24" ht="15.75" customHeight="1" x14ac:dyDescent="0.2">
      <c r="A1398" s="10">
        <v>11266</v>
      </c>
      <c r="B1398" s="24"/>
      <c r="C1398" s="10"/>
      <c r="D1398" s="20"/>
      <c r="E1398" s="20" t="s">
        <v>5</v>
      </c>
      <c r="F1398" s="20" t="s">
        <v>3520</v>
      </c>
      <c r="G1398" s="20" t="s">
        <v>2856</v>
      </c>
      <c r="H1398" s="10" t="s">
        <v>3521</v>
      </c>
      <c r="I1398" s="10" t="s">
        <v>11</v>
      </c>
      <c r="J1398" s="12" t="s">
        <v>115</v>
      </c>
      <c r="K1398" s="18">
        <v>6</v>
      </c>
      <c r="L1398" s="14"/>
      <c r="M1398" s="6">
        <f t="shared" si="6"/>
        <v>4</v>
      </c>
      <c r="N1398" s="6">
        <v>4</v>
      </c>
      <c r="O1398" s="13">
        <v>0</v>
      </c>
      <c r="P1398" s="13">
        <v>2</v>
      </c>
      <c r="Q1398" s="13">
        <v>0</v>
      </c>
      <c r="R1398" s="13">
        <v>1</v>
      </c>
      <c r="S1398" s="13">
        <v>1</v>
      </c>
      <c r="T1398" s="13">
        <v>0</v>
      </c>
      <c r="U1398" s="13">
        <v>0</v>
      </c>
      <c r="V1398" s="13">
        <v>0</v>
      </c>
      <c r="W1398" s="13">
        <v>0</v>
      </c>
      <c r="X1398" s="13"/>
    </row>
    <row r="1399" spans="1:24" ht="15.75" customHeight="1" x14ac:dyDescent="0.2">
      <c r="A1399" s="10">
        <v>11267</v>
      </c>
      <c r="B1399" s="24"/>
      <c r="C1399" s="10"/>
      <c r="D1399" s="20"/>
      <c r="E1399" s="20" t="s">
        <v>5</v>
      </c>
      <c r="F1399" s="20" t="s">
        <v>2685</v>
      </c>
      <c r="G1399" s="20" t="s">
        <v>397</v>
      </c>
      <c r="H1399" s="10" t="s">
        <v>3522</v>
      </c>
      <c r="I1399" s="10" t="s">
        <v>11</v>
      </c>
      <c r="J1399" s="12" t="s">
        <v>115</v>
      </c>
      <c r="K1399" s="18">
        <v>6</v>
      </c>
      <c r="L1399" s="14"/>
      <c r="M1399" s="6">
        <f t="shared" si="6"/>
        <v>5</v>
      </c>
      <c r="N1399" s="6">
        <v>4</v>
      </c>
      <c r="O1399" s="13">
        <v>0</v>
      </c>
      <c r="P1399" s="13">
        <v>2</v>
      </c>
      <c r="Q1399" s="13">
        <v>0</v>
      </c>
      <c r="R1399" s="13">
        <v>1</v>
      </c>
      <c r="S1399" s="13">
        <v>1</v>
      </c>
      <c r="T1399" s="13">
        <v>0</v>
      </c>
      <c r="U1399" s="13">
        <v>0</v>
      </c>
      <c r="V1399" s="13">
        <v>1</v>
      </c>
      <c r="W1399" s="13">
        <v>0</v>
      </c>
      <c r="X1399" s="13"/>
    </row>
    <row r="1400" spans="1:24" ht="15.75" customHeight="1" x14ac:dyDescent="0.2">
      <c r="A1400" s="13">
        <v>13077</v>
      </c>
      <c r="B1400" s="25"/>
      <c r="C1400" s="10"/>
      <c r="D1400" s="20"/>
      <c r="E1400" s="20" t="s">
        <v>5</v>
      </c>
      <c r="F1400" s="20" t="s">
        <v>3523</v>
      </c>
      <c r="G1400" s="20" t="s">
        <v>667</v>
      </c>
      <c r="H1400" s="10" t="s">
        <v>3524</v>
      </c>
      <c r="I1400" s="10" t="s">
        <v>1169</v>
      </c>
      <c r="J1400" s="12">
        <v>1</v>
      </c>
      <c r="K1400" s="18"/>
      <c r="L1400" s="14"/>
      <c r="M1400" s="6">
        <f t="shared" si="6"/>
        <v>5</v>
      </c>
      <c r="N1400" s="6">
        <v>4</v>
      </c>
      <c r="O1400" s="13">
        <v>0</v>
      </c>
      <c r="P1400" s="13">
        <v>0</v>
      </c>
      <c r="Q1400" s="13">
        <v>0</v>
      </c>
      <c r="R1400" s="13">
        <v>1</v>
      </c>
      <c r="S1400" s="13">
        <v>1</v>
      </c>
      <c r="T1400" s="13">
        <v>1</v>
      </c>
      <c r="U1400" s="13">
        <v>1</v>
      </c>
      <c r="V1400" s="13">
        <v>1</v>
      </c>
      <c r="W1400" s="13"/>
      <c r="X1400" s="13"/>
    </row>
    <row r="1401" spans="1:24" ht="15.75" customHeight="1" x14ac:dyDescent="0.2">
      <c r="A1401" s="13">
        <v>13078</v>
      </c>
      <c r="B1401" s="25"/>
      <c r="C1401" s="10"/>
      <c r="D1401" s="20"/>
      <c r="E1401" s="20" t="s">
        <v>5</v>
      </c>
      <c r="F1401" s="20" t="s">
        <v>3525</v>
      </c>
      <c r="G1401" s="20" t="s">
        <v>3526</v>
      </c>
      <c r="H1401" s="10" t="s">
        <v>3527</v>
      </c>
      <c r="I1401" s="10" t="s">
        <v>1169</v>
      </c>
      <c r="J1401" s="12">
        <v>1</v>
      </c>
      <c r="K1401" s="18"/>
      <c r="L1401" s="14"/>
      <c r="M1401" s="6">
        <f t="shared" si="6"/>
        <v>5</v>
      </c>
      <c r="N1401" s="6">
        <v>5</v>
      </c>
      <c r="O1401" s="13">
        <v>0</v>
      </c>
      <c r="P1401" s="13">
        <v>0</v>
      </c>
      <c r="Q1401" s="13">
        <v>0</v>
      </c>
      <c r="R1401" s="13">
        <v>1</v>
      </c>
      <c r="S1401" s="13">
        <v>1</v>
      </c>
      <c r="T1401" s="13">
        <v>1</v>
      </c>
      <c r="U1401" s="13">
        <v>2</v>
      </c>
      <c r="V1401" s="13"/>
      <c r="W1401" s="13"/>
      <c r="X1401" s="13"/>
    </row>
    <row r="1402" spans="1:24" ht="15.75" customHeight="1" x14ac:dyDescent="0.2">
      <c r="A1402" s="10">
        <v>11850</v>
      </c>
      <c r="B1402" s="24"/>
      <c r="C1402" s="10"/>
      <c r="D1402" s="20"/>
      <c r="E1402" s="20" t="s">
        <v>53</v>
      </c>
      <c r="F1402" s="21" t="s">
        <v>3097</v>
      </c>
      <c r="G1402" s="21" t="s">
        <v>3528</v>
      </c>
      <c r="H1402" s="10" t="s">
        <v>3529</v>
      </c>
      <c r="I1402" s="15" t="s">
        <v>54</v>
      </c>
      <c r="J1402" s="16" t="s">
        <v>115</v>
      </c>
      <c r="K1402" s="19">
        <v>3</v>
      </c>
      <c r="L1402" s="14"/>
      <c r="M1402" s="6">
        <f t="shared" si="6"/>
        <v>3</v>
      </c>
      <c r="N1402" s="6">
        <v>3</v>
      </c>
      <c r="O1402" s="13">
        <v>1</v>
      </c>
      <c r="P1402" s="13">
        <v>0</v>
      </c>
      <c r="Q1402" s="13">
        <v>0</v>
      </c>
      <c r="R1402" s="13">
        <v>1</v>
      </c>
      <c r="S1402" s="13">
        <v>1</v>
      </c>
      <c r="T1402" s="13">
        <v>0</v>
      </c>
      <c r="U1402" s="13">
        <v>0</v>
      </c>
      <c r="V1402" s="13">
        <v>0</v>
      </c>
      <c r="W1402" s="13">
        <v>0</v>
      </c>
      <c r="X1402" s="13">
        <v>0</v>
      </c>
    </row>
    <row r="1403" spans="1:24" ht="15.75" customHeight="1" x14ac:dyDescent="0.2">
      <c r="A1403" s="10">
        <v>12271</v>
      </c>
      <c r="B1403" s="24"/>
      <c r="C1403" s="10"/>
      <c r="D1403" s="20"/>
      <c r="E1403" s="20" t="s">
        <v>402</v>
      </c>
      <c r="F1403" s="20" t="s">
        <v>3530</v>
      </c>
      <c r="G1403" s="20" t="s">
        <v>3531</v>
      </c>
      <c r="H1403" s="10" t="s">
        <v>3532</v>
      </c>
      <c r="I1403" s="10" t="s">
        <v>46</v>
      </c>
      <c r="J1403" s="12">
        <v>1</v>
      </c>
      <c r="K1403" s="18">
        <v>1</v>
      </c>
      <c r="L1403" s="14"/>
      <c r="M1403" s="6">
        <f t="shared" si="6"/>
        <v>10</v>
      </c>
      <c r="N1403" s="6">
        <v>8</v>
      </c>
      <c r="O1403" s="13">
        <v>0</v>
      </c>
      <c r="P1403" s="13">
        <v>1</v>
      </c>
      <c r="Q1403" s="13">
        <v>0</v>
      </c>
      <c r="R1403" s="13">
        <v>1</v>
      </c>
      <c r="S1403" s="13">
        <v>1</v>
      </c>
      <c r="T1403" s="13">
        <v>3</v>
      </c>
      <c r="U1403" s="13">
        <v>2</v>
      </c>
      <c r="V1403" s="13">
        <v>1</v>
      </c>
      <c r="W1403" s="13">
        <v>1</v>
      </c>
      <c r="X1403" s="13"/>
    </row>
    <row r="1404" spans="1:24" ht="15.75" customHeight="1" x14ac:dyDescent="0.2">
      <c r="A1404" s="10">
        <v>12298</v>
      </c>
      <c r="B1404" s="24"/>
      <c r="C1404" s="10"/>
      <c r="D1404" s="20"/>
      <c r="E1404" s="20" t="s">
        <v>402</v>
      </c>
      <c r="F1404" s="20" t="s">
        <v>3533</v>
      </c>
      <c r="G1404" s="20" t="s">
        <v>154</v>
      </c>
      <c r="H1404" s="10" t="s">
        <v>3534</v>
      </c>
      <c r="I1404" s="10" t="s">
        <v>46</v>
      </c>
      <c r="J1404" s="12">
        <v>1</v>
      </c>
      <c r="K1404" s="25">
        <v>4</v>
      </c>
      <c r="L1404" s="14"/>
      <c r="M1404" s="6">
        <f t="shared" si="6"/>
        <v>9</v>
      </c>
      <c r="N1404" s="6">
        <v>6</v>
      </c>
      <c r="O1404" s="13">
        <v>1</v>
      </c>
      <c r="P1404" s="13">
        <v>0</v>
      </c>
      <c r="Q1404" s="13">
        <v>0</v>
      </c>
      <c r="R1404" s="13">
        <v>1</v>
      </c>
      <c r="S1404" s="13">
        <v>1</v>
      </c>
      <c r="T1404" s="13">
        <v>2</v>
      </c>
      <c r="U1404" s="13">
        <v>1</v>
      </c>
      <c r="V1404" s="13">
        <v>3</v>
      </c>
      <c r="W1404" s="13">
        <v>0</v>
      </c>
      <c r="X1404" s="13"/>
    </row>
    <row r="1405" spans="1:24" ht="15.75" customHeight="1" x14ac:dyDescent="0.2">
      <c r="A1405" s="10">
        <v>12282</v>
      </c>
      <c r="B1405" s="24"/>
      <c r="C1405" s="10"/>
      <c r="D1405" s="20"/>
      <c r="E1405" s="20" t="s">
        <v>402</v>
      </c>
      <c r="F1405" s="20" t="s">
        <v>3535</v>
      </c>
      <c r="G1405" s="20" t="s">
        <v>582</v>
      </c>
      <c r="H1405" s="10" t="s">
        <v>3536</v>
      </c>
      <c r="I1405" s="10" t="s">
        <v>46</v>
      </c>
      <c r="J1405" s="12">
        <v>1</v>
      </c>
      <c r="K1405" s="13"/>
      <c r="L1405" s="14" t="s">
        <v>55</v>
      </c>
      <c r="M1405" s="6">
        <f t="shared" si="6"/>
        <v>7</v>
      </c>
      <c r="N1405" s="6">
        <v>5</v>
      </c>
      <c r="O1405" s="13">
        <v>1</v>
      </c>
      <c r="P1405" s="13">
        <v>0</v>
      </c>
      <c r="Q1405" s="13">
        <v>0</v>
      </c>
      <c r="R1405" s="13">
        <v>1</v>
      </c>
      <c r="S1405" s="13">
        <v>1</v>
      </c>
      <c r="T1405" s="13">
        <v>1</v>
      </c>
      <c r="U1405" s="13">
        <v>1</v>
      </c>
      <c r="V1405" s="13">
        <v>2</v>
      </c>
      <c r="W1405" s="13">
        <v>0</v>
      </c>
      <c r="X1405" s="13"/>
    </row>
    <row r="1406" spans="1:24" ht="15.75" customHeight="1" x14ac:dyDescent="0.2">
      <c r="A1406" s="10">
        <v>12250</v>
      </c>
      <c r="B1406" s="24"/>
      <c r="C1406" s="10"/>
      <c r="D1406" s="20"/>
      <c r="E1406" s="20" t="s">
        <v>402</v>
      </c>
      <c r="F1406" s="20" t="s">
        <v>980</v>
      </c>
      <c r="G1406" s="20" t="s">
        <v>1416</v>
      </c>
      <c r="H1406" s="10" t="s">
        <v>3537</v>
      </c>
      <c r="I1406" s="10" t="s">
        <v>44</v>
      </c>
      <c r="J1406" s="12" t="s">
        <v>115</v>
      </c>
      <c r="K1406" s="13">
        <v>3</v>
      </c>
      <c r="L1406" s="14"/>
      <c r="M1406" s="6">
        <f t="shared" si="6"/>
        <v>10</v>
      </c>
      <c r="N1406" s="6">
        <v>7</v>
      </c>
      <c r="O1406" s="13">
        <v>0</v>
      </c>
      <c r="P1406" s="13">
        <v>1</v>
      </c>
      <c r="Q1406" s="13">
        <v>0</v>
      </c>
      <c r="R1406" s="13">
        <v>1</v>
      </c>
      <c r="S1406" s="13">
        <v>1</v>
      </c>
      <c r="T1406" s="13">
        <v>2</v>
      </c>
      <c r="U1406" s="13">
        <v>2</v>
      </c>
      <c r="V1406" s="13">
        <v>2</v>
      </c>
      <c r="W1406" s="13">
        <v>1</v>
      </c>
      <c r="X1406" s="13"/>
    </row>
    <row r="1407" spans="1:24" ht="15.75" customHeight="1" x14ac:dyDescent="0.2">
      <c r="A1407" s="10">
        <v>12423</v>
      </c>
      <c r="B1407" s="24"/>
      <c r="C1407" s="10" t="s">
        <v>93</v>
      </c>
      <c r="D1407" s="10" t="s">
        <v>74</v>
      </c>
      <c r="E1407" s="21" t="s">
        <v>60</v>
      </c>
      <c r="F1407" s="21" t="s">
        <v>3538</v>
      </c>
      <c r="G1407" s="21" t="s">
        <v>2332</v>
      </c>
      <c r="H1407" s="10" t="s">
        <v>3539</v>
      </c>
      <c r="I1407" s="15" t="s">
        <v>62</v>
      </c>
      <c r="J1407" s="16" t="s">
        <v>115</v>
      </c>
      <c r="K1407" s="17">
        <v>1</v>
      </c>
      <c r="L1407" s="14"/>
      <c r="M1407" s="6">
        <f t="shared" si="6"/>
        <v>6</v>
      </c>
      <c r="N1407" s="6">
        <v>5</v>
      </c>
      <c r="O1407" s="13">
        <v>0</v>
      </c>
      <c r="P1407" s="13">
        <v>1</v>
      </c>
      <c r="Q1407" s="13">
        <v>0</v>
      </c>
      <c r="R1407" s="13">
        <v>1</v>
      </c>
      <c r="S1407" s="13">
        <v>2</v>
      </c>
      <c r="T1407" s="13">
        <v>1</v>
      </c>
      <c r="U1407" s="13">
        <v>0</v>
      </c>
      <c r="V1407" s="13">
        <v>1</v>
      </c>
      <c r="W1407" s="13">
        <v>0</v>
      </c>
      <c r="X1407" s="13"/>
    </row>
    <row r="1408" spans="1:24" ht="15.75" customHeight="1" x14ac:dyDescent="0.2">
      <c r="A1408" s="10">
        <v>12425</v>
      </c>
      <c r="B1408" s="24"/>
      <c r="C1408" s="10" t="s">
        <v>3540</v>
      </c>
      <c r="D1408" s="10" t="s">
        <v>74</v>
      </c>
      <c r="E1408" s="21" t="s">
        <v>60</v>
      </c>
      <c r="F1408" s="21" t="s">
        <v>3427</v>
      </c>
      <c r="G1408" s="21" t="s">
        <v>908</v>
      </c>
      <c r="H1408" s="10" t="s">
        <v>3541</v>
      </c>
      <c r="I1408" s="15" t="s">
        <v>62</v>
      </c>
      <c r="J1408" s="16" t="s">
        <v>115</v>
      </c>
      <c r="K1408" s="19">
        <v>1</v>
      </c>
      <c r="L1408" s="14"/>
      <c r="M1408" s="6">
        <f t="shared" si="6"/>
        <v>7</v>
      </c>
      <c r="N1408" s="6">
        <v>5</v>
      </c>
      <c r="O1408" s="13">
        <v>0</v>
      </c>
      <c r="P1408" s="13">
        <v>1</v>
      </c>
      <c r="Q1408" s="13">
        <v>0</v>
      </c>
      <c r="R1408" s="13">
        <v>1</v>
      </c>
      <c r="S1408" s="13">
        <v>2</v>
      </c>
      <c r="T1408" s="13">
        <v>1</v>
      </c>
      <c r="U1408" s="13">
        <v>0</v>
      </c>
      <c r="V1408" s="13">
        <v>1</v>
      </c>
      <c r="W1408" s="13">
        <v>0</v>
      </c>
      <c r="X1408" s="13">
        <v>1</v>
      </c>
    </row>
    <row r="1409" spans="1:24" ht="15.75" customHeight="1" x14ac:dyDescent="0.2">
      <c r="A1409" s="10">
        <v>12426</v>
      </c>
      <c r="B1409" s="24"/>
      <c r="C1409" s="10" t="s">
        <v>93</v>
      </c>
      <c r="D1409" s="10" t="s">
        <v>74</v>
      </c>
      <c r="E1409" s="21" t="s">
        <v>60</v>
      </c>
      <c r="F1409" s="21" t="s">
        <v>3542</v>
      </c>
      <c r="G1409" s="21" t="s">
        <v>3543</v>
      </c>
      <c r="H1409" s="10" t="s">
        <v>3544</v>
      </c>
      <c r="I1409" s="15" t="s">
        <v>62</v>
      </c>
      <c r="J1409" s="16" t="s">
        <v>115</v>
      </c>
      <c r="K1409" s="19">
        <v>1</v>
      </c>
      <c r="L1409" s="14"/>
      <c r="M1409" s="6">
        <f t="shared" si="6"/>
        <v>6</v>
      </c>
      <c r="N1409" s="6">
        <v>5</v>
      </c>
      <c r="O1409" s="13">
        <v>0</v>
      </c>
      <c r="P1409" s="13">
        <v>1</v>
      </c>
      <c r="Q1409" s="13">
        <v>0</v>
      </c>
      <c r="R1409" s="13">
        <v>1</v>
      </c>
      <c r="S1409" s="13">
        <v>2</v>
      </c>
      <c r="T1409" s="13">
        <v>1</v>
      </c>
      <c r="U1409" s="13">
        <v>0</v>
      </c>
      <c r="V1409" s="13">
        <v>1</v>
      </c>
      <c r="W1409" s="13">
        <v>0</v>
      </c>
      <c r="X1409" s="13"/>
    </row>
    <row r="1410" spans="1:24" ht="15.75" customHeight="1" x14ac:dyDescent="0.2">
      <c r="A1410" s="10">
        <v>12427</v>
      </c>
      <c r="B1410" s="24"/>
      <c r="C1410" s="10" t="s">
        <v>93</v>
      </c>
      <c r="D1410" s="10" t="s">
        <v>74</v>
      </c>
      <c r="E1410" s="21" t="s">
        <v>60</v>
      </c>
      <c r="F1410" s="21" t="s">
        <v>3545</v>
      </c>
      <c r="G1410" s="21" t="s">
        <v>3546</v>
      </c>
      <c r="H1410" s="10" t="s">
        <v>3547</v>
      </c>
      <c r="I1410" s="21" t="s">
        <v>62</v>
      </c>
      <c r="J1410" s="16" t="s">
        <v>115</v>
      </c>
      <c r="K1410" s="19">
        <v>1</v>
      </c>
      <c r="L1410" s="14"/>
      <c r="M1410" s="6">
        <f t="shared" si="6"/>
        <v>6</v>
      </c>
      <c r="N1410" s="6">
        <v>5</v>
      </c>
      <c r="O1410" s="13">
        <v>0</v>
      </c>
      <c r="P1410" s="13">
        <v>1</v>
      </c>
      <c r="Q1410" s="13">
        <v>0</v>
      </c>
      <c r="R1410" s="13">
        <v>1</v>
      </c>
      <c r="S1410" s="13">
        <v>2</v>
      </c>
      <c r="T1410" s="13">
        <v>1</v>
      </c>
      <c r="U1410" s="13">
        <v>0</v>
      </c>
      <c r="V1410" s="13">
        <v>1</v>
      </c>
      <c r="W1410" s="13">
        <v>0</v>
      </c>
      <c r="X1410" s="13"/>
    </row>
    <row r="1411" spans="1:24" ht="15.75" customHeight="1" x14ac:dyDescent="0.2">
      <c r="A1411" s="10">
        <v>12434</v>
      </c>
      <c r="B1411" s="24"/>
      <c r="C1411" s="10" t="s">
        <v>93</v>
      </c>
      <c r="D1411" s="10" t="s">
        <v>74</v>
      </c>
      <c r="E1411" s="21" t="s">
        <v>60</v>
      </c>
      <c r="F1411" s="21" t="s">
        <v>3548</v>
      </c>
      <c r="G1411" s="21" t="s">
        <v>193</v>
      </c>
      <c r="H1411" s="10" t="s">
        <v>3549</v>
      </c>
      <c r="I1411" s="21" t="s">
        <v>62</v>
      </c>
      <c r="J1411" s="16" t="s">
        <v>115</v>
      </c>
      <c r="K1411" s="19">
        <v>2</v>
      </c>
      <c r="L1411" s="14"/>
      <c r="M1411" s="6">
        <f t="shared" si="6"/>
        <v>6</v>
      </c>
      <c r="N1411" s="6">
        <v>4</v>
      </c>
      <c r="O1411" s="13">
        <v>0</v>
      </c>
      <c r="P1411" s="13">
        <v>1</v>
      </c>
      <c r="Q1411" s="13">
        <v>0</v>
      </c>
      <c r="R1411" s="13">
        <v>1</v>
      </c>
      <c r="S1411" s="13">
        <v>1</v>
      </c>
      <c r="T1411" s="13">
        <v>0</v>
      </c>
      <c r="U1411" s="13">
        <v>1</v>
      </c>
      <c r="V1411" s="13">
        <v>2</v>
      </c>
      <c r="W1411" s="13">
        <v>0</v>
      </c>
      <c r="X1411" s="13"/>
    </row>
    <row r="1412" spans="1:24" ht="15.75" customHeight="1" x14ac:dyDescent="0.2">
      <c r="A1412" s="10">
        <v>12452</v>
      </c>
      <c r="B1412" s="24"/>
      <c r="C1412" s="10" t="s">
        <v>93</v>
      </c>
      <c r="D1412" s="10" t="s">
        <v>74</v>
      </c>
      <c r="E1412" s="21" t="s">
        <v>60</v>
      </c>
      <c r="F1412" s="21" t="s">
        <v>373</v>
      </c>
      <c r="G1412" s="21" t="s">
        <v>1723</v>
      </c>
      <c r="H1412" s="10" t="s">
        <v>3550</v>
      </c>
      <c r="I1412" s="21" t="s">
        <v>63</v>
      </c>
      <c r="J1412" s="16" t="s">
        <v>115</v>
      </c>
      <c r="K1412" s="19">
        <v>1</v>
      </c>
      <c r="L1412" s="14"/>
      <c r="M1412" s="6">
        <f t="shared" si="6"/>
        <v>7</v>
      </c>
      <c r="N1412" s="6">
        <v>6</v>
      </c>
      <c r="O1412" s="13">
        <v>0</v>
      </c>
      <c r="P1412" s="13">
        <v>1</v>
      </c>
      <c r="Q1412" s="13">
        <v>0</v>
      </c>
      <c r="R1412" s="13">
        <v>1</v>
      </c>
      <c r="S1412" s="13">
        <v>2</v>
      </c>
      <c r="T1412" s="13">
        <v>1</v>
      </c>
      <c r="U1412" s="13">
        <v>1</v>
      </c>
      <c r="V1412" s="13">
        <v>1</v>
      </c>
      <c r="W1412" s="13"/>
      <c r="X1412" s="13"/>
    </row>
    <row r="1413" spans="1:24" ht="15.75" customHeight="1" x14ac:dyDescent="0.2">
      <c r="A1413" s="10">
        <v>12453</v>
      </c>
      <c r="B1413" s="24"/>
      <c r="C1413" s="10" t="s">
        <v>93</v>
      </c>
      <c r="D1413" s="10" t="s">
        <v>74</v>
      </c>
      <c r="E1413" s="21" t="s">
        <v>60</v>
      </c>
      <c r="F1413" s="21" t="s">
        <v>3551</v>
      </c>
      <c r="G1413" s="21" t="s">
        <v>3346</v>
      </c>
      <c r="H1413" s="10" t="s">
        <v>3552</v>
      </c>
      <c r="I1413" s="21" t="s">
        <v>63</v>
      </c>
      <c r="J1413" s="29" t="s">
        <v>115</v>
      </c>
      <c r="K1413" s="19">
        <v>1</v>
      </c>
      <c r="L1413" s="14"/>
      <c r="M1413" s="6">
        <f t="shared" si="6"/>
        <v>7</v>
      </c>
      <c r="N1413" s="6">
        <v>6</v>
      </c>
      <c r="O1413" s="13">
        <v>0</v>
      </c>
      <c r="P1413" s="13">
        <v>1</v>
      </c>
      <c r="Q1413" s="13">
        <v>0</v>
      </c>
      <c r="R1413" s="13">
        <v>1</v>
      </c>
      <c r="S1413" s="13">
        <v>2</v>
      </c>
      <c r="T1413" s="13">
        <v>1</v>
      </c>
      <c r="U1413" s="13">
        <v>1</v>
      </c>
      <c r="V1413" s="13">
        <v>1</v>
      </c>
      <c r="W1413" s="13"/>
      <c r="X1413" s="13"/>
    </row>
    <row r="1414" spans="1:24" ht="15.75" customHeight="1" x14ac:dyDescent="0.2">
      <c r="A1414" s="10">
        <v>12454</v>
      </c>
      <c r="B1414" s="24"/>
      <c r="C1414" s="10" t="s">
        <v>93</v>
      </c>
      <c r="D1414" s="10" t="s">
        <v>74</v>
      </c>
      <c r="E1414" s="23" t="s">
        <v>60</v>
      </c>
      <c r="F1414" s="23" t="s">
        <v>3553</v>
      </c>
      <c r="G1414" s="23" t="s">
        <v>1566</v>
      </c>
      <c r="H1414" s="10" t="s">
        <v>3554</v>
      </c>
      <c r="I1414" s="23" t="s">
        <v>63</v>
      </c>
      <c r="J1414" s="16" t="s">
        <v>115</v>
      </c>
      <c r="K1414" s="19">
        <v>1</v>
      </c>
      <c r="L1414" s="14"/>
      <c r="M1414" s="6">
        <f t="shared" si="6"/>
        <v>7</v>
      </c>
      <c r="N1414" s="6">
        <v>6</v>
      </c>
      <c r="O1414" s="13">
        <v>0</v>
      </c>
      <c r="P1414" s="13">
        <v>1</v>
      </c>
      <c r="Q1414" s="13">
        <v>0</v>
      </c>
      <c r="R1414" s="13">
        <v>1</v>
      </c>
      <c r="S1414" s="13">
        <v>2</v>
      </c>
      <c r="T1414" s="13">
        <v>1</v>
      </c>
      <c r="U1414" s="13">
        <v>1</v>
      </c>
      <c r="V1414" s="13">
        <v>1</v>
      </c>
      <c r="W1414" s="13"/>
      <c r="X1414" s="13"/>
    </row>
    <row r="1415" spans="1:24" ht="15.75" customHeight="1" x14ac:dyDescent="0.2">
      <c r="A1415" s="10">
        <v>12455</v>
      </c>
      <c r="B1415" s="24"/>
      <c r="C1415" s="10" t="s">
        <v>93</v>
      </c>
      <c r="D1415" s="10" t="s">
        <v>74</v>
      </c>
      <c r="E1415" s="21" t="s">
        <v>60</v>
      </c>
      <c r="F1415" s="21" t="s">
        <v>3555</v>
      </c>
      <c r="G1415" s="21" t="s">
        <v>128</v>
      </c>
      <c r="H1415" s="10" t="s">
        <v>3556</v>
      </c>
      <c r="I1415" s="21" t="s">
        <v>63</v>
      </c>
      <c r="J1415" s="29" t="s">
        <v>115</v>
      </c>
      <c r="K1415" s="19">
        <v>1</v>
      </c>
      <c r="L1415" s="14"/>
      <c r="M1415" s="6">
        <f t="shared" si="6"/>
        <v>7</v>
      </c>
      <c r="N1415" s="6">
        <v>6</v>
      </c>
      <c r="O1415" s="13">
        <v>0</v>
      </c>
      <c r="P1415" s="13">
        <v>1</v>
      </c>
      <c r="Q1415" s="13">
        <v>0</v>
      </c>
      <c r="R1415" s="13">
        <v>1</v>
      </c>
      <c r="S1415" s="13">
        <v>2</v>
      </c>
      <c r="T1415" s="13">
        <v>1</v>
      </c>
      <c r="U1415" s="13">
        <v>1</v>
      </c>
      <c r="V1415" s="13">
        <v>1</v>
      </c>
      <c r="W1415" s="13"/>
      <c r="X1415" s="13"/>
    </row>
    <row r="1416" spans="1:24" ht="15.75" customHeight="1" x14ac:dyDescent="0.2">
      <c r="A1416" s="10">
        <v>12457</v>
      </c>
      <c r="B1416" s="24"/>
      <c r="C1416" s="10" t="s">
        <v>93</v>
      </c>
      <c r="D1416" s="10" t="s">
        <v>74</v>
      </c>
      <c r="E1416" s="21" t="s">
        <v>60</v>
      </c>
      <c r="F1416" s="21" t="s">
        <v>3557</v>
      </c>
      <c r="G1416" s="21" t="s">
        <v>2332</v>
      </c>
      <c r="H1416" s="10" t="s">
        <v>3558</v>
      </c>
      <c r="I1416" s="21" t="s">
        <v>63</v>
      </c>
      <c r="J1416" s="16" t="s">
        <v>115</v>
      </c>
      <c r="K1416" s="19">
        <v>1</v>
      </c>
      <c r="L1416" s="14"/>
      <c r="M1416" s="6">
        <f t="shared" si="6"/>
        <v>7</v>
      </c>
      <c r="N1416" s="6">
        <v>6</v>
      </c>
      <c r="O1416" s="13">
        <v>0</v>
      </c>
      <c r="P1416" s="13">
        <v>1</v>
      </c>
      <c r="Q1416" s="13">
        <v>0</v>
      </c>
      <c r="R1416" s="13">
        <v>1</v>
      </c>
      <c r="S1416" s="13">
        <v>2</v>
      </c>
      <c r="T1416" s="13">
        <v>1</v>
      </c>
      <c r="U1416" s="13">
        <v>1</v>
      </c>
      <c r="V1416" s="13">
        <v>1</v>
      </c>
      <c r="W1416" s="13"/>
      <c r="X1416" s="13"/>
    </row>
    <row r="1417" spans="1:24" ht="15.75" customHeight="1" x14ac:dyDescent="0.2">
      <c r="A1417" s="10">
        <v>12470</v>
      </c>
      <c r="B1417" s="24"/>
      <c r="C1417" s="10" t="s">
        <v>93</v>
      </c>
      <c r="D1417" s="10" t="s">
        <v>74</v>
      </c>
      <c r="E1417" s="21" t="s">
        <v>60</v>
      </c>
      <c r="F1417" s="21" t="s">
        <v>3559</v>
      </c>
      <c r="G1417" s="21" t="s">
        <v>3560</v>
      </c>
      <c r="H1417" s="10" t="s">
        <v>3561</v>
      </c>
      <c r="I1417" s="21" t="s">
        <v>63</v>
      </c>
      <c r="J1417" s="16" t="s">
        <v>115</v>
      </c>
      <c r="K1417" s="19">
        <v>3</v>
      </c>
      <c r="L1417" s="14"/>
      <c r="M1417" s="6">
        <f t="shared" si="6"/>
        <v>6</v>
      </c>
      <c r="N1417" s="6">
        <v>4</v>
      </c>
      <c r="O1417" s="13">
        <v>0</v>
      </c>
      <c r="P1417" s="13">
        <v>1</v>
      </c>
      <c r="Q1417" s="13">
        <v>0</v>
      </c>
      <c r="R1417" s="13">
        <v>1</v>
      </c>
      <c r="S1417" s="13">
        <v>1</v>
      </c>
      <c r="T1417" s="13">
        <v>1</v>
      </c>
      <c r="U1417" s="13">
        <v>0</v>
      </c>
      <c r="V1417" s="13">
        <v>2</v>
      </c>
      <c r="W1417" s="13"/>
      <c r="X1417" s="13"/>
    </row>
    <row r="1418" spans="1:24" ht="15.75" customHeight="1" x14ac:dyDescent="0.2">
      <c r="A1418" s="10">
        <v>12487</v>
      </c>
      <c r="B1418" s="24"/>
      <c r="C1418" s="10" t="s">
        <v>3562</v>
      </c>
      <c r="D1418" s="10" t="s">
        <v>74</v>
      </c>
      <c r="E1418" s="21" t="s">
        <v>60</v>
      </c>
      <c r="F1418" s="21" t="s">
        <v>3563</v>
      </c>
      <c r="G1418" s="21" t="s">
        <v>3564</v>
      </c>
      <c r="H1418" s="10" t="s">
        <v>3565</v>
      </c>
      <c r="I1418" s="21" t="s">
        <v>64</v>
      </c>
      <c r="J1418" s="12">
        <v>1</v>
      </c>
      <c r="K1418" s="19">
        <v>1</v>
      </c>
      <c r="L1418" s="14"/>
      <c r="M1418" s="6">
        <f t="shared" si="6"/>
        <v>9</v>
      </c>
      <c r="N1418" s="6">
        <v>6</v>
      </c>
      <c r="O1418" s="13">
        <v>0</v>
      </c>
      <c r="P1418" s="13">
        <v>1</v>
      </c>
      <c r="Q1418" s="13">
        <v>0</v>
      </c>
      <c r="R1418" s="13">
        <v>0</v>
      </c>
      <c r="S1418" s="13">
        <v>3</v>
      </c>
      <c r="T1418" s="13">
        <v>1</v>
      </c>
      <c r="U1418" s="13">
        <v>1</v>
      </c>
      <c r="V1418" s="13">
        <v>1</v>
      </c>
      <c r="W1418" s="13">
        <v>2</v>
      </c>
      <c r="X1418" s="13"/>
    </row>
    <row r="1419" spans="1:24" ht="15.75" customHeight="1" x14ac:dyDescent="0.2">
      <c r="A1419" s="10">
        <v>12489</v>
      </c>
      <c r="B1419" s="24"/>
      <c r="C1419" s="10" t="s">
        <v>93</v>
      </c>
      <c r="D1419" s="10" t="s">
        <v>74</v>
      </c>
      <c r="E1419" s="21" t="s">
        <v>60</v>
      </c>
      <c r="F1419" s="21" t="s">
        <v>3566</v>
      </c>
      <c r="G1419" s="21" t="s">
        <v>512</v>
      </c>
      <c r="H1419" s="10" t="s">
        <v>3567</v>
      </c>
      <c r="I1419" s="21" t="s">
        <v>64</v>
      </c>
      <c r="J1419" s="12">
        <v>1</v>
      </c>
      <c r="K1419" s="19">
        <v>2</v>
      </c>
      <c r="L1419" s="14"/>
      <c r="M1419" s="6">
        <f t="shared" si="6"/>
        <v>9</v>
      </c>
      <c r="N1419" s="6">
        <v>7</v>
      </c>
      <c r="O1419" s="13">
        <v>0</v>
      </c>
      <c r="P1419" s="13">
        <v>1</v>
      </c>
      <c r="Q1419" s="13">
        <v>0</v>
      </c>
      <c r="R1419" s="13">
        <v>1</v>
      </c>
      <c r="S1419" s="13">
        <v>2</v>
      </c>
      <c r="T1419" s="13">
        <v>1</v>
      </c>
      <c r="U1419" s="13">
        <v>2</v>
      </c>
      <c r="V1419" s="13">
        <v>1</v>
      </c>
      <c r="W1419" s="13">
        <v>1</v>
      </c>
      <c r="X1419" s="13"/>
    </row>
    <row r="1420" spans="1:24" ht="15.75" customHeight="1" x14ac:dyDescent="0.2">
      <c r="A1420" s="10">
        <v>12491</v>
      </c>
      <c r="B1420" s="24"/>
      <c r="C1420" s="10" t="s">
        <v>93</v>
      </c>
      <c r="D1420" s="10" t="s">
        <v>74</v>
      </c>
      <c r="E1420" s="21" t="s">
        <v>60</v>
      </c>
      <c r="F1420" s="21" t="s">
        <v>2267</v>
      </c>
      <c r="G1420" s="21" t="s">
        <v>3568</v>
      </c>
      <c r="H1420" s="10" t="s">
        <v>3569</v>
      </c>
      <c r="I1420" s="21" t="s">
        <v>64</v>
      </c>
      <c r="J1420" s="12">
        <v>1</v>
      </c>
      <c r="K1420" s="19">
        <v>2</v>
      </c>
      <c r="L1420" s="14"/>
      <c r="M1420" s="6">
        <f t="shared" si="6"/>
        <v>8</v>
      </c>
      <c r="N1420" s="6">
        <v>6</v>
      </c>
      <c r="O1420" s="13">
        <v>0</v>
      </c>
      <c r="P1420" s="13">
        <v>1</v>
      </c>
      <c r="Q1420" s="13">
        <v>0</v>
      </c>
      <c r="R1420" s="13">
        <v>0</v>
      </c>
      <c r="S1420" s="13">
        <v>3</v>
      </c>
      <c r="T1420" s="13">
        <v>1</v>
      </c>
      <c r="U1420" s="13">
        <v>1</v>
      </c>
      <c r="V1420" s="13">
        <v>1</v>
      </c>
      <c r="W1420" s="13">
        <v>1</v>
      </c>
      <c r="X1420" s="13"/>
    </row>
    <row r="1421" spans="1:24" ht="15.75" customHeight="1" x14ac:dyDescent="0.2">
      <c r="A1421" s="10">
        <v>12490</v>
      </c>
      <c r="B1421" s="24"/>
      <c r="C1421" s="10" t="s">
        <v>93</v>
      </c>
      <c r="D1421" s="10" t="s">
        <v>74</v>
      </c>
      <c r="E1421" s="21" t="s">
        <v>60</v>
      </c>
      <c r="F1421" s="21" t="s">
        <v>3570</v>
      </c>
      <c r="G1421" s="21" t="s">
        <v>644</v>
      </c>
      <c r="H1421" s="10" t="s">
        <v>3571</v>
      </c>
      <c r="I1421" s="21" t="s">
        <v>64</v>
      </c>
      <c r="J1421" s="12">
        <v>1</v>
      </c>
      <c r="K1421" s="19">
        <v>2</v>
      </c>
      <c r="L1421" s="14"/>
      <c r="M1421" s="6">
        <f t="shared" si="6"/>
        <v>8</v>
      </c>
      <c r="N1421" s="6">
        <v>6</v>
      </c>
      <c r="O1421" s="13">
        <v>0</v>
      </c>
      <c r="P1421" s="13">
        <v>1</v>
      </c>
      <c r="Q1421" s="13">
        <v>0</v>
      </c>
      <c r="R1421" s="13">
        <v>1</v>
      </c>
      <c r="S1421" s="13">
        <v>2</v>
      </c>
      <c r="T1421" s="13">
        <v>0</v>
      </c>
      <c r="U1421" s="13">
        <v>2</v>
      </c>
      <c r="V1421" s="13">
        <v>1</v>
      </c>
      <c r="W1421" s="13">
        <v>1</v>
      </c>
      <c r="X1421" s="13"/>
    </row>
    <row r="1422" spans="1:24" ht="15.75" customHeight="1" x14ac:dyDescent="0.2">
      <c r="A1422" s="10">
        <v>12492</v>
      </c>
      <c r="B1422" s="24"/>
      <c r="C1422" s="10" t="s">
        <v>3572</v>
      </c>
      <c r="D1422" s="10" t="s">
        <v>74</v>
      </c>
      <c r="E1422" s="21" t="s">
        <v>60</v>
      </c>
      <c r="F1422" s="21" t="s">
        <v>3573</v>
      </c>
      <c r="G1422" s="21" t="s">
        <v>1331</v>
      </c>
      <c r="H1422" s="10" t="s">
        <v>3574</v>
      </c>
      <c r="I1422" s="21" t="s">
        <v>64</v>
      </c>
      <c r="J1422" s="12">
        <v>1</v>
      </c>
      <c r="K1422" s="19">
        <v>2</v>
      </c>
      <c r="L1422" s="14"/>
      <c r="M1422" s="6">
        <f t="shared" si="6"/>
        <v>9</v>
      </c>
      <c r="N1422" s="6">
        <v>6</v>
      </c>
      <c r="O1422" s="13">
        <v>0</v>
      </c>
      <c r="P1422" s="13">
        <v>1</v>
      </c>
      <c r="Q1422" s="13">
        <v>0</v>
      </c>
      <c r="R1422" s="13">
        <v>0</v>
      </c>
      <c r="S1422" s="13">
        <v>2</v>
      </c>
      <c r="T1422" s="13">
        <v>1</v>
      </c>
      <c r="U1422" s="13">
        <v>2</v>
      </c>
      <c r="V1422" s="13">
        <v>1</v>
      </c>
      <c r="W1422" s="13">
        <v>2</v>
      </c>
      <c r="X1422" s="13"/>
    </row>
    <row r="1423" spans="1:24" ht="15.75" customHeight="1" x14ac:dyDescent="0.2">
      <c r="A1423" s="10">
        <v>12494</v>
      </c>
      <c r="B1423" s="24"/>
      <c r="C1423" s="10" t="s">
        <v>93</v>
      </c>
      <c r="D1423" s="10" t="s">
        <v>74</v>
      </c>
      <c r="E1423" s="21" t="s">
        <v>60</v>
      </c>
      <c r="F1423" s="21" t="s">
        <v>3575</v>
      </c>
      <c r="G1423" s="21" t="s">
        <v>3576</v>
      </c>
      <c r="H1423" s="10" t="s">
        <v>3577</v>
      </c>
      <c r="I1423" s="21" t="s">
        <v>64</v>
      </c>
      <c r="J1423" s="12">
        <v>1</v>
      </c>
      <c r="K1423" s="19">
        <v>3</v>
      </c>
      <c r="L1423" s="14"/>
      <c r="M1423" s="6">
        <f t="shared" si="6"/>
        <v>7</v>
      </c>
      <c r="N1423" s="6">
        <v>5</v>
      </c>
      <c r="O1423" s="13">
        <v>0</v>
      </c>
      <c r="P1423" s="13">
        <v>1</v>
      </c>
      <c r="Q1423" s="13">
        <v>0</v>
      </c>
      <c r="R1423" s="13">
        <v>0</v>
      </c>
      <c r="S1423" s="13">
        <v>2</v>
      </c>
      <c r="T1423" s="13">
        <v>1</v>
      </c>
      <c r="U1423" s="13">
        <v>1</v>
      </c>
      <c r="V1423" s="13">
        <v>1</v>
      </c>
      <c r="W1423" s="13">
        <v>1</v>
      </c>
      <c r="X1423" s="13"/>
    </row>
    <row r="1424" spans="1:24" ht="15.75" customHeight="1" x14ac:dyDescent="0.2">
      <c r="A1424" s="13">
        <v>13058</v>
      </c>
      <c r="B1424" s="25"/>
      <c r="C1424" s="10"/>
      <c r="D1424" s="10" t="s">
        <v>74</v>
      </c>
      <c r="E1424" s="20" t="s">
        <v>60</v>
      </c>
      <c r="F1424" s="20" t="s">
        <v>3578</v>
      </c>
      <c r="G1424" s="20" t="s">
        <v>795</v>
      </c>
      <c r="H1424" s="10" t="s">
        <v>3579</v>
      </c>
      <c r="I1424" s="20" t="s">
        <v>63</v>
      </c>
      <c r="J1424" s="12" t="s">
        <v>115</v>
      </c>
      <c r="K1424" s="18"/>
      <c r="L1424" s="14"/>
      <c r="M1424" s="6">
        <f t="shared" si="6"/>
        <v>5</v>
      </c>
      <c r="N1424" s="6">
        <v>4</v>
      </c>
      <c r="O1424" s="13">
        <v>0</v>
      </c>
      <c r="P1424" s="13">
        <v>1</v>
      </c>
      <c r="Q1424" s="13">
        <v>0</v>
      </c>
      <c r="R1424" s="13">
        <v>1</v>
      </c>
      <c r="S1424" s="13">
        <v>1</v>
      </c>
      <c r="T1424" s="13">
        <v>1</v>
      </c>
      <c r="U1424" s="13">
        <v>0</v>
      </c>
      <c r="V1424" s="13">
        <v>1</v>
      </c>
      <c r="W1424" s="13"/>
      <c r="X1424" s="13"/>
    </row>
    <row r="1425" spans="1:24" ht="15.75" customHeight="1" x14ac:dyDescent="0.2">
      <c r="A1425" s="10">
        <v>12596</v>
      </c>
      <c r="B1425" s="24"/>
      <c r="C1425" s="10" t="s">
        <v>93</v>
      </c>
      <c r="D1425" s="10" t="s">
        <v>74</v>
      </c>
      <c r="E1425" s="21" t="s">
        <v>34</v>
      </c>
      <c r="F1425" s="21" t="s">
        <v>3580</v>
      </c>
      <c r="G1425" s="21" t="s">
        <v>3581</v>
      </c>
      <c r="H1425" s="10" t="s">
        <v>3582</v>
      </c>
      <c r="I1425" s="21" t="s">
        <v>37</v>
      </c>
      <c r="J1425" s="12" t="s">
        <v>115</v>
      </c>
      <c r="K1425" s="19">
        <v>6</v>
      </c>
      <c r="L1425" s="14"/>
      <c r="M1425" s="6">
        <f t="shared" si="6"/>
        <v>6</v>
      </c>
      <c r="N1425" s="6">
        <v>5</v>
      </c>
      <c r="O1425" s="13">
        <v>0</v>
      </c>
      <c r="P1425" s="13">
        <v>1</v>
      </c>
      <c r="Q1425" s="13">
        <v>0</v>
      </c>
      <c r="R1425" s="13">
        <v>1</v>
      </c>
      <c r="S1425" s="13">
        <v>2</v>
      </c>
      <c r="T1425" s="13">
        <v>1</v>
      </c>
      <c r="U1425" s="13">
        <v>0</v>
      </c>
      <c r="V1425" s="13">
        <v>1</v>
      </c>
      <c r="W1425" s="13"/>
      <c r="X1425" s="13"/>
    </row>
    <row r="1426" spans="1:24" ht="15.75" customHeight="1" x14ac:dyDescent="0.2">
      <c r="A1426" s="10">
        <v>12571</v>
      </c>
      <c r="B1426" s="24"/>
      <c r="C1426" s="10" t="s">
        <v>93</v>
      </c>
      <c r="D1426" s="10" t="s">
        <v>74</v>
      </c>
      <c r="E1426" s="21" t="s">
        <v>34</v>
      </c>
      <c r="F1426" s="21" t="s">
        <v>3583</v>
      </c>
      <c r="G1426" s="21" t="s">
        <v>3584</v>
      </c>
      <c r="H1426" s="10" t="s">
        <v>3585</v>
      </c>
      <c r="I1426" s="21" t="s">
        <v>37</v>
      </c>
      <c r="J1426" s="12" t="s">
        <v>115</v>
      </c>
      <c r="K1426" s="19">
        <v>7</v>
      </c>
      <c r="L1426" s="14"/>
      <c r="M1426" s="6">
        <f t="shared" si="6"/>
        <v>4</v>
      </c>
      <c r="N1426" s="6">
        <v>4</v>
      </c>
      <c r="O1426" s="13">
        <v>0</v>
      </c>
      <c r="P1426" s="13">
        <v>1</v>
      </c>
      <c r="Q1426" s="13">
        <v>0</v>
      </c>
      <c r="R1426" s="13">
        <v>1</v>
      </c>
      <c r="S1426" s="13">
        <v>1</v>
      </c>
      <c r="T1426" s="13">
        <v>0</v>
      </c>
      <c r="U1426" s="13">
        <v>1</v>
      </c>
      <c r="V1426" s="13">
        <v>0</v>
      </c>
      <c r="W1426" s="13"/>
      <c r="X1426" s="13"/>
    </row>
    <row r="1427" spans="1:24" ht="15.75" customHeight="1" x14ac:dyDescent="0.2">
      <c r="A1427" s="10">
        <v>12589</v>
      </c>
      <c r="B1427" s="24"/>
      <c r="C1427" s="10" t="s">
        <v>93</v>
      </c>
      <c r="D1427" s="10" t="s">
        <v>74</v>
      </c>
      <c r="E1427" s="21" t="s">
        <v>34</v>
      </c>
      <c r="F1427" s="21" t="s">
        <v>473</v>
      </c>
      <c r="G1427" s="21" t="s">
        <v>3586</v>
      </c>
      <c r="H1427" s="10" t="s">
        <v>3587</v>
      </c>
      <c r="I1427" s="21" t="s">
        <v>37</v>
      </c>
      <c r="J1427" s="12" t="s">
        <v>115</v>
      </c>
      <c r="K1427" s="22">
        <v>7</v>
      </c>
      <c r="L1427" s="14" t="s">
        <v>55</v>
      </c>
      <c r="M1427" s="6">
        <f t="shared" si="6"/>
        <v>6</v>
      </c>
      <c r="N1427" s="6">
        <v>6</v>
      </c>
      <c r="O1427" s="13">
        <v>0</v>
      </c>
      <c r="P1427" s="13">
        <v>1</v>
      </c>
      <c r="Q1427" s="13">
        <v>0</v>
      </c>
      <c r="R1427" s="13">
        <v>1</v>
      </c>
      <c r="S1427" s="13">
        <v>2</v>
      </c>
      <c r="T1427" s="13">
        <v>0</v>
      </c>
      <c r="U1427" s="13">
        <v>2</v>
      </c>
      <c r="V1427" s="13"/>
      <c r="W1427" s="13"/>
      <c r="X1427" s="13"/>
    </row>
    <row r="1428" spans="1:24" ht="15.75" customHeight="1" x14ac:dyDescent="0.2">
      <c r="A1428" s="10">
        <v>11343</v>
      </c>
      <c r="B1428" s="24"/>
      <c r="C1428" s="10"/>
      <c r="D1428" s="20"/>
      <c r="E1428" s="20" t="s">
        <v>5</v>
      </c>
      <c r="F1428" s="20" t="s">
        <v>3588</v>
      </c>
      <c r="G1428" s="20" t="s">
        <v>3589</v>
      </c>
      <c r="H1428" s="10" t="s">
        <v>3590</v>
      </c>
      <c r="I1428" s="20" t="s">
        <v>12</v>
      </c>
      <c r="J1428" s="12" t="s">
        <v>115</v>
      </c>
      <c r="K1428" s="18">
        <v>2</v>
      </c>
      <c r="L1428" s="14"/>
      <c r="M1428" s="6">
        <f t="shared" ref="M1428:M1682" si="7">SUM(O1428:X1428)</f>
        <v>9</v>
      </c>
      <c r="N1428" s="6">
        <v>7</v>
      </c>
      <c r="O1428" s="13">
        <v>0</v>
      </c>
      <c r="P1428" s="13">
        <v>2</v>
      </c>
      <c r="Q1428" s="13">
        <v>0</v>
      </c>
      <c r="R1428" s="13">
        <v>0</v>
      </c>
      <c r="S1428" s="13">
        <v>2</v>
      </c>
      <c r="T1428" s="13">
        <v>1</v>
      </c>
      <c r="U1428" s="13">
        <v>2</v>
      </c>
      <c r="V1428" s="13">
        <v>2</v>
      </c>
      <c r="W1428" s="13">
        <v>0</v>
      </c>
      <c r="X1428" s="13"/>
    </row>
    <row r="1429" spans="1:24" ht="15.75" customHeight="1" x14ac:dyDescent="0.2">
      <c r="A1429" s="10">
        <v>11331</v>
      </c>
      <c r="B1429" s="24"/>
      <c r="C1429" s="10"/>
      <c r="D1429" s="20"/>
      <c r="E1429" s="20" t="s">
        <v>5</v>
      </c>
      <c r="F1429" s="20" t="s">
        <v>3591</v>
      </c>
      <c r="G1429" s="20" t="s">
        <v>3592</v>
      </c>
      <c r="H1429" s="10" t="s">
        <v>3593</v>
      </c>
      <c r="I1429" s="20" t="s">
        <v>1169</v>
      </c>
      <c r="J1429" s="12">
        <v>1</v>
      </c>
      <c r="K1429" s="18">
        <v>2</v>
      </c>
      <c r="L1429" s="14"/>
      <c r="M1429" s="6">
        <f t="shared" si="7"/>
        <v>6</v>
      </c>
      <c r="N1429" s="6">
        <v>4</v>
      </c>
      <c r="O1429" s="13">
        <v>0</v>
      </c>
      <c r="P1429" s="13">
        <v>2</v>
      </c>
      <c r="Q1429" s="13">
        <v>0</v>
      </c>
      <c r="R1429" s="13">
        <v>0</v>
      </c>
      <c r="S1429" s="13">
        <v>1</v>
      </c>
      <c r="T1429" s="13">
        <v>0</v>
      </c>
      <c r="U1429" s="13">
        <v>1</v>
      </c>
      <c r="V1429" s="13">
        <v>2</v>
      </c>
      <c r="W1429" s="13"/>
      <c r="X1429" s="13"/>
    </row>
    <row r="1430" spans="1:24" ht="15.75" customHeight="1" x14ac:dyDescent="0.2">
      <c r="A1430" s="10">
        <v>11446</v>
      </c>
      <c r="B1430" s="24"/>
      <c r="C1430" s="10"/>
      <c r="D1430" s="21"/>
      <c r="E1430" s="21" t="s">
        <v>5</v>
      </c>
      <c r="F1430" s="21" t="s">
        <v>3594</v>
      </c>
      <c r="G1430" s="21" t="s">
        <v>1588</v>
      </c>
      <c r="H1430" s="10" t="s">
        <v>3595</v>
      </c>
      <c r="I1430" s="21" t="s">
        <v>10</v>
      </c>
      <c r="J1430" s="16" t="s">
        <v>115</v>
      </c>
      <c r="K1430" s="19">
        <v>2</v>
      </c>
      <c r="L1430" s="14"/>
      <c r="M1430" s="6">
        <f t="shared" si="7"/>
        <v>4</v>
      </c>
      <c r="N1430" s="6">
        <v>3</v>
      </c>
      <c r="O1430" s="13">
        <v>0</v>
      </c>
      <c r="P1430" s="13">
        <v>2</v>
      </c>
      <c r="Q1430" s="13">
        <v>0</v>
      </c>
      <c r="R1430" s="13">
        <v>0</v>
      </c>
      <c r="S1430" s="13">
        <v>1</v>
      </c>
      <c r="T1430" s="13">
        <v>0</v>
      </c>
      <c r="U1430" s="13">
        <v>0</v>
      </c>
      <c r="V1430" s="13">
        <v>1</v>
      </c>
      <c r="W1430" s="13">
        <v>0</v>
      </c>
      <c r="X1430" s="13"/>
    </row>
    <row r="1431" spans="1:24" ht="15.75" customHeight="1" x14ac:dyDescent="0.2">
      <c r="A1431" s="10">
        <v>11410</v>
      </c>
      <c r="B1431" s="24"/>
      <c r="C1431" s="10"/>
      <c r="D1431" s="21"/>
      <c r="E1431" s="21" t="s">
        <v>5</v>
      </c>
      <c r="F1431" s="21" t="s">
        <v>1678</v>
      </c>
      <c r="G1431" s="21" t="s">
        <v>3596</v>
      </c>
      <c r="H1431" s="10" t="s">
        <v>3597</v>
      </c>
      <c r="I1431" s="21" t="s">
        <v>10</v>
      </c>
      <c r="J1431" s="16" t="s">
        <v>115</v>
      </c>
      <c r="K1431" s="19">
        <v>5</v>
      </c>
      <c r="L1431" s="14"/>
      <c r="M1431" s="6">
        <f t="shared" si="7"/>
        <v>6</v>
      </c>
      <c r="N1431" s="6">
        <v>4</v>
      </c>
      <c r="O1431" s="13">
        <v>0</v>
      </c>
      <c r="P1431" s="13">
        <v>2</v>
      </c>
      <c r="Q1431" s="13">
        <v>0</v>
      </c>
      <c r="R1431" s="13">
        <v>0</v>
      </c>
      <c r="S1431" s="13">
        <v>1</v>
      </c>
      <c r="T1431" s="13">
        <v>0</v>
      </c>
      <c r="U1431" s="13">
        <v>1</v>
      </c>
      <c r="V1431" s="13">
        <v>1</v>
      </c>
      <c r="W1431" s="13">
        <v>1</v>
      </c>
      <c r="X1431" s="13"/>
    </row>
    <row r="1432" spans="1:24" ht="15.75" customHeight="1" x14ac:dyDescent="0.2">
      <c r="A1432" s="10">
        <v>11289</v>
      </c>
      <c r="B1432" s="24"/>
      <c r="C1432" s="10"/>
      <c r="D1432" s="24"/>
      <c r="E1432" s="24" t="s">
        <v>5</v>
      </c>
      <c r="F1432" s="24" t="s">
        <v>3598</v>
      </c>
      <c r="G1432" s="24" t="s">
        <v>3599</v>
      </c>
      <c r="H1432" s="10" t="s">
        <v>3600</v>
      </c>
      <c r="I1432" s="20" t="s">
        <v>11</v>
      </c>
      <c r="J1432" s="12" t="s">
        <v>115</v>
      </c>
      <c r="K1432" s="13">
        <v>3</v>
      </c>
      <c r="L1432" s="14"/>
      <c r="M1432" s="6">
        <f t="shared" si="7"/>
        <v>6</v>
      </c>
      <c r="N1432" s="6">
        <v>5</v>
      </c>
      <c r="O1432" s="13">
        <v>0</v>
      </c>
      <c r="P1432" s="13">
        <v>2</v>
      </c>
      <c r="Q1432" s="13">
        <v>0</v>
      </c>
      <c r="R1432" s="13">
        <v>0</v>
      </c>
      <c r="S1432" s="13">
        <v>1</v>
      </c>
      <c r="T1432" s="13">
        <v>2</v>
      </c>
      <c r="U1432" s="13">
        <v>0</v>
      </c>
      <c r="V1432" s="13">
        <v>1</v>
      </c>
      <c r="W1432" s="13">
        <v>0</v>
      </c>
      <c r="X1432" s="13"/>
    </row>
    <row r="1433" spans="1:24" ht="15.75" customHeight="1" x14ac:dyDescent="0.2">
      <c r="A1433" s="10">
        <v>12416</v>
      </c>
      <c r="B1433" s="20"/>
      <c r="C1433" s="10" t="s">
        <v>93</v>
      </c>
      <c r="D1433" s="10" t="s">
        <v>74</v>
      </c>
      <c r="E1433" s="21" t="s">
        <v>60</v>
      </c>
      <c r="F1433" s="21" t="s">
        <v>3601</v>
      </c>
      <c r="G1433" s="21" t="s">
        <v>3602</v>
      </c>
      <c r="H1433" s="10" t="s">
        <v>3603</v>
      </c>
      <c r="I1433" s="21" t="s">
        <v>61</v>
      </c>
      <c r="J1433" s="12">
        <v>1</v>
      </c>
      <c r="K1433" s="17">
        <v>1</v>
      </c>
      <c r="L1433" s="14"/>
      <c r="M1433" s="6">
        <f t="shared" si="7"/>
        <v>8</v>
      </c>
      <c r="N1433" s="6">
        <v>4</v>
      </c>
      <c r="O1433" s="13">
        <v>0</v>
      </c>
      <c r="P1433" s="13">
        <v>2</v>
      </c>
      <c r="Q1433" s="13">
        <v>0</v>
      </c>
      <c r="R1433" s="13">
        <v>0</v>
      </c>
      <c r="S1433" s="13">
        <v>1</v>
      </c>
      <c r="T1433" s="13">
        <v>1</v>
      </c>
      <c r="U1433" s="13">
        <v>0</v>
      </c>
      <c r="V1433" s="13">
        <v>2</v>
      </c>
      <c r="W1433" s="13">
        <v>2</v>
      </c>
      <c r="X1433" s="13"/>
    </row>
    <row r="1434" spans="1:24" ht="15.75" customHeight="1" x14ac:dyDescent="0.2">
      <c r="A1434" s="10">
        <v>12410</v>
      </c>
      <c r="B1434" s="20"/>
      <c r="C1434" s="10" t="s">
        <v>93</v>
      </c>
      <c r="D1434" s="10" t="s">
        <v>74</v>
      </c>
      <c r="E1434" s="21" t="s">
        <v>60</v>
      </c>
      <c r="F1434" s="21" t="s">
        <v>3601</v>
      </c>
      <c r="G1434" s="21" t="s">
        <v>3604</v>
      </c>
      <c r="H1434" s="10" t="s">
        <v>3605</v>
      </c>
      <c r="I1434" s="21" t="s">
        <v>61</v>
      </c>
      <c r="J1434" s="12">
        <v>1</v>
      </c>
      <c r="K1434" s="17">
        <v>2</v>
      </c>
      <c r="L1434" s="14"/>
      <c r="M1434" s="6">
        <f t="shared" si="7"/>
        <v>7</v>
      </c>
      <c r="N1434" s="6">
        <v>3</v>
      </c>
      <c r="O1434" s="13">
        <v>0</v>
      </c>
      <c r="P1434" s="13">
        <v>2</v>
      </c>
      <c r="Q1434" s="13">
        <v>0</v>
      </c>
      <c r="R1434" s="13">
        <v>0</v>
      </c>
      <c r="S1434" s="13">
        <v>1</v>
      </c>
      <c r="T1434" s="13">
        <v>0</v>
      </c>
      <c r="U1434" s="13">
        <v>0</v>
      </c>
      <c r="V1434" s="13">
        <v>1</v>
      </c>
      <c r="W1434" s="13">
        <v>3</v>
      </c>
      <c r="X1434" s="13"/>
    </row>
    <row r="1435" spans="1:24" ht="15.75" customHeight="1" x14ac:dyDescent="0.2">
      <c r="A1435" s="10">
        <v>12406</v>
      </c>
      <c r="B1435" s="20"/>
      <c r="C1435" s="10" t="s">
        <v>93</v>
      </c>
      <c r="D1435" s="10" t="s">
        <v>74</v>
      </c>
      <c r="E1435" s="21" t="s">
        <v>60</v>
      </c>
      <c r="F1435" s="21" t="s">
        <v>3606</v>
      </c>
      <c r="G1435" s="21" t="s">
        <v>3607</v>
      </c>
      <c r="H1435" s="10" t="s">
        <v>3608</v>
      </c>
      <c r="I1435" s="21" t="s">
        <v>61</v>
      </c>
      <c r="J1435" s="12">
        <v>1</v>
      </c>
      <c r="K1435" s="19">
        <v>2</v>
      </c>
      <c r="L1435" s="14"/>
      <c r="M1435" s="6">
        <f t="shared" si="7"/>
        <v>7</v>
      </c>
      <c r="N1435" s="6">
        <v>4</v>
      </c>
      <c r="O1435" s="13">
        <v>0</v>
      </c>
      <c r="P1435" s="13">
        <v>2</v>
      </c>
      <c r="Q1435" s="13">
        <v>0</v>
      </c>
      <c r="R1435" s="13">
        <v>0</v>
      </c>
      <c r="S1435" s="13">
        <v>2</v>
      </c>
      <c r="T1435" s="13">
        <v>0</v>
      </c>
      <c r="U1435" s="13">
        <v>0</v>
      </c>
      <c r="V1435" s="13">
        <v>1</v>
      </c>
      <c r="W1435" s="13">
        <v>2</v>
      </c>
      <c r="X1435" s="13"/>
    </row>
    <row r="1436" spans="1:24" ht="15.75" customHeight="1" x14ac:dyDescent="0.2">
      <c r="A1436" s="10">
        <v>12404</v>
      </c>
      <c r="B1436" s="20"/>
      <c r="C1436" s="10" t="s">
        <v>93</v>
      </c>
      <c r="D1436" s="10" t="s">
        <v>74</v>
      </c>
      <c r="E1436" s="21" t="s">
        <v>60</v>
      </c>
      <c r="F1436" s="21" t="s">
        <v>3609</v>
      </c>
      <c r="G1436" s="21" t="s">
        <v>3610</v>
      </c>
      <c r="H1436" s="10" t="s">
        <v>3611</v>
      </c>
      <c r="I1436" s="21" t="s">
        <v>61</v>
      </c>
      <c r="J1436" s="12">
        <v>1</v>
      </c>
      <c r="K1436" s="19">
        <v>3</v>
      </c>
      <c r="L1436" s="14"/>
      <c r="M1436" s="6">
        <f t="shared" si="7"/>
        <v>7</v>
      </c>
      <c r="N1436" s="6">
        <v>4</v>
      </c>
      <c r="O1436" s="13">
        <v>0</v>
      </c>
      <c r="P1436" s="13">
        <v>2</v>
      </c>
      <c r="Q1436" s="13">
        <v>0</v>
      </c>
      <c r="R1436" s="13">
        <v>0</v>
      </c>
      <c r="S1436" s="13">
        <v>2</v>
      </c>
      <c r="T1436" s="13">
        <v>0</v>
      </c>
      <c r="U1436" s="13">
        <v>0</v>
      </c>
      <c r="V1436" s="13">
        <v>1</v>
      </c>
      <c r="W1436" s="13">
        <v>2</v>
      </c>
      <c r="X1436" s="13"/>
    </row>
    <row r="1437" spans="1:24" ht="15.75" customHeight="1" x14ac:dyDescent="0.2">
      <c r="A1437" s="10">
        <v>12405</v>
      </c>
      <c r="B1437" s="20"/>
      <c r="C1437" s="10" t="s">
        <v>93</v>
      </c>
      <c r="D1437" s="10" t="s">
        <v>74</v>
      </c>
      <c r="E1437" s="21" t="s">
        <v>60</v>
      </c>
      <c r="F1437" s="21" t="s">
        <v>3612</v>
      </c>
      <c r="G1437" s="21" t="s">
        <v>1794</v>
      </c>
      <c r="H1437" s="10" t="s">
        <v>3613</v>
      </c>
      <c r="I1437" s="21" t="s">
        <v>61</v>
      </c>
      <c r="J1437" s="12">
        <v>1</v>
      </c>
      <c r="K1437" s="19">
        <v>3</v>
      </c>
      <c r="L1437" s="14"/>
      <c r="M1437" s="6">
        <f t="shared" si="7"/>
        <v>4</v>
      </c>
      <c r="N1437" s="6">
        <v>3</v>
      </c>
      <c r="O1437" s="13">
        <v>0</v>
      </c>
      <c r="P1437" s="13">
        <v>2</v>
      </c>
      <c r="Q1437" s="13">
        <v>0</v>
      </c>
      <c r="R1437" s="13">
        <v>0</v>
      </c>
      <c r="S1437" s="13">
        <v>1</v>
      </c>
      <c r="T1437" s="13">
        <v>0</v>
      </c>
      <c r="U1437" s="13">
        <v>0</v>
      </c>
      <c r="V1437" s="13">
        <v>1</v>
      </c>
      <c r="W1437" s="13">
        <v>0</v>
      </c>
      <c r="X1437" s="13"/>
    </row>
    <row r="1438" spans="1:24" ht="15.75" customHeight="1" x14ac:dyDescent="0.2">
      <c r="A1438" s="10">
        <v>12408</v>
      </c>
      <c r="B1438" s="20"/>
      <c r="C1438" s="10"/>
      <c r="D1438" s="10" t="s">
        <v>74</v>
      </c>
      <c r="E1438" s="21" t="s">
        <v>60</v>
      </c>
      <c r="F1438" s="21" t="s">
        <v>3147</v>
      </c>
      <c r="G1438" s="21" t="s">
        <v>1874</v>
      </c>
      <c r="H1438" s="10" t="s">
        <v>3614</v>
      </c>
      <c r="I1438" s="21" t="s">
        <v>61</v>
      </c>
      <c r="J1438" s="12">
        <v>1</v>
      </c>
      <c r="K1438" s="19">
        <v>3</v>
      </c>
      <c r="L1438" s="14"/>
      <c r="M1438" s="6">
        <f t="shared" si="7"/>
        <v>5</v>
      </c>
      <c r="N1438" s="6">
        <v>4</v>
      </c>
      <c r="O1438" s="13">
        <v>0</v>
      </c>
      <c r="P1438" s="13">
        <v>2</v>
      </c>
      <c r="Q1438" s="13">
        <v>0</v>
      </c>
      <c r="R1438" s="13">
        <v>0</v>
      </c>
      <c r="S1438" s="13">
        <v>2</v>
      </c>
      <c r="T1438" s="13">
        <v>0</v>
      </c>
      <c r="U1438" s="13">
        <v>0</v>
      </c>
      <c r="V1438" s="13">
        <v>1</v>
      </c>
      <c r="W1438" s="13">
        <v>0</v>
      </c>
      <c r="X1438" s="13"/>
    </row>
    <row r="1439" spans="1:24" ht="15.75" customHeight="1" x14ac:dyDescent="0.2">
      <c r="A1439" s="10">
        <v>12399</v>
      </c>
      <c r="B1439" s="20"/>
      <c r="C1439" s="10" t="s">
        <v>93</v>
      </c>
      <c r="D1439" s="10" t="s">
        <v>74</v>
      </c>
      <c r="E1439" s="21" t="s">
        <v>60</v>
      </c>
      <c r="F1439" s="21" t="s">
        <v>3615</v>
      </c>
      <c r="G1439" s="21" t="s">
        <v>651</v>
      </c>
      <c r="H1439" s="10" t="s">
        <v>3616</v>
      </c>
      <c r="I1439" s="21" t="s">
        <v>61</v>
      </c>
      <c r="J1439" s="12">
        <v>1</v>
      </c>
      <c r="K1439" s="22">
        <v>3</v>
      </c>
      <c r="L1439" s="14"/>
      <c r="M1439" s="6">
        <f t="shared" si="7"/>
        <v>5</v>
      </c>
      <c r="N1439" s="6">
        <v>4</v>
      </c>
      <c r="O1439" s="13">
        <v>0</v>
      </c>
      <c r="P1439" s="13">
        <v>2</v>
      </c>
      <c r="Q1439" s="13">
        <v>0</v>
      </c>
      <c r="R1439" s="13">
        <v>0</v>
      </c>
      <c r="S1439" s="13">
        <v>2</v>
      </c>
      <c r="T1439" s="13">
        <v>0</v>
      </c>
      <c r="U1439" s="13">
        <v>0</v>
      </c>
      <c r="V1439" s="13">
        <v>1</v>
      </c>
      <c r="W1439" s="13">
        <v>0</v>
      </c>
      <c r="X1439" s="13"/>
    </row>
    <row r="1440" spans="1:24" ht="15.75" customHeight="1" x14ac:dyDescent="0.2">
      <c r="A1440" s="10">
        <v>12387</v>
      </c>
      <c r="B1440" s="20"/>
      <c r="C1440" s="10" t="s">
        <v>93</v>
      </c>
      <c r="D1440" s="10" t="s">
        <v>74</v>
      </c>
      <c r="E1440" s="21" t="s">
        <v>60</v>
      </c>
      <c r="F1440" s="21" t="s">
        <v>1957</v>
      </c>
      <c r="G1440" s="21" t="s">
        <v>1238</v>
      </c>
      <c r="H1440" s="10" t="s">
        <v>3617</v>
      </c>
      <c r="I1440" s="21" t="s">
        <v>61</v>
      </c>
      <c r="J1440" s="12">
        <v>1</v>
      </c>
      <c r="K1440" s="19" t="s">
        <v>3618</v>
      </c>
      <c r="L1440" s="14" t="s">
        <v>55</v>
      </c>
      <c r="M1440" s="6">
        <f t="shared" si="7"/>
        <v>3</v>
      </c>
      <c r="N1440" s="6">
        <v>3</v>
      </c>
      <c r="O1440" s="13">
        <v>0</v>
      </c>
      <c r="P1440" s="13">
        <v>2</v>
      </c>
      <c r="Q1440" s="13">
        <v>0</v>
      </c>
      <c r="R1440" s="13">
        <v>0</v>
      </c>
      <c r="S1440" s="13">
        <v>1</v>
      </c>
      <c r="T1440" s="13">
        <v>0</v>
      </c>
      <c r="U1440" s="13">
        <v>0</v>
      </c>
      <c r="V1440" s="13">
        <v>0</v>
      </c>
      <c r="W1440" s="13">
        <v>0</v>
      </c>
      <c r="X1440" s="13"/>
    </row>
    <row r="1441" spans="1:24" ht="15.75" customHeight="1" x14ac:dyDescent="0.2">
      <c r="A1441" s="10">
        <v>12386</v>
      </c>
      <c r="B1441" s="20"/>
      <c r="C1441" s="10" t="s">
        <v>93</v>
      </c>
      <c r="D1441" s="10" t="s">
        <v>74</v>
      </c>
      <c r="E1441" s="21" t="s">
        <v>60</v>
      </c>
      <c r="F1441" s="21" t="s">
        <v>3619</v>
      </c>
      <c r="G1441" s="21" t="s">
        <v>3620</v>
      </c>
      <c r="H1441" s="10" t="s">
        <v>3621</v>
      </c>
      <c r="I1441" s="21" t="s">
        <v>61</v>
      </c>
      <c r="J1441" s="12">
        <v>1</v>
      </c>
      <c r="K1441" s="19"/>
      <c r="L1441" s="14" t="s">
        <v>55</v>
      </c>
      <c r="M1441" s="6">
        <f t="shared" si="7"/>
        <v>3</v>
      </c>
      <c r="N1441" s="6">
        <v>3</v>
      </c>
      <c r="O1441" s="13">
        <v>0</v>
      </c>
      <c r="P1441" s="13">
        <v>2</v>
      </c>
      <c r="Q1441" s="13">
        <v>0</v>
      </c>
      <c r="R1441" s="13">
        <v>0</v>
      </c>
      <c r="S1441" s="13">
        <v>1</v>
      </c>
      <c r="T1441" s="13">
        <v>0</v>
      </c>
      <c r="U1441" s="13">
        <v>0</v>
      </c>
      <c r="V1441" s="13">
        <v>0</v>
      </c>
      <c r="W1441" s="13">
        <v>0</v>
      </c>
      <c r="X1441" s="13"/>
    </row>
    <row r="1442" spans="1:24" ht="15.75" customHeight="1" x14ac:dyDescent="0.2">
      <c r="A1442" s="10">
        <v>11807</v>
      </c>
      <c r="B1442" s="20"/>
      <c r="C1442" s="10"/>
      <c r="D1442" s="20"/>
      <c r="E1442" s="20" t="s">
        <v>53</v>
      </c>
      <c r="F1442" s="20" t="s">
        <v>3622</v>
      </c>
      <c r="G1442" s="20" t="s">
        <v>2462</v>
      </c>
      <c r="H1442" s="10" t="s">
        <v>3623</v>
      </c>
      <c r="I1442" s="20" t="s">
        <v>57</v>
      </c>
      <c r="J1442" s="12">
        <v>1</v>
      </c>
      <c r="K1442" s="18">
        <v>2</v>
      </c>
      <c r="L1442" s="14"/>
      <c r="M1442" s="6">
        <f t="shared" si="7"/>
        <v>14</v>
      </c>
      <c r="N1442" s="6">
        <v>9</v>
      </c>
      <c r="O1442" s="13">
        <v>1</v>
      </c>
      <c r="P1442" s="13">
        <v>1</v>
      </c>
      <c r="Q1442" s="13">
        <v>1</v>
      </c>
      <c r="R1442" s="13">
        <v>1</v>
      </c>
      <c r="S1442" s="13">
        <v>3</v>
      </c>
      <c r="T1442" s="13">
        <v>1</v>
      </c>
      <c r="U1442" s="13">
        <v>1</v>
      </c>
      <c r="V1442" s="13">
        <v>3</v>
      </c>
      <c r="W1442" s="13">
        <v>2</v>
      </c>
      <c r="X1442" s="13"/>
    </row>
    <row r="1443" spans="1:24" ht="15.75" customHeight="1" x14ac:dyDescent="0.2">
      <c r="A1443" s="10">
        <v>11799</v>
      </c>
      <c r="B1443" s="20"/>
      <c r="C1443" s="10"/>
      <c r="D1443" s="20"/>
      <c r="E1443" s="20" t="s">
        <v>53</v>
      </c>
      <c r="F1443" s="20" t="s">
        <v>3624</v>
      </c>
      <c r="G1443" s="20" t="s">
        <v>3625</v>
      </c>
      <c r="H1443" s="10" t="s">
        <v>3626</v>
      </c>
      <c r="I1443" s="20" t="s">
        <v>57</v>
      </c>
      <c r="J1443" s="12">
        <v>1</v>
      </c>
      <c r="K1443" s="18">
        <v>4</v>
      </c>
      <c r="L1443" s="14"/>
      <c r="M1443" s="6">
        <f t="shared" si="7"/>
        <v>10</v>
      </c>
      <c r="N1443" s="6">
        <v>8</v>
      </c>
      <c r="O1443" s="13">
        <v>1</v>
      </c>
      <c r="P1443" s="13">
        <v>1</v>
      </c>
      <c r="Q1443" s="13">
        <v>0</v>
      </c>
      <c r="R1443" s="13">
        <v>1</v>
      </c>
      <c r="S1443" s="13">
        <v>2</v>
      </c>
      <c r="T1443" s="13">
        <v>2</v>
      </c>
      <c r="U1443" s="13">
        <v>1</v>
      </c>
      <c r="V1443" s="13">
        <v>2</v>
      </c>
      <c r="W1443" s="13">
        <v>0</v>
      </c>
      <c r="X1443" s="13"/>
    </row>
    <row r="1444" spans="1:24" ht="15.75" customHeight="1" x14ac:dyDescent="0.2">
      <c r="A1444" s="10">
        <v>11778</v>
      </c>
      <c r="B1444" s="20"/>
      <c r="C1444" s="10"/>
      <c r="D1444" s="20"/>
      <c r="E1444" s="20" t="s">
        <v>53</v>
      </c>
      <c r="F1444" s="20" t="s">
        <v>3627</v>
      </c>
      <c r="G1444" s="20" t="s">
        <v>148</v>
      </c>
      <c r="H1444" s="10" t="s">
        <v>3628</v>
      </c>
      <c r="I1444" s="20" t="s">
        <v>57</v>
      </c>
      <c r="J1444" s="12">
        <v>1</v>
      </c>
      <c r="K1444" s="18"/>
      <c r="L1444" s="14" t="s">
        <v>55</v>
      </c>
      <c r="M1444" s="6">
        <f t="shared" si="7"/>
        <v>7</v>
      </c>
      <c r="N1444" s="6">
        <v>7</v>
      </c>
      <c r="O1444" s="13">
        <v>0</v>
      </c>
      <c r="P1444" s="13">
        <v>1</v>
      </c>
      <c r="Q1444" s="13">
        <v>1</v>
      </c>
      <c r="R1444" s="13">
        <v>2</v>
      </c>
      <c r="S1444" s="13">
        <v>1</v>
      </c>
      <c r="T1444" s="13">
        <v>2</v>
      </c>
      <c r="U1444" s="13">
        <v>0</v>
      </c>
      <c r="V1444" s="13"/>
      <c r="W1444" s="13"/>
      <c r="X1444" s="13"/>
    </row>
    <row r="1445" spans="1:24" ht="15.75" customHeight="1" x14ac:dyDescent="0.2">
      <c r="A1445" s="10">
        <v>12071</v>
      </c>
      <c r="B1445" s="20"/>
      <c r="C1445" s="10"/>
      <c r="D1445" s="20"/>
      <c r="E1445" s="20" t="s">
        <v>599</v>
      </c>
      <c r="F1445" s="20" t="s">
        <v>3629</v>
      </c>
      <c r="G1445" s="20" t="s">
        <v>3630</v>
      </c>
      <c r="H1445" s="10" t="s">
        <v>3631</v>
      </c>
      <c r="I1445" s="20" t="s">
        <v>41</v>
      </c>
      <c r="J1445" s="12" t="s">
        <v>115</v>
      </c>
      <c r="K1445" s="18">
        <v>2</v>
      </c>
      <c r="L1445" s="14"/>
      <c r="M1445" s="6">
        <f t="shared" si="7"/>
        <v>13</v>
      </c>
      <c r="N1445" s="6">
        <v>11</v>
      </c>
      <c r="O1445" s="13">
        <v>0</v>
      </c>
      <c r="P1445" s="13">
        <v>1</v>
      </c>
      <c r="Q1445" s="13">
        <v>0</v>
      </c>
      <c r="R1445" s="13">
        <v>2</v>
      </c>
      <c r="S1445" s="13">
        <v>0</v>
      </c>
      <c r="T1445" s="13">
        <v>5</v>
      </c>
      <c r="U1445" s="13">
        <v>3</v>
      </c>
      <c r="V1445" s="13">
        <v>1</v>
      </c>
      <c r="W1445" s="13">
        <v>1</v>
      </c>
      <c r="X1445" s="13"/>
    </row>
    <row r="1446" spans="1:24" ht="15.75" customHeight="1" x14ac:dyDescent="0.2">
      <c r="A1446" s="10">
        <v>12587</v>
      </c>
      <c r="B1446" s="20"/>
      <c r="C1446" s="10"/>
      <c r="D1446" s="10" t="s">
        <v>74</v>
      </c>
      <c r="E1446" s="21" t="s">
        <v>34</v>
      </c>
      <c r="F1446" s="21" t="s">
        <v>3632</v>
      </c>
      <c r="G1446" s="21" t="s">
        <v>582</v>
      </c>
      <c r="H1446" s="10" t="s">
        <v>3633</v>
      </c>
      <c r="I1446" s="21" t="s">
        <v>37</v>
      </c>
      <c r="J1446" s="12" t="s">
        <v>115</v>
      </c>
      <c r="K1446" s="17">
        <v>5</v>
      </c>
      <c r="L1446" s="14"/>
      <c r="M1446" s="6">
        <f t="shared" si="7"/>
        <v>7</v>
      </c>
      <c r="N1446" s="6">
        <v>7</v>
      </c>
      <c r="O1446" s="13">
        <v>0</v>
      </c>
      <c r="P1446" s="13">
        <v>1</v>
      </c>
      <c r="Q1446" s="13">
        <v>0</v>
      </c>
      <c r="R1446" s="13">
        <v>2</v>
      </c>
      <c r="S1446" s="13">
        <v>2</v>
      </c>
      <c r="T1446" s="13">
        <v>1</v>
      </c>
      <c r="U1446" s="13">
        <v>1</v>
      </c>
      <c r="V1446" s="13">
        <v>0</v>
      </c>
      <c r="W1446" s="13"/>
      <c r="X1446" s="13"/>
    </row>
    <row r="1447" spans="1:24" ht="15.75" customHeight="1" x14ac:dyDescent="0.2">
      <c r="A1447" s="10">
        <v>12591</v>
      </c>
      <c r="B1447" s="20"/>
      <c r="C1447" s="10" t="s">
        <v>93</v>
      </c>
      <c r="D1447" s="10" t="s">
        <v>74</v>
      </c>
      <c r="E1447" s="21" t="s">
        <v>34</v>
      </c>
      <c r="F1447" s="21" t="s">
        <v>3634</v>
      </c>
      <c r="G1447" s="21" t="s">
        <v>3635</v>
      </c>
      <c r="H1447" s="10" t="s">
        <v>3636</v>
      </c>
      <c r="I1447" s="21" t="s">
        <v>37</v>
      </c>
      <c r="J1447" s="12" t="s">
        <v>115</v>
      </c>
      <c r="K1447" s="19">
        <v>5</v>
      </c>
      <c r="L1447" s="14" t="s">
        <v>55</v>
      </c>
      <c r="M1447" s="6">
        <f t="shared" si="7"/>
        <v>7</v>
      </c>
      <c r="N1447" s="6">
        <v>7</v>
      </c>
      <c r="O1447" s="13">
        <v>0</v>
      </c>
      <c r="P1447" s="13">
        <v>1</v>
      </c>
      <c r="Q1447" s="13">
        <v>0</v>
      </c>
      <c r="R1447" s="13">
        <v>2</v>
      </c>
      <c r="S1447" s="13">
        <v>2</v>
      </c>
      <c r="T1447" s="13">
        <v>1</v>
      </c>
      <c r="U1447" s="13">
        <v>1</v>
      </c>
      <c r="V1447" s="13">
        <v>0</v>
      </c>
      <c r="W1447" s="13"/>
      <c r="X1447" s="13"/>
    </row>
    <row r="1448" spans="1:24" ht="15.75" customHeight="1" x14ac:dyDescent="0.2">
      <c r="A1448" s="10">
        <v>12859</v>
      </c>
      <c r="B1448" s="20"/>
      <c r="C1448" s="10" t="s">
        <v>93</v>
      </c>
      <c r="D1448" s="10" t="s">
        <v>74</v>
      </c>
      <c r="E1448" s="21" t="s">
        <v>34</v>
      </c>
      <c r="F1448" s="21" t="s">
        <v>3637</v>
      </c>
      <c r="G1448" s="21" t="s">
        <v>732</v>
      </c>
      <c r="H1448" s="10" t="s">
        <v>3638</v>
      </c>
      <c r="I1448" s="21" t="s">
        <v>37</v>
      </c>
      <c r="J1448" s="16" t="s">
        <v>115</v>
      </c>
      <c r="K1448" s="19">
        <v>6</v>
      </c>
      <c r="L1448" s="14"/>
      <c r="M1448" s="6">
        <f t="shared" si="7"/>
        <v>6</v>
      </c>
      <c r="N1448" s="6">
        <v>5</v>
      </c>
      <c r="O1448" s="13">
        <v>0</v>
      </c>
      <c r="P1448" s="13">
        <v>1</v>
      </c>
      <c r="Q1448" s="13">
        <v>0</v>
      </c>
      <c r="R1448" s="13">
        <v>2</v>
      </c>
      <c r="S1448" s="13">
        <v>1</v>
      </c>
      <c r="T1448" s="13">
        <v>0</v>
      </c>
      <c r="U1448" s="13">
        <v>1</v>
      </c>
      <c r="V1448" s="13">
        <v>1</v>
      </c>
      <c r="W1448" s="13"/>
      <c r="X1448" s="13"/>
    </row>
    <row r="1449" spans="1:24" ht="15.75" customHeight="1" x14ac:dyDescent="0.2">
      <c r="A1449" s="10">
        <v>12594</v>
      </c>
      <c r="B1449" s="20"/>
      <c r="C1449" s="10" t="s">
        <v>93</v>
      </c>
      <c r="D1449" s="10" t="s">
        <v>74</v>
      </c>
      <c r="E1449" s="21" t="s">
        <v>34</v>
      </c>
      <c r="F1449" s="21" t="s">
        <v>1957</v>
      </c>
      <c r="G1449" s="21" t="s">
        <v>2400</v>
      </c>
      <c r="H1449" s="10" t="s">
        <v>3639</v>
      </c>
      <c r="I1449" s="21" t="s">
        <v>37</v>
      </c>
      <c r="J1449" s="16" t="s">
        <v>115</v>
      </c>
      <c r="K1449" s="19">
        <v>6</v>
      </c>
      <c r="L1449" s="14" t="s">
        <v>55</v>
      </c>
      <c r="M1449" s="6">
        <f t="shared" si="7"/>
        <v>6</v>
      </c>
      <c r="N1449" s="6">
        <v>6</v>
      </c>
      <c r="O1449" s="13">
        <v>0</v>
      </c>
      <c r="P1449" s="13">
        <v>1</v>
      </c>
      <c r="Q1449" s="13">
        <v>0</v>
      </c>
      <c r="R1449" s="13">
        <v>2</v>
      </c>
      <c r="S1449" s="13">
        <v>1</v>
      </c>
      <c r="T1449" s="13">
        <v>1</v>
      </c>
      <c r="U1449" s="13">
        <v>1</v>
      </c>
      <c r="V1449" s="13">
        <v>0</v>
      </c>
      <c r="W1449" s="13"/>
      <c r="X1449" s="13"/>
    </row>
    <row r="1450" spans="1:24" ht="15.75" customHeight="1" x14ac:dyDescent="0.2">
      <c r="A1450" s="10">
        <v>11337</v>
      </c>
      <c r="B1450" s="20"/>
      <c r="C1450" s="10"/>
      <c r="D1450" s="20"/>
      <c r="E1450" s="20" t="s">
        <v>5</v>
      </c>
      <c r="F1450" s="20" t="s">
        <v>855</v>
      </c>
      <c r="G1450" s="20" t="s">
        <v>3640</v>
      </c>
      <c r="H1450" s="10" t="s">
        <v>3641</v>
      </c>
      <c r="I1450" s="20" t="s">
        <v>12</v>
      </c>
      <c r="J1450" s="12" t="s">
        <v>115</v>
      </c>
      <c r="K1450" s="18">
        <v>1</v>
      </c>
      <c r="L1450" s="14"/>
      <c r="M1450" s="6">
        <f t="shared" si="7"/>
        <v>7</v>
      </c>
      <c r="N1450" s="6">
        <v>6</v>
      </c>
      <c r="O1450" s="13">
        <v>0</v>
      </c>
      <c r="P1450" s="13">
        <v>2</v>
      </c>
      <c r="Q1450" s="13">
        <v>0</v>
      </c>
      <c r="R1450" s="13">
        <v>1</v>
      </c>
      <c r="S1450" s="13">
        <v>2</v>
      </c>
      <c r="T1450" s="13">
        <v>1</v>
      </c>
      <c r="U1450" s="13">
        <v>0</v>
      </c>
      <c r="V1450" s="13">
        <v>1</v>
      </c>
      <c r="W1450" s="13">
        <v>0</v>
      </c>
      <c r="X1450" s="13"/>
    </row>
    <row r="1451" spans="1:24" ht="15.75" customHeight="1" x14ac:dyDescent="0.2">
      <c r="A1451" s="10">
        <v>11346</v>
      </c>
      <c r="B1451" s="20"/>
      <c r="C1451" s="10"/>
      <c r="D1451" s="20"/>
      <c r="E1451" s="20" t="s">
        <v>5</v>
      </c>
      <c r="F1451" s="20" t="s">
        <v>1572</v>
      </c>
      <c r="G1451" s="20" t="s">
        <v>131</v>
      </c>
      <c r="H1451" s="10" t="s">
        <v>3642</v>
      </c>
      <c r="I1451" s="20" t="s">
        <v>12</v>
      </c>
      <c r="J1451" s="12" t="s">
        <v>115</v>
      </c>
      <c r="K1451" s="18">
        <v>2</v>
      </c>
      <c r="L1451" s="14"/>
      <c r="M1451" s="6">
        <f t="shared" si="7"/>
        <v>11</v>
      </c>
      <c r="N1451" s="6">
        <v>9</v>
      </c>
      <c r="O1451" s="13">
        <v>0</v>
      </c>
      <c r="P1451" s="13">
        <v>2</v>
      </c>
      <c r="Q1451" s="13">
        <v>0</v>
      </c>
      <c r="R1451" s="13">
        <v>1</v>
      </c>
      <c r="S1451" s="13">
        <v>2</v>
      </c>
      <c r="T1451" s="13">
        <v>2</v>
      </c>
      <c r="U1451" s="13">
        <v>2</v>
      </c>
      <c r="V1451" s="13">
        <v>2</v>
      </c>
      <c r="W1451" s="13">
        <v>0</v>
      </c>
      <c r="X1451" s="13"/>
    </row>
    <row r="1452" spans="1:24" ht="15.75" customHeight="1" x14ac:dyDescent="0.2">
      <c r="A1452" s="10">
        <v>11263</v>
      </c>
      <c r="B1452" s="20"/>
      <c r="C1452" s="10"/>
      <c r="D1452" s="20"/>
      <c r="E1452" s="20" t="s">
        <v>5</v>
      </c>
      <c r="F1452" s="20" t="s">
        <v>1127</v>
      </c>
      <c r="G1452" s="20" t="s">
        <v>3643</v>
      </c>
      <c r="H1452" s="10" t="s">
        <v>3644</v>
      </c>
      <c r="I1452" s="20" t="s">
        <v>11</v>
      </c>
      <c r="J1452" s="12" t="s">
        <v>115</v>
      </c>
      <c r="K1452" s="18">
        <v>6</v>
      </c>
      <c r="L1452" s="14"/>
      <c r="M1452" s="6">
        <f t="shared" si="7"/>
        <v>4</v>
      </c>
      <c r="N1452" s="6">
        <v>4</v>
      </c>
      <c r="O1452" s="13">
        <v>0</v>
      </c>
      <c r="P1452" s="13">
        <v>2</v>
      </c>
      <c r="Q1452" s="13">
        <v>0</v>
      </c>
      <c r="R1452" s="13">
        <v>1</v>
      </c>
      <c r="S1452" s="13">
        <v>0</v>
      </c>
      <c r="T1452" s="13">
        <v>1</v>
      </c>
      <c r="U1452" s="13">
        <v>0</v>
      </c>
      <c r="V1452" s="13">
        <v>0</v>
      </c>
      <c r="W1452" s="13">
        <v>0</v>
      </c>
      <c r="X1452" s="13"/>
    </row>
    <row r="1453" spans="1:24" ht="15.75" customHeight="1" x14ac:dyDescent="0.2">
      <c r="A1453" s="10">
        <v>12273</v>
      </c>
      <c r="B1453" s="20"/>
      <c r="C1453" s="10"/>
      <c r="D1453" s="20"/>
      <c r="E1453" s="20" t="s">
        <v>402</v>
      </c>
      <c r="F1453" s="20" t="s">
        <v>2854</v>
      </c>
      <c r="G1453" s="20" t="s">
        <v>572</v>
      </c>
      <c r="H1453" s="10" t="s">
        <v>3645</v>
      </c>
      <c r="I1453" s="20" t="s">
        <v>46</v>
      </c>
      <c r="J1453" s="12">
        <v>1</v>
      </c>
      <c r="K1453" s="18">
        <v>1</v>
      </c>
      <c r="L1453" s="14"/>
      <c r="M1453" s="6">
        <f t="shared" si="7"/>
        <v>12</v>
      </c>
      <c r="N1453" s="6">
        <v>7</v>
      </c>
      <c r="O1453" s="13">
        <v>1</v>
      </c>
      <c r="P1453" s="13">
        <v>1</v>
      </c>
      <c r="Q1453" s="13">
        <v>0</v>
      </c>
      <c r="R1453" s="13">
        <v>1</v>
      </c>
      <c r="S1453" s="13">
        <v>0</v>
      </c>
      <c r="T1453" s="13">
        <v>2</v>
      </c>
      <c r="U1453" s="13">
        <v>2</v>
      </c>
      <c r="V1453" s="13">
        <v>3</v>
      </c>
      <c r="W1453" s="13">
        <v>2</v>
      </c>
      <c r="X1453" s="13"/>
    </row>
    <row r="1454" spans="1:24" ht="15.75" customHeight="1" x14ac:dyDescent="0.2">
      <c r="A1454" s="10">
        <v>12237</v>
      </c>
      <c r="B1454" s="20"/>
      <c r="C1454" s="10"/>
      <c r="D1454" s="20"/>
      <c r="E1454" s="20" t="s">
        <v>402</v>
      </c>
      <c r="F1454" s="20" t="s">
        <v>1046</v>
      </c>
      <c r="G1454" s="20" t="s">
        <v>3646</v>
      </c>
      <c r="H1454" s="10" t="s">
        <v>3647</v>
      </c>
      <c r="I1454" s="20" t="s">
        <v>44</v>
      </c>
      <c r="J1454" s="12" t="s">
        <v>115</v>
      </c>
      <c r="K1454" s="18">
        <v>5</v>
      </c>
      <c r="L1454" s="14"/>
      <c r="M1454" s="6">
        <f t="shared" si="7"/>
        <v>5</v>
      </c>
      <c r="N1454" s="6">
        <v>3</v>
      </c>
      <c r="O1454" s="13">
        <v>1</v>
      </c>
      <c r="P1454" s="13">
        <v>2</v>
      </c>
      <c r="Q1454" s="13">
        <v>0</v>
      </c>
      <c r="R1454" s="13">
        <v>0</v>
      </c>
      <c r="S1454" s="13">
        <v>0</v>
      </c>
      <c r="T1454" s="13">
        <v>0</v>
      </c>
      <c r="U1454" s="13">
        <v>0</v>
      </c>
      <c r="V1454" s="13">
        <v>2</v>
      </c>
      <c r="W1454" s="13">
        <v>0</v>
      </c>
      <c r="X1454" s="13"/>
    </row>
    <row r="1455" spans="1:24" ht="15.75" customHeight="1" x14ac:dyDescent="0.2">
      <c r="A1455" s="10">
        <v>12601</v>
      </c>
      <c r="B1455" s="20"/>
      <c r="C1455" s="10"/>
      <c r="D1455" s="21"/>
      <c r="E1455" s="21" t="s">
        <v>28</v>
      </c>
      <c r="F1455" s="21" t="s">
        <v>3648</v>
      </c>
      <c r="G1455" s="21" t="s">
        <v>161</v>
      </c>
      <c r="H1455" s="10" t="s">
        <v>3649</v>
      </c>
      <c r="I1455" s="21" t="s">
        <v>32</v>
      </c>
      <c r="J1455" s="12">
        <v>1</v>
      </c>
      <c r="K1455" s="19">
        <v>1</v>
      </c>
      <c r="L1455" s="14"/>
      <c r="M1455" s="6">
        <f t="shared" si="7"/>
        <v>12</v>
      </c>
      <c r="N1455" s="6">
        <v>9</v>
      </c>
      <c r="O1455" s="13">
        <v>0</v>
      </c>
      <c r="P1455" s="13">
        <v>3</v>
      </c>
      <c r="Q1455" s="13">
        <v>0</v>
      </c>
      <c r="R1455" s="13">
        <v>0</v>
      </c>
      <c r="S1455" s="13">
        <v>3</v>
      </c>
      <c r="T1455" s="13">
        <v>0</v>
      </c>
      <c r="U1455" s="13">
        <v>3</v>
      </c>
      <c r="V1455" s="13">
        <v>2</v>
      </c>
      <c r="W1455" s="13">
        <v>1</v>
      </c>
      <c r="X1455" s="13"/>
    </row>
    <row r="1456" spans="1:24" ht="15.75" customHeight="1" x14ac:dyDescent="0.2">
      <c r="A1456" s="10">
        <v>11250</v>
      </c>
      <c r="B1456" s="20"/>
      <c r="C1456" s="10"/>
      <c r="D1456" s="20"/>
      <c r="E1456" s="20" t="s">
        <v>5</v>
      </c>
      <c r="F1456" s="20" t="s">
        <v>2727</v>
      </c>
      <c r="G1456" s="20" t="s">
        <v>3650</v>
      </c>
      <c r="H1456" s="10" t="s">
        <v>3651</v>
      </c>
      <c r="I1456" s="20" t="s">
        <v>11</v>
      </c>
      <c r="J1456" s="12" t="s">
        <v>115</v>
      </c>
      <c r="K1456" s="18">
        <v>4</v>
      </c>
      <c r="L1456" s="14"/>
      <c r="M1456" s="6">
        <f t="shared" si="7"/>
        <v>4</v>
      </c>
      <c r="N1456" s="6">
        <v>3</v>
      </c>
      <c r="O1456" s="13">
        <v>0</v>
      </c>
      <c r="P1456" s="13">
        <v>0</v>
      </c>
      <c r="Q1456" s="13">
        <v>0</v>
      </c>
      <c r="R1456" s="13">
        <v>1</v>
      </c>
      <c r="S1456" s="13">
        <v>2</v>
      </c>
      <c r="T1456" s="13">
        <v>0</v>
      </c>
      <c r="U1456" s="13">
        <v>0</v>
      </c>
      <c r="V1456" s="13">
        <v>1</v>
      </c>
      <c r="W1456" s="13">
        <v>0</v>
      </c>
      <c r="X1456" s="13"/>
    </row>
    <row r="1457" spans="1:24" ht="15.75" customHeight="1" x14ac:dyDescent="0.2">
      <c r="A1457" s="10">
        <v>11280</v>
      </c>
      <c r="B1457" s="20"/>
      <c r="C1457" s="10"/>
      <c r="D1457" s="20"/>
      <c r="E1457" s="20" t="s">
        <v>5</v>
      </c>
      <c r="F1457" s="20" t="s">
        <v>204</v>
      </c>
      <c r="G1457" s="20" t="s">
        <v>3652</v>
      </c>
      <c r="H1457" s="10" t="s">
        <v>3653</v>
      </c>
      <c r="I1457" s="20" t="s">
        <v>11</v>
      </c>
      <c r="J1457" s="12" t="s">
        <v>115</v>
      </c>
      <c r="K1457" s="18">
        <v>2</v>
      </c>
      <c r="L1457" s="14"/>
      <c r="M1457" s="6">
        <f t="shared" si="7"/>
        <v>5</v>
      </c>
      <c r="N1457" s="6">
        <v>5</v>
      </c>
      <c r="O1457" s="13">
        <v>0</v>
      </c>
      <c r="P1457" s="13">
        <v>1</v>
      </c>
      <c r="Q1457" s="13">
        <v>0</v>
      </c>
      <c r="R1457" s="13">
        <v>1</v>
      </c>
      <c r="S1457" s="13">
        <v>1</v>
      </c>
      <c r="T1457" s="13">
        <v>2</v>
      </c>
      <c r="U1457" s="13">
        <v>0</v>
      </c>
      <c r="V1457" s="13">
        <v>0</v>
      </c>
      <c r="W1457" s="13">
        <v>0</v>
      </c>
      <c r="X1457" s="13"/>
    </row>
    <row r="1458" spans="1:24" ht="15.75" customHeight="1" x14ac:dyDescent="0.2">
      <c r="A1458" s="10">
        <v>11287</v>
      </c>
      <c r="B1458" s="20"/>
      <c r="C1458" s="10"/>
      <c r="D1458" s="20"/>
      <c r="E1458" s="20" t="s">
        <v>5</v>
      </c>
      <c r="F1458" s="20" t="s">
        <v>687</v>
      </c>
      <c r="G1458" s="20" t="s">
        <v>397</v>
      </c>
      <c r="H1458" s="10" t="s">
        <v>3654</v>
      </c>
      <c r="I1458" s="20" t="s">
        <v>11</v>
      </c>
      <c r="J1458" s="12" t="s">
        <v>115</v>
      </c>
      <c r="K1458" s="18">
        <v>3</v>
      </c>
      <c r="L1458" s="14"/>
      <c r="M1458" s="6">
        <f t="shared" si="7"/>
        <v>4</v>
      </c>
      <c r="N1458" s="6">
        <v>3</v>
      </c>
      <c r="O1458" s="13">
        <v>0</v>
      </c>
      <c r="P1458" s="13">
        <v>1</v>
      </c>
      <c r="Q1458" s="13">
        <v>0</v>
      </c>
      <c r="R1458" s="13">
        <v>1</v>
      </c>
      <c r="S1458" s="13">
        <v>1</v>
      </c>
      <c r="T1458" s="13">
        <v>0</v>
      </c>
      <c r="U1458" s="13">
        <v>0</v>
      </c>
      <c r="V1458" s="13">
        <v>1</v>
      </c>
      <c r="W1458" s="13">
        <v>0</v>
      </c>
      <c r="X1458" s="13"/>
    </row>
    <row r="1459" spans="1:24" ht="15.75" customHeight="1" x14ac:dyDescent="0.2">
      <c r="A1459" s="10">
        <v>11249</v>
      </c>
      <c r="B1459" s="20"/>
      <c r="C1459" s="10"/>
      <c r="D1459" s="20"/>
      <c r="E1459" s="20" t="s">
        <v>5</v>
      </c>
      <c r="F1459" s="20" t="s">
        <v>3655</v>
      </c>
      <c r="G1459" s="20" t="s">
        <v>512</v>
      </c>
      <c r="H1459" s="10" t="s">
        <v>3656</v>
      </c>
      <c r="I1459" s="20" t="s">
        <v>11</v>
      </c>
      <c r="J1459" s="12" t="s">
        <v>115</v>
      </c>
      <c r="K1459" s="18">
        <v>4</v>
      </c>
      <c r="L1459" s="14"/>
      <c r="M1459" s="6">
        <f t="shared" si="7"/>
        <v>4</v>
      </c>
      <c r="N1459" s="6">
        <v>4</v>
      </c>
      <c r="O1459" s="13">
        <v>0</v>
      </c>
      <c r="P1459" s="13">
        <v>1</v>
      </c>
      <c r="Q1459" s="13">
        <v>0</v>
      </c>
      <c r="R1459" s="13">
        <v>1</v>
      </c>
      <c r="S1459" s="13">
        <v>1</v>
      </c>
      <c r="T1459" s="13">
        <v>1</v>
      </c>
      <c r="U1459" s="13">
        <v>0</v>
      </c>
      <c r="V1459" s="13">
        <v>0</v>
      </c>
      <c r="W1459" s="13">
        <v>0</v>
      </c>
      <c r="X1459" s="13"/>
    </row>
    <row r="1460" spans="1:24" ht="15.75" customHeight="1" x14ac:dyDescent="0.2">
      <c r="A1460" s="13">
        <v>13057</v>
      </c>
      <c r="B1460" s="18"/>
      <c r="C1460" s="10"/>
      <c r="D1460" s="20"/>
      <c r="E1460" s="20" t="s">
        <v>53</v>
      </c>
      <c r="F1460" s="20" t="s">
        <v>3657</v>
      </c>
      <c r="G1460" s="20" t="s">
        <v>708</v>
      </c>
      <c r="H1460" s="10" t="s">
        <v>3658</v>
      </c>
      <c r="I1460" s="20" t="s">
        <v>59</v>
      </c>
      <c r="J1460" s="12" t="s">
        <v>115</v>
      </c>
      <c r="K1460" s="18"/>
      <c r="L1460" s="14"/>
      <c r="M1460" s="6">
        <f t="shared" si="7"/>
        <v>3</v>
      </c>
      <c r="N1460" s="6">
        <v>3</v>
      </c>
      <c r="O1460" s="13">
        <v>1</v>
      </c>
      <c r="P1460" s="13">
        <v>2</v>
      </c>
      <c r="Q1460" s="13">
        <v>0</v>
      </c>
      <c r="R1460" s="13">
        <v>0</v>
      </c>
      <c r="S1460" s="13">
        <v>0</v>
      </c>
      <c r="T1460" s="13">
        <v>0</v>
      </c>
      <c r="U1460" s="13">
        <v>0</v>
      </c>
      <c r="V1460" s="13">
        <v>0</v>
      </c>
      <c r="W1460" s="13">
        <v>0</v>
      </c>
      <c r="X1460" s="13"/>
    </row>
    <row r="1461" spans="1:24" ht="15.75" customHeight="1" x14ac:dyDescent="0.2">
      <c r="A1461" s="10">
        <v>11721</v>
      </c>
      <c r="B1461" s="20" t="s">
        <v>92</v>
      </c>
      <c r="C1461" s="10" t="s">
        <v>2203</v>
      </c>
      <c r="D1461" s="10" t="s">
        <v>74</v>
      </c>
      <c r="E1461" s="20" t="s">
        <v>94</v>
      </c>
      <c r="F1461" s="20" t="s">
        <v>2204</v>
      </c>
      <c r="G1461" s="20" t="s">
        <v>3659</v>
      </c>
      <c r="H1461" s="10" t="s">
        <v>3660</v>
      </c>
      <c r="I1461" s="30" t="s">
        <v>22</v>
      </c>
      <c r="J1461" s="12">
        <v>1</v>
      </c>
      <c r="K1461" s="18"/>
      <c r="L1461" s="14" t="s">
        <v>55</v>
      </c>
      <c r="M1461" s="6">
        <f t="shared" si="7"/>
        <v>8</v>
      </c>
      <c r="N1461" s="6">
        <v>8</v>
      </c>
      <c r="O1461" s="13">
        <v>1</v>
      </c>
      <c r="P1461" s="13">
        <v>4</v>
      </c>
      <c r="Q1461" s="13">
        <v>1</v>
      </c>
      <c r="R1461" s="13">
        <v>2</v>
      </c>
      <c r="S1461" s="13"/>
      <c r="T1461" s="13"/>
      <c r="U1461" s="13">
        <v>0</v>
      </c>
      <c r="V1461" s="13"/>
      <c r="W1461" s="13"/>
      <c r="X1461" s="13"/>
    </row>
    <row r="1462" spans="1:24" ht="15.75" customHeight="1" x14ac:dyDescent="0.2">
      <c r="A1462" s="10">
        <v>11743</v>
      </c>
      <c r="B1462" s="20" t="s">
        <v>92</v>
      </c>
      <c r="C1462" s="10" t="s">
        <v>3661</v>
      </c>
      <c r="D1462" s="10" t="s">
        <v>74</v>
      </c>
      <c r="E1462" s="20" t="s">
        <v>94</v>
      </c>
      <c r="F1462" s="20" t="s">
        <v>3662</v>
      </c>
      <c r="G1462" s="20" t="s">
        <v>3663</v>
      </c>
      <c r="H1462" s="10" t="s">
        <v>3664</v>
      </c>
      <c r="I1462" s="30" t="s">
        <v>22</v>
      </c>
      <c r="J1462" s="12">
        <v>1</v>
      </c>
      <c r="K1462" s="18"/>
      <c r="L1462" s="14" t="s">
        <v>55</v>
      </c>
      <c r="M1462" s="6">
        <f t="shared" si="7"/>
        <v>7</v>
      </c>
      <c r="N1462" s="6">
        <v>7</v>
      </c>
      <c r="O1462" s="13">
        <v>1</v>
      </c>
      <c r="P1462" s="13">
        <v>4</v>
      </c>
      <c r="Q1462" s="13">
        <v>1</v>
      </c>
      <c r="R1462" s="13">
        <v>1</v>
      </c>
      <c r="S1462" s="13"/>
      <c r="T1462" s="13"/>
      <c r="U1462" s="13">
        <v>0</v>
      </c>
      <c r="V1462" s="13"/>
      <c r="W1462" s="13"/>
      <c r="X1462" s="13"/>
    </row>
    <row r="1463" spans="1:24" ht="15.75" customHeight="1" x14ac:dyDescent="0.2">
      <c r="A1463" s="10">
        <v>11737</v>
      </c>
      <c r="B1463" s="20"/>
      <c r="C1463" s="10" t="s">
        <v>93</v>
      </c>
      <c r="D1463" s="10" t="s">
        <v>74</v>
      </c>
      <c r="E1463" s="20" t="s">
        <v>94</v>
      </c>
      <c r="F1463" s="20" t="s">
        <v>3665</v>
      </c>
      <c r="G1463" s="20" t="s">
        <v>193</v>
      </c>
      <c r="H1463" s="10" t="s">
        <v>3666</v>
      </c>
      <c r="I1463" s="30" t="s">
        <v>22</v>
      </c>
      <c r="J1463" s="12">
        <v>1</v>
      </c>
      <c r="K1463" s="18">
        <v>1</v>
      </c>
      <c r="L1463" s="14"/>
      <c r="M1463" s="6">
        <f t="shared" si="7"/>
        <v>8</v>
      </c>
      <c r="N1463" s="6">
        <v>8</v>
      </c>
      <c r="O1463" s="13">
        <v>0</v>
      </c>
      <c r="P1463" s="13">
        <v>3</v>
      </c>
      <c r="Q1463" s="13">
        <v>0</v>
      </c>
      <c r="R1463" s="13">
        <v>2</v>
      </c>
      <c r="S1463" s="13"/>
      <c r="T1463" s="13">
        <v>2</v>
      </c>
      <c r="U1463" s="13">
        <v>1</v>
      </c>
      <c r="V1463" s="13"/>
      <c r="W1463" s="13"/>
      <c r="X1463" s="13"/>
    </row>
    <row r="1464" spans="1:24" ht="15.75" customHeight="1" x14ac:dyDescent="0.2">
      <c r="A1464" s="10">
        <v>11720</v>
      </c>
      <c r="B1464" s="20" t="s">
        <v>92</v>
      </c>
      <c r="C1464" s="10" t="s">
        <v>93</v>
      </c>
      <c r="D1464" s="10" t="s">
        <v>74</v>
      </c>
      <c r="E1464" s="20" t="s">
        <v>94</v>
      </c>
      <c r="F1464" s="20" t="s">
        <v>3468</v>
      </c>
      <c r="G1464" s="20" t="s">
        <v>1676</v>
      </c>
      <c r="H1464" s="10" t="s">
        <v>3667</v>
      </c>
      <c r="I1464" s="30" t="s">
        <v>22</v>
      </c>
      <c r="J1464" s="12">
        <v>1</v>
      </c>
      <c r="K1464" s="18"/>
      <c r="L1464" s="14" t="s">
        <v>55</v>
      </c>
      <c r="M1464" s="6">
        <f t="shared" si="7"/>
        <v>7</v>
      </c>
      <c r="N1464" s="6">
        <v>7</v>
      </c>
      <c r="O1464" s="13">
        <v>1</v>
      </c>
      <c r="P1464" s="13">
        <v>4</v>
      </c>
      <c r="Q1464" s="13"/>
      <c r="R1464" s="13">
        <v>2</v>
      </c>
      <c r="S1464" s="13"/>
      <c r="T1464" s="13"/>
      <c r="U1464" s="13">
        <v>0</v>
      </c>
      <c r="V1464" s="13"/>
      <c r="W1464" s="13"/>
      <c r="X1464" s="13"/>
    </row>
    <row r="1465" spans="1:24" ht="15.75" customHeight="1" x14ac:dyDescent="0.2">
      <c r="A1465" s="10">
        <v>11724</v>
      </c>
      <c r="B1465" s="20" t="s">
        <v>92</v>
      </c>
      <c r="C1465" s="10" t="s">
        <v>93</v>
      </c>
      <c r="D1465" s="10" t="s">
        <v>74</v>
      </c>
      <c r="E1465" s="20" t="s">
        <v>94</v>
      </c>
      <c r="F1465" s="20" t="s">
        <v>3668</v>
      </c>
      <c r="G1465" s="20" t="s">
        <v>1012</v>
      </c>
      <c r="H1465" s="10" t="s">
        <v>3669</v>
      </c>
      <c r="I1465" s="30" t="s">
        <v>22</v>
      </c>
      <c r="J1465" s="12">
        <v>1</v>
      </c>
      <c r="K1465" s="18"/>
      <c r="L1465" s="14" t="s">
        <v>55</v>
      </c>
      <c r="M1465" s="6">
        <f t="shared" si="7"/>
        <v>6</v>
      </c>
      <c r="N1465" s="6">
        <v>6</v>
      </c>
      <c r="O1465" s="13">
        <v>1</v>
      </c>
      <c r="P1465" s="13">
        <v>3</v>
      </c>
      <c r="Q1465" s="13"/>
      <c r="R1465" s="13">
        <v>2</v>
      </c>
      <c r="S1465" s="13"/>
      <c r="T1465" s="13"/>
      <c r="U1465" s="13">
        <v>0</v>
      </c>
      <c r="V1465" s="13"/>
      <c r="W1465" s="13"/>
      <c r="X1465" s="13"/>
    </row>
    <row r="1466" spans="1:24" ht="15.75" customHeight="1" x14ac:dyDescent="0.2">
      <c r="A1466" s="10">
        <v>11745</v>
      </c>
      <c r="B1466" s="20" t="s">
        <v>92</v>
      </c>
      <c r="C1466" s="10" t="s">
        <v>3670</v>
      </c>
      <c r="D1466" s="10" t="s">
        <v>74</v>
      </c>
      <c r="E1466" s="20" t="s">
        <v>94</v>
      </c>
      <c r="F1466" s="20" t="s">
        <v>3671</v>
      </c>
      <c r="G1466" s="20" t="s">
        <v>3672</v>
      </c>
      <c r="H1466" s="10" t="s">
        <v>3673</v>
      </c>
      <c r="I1466" s="30" t="s">
        <v>22</v>
      </c>
      <c r="J1466" s="12">
        <v>1</v>
      </c>
      <c r="K1466" s="18"/>
      <c r="L1466" s="14" t="s">
        <v>55</v>
      </c>
      <c r="M1466" s="6">
        <f t="shared" si="7"/>
        <v>5</v>
      </c>
      <c r="N1466" s="6">
        <v>5</v>
      </c>
      <c r="O1466" s="13">
        <v>1</v>
      </c>
      <c r="P1466" s="13">
        <v>3</v>
      </c>
      <c r="Q1466" s="13"/>
      <c r="R1466" s="13">
        <v>1</v>
      </c>
      <c r="S1466" s="13"/>
      <c r="T1466" s="13"/>
      <c r="U1466" s="13"/>
      <c r="V1466" s="13"/>
      <c r="W1466" s="13"/>
      <c r="X1466" s="13"/>
    </row>
    <row r="1467" spans="1:24" ht="15.75" customHeight="1" x14ac:dyDescent="0.2">
      <c r="A1467" s="13">
        <v>13086</v>
      </c>
      <c r="B1467" s="18"/>
      <c r="C1467" s="10"/>
      <c r="D1467" s="39"/>
      <c r="E1467" s="20" t="s">
        <v>599</v>
      </c>
      <c r="F1467" s="20" t="s">
        <v>1673</v>
      </c>
      <c r="G1467" s="20" t="s">
        <v>795</v>
      </c>
      <c r="H1467" s="10" t="s">
        <v>3674</v>
      </c>
      <c r="I1467" s="20" t="s">
        <v>3328</v>
      </c>
      <c r="J1467" s="12">
        <v>1</v>
      </c>
      <c r="K1467" s="18">
        <v>4</v>
      </c>
      <c r="L1467" s="14"/>
      <c r="M1467" s="6">
        <f t="shared" si="7"/>
        <v>4</v>
      </c>
      <c r="N1467" s="6">
        <v>3</v>
      </c>
      <c r="O1467" s="13">
        <v>0</v>
      </c>
      <c r="P1467" s="13">
        <v>1</v>
      </c>
      <c r="Q1467" s="13">
        <v>0</v>
      </c>
      <c r="R1467" s="13">
        <v>0</v>
      </c>
      <c r="S1467" s="13">
        <v>0</v>
      </c>
      <c r="T1467" s="13">
        <v>0</v>
      </c>
      <c r="U1467" s="13">
        <v>2</v>
      </c>
      <c r="V1467" s="13"/>
      <c r="W1467" s="13">
        <v>1</v>
      </c>
      <c r="X1467" s="13"/>
    </row>
    <row r="1468" spans="1:24" ht="15.75" customHeight="1" x14ac:dyDescent="0.2">
      <c r="A1468" s="10">
        <v>11269</v>
      </c>
      <c r="B1468" s="20"/>
      <c r="C1468" s="10"/>
      <c r="D1468" s="20"/>
      <c r="E1468" s="20" t="s">
        <v>5</v>
      </c>
      <c r="F1468" s="20" t="s">
        <v>3675</v>
      </c>
      <c r="G1468" s="20" t="s">
        <v>3676</v>
      </c>
      <c r="H1468" s="10" t="s">
        <v>3677</v>
      </c>
      <c r="I1468" s="20" t="s">
        <v>11</v>
      </c>
      <c r="J1468" s="12" t="s">
        <v>115</v>
      </c>
      <c r="K1468" s="18">
        <v>4</v>
      </c>
      <c r="L1468" s="14"/>
      <c r="M1468" s="6">
        <f t="shared" si="7"/>
        <v>4</v>
      </c>
      <c r="N1468" s="6">
        <v>3</v>
      </c>
      <c r="O1468" s="13">
        <v>0</v>
      </c>
      <c r="P1468" s="13">
        <v>1</v>
      </c>
      <c r="Q1468" s="13">
        <v>0</v>
      </c>
      <c r="R1468" s="13">
        <v>1</v>
      </c>
      <c r="S1468" s="13">
        <v>1</v>
      </c>
      <c r="T1468" s="13">
        <v>0</v>
      </c>
      <c r="U1468" s="13">
        <v>0</v>
      </c>
      <c r="V1468" s="13">
        <v>1</v>
      </c>
      <c r="W1468" s="13">
        <v>0</v>
      </c>
      <c r="X1468" s="13"/>
    </row>
    <row r="1469" spans="1:24" ht="15.75" customHeight="1" x14ac:dyDescent="0.2">
      <c r="A1469" s="13">
        <v>13088</v>
      </c>
      <c r="B1469" s="18"/>
      <c r="C1469" s="10"/>
      <c r="D1469" s="39"/>
      <c r="E1469" s="20" t="s">
        <v>599</v>
      </c>
      <c r="F1469" s="20" t="s">
        <v>1138</v>
      </c>
      <c r="G1469" s="20" t="s">
        <v>3678</v>
      </c>
      <c r="H1469" s="10" t="s">
        <v>3679</v>
      </c>
      <c r="I1469" s="20" t="s">
        <v>3328</v>
      </c>
      <c r="J1469" s="12">
        <v>1</v>
      </c>
      <c r="K1469" s="18">
        <v>1</v>
      </c>
      <c r="L1469" s="14"/>
      <c r="M1469" s="6">
        <f t="shared" si="7"/>
        <v>2</v>
      </c>
      <c r="N1469" s="6">
        <v>2</v>
      </c>
      <c r="O1469" s="13">
        <v>0</v>
      </c>
      <c r="P1469" s="13">
        <v>0</v>
      </c>
      <c r="Q1469" s="13">
        <v>0</v>
      </c>
      <c r="R1469" s="13">
        <v>1</v>
      </c>
      <c r="S1469" s="13">
        <v>0</v>
      </c>
      <c r="T1469" s="13">
        <v>0</v>
      </c>
      <c r="U1469" s="13">
        <v>1</v>
      </c>
      <c r="V1469" s="13"/>
      <c r="W1469" s="13">
        <v>0</v>
      </c>
      <c r="X1469" s="13"/>
    </row>
    <row r="1470" spans="1:24" ht="15.75" customHeight="1" x14ac:dyDescent="0.2">
      <c r="A1470" s="13">
        <v>13089</v>
      </c>
      <c r="B1470" s="18"/>
      <c r="C1470" s="10"/>
      <c r="D1470" s="39"/>
      <c r="E1470" s="20" t="s">
        <v>599</v>
      </c>
      <c r="F1470" s="20" t="s">
        <v>3680</v>
      </c>
      <c r="G1470" s="20" t="s">
        <v>389</v>
      </c>
      <c r="H1470" s="10" t="s">
        <v>3681</v>
      </c>
      <c r="I1470" s="20" t="s">
        <v>3328</v>
      </c>
      <c r="J1470" s="12">
        <v>1</v>
      </c>
      <c r="K1470" s="13">
        <v>2</v>
      </c>
      <c r="L1470" s="14"/>
      <c r="M1470" s="6">
        <f t="shared" si="7"/>
        <v>2</v>
      </c>
      <c r="N1470" s="6">
        <v>2</v>
      </c>
      <c r="O1470" s="13">
        <v>0</v>
      </c>
      <c r="P1470" s="13">
        <v>0</v>
      </c>
      <c r="Q1470" s="13">
        <v>0</v>
      </c>
      <c r="R1470" s="13">
        <v>1</v>
      </c>
      <c r="S1470" s="13">
        <v>0</v>
      </c>
      <c r="T1470" s="13">
        <v>1</v>
      </c>
      <c r="U1470" s="13">
        <v>0</v>
      </c>
      <c r="V1470" s="13"/>
      <c r="W1470" s="13"/>
      <c r="X1470" s="13"/>
    </row>
    <row r="1471" spans="1:24" ht="15.75" customHeight="1" x14ac:dyDescent="0.2">
      <c r="A1471" s="13">
        <v>13090</v>
      </c>
      <c r="B1471" s="18"/>
      <c r="C1471" s="10"/>
      <c r="D1471" s="39"/>
      <c r="E1471" s="20" t="s">
        <v>599</v>
      </c>
      <c r="F1471" s="20" t="s">
        <v>3682</v>
      </c>
      <c r="G1471" s="20" t="s">
        <v>1959</v>
      </c>
      <c r="H1471" s="10" t="s">
        <v>3683</v>
      </c>
      <c r="I1471" s="20" t="s">
        <v>3328</v>
      </c>
      <c r="J1471" s="12">
        <v>1</v>
      </c>
      <c r="K1471" s="18">
        <v>4</v>
      </c>
      <c r="L1471" s="14"/>
      <c r="M1471" s="6">
        <f t="shared" si="7"/>
        <v>2</v>
      </c>
      <c r="N1471" s="6">
        <v>2</v>
      </c>
      <c r="O1471" s="13">
        <v>0</v>
      </c>
      <c r="P1471" s="13">
        <v>0</v>
      </c>
      <c r="Q1471" s="13">
        <v>0</v>
      </c>
      <c r="R1471" s="13">
        <v>0</v>
      </c>
      <c r="S1471" s="13">
        <v>1</v>
      </c>
      <c r="T1471" s="13">
        <v>1</v>
      </c>
      <c r="U1471" s="13">
        <v>0</v>
      </c>
      <c r="V1471" s="13"/>
      <c r="W1471" s="13">
        <v>0</v>
      </c>
      <c r="X1471" s="13"/>
    </row>
    <row r="1472" spans="1:24" ht="15.75" customHeight="1" x14ac:dyDescent="0.2">
      <c r="A1472" s="10">
        <v>12044</v>
      </c>
      <c r="B1472" s="20"/>
      <c r="C1472" s="10"/>
      <c r="D1472" s="20"/>
      <c r="E1472" s="20" t="s">
        <v>599</v>
      </c>
      <c r="F1472" s="20" t="s">
        <v>3684</v>
      </c>
      <c r="G1472" s="20" t="s">
        <v>3685</v>
      </c>
      <c r="H1472" s="10" t="s">
        <v>3686</v>
      </c>
      <c r="I1472" s="20" t="s">
        <v>3328</v>
      </c>
      <c r="J1472" s="12">
        <v>1</v>
      </c>
      <c r="K1472" s="18">
        <v>6</v>
      </c>
      <c r="L1472" s="14"/>
      <c r="M1472" s="6">
        <f t="shared" si="7"/>
        <v>7</v>
      </c>
      <c r="N1472" s="6">
        <v>7</v>
      </c>
      <c r="O1472" s="13">
        <v>0</v>
      </c>
      <c r="P1472" s="13">
        <v>3</v>
      </c>
      <c r="Q1472" s="13">
        <v>0</v>
      </c>
      <c r="R1472" s="13">
        <v>2</v>
      </c>
      <c r="S1472" s="13">
        <v>0</v>
      </c>
      <c r="T1472" s="13">
        <v>1</v>
      </c>
      <c r="U1472" s="13">
        <v>1</v>
      </c>
      <c r="V1472" s="13">
        <v>0</v>
      </c>
      <c r="W1472" s="13">
        <v>0</v>
      </c>
      <c r="X1472" s="13"/>
    </row>
    <row r="1473" spans="1:24" ht="15.75" customHeight="1" x14ac:dyDescent="0.2">
      <c r="A1473" s="10">
        <v>13010</v>
      </c>
      <c r="B1473" s="20"/>
      <c r="C1473" s="10"/>
      <c r="D1473" s="20"/>
      <c r="E1473" s="20" t="s">
        <v>599</v>
      </c>
      <c r="F1473" s="20" t="s">
        <v>3687</v>
      </c>
      <c r="G1473" s="20" t="s">
        <v>3688</v>
      </c>
      <c r="H1473" s="10" t="s">
        <v>3689</v>
      </c>
      <c r="I1473" s="20" t="s">
        <v>3328</v>
      </c>
      <c r="J1473" s="12">
        <v>1</v>
      </c>
      <c r="K1473" s="18">
        <v>6</v>
      </c>
      <c r="L1473" s="14" t="s">
        <v>55</v>
      </c>
      <c r="M1473" s="6">
        <f t="shared" si="7"/>
        <v>6</v>
      </c>
      <c r="N1473" s="6">
        <v>6</v>
      </c>
      <c r="O1473" s="13">
        <v>0</v>
      </c>
      <c r="P1473" s="13">
        <v>3</v>
      </c>
      <c r="Q1473" s="13">
        <v>0</v>
      </c>
      <c r="R1473" s="13">
        <v>2</v>
      </c>
      <c r="S1473" s="13">
        <v>0</v>
      </c>
      <c r="T1473" s="13">
        <v>0</v>
      </c>
      <c r="U1473" s="13">
        <v>1</v>
      </c>
      <c r="V1473" s="13">
        <v>0</v>
      </c>
      <c r="W1473" s="13">
        <v>0</v>
      </c>
      <c r="X1473" s="13"/>
    </row>
    <row r="1474" spans="1:24" ht="15.75" customHeight="1" x14ac:dyDescent="0.2">
      <c r="A1474" s="10">
        <v>13011</v>
      </c>
      <c r="B1474" s="20"/>
      <c r="C1474" s="10"/>
      <c r="D1474" s="20"/>
      <c r="E1474" s="20" t="s">
        <v>599</v>
      </c>
      <c r="F1474" s="20" t="s">
        <v>3690</v>
      </c>
      <c r="G1474" s="20" t="s">
        <v>112</v>
      </c>
      <c r="H1474" s="10" t="s">
        <v>3691</v>
      </c>
      <c r="I1474" s="20" t="s">
        <v>3328</v>
      </c>
      <c r="J1474" s="12">
        <v>1</v>
      </c>
      <c r="K1474" s="18">
        <v>7</v>
      </c>
      <c r="L1474" s="14"/>
      <c r="M1474" s="6">
        <f t="shared" si="7"/>
        <v>6</v>
      </c>
      <c r="N1474" s="6">
        <v>6</v>
      </c>
      <c r="O1474" s="13">
        <v>0</v>
      </c>
      <c r="P1474" s="13">
        <v>3</v>
      </c>
      <c r="Q1474" s="13">
        <v>0</v>
      </c>
      <c r="R1474" s="13">
        <v>2</v>
      </c>
      <c r="S1474" s="13">
        <v>0</v>
      </c>
      <c r="T1474" s="13">
        <v>0</v>
      </c>
      <c r="U1474" s="13">
        <v>1</v>
      </c>
      <c r="V1474" s="13">
        <v>0</v>
      </c>
      <c r="W1474" s="13">
        <v>0</v>
      </c>
      <c r="X1474" s="13"/>
    </row>
    <row r="1475" spans="1:24" ht="15.75" customHeight="1" x14ac:dyDescent="0.2">
      <c r="A1475" s="10">
        <v>12999</v>
      </c>
      <c r="B1475" s="20"/>
      <c r="C1475" s="10"/>
      <c r="D1475" s="20"/>
      <c r="E1475" s="20" t="s">
        <v>599</v>
      </c>
      <c r="F1475" s="20" t="s">
        <v>3692</v>
      </c>
      <c r="G1475" s="20" t="s">
        <v>2801</v>
      </c>
      <c r="H1475" s="10" t="s">
        <v>3693</v>
      </c>
      <c r="I1475" s="20" t="s">
        <v>3328</v>
      </c>
      <c r="J1475" s="12">
        <v>1</v>
      </c>
      <c r="K1475" s="18">
        <v>4</v>
      </c>
      <c r="L1475" s="14"/>
      <c r="M1475" s="6">
        <f t="shared" si="7"/>
        <v>8</v>
      </c>
      <c r="N1475" s="6">
        <v>7</v>
      </c>
      <c r="O1475" s="13">
        <v>0</v>
      </c>
      <c r="P1475" s="13">
        <v>2</v>
      </c>
      <c r="Q1475" s="13">
        <v>0</v>
      </c>
      <c r="R1475" s="13">
        <v>2</v>
      </c>
      <c r="S1475" s="13">
        <v>0</v>
      </c>
      <c r="T1475" s="13">
        <v>1</v>
      </c>
      <c r="U1475" s="13">
        <v>2</v>
      </c>
      <c r="V1475" s="13">
        <v>1</v>
      </c>
      <c r="W1475" s="13">
        <v>0</v>
      </c>
      <c r="X1475" s="13"/>
    </row>
    <row r="1476" spans="1:24" ht="15.75" customHeight="1" x14ac:dyDescent="0.2">
      <c r="A1476" s="10">
        <v>13002</v>
      </c>
      <c r="B1476" s="20"/>
      <c r="C1476" s="10"/>
      <c r="D1476" s="20"/>
      <c r="E1476" s="20" t="s">
        <v>599</v>
      </c>
      <c r="F1476" s="20" t="s">
        <v>2066</v>
      </c>
      <c r="G1476" s="20" t="s">
        <v>1630</v>
      </c>
      <c r="H1476" s="10" t="s">
        <v>3694</v>
      </c>
      <c r="I1476" s="20" t="s">
        <v>3328</v>
      </c>
      <c r="J1476" s="12">
        <v>1</v>
      </c>
      <c r="K1476" s="18">
        <v>4</v>
      </c>
      <c r="L1476" s="14"/>
      <c r="M1476" s="6">
        <f t="shared" si="7"/>
        <v>8</v>
      </c>
      <c r="N1476" s="6">
        <v>7</v>
      </c>
      <c r="O1476" s="13">
        <v>0</v>
      </c>
      <c r="P1476" s="13">
        <v>2</v>
      </c>
      <c r="Q1476" s="13">
        <v>0</v>
      </c>
      <c r="R1476" s="13">
        <v>2</v>
      </c>
      <c r="S1476" s="13">
        <v>0</v>
      </c>
      <c r="T1476" s="13">
        <v>1</v>
      </c>
      <c r="U1476" s="13">
        <v>2</v>
      </c>
      <c r="V1476" s="13">
        <v>1</v>
      </c>
      <c r="W1476" s="13">
        <v>0</v>
      </c>
      <c r="X1476" s="13"/>
    </row>
    <row r="1477" spans="1:24" ht="15.75" customHeight="1" x14ac:dyDescent="0.2">
      <c r="A1477" s="10">
        <v>12045</v>
      </c>
      <c r="B1477" s="20"/>
      <c r="C1477" s="10"/>
      <c r="D1477" s="20"/>
      <c r="E1477" s="20" t="s">
        <v>599</v>
      </c>
      <c r="F1477" s="20" t="s">
        <v>3695</v>
      </c>
      <c r="G1477" s="20" t="s">
        <v>3696</v>
      </c>
      <c r="H1477" s="10" t="s">
        <v>3697</v>
      </c>
      <c r="I1477" s="20" t="s">
        <v>3328</v>
      </c>
      <c r="J1477" s="12">
        <v>1</v>
      </c>
      <c r="K1477" s="18">
        <v>5</v>
      </c>
      <c r="L1477" s="14"/>
      <c r="M1477" s="6">
        <f t="shared" si="7"/>
        <v>6</v>
      </c>
      <c r="N1477" s="6">
        <v>6</v>
      </c>
      <c r="O1477" s="13">
        <v>0</v>
      </c>
      <c r="P1477" s="13">
        <v>2</v>
      </c>
      <c r="Q1477" s="13">
        <v>0</v>
      </c>
      <c r="R1477" s="13">
        <v>2</v>
      </c>
      <c r="S1477" s="13">
        <v>0</v>
      </c>
      <c r="T1477" s="13">
        <v>1</v>
      </c>
      <c r="U1477" s="13">
        <v>1</v>
      </c>
      <c r="V1477" s="13">
        <v>0</v>
      </c>
      <c r="W1477" s="13">
        <v>0</v>
      </c>
      <c r="X1477" s="13"/>
    </row>
    <row r="1478" spans="1:24" ht="15.75" customHeight="1" x14ac:dyDescent="0.2">
      <c r="A1478" s="10">
        <v>13009</v>
      </c>
      <c r="B1478" s="20"/>
      <c r="C1478" s="10"/>
      <c r="D1478" s="20"/>
      <c r="E1478" s="20" t="s">
        <v>599</v>
      </c>
      <c r="F1478" s="20" t="s">
        <v>3698</v>
      </c>
      <c r="G1478" s="20" t="s">
        <v>795</v>
      </c>
      <c r="H1478" s="10" t="s">
        <v>3699</v>
      </c>
      <c r="I1478" s="20" t="s">
        <v>3328</v>
      </c>
      <c r="J1478" s="12">
        <v>1</v>
      </c>
      <c r="K1478" s="18">
        <v>6</v>
      </c>
      <c r="L1478" s="14"/>
      <c r="M1478" s="6">
        <f t="shared" si="7"/>
        <v>6</v>
      </c>
      <c r="N1478" s="6">
        <v>6</v>
      </c>
      <c r="O1478" s="13">
        <v>0</v>
      </c>
      <c r="P1478" s="13">
        <v>2</v>
      </c>
      <c r="Q1478" s="13">
        <v>0</v>
      </c>
      <c r="R1478" s="13">
        <v>2</v>
      </c>
      <c r="S1478" s="13">
        <v>0</v>
      </c>
      <c r="T1478" s="13">
        <v>1</v>
      </c>
      <c r="U1478" s="13">
        <v>1</v>
      </c>
      <c r="V1478" s="13">
        <v>0</v>
      </c>
      <c r="W1478" s="13">
        <v>0</v>
      </c>
      <c r="X1478" s="13"/>
    </row>
    <row r="1479" spans="1:24" ht="15.75" customHeight="1" x14ac:dyDescent="0.2">
      <c r="A1479" s="10">
        <v>12042</v>
      </c>
      <c r="B1479" s="20"/>
      <c r="C1479" s="10"/>
      <c r="D1479" s="20"/>
      <c r="E1479" s="20" t="s">
        <v>599</v>
      </c>
      <c r="F1479" s="20" t="s">
        <v>3700</v>
      </c>
      <c r="G1479" s="20" t="s">
        <v>876</v>
      </c>
      <c r="H1479" s="10" t="s">
        <v>3701</v>
      </c>
      <c r="I1479" s="20" t="s">
        <v>3328</v>
      </c>
      <c r="J1479" s="12">
        <v>1</v>
      </c>
      <c r="K1479" s="18">
        <v>7</v>
      </c>
      <c r="L1479" s="14"/>
      <c r="M1479" s="6">
        <f t="shared" si="7"/>
        <v>6</v>
      </c>
      <c r="N1479" s="6">
        <v>6</v>
      </c>
      <c r="O1479" s="13">
        <v>0</v>
      </c>
      <c r="P1479" s="13">
        <v>3</v>
      </c>
      <c r="Q1479" s="13">
        <v>0</v>
      </c>
      <c r="R1479" s="13">
        <v>1</v>
      </c>
      <c r="S1479" s="13">
        <v>1</v>
      </c>
      <c r="T1479" s="13">
        <v>0</v>
      </c>
      <c r="U1479" s="13">
        <v>1</v>
      </c>
      <c r="V1479" s="13">
        <v>0</v>
      </c>
      <c r="W1479" s="13">
        <v>0</v>
      </c>
      <c r="X1479" s="13"/>
    </row>
    <row r="1480" spans="1:24" ht="15.75" customHeight="1" x14ac:dyDescent="0.2">
      <c r="A1480" s="10">
        <v>13013</v>
      </c>
      <c r="B1480" s="20"/>
      <c r="C1480" s="10"/>
      <c r="D1480" s="20"/>
      <c r="E1480" s="20" t="s">
        <v>599</v>
      </c>
      <c r="F1480" s="20" t="s">
        <v>3702</v>
      </c>
      <c r="G1480" s="20" t="s">
        <v>1874</v>
      </c>
      <c r="H1480" s="10" t="s">
        <v>3703</v>
      </c>
      <c r="I1480" s="20" t="s">
        <v>3328</v>
      </c>
      <c r="J1480" s="12">
        <v>1</v>
      </c>
      <c r="K1480" s="18">
        <v>7</v>
      </c>
      <c r="L1480" s="14"/>
      <c r="M1480" s="6">
        <f t="shared" si="7"/>
        <v>5</v>
      </c>
      <c r="N1480" s="6">
        <v>5</v>
      </c>
      <c r="O1480" s="13">
        <v>0</v>
      </c>
      <c r="P1480" s="13">
        <v>3</v>
      </c>
      <c r="Q1480" s="13">
        <v>0</v>
      </c>
      <c r="R1480" s="13">
        <v>1</v>
      </c>
      <c r="S1480" s="13">
        <v>0</v>
      </c>
      <c r="T1480" s="13">
        <v>0</v>
      </c>
      <c r="U1480" s="13">
        <v>1</v>
      </c>
      <c r="V1480" s="13">
        <v>0</v>
      </c>
      <c r="W1480" s="13">
        <v>0</v>
      </c>
      <c r="X1480" s="13"/>
    </row>
    <row r="1481" spans="1:24" ht="15.75" customHeight="1" x14ac:dyDescent="0.2">
      <c r="A1481" s="10">
        <v>13014</v>
      </c>
      <c r="B1481" s="20"/>
      <c r="C1481" s="10"/>
      <c r="D1481" s="20"/>
      <c r="E1481" s="20" t="s">
        <v>599</v>
      </c>
      <c r="F1481" s="20" t="s">
        <v>204</v>
      </c>
      <c r="G1481" s="20" t="s">
        <v>3704</v>
      </c>
      <c r="H1481" s="10" t="s">
        <v>3705</v>
      </c>
      <c r="I1481" s="20" t="s">
        <v>3328</v>
      </c>
      <c r="J1481" s="12">
        <v>1</v>
      </c>
      <c r="K1481" s="18">
        <v>7</v>
      </c>
      <c r="L1481" s="14" t="s">
        <v>55</v>
      </c>
      <c r="M1481" s="6">
        <f t="shared" si="7"/>
        <v>6</v>
      </c>
      <c r="N1481" s="6">
        <v>6</v>
      </c>
      <c r="O1481" s="13">
        <v>0</v>
      </c>
      <c r="P1481" s="13">
        <v>3</v>
      </c>
      <c r="Q1481" s="13">
        <v>0</v>
      </c>
      <c r="R1481" s="13">
        <v>1</v>
      </c>
      <c r="S1481" s="13">
        <v>1</v>
      </c>
      <c r="T1481" s="13">
        <v>0</v>
      </c>
      <c r="U1481" s="13">
        <v>1</v>
      </c>
      <c r="V1481" s="13">
        <v>0</v>
      </c>
      <c r="W1481" s="13">
        <v>0</v>
      </c>
      <c r="X1481" s="13"/>
    </row>
    <row r="1482" spans="1:24" ht="15.75" customHeight="1" x14ac:dyDescent="0.2">
      <c r="A1482" s="10">
        <v>12058</v>
      </c>
      <c r="B1482" s="20"/>
      <c r="C1482" s="10"/>
      <c r="D1482" s="20"/>
      <c r="E1482" s="20" t="s">
        <v>599</v>
      </c>
      <c r="F1482" s="20" t="s">
        <v>2083</v>
      </c>
      <c r="G1482" s="20" t="s">
        <v>3706</v>
      </c>
      <c r="H1482" s="10" t="s">
        <v>3707</v>
      </c>
      <c r="I1482" s="20" t="s">
        <v>3328</v>
      </c>
      <c r="J1482" s="12">
        <v>1</v>
      </c>
      <c r="K1482" s="18">
        <v>5</v>
      </c>
      <c r="L1482" s="14"/>
      <c r="M1482" s="6">
        <f t="shared" si="7"/>
        <v>6</v>
      </c>
      <c r="N1482" s="6">
        <v>5</v>
      </c>
      <c r="O1482" s="13">
        <v>0</v>
      </c>
      <c r="P1482" s="13">
        <v>1</v>
      </c>
      <c r="Q1482" s="13">
        <v>0</v>
      </c>
      <c r="R1482" s="13">
        <v>2</v>
      </c>
      <c r="S1482" s="13">
        <v>0</v>
      </c>
      <c r="T1482" s="13">
        <v>1</v>
      </c>
      <c r="U1482" s="13">
        <v>1</v>
      </c>
      <c r="V1482" s="13">
        <v>1</v>
      </c>
      <c r="W1482" s="13">
        <v>0</v>
      </c>
      <c r="X1482" s="13"/>
    </row>
    <row r="1483" spans="1:24" ht="15.75" customHeight="1" x14ac:dyDescent="0.2">
      <c r="A1483" s="10">
        <v>13004</v>
      </c>
      <c r="B1483" s="20"/>
      <c r="C1483" s="10"/>
      <c r="D1483" s="20"/>
      <c r="E1483" s="20" t="s">
        <v>599</v>
      </c>
      <c r="F1483" s="20" t="s">
        <v>3708</v>
      </c>
      <c r="G1483" s="20" t="s">
        <v>2405</v>
      </c>
      <c r="H1483" s="10" t="s">
        <v>3709</v>
      </c>
      <c r="I1483" s="20" t="s">
        <v>3328</v>
      </c>
      <c r="J1483" s="12">
        <v>1</v>
      </c>
      <c r="K1483" s="18">
        <v>5</v>
      </c>
      <c r="L1483" s="14"/>
      <c r="M1483" s="6">
        <f t="shared" si="7"/>
        <v>7</v>
      </c>
      <c r="N1483" s="6">
        <v>6</v>
      </c>
      <c r="O1483" s="13">
        <v>0</v>
      </c>
      <c r="P1483" s="13">
        <v>1</v>
      </c>
      <c r="Q1483" s="13">
        <v>0</v>
      </c>
      <c r="R1483" s="13">
        <v>2</v>
      </c>
      <c r="S1483" s="13">
        <v>0</v>
      </c>
      <c r="T1483" s="13">
        <v>1</v>
      </c>
      <c r="U1483" s="13">
        <v>2</v>
      </c>
      <c r="V1483" s="13">
        <v>1</v>
      </c>
      <c r="W1483" s="13">
        <v>0</v>
      </c>
      <c r="X1483" s="13"/>
    </row>
    <row r="1484" spans="1:24" ht="15.75" customHeight="1" x14ac:dyDescent="0.2">
      <c r="A1484" s="10">
        <v>12054</v>
      </c>
      <c r="B1484" s="20"/>
      <c r="C1484" s="10"/>
      <c r="D1484" s="20"/>
      <c r="E1484" s="20" t="s">
        <v>599</v>
      </c>
      <c r="F1484" s="20" t="s">
        <v>3710</v>
      </c>
      <c r="G1484" s="20" t="s">
        <v>3711</v>
      </c>
      <c r="H1484" s="10" t="s">
        <v>3712</v>
      </c>
      <c r="I1484" s="20" t="s">
        <v>3328</v>
      </c>
      <c r="J1484" s="12">
        <v>1</v>
      </c>
      <c r="K1484" s="18">
        <v>4</v>
      </c>
      <c r="L1484" s="14"/>
      <c r="M1484" s="6">
        <f t="shared" si="7"/>
        <v>6</v>
      </c>
      <c r="N1484" s="6">
        <v>5</v>
      </c>
      <c r="O1484" s="13">
        <v>0</v>
      </c>
      <c r="P1484" s="13">
        <v>2</v>
      </c>
      <c r="Q1484" s="13">
        <v>0</v>
      </c>
      <c r="R1484" s="13">
        <v>1</v>
      </c>
      <c r="S1484" s="13">
        <v>0</v>
      </c>
      <c r="T1484" s="13">
        <v>1</v>
      </c>
      <c r="U1484" s="13">
        <v>1</v>
      </c>
      <c r="V1484" s="13"/>
      <c r="W1484" s="13">
        <v>1</v>
      </c>
      <c r="X1484" s="13"/>
    </row>
    <row r="1485" spans="1:24" ht="15.75" customHeight="1" x14ac:dyDescent="0.2">
      <c r="A1485" s="10">
        <v>12057</v>
      </c>
      <c r="B1485" s="20"/>
      <c r="C1485" s="10"/>
      <c r="D1485" s="20"/>
      <c r="E1485" s="20" t="s">
        <v>599</v>
      </c>
      <c r="F1485" s="20" t="s">
        <v>3713</v>
      </c>
      <c r="G1485" s="20" t="s">
        <v>3714</v>
      </c>
      <c r="H1485" s="10" t="s">
        <v>3715</v>
      </c>
      <c r="I1485" s="20" t="s">
        <v>3328</v>
      </c>
      <c r="J1485" s="12">
        <v>1</v>
      </c>
      <c r="K1485" s="18">
        <v>4</v>
      </c>
      <c r="L1485" s="14"/>
      <c r="M1485" s="6">
        <f t="shared" si="7"/>
        <v>7</v>
      </c>
      <c r="N1485" s="6">
        <v>6</v>
      </c>
      <c r="O1485" s="13">
        <v>0</v>
      </c>
      <c r="P1485" s="13">
        <v>2</v>
      </c>
      <c r="Q1485" s="13">
        <v>0</v>
      </c>
      <c r="R1485" s="13">
        <v>1</v>
      </c>
      <c r="S1485" s="13">
        <v>0</v>
      </c>
      <c r="T1485" s="13">
        <v>1</v>
      </c>
      <c r="U1485" s="13">
        <v>2</v>
      </c>
      <c r="V1485" s="13">
        <v>1</v>
      </c>
      <c r="W1485" s="13">
        <v>0</v>
      </c>
      <c r="X1485" s="13"/>
    </row>
    <row r="1486" spans="1:24" ht="15.75" customHeight="1" x14ac:dyDescent="0.2">
      <c r="A1486" s="10">
        <v>13000</v>
      </c>
      <c r="B1486" s="20"/>
      <c r="C1486" s="10"/>
      <c r="D1486" s="20"/>
      <c r="E1486" s="20" t="s">
        <v>599</v>
      </c>
      <c r="F1486" s="20" t="s">
        <v>3151</v>
      </c>
      <c r="G1486" s="20" t="s">
        <v>3716</v>
      </c>
      <c r="H1486" s="10" t="s">
        <v>3717</v>
      </c>
      <c r="I1486" s="20" t="s">
        <v>3328</v>
      </c>
      <c r="J1486" s="12">
        <v>1</v>
      </c>
      <c r="K1486" s="18">
        <v>4</v>
      </c>
      <c r="L1486" s="14"/>
      <c r="M1486" s="6">
        <f t="shared" si="7"/>
        <v>7</v>
      </c>
      <c r="N1486" s="6">
        <v>6</v>
      </c>
      <c r="O1486" s="13">
        <v>0</v>
      </c>
      <c r="P1486" s="13">
        <v>2</v>
      </c>
      <c r="Q1486" s="13">
        <v>0</v>
      </c>
      <c r="R1486" s="13">
        <v>1</v>
      </c>
      <c r="S1486" s="13">
        <v>0</v>
      </c>
      <c r="T1486" s="13">
        <v>1</v>
      </c>
      <c r="U1486" s="13">
        <v>2</v>
      </c>
      <c r="V1486" s="13">
        <v>1</v>
      </c>
      <c r="W1486" s="13">
        <v>0</v>
      </c>
      <c r="X1486" s="13"/>
    </row>
    <row r="1487" spans="1:24" ht="15.75" customHeight="1" x14ac:dyDescent="0.2">
      <c r="A1487" s="10">
        <v>12041</v>
      </c>
      <c r="B1487" s="20"/>
      <c r="C1487" s="10"/>
      <c r="D1487" s="20"/>
      <c r="E1487" s="20" t="s">
        <v>599</v>
      </c>
      <c r="F1487" s="20" t="s">
        <v>626</v>
      </c>
      <c r="G1487" s="20" t="s">
        <v>3718</v>
      </c>
      <c r="H1487" s="10" t="s">
        <v>3719</v>
      </c>
      <c r="I1487" s="20" t="s">
        <v>3328</v>
      </c>
      <c r="J1487" s="12">
        <v>1</v>
      </c>
      <c r="K1487" s="18">
        <v>5</v>
      </c>
      <c r="L1487" s="14"/>
      <c r="M1487" s="6">
        <f t="shared" si="7"/>
        <v>7</v>
      </c>
      <c r="N1487" s="6">
        <v>6</v>
      </c>
      <c r="O1487" s="13">
        <v>0</v>
      </c>
      <c r="P1487" s="13">
        <v>2</v>
      </c>
      <c r="Q1487" s="13">
        <v>0</v>
      </c>
      <c r="R1487" s="13">
        <v>1</v>
      </c>
      <c r="S1487" s="13">
        <v>0</v>
      </c>
      <c r="T1487" s="13">
        <v>1</v>
      </c>
      <c r="U1487" s="13">
        <v>2</v>
      </c>
      <c r="V1487" s="13">
        <v>1</v>
      </c>
      <c r="W1487" s="13">
        <v>0</v>
      </c>
      <c r="X1487" s="13"/>
    </row>
    <row r="1488" spans="1:24" ht="15.75" customHeight="1" x14ac:dyDescent="0.2">
      <c r="A1488" s="10">
        <v>12043</v>
      </c>
      <c r="B1488" s="20"/>
      <c r="C1488" s="10"/>
      <c r="D1488" s="20"/>
      <c r="E1488" s="20" t="s">
        <v>599</v>
      </c>
      <c r="F1488" s="20" t="s">
        <v>3720</v>
      </c>
      <c r="G1488" s="20" t="s">
        <v>494</v>
      </c>
      <c r="H1488" s="10" t="s">
        <v>3721</v>
      </c>
      <c r="I1488" s="20" t="s">
        <v>3328</v>
      </c>
      <c r="J1488" s="12">
        <v>1</v>
      </c>
      <c r="K1488" s="18">
        <v>5</v>
      </c>
      <c r="L1488" s="14"/>
      <c r="M1488" s="6">
        <f t="shared" si="7"/>
        <v>6</v>
      </c>
      <c r="N1488" s="6">
        <v>5</v>
      </c>
      <c r="O1488" s="13">
        <v>0</v>
      </c>
      <c r="P1488" s="13">
        <v>2</v>
      </c>
      <c r="Q1488" s="13">
        <v>0</v>
      </c>
      <c r="R1488" s="13">
        <v>1</v>
      </c>
      <c r="S1488" s="13">
        <v>0</v>
      </c>
      <c r="T1488" s="13">
        <v>0</v>
      </c>
      <c r="U1488" s="13">
        <v>2</v>
      </c>
      <c r="V1488" s="13">
        <v>1</v>
      </c>
      <c r="W1488" s="13">
        <v>0</v>
      </c>
      <c r="X1488" s="13"/>
    </row>
    <row r="1489" spans="1:24" ht="15.75" customHeight="1" x14ac:dyDescent="0.2">
      <c r="A1489" s="10">
        <v>13005</v>
      </c>
      <c r="B1489" s="20"/>
      <c r="C1489" s="10"/>
      <c r="D1489" s="20"/>
      <c r="E1489" s="20" t="s">
        <v>599</v>
      </c>
      <c r="F1489" s="20" t="s">
        <v>3163</v>
      </c>
      <c r="G1489" s="20" t="s">
        <v>189</v>
      </c>
      <c r="H1489" s="10" t="s">
        <v>3722</v>
      </c>
      <c r="I1489" s="20" t="s">
        <v>3328</v>
      </c>
      <c r="J1489" s="12">
        <v>1</v>
      </c>
      <c r="K1489" s="13">
        <v>5</v>
      </c>
      <c r="L1489" s="14"/>
      <c r="M1489" s="6">
        <f t="shared" si="7"/>
        <v>4</v>
      </c>
      <c r="N1489" s="6">
        <v>4</v>
      </c>
      <c r="O1489" s="13">
        <v>0</v>
      </c>
      <c r="P1489" s="13">
        <v>2</v>
      </c>
      <c r="Q1489" s="13">
        <v>0</v>
      </c>
      <c r="R1489" s="13">
        <v>1</v>
      </c>
      <c r="S1489" s="13">
        <v>0</v>
      </c>
      <c r="T1489" s="13">
        <v>1</v>
      </c>
      <c r="U1489" s="13">
        <v>0</v>
      </c>
      <c r="V1489" s="13">
        <v>0</v>
      </c>
      <c r="W1489" s="13">
        <v>0</v>
      </c>
      <c r="X1489" s="13"/>
    </row>
    <row r="1490" spans="1:24" ht="15.75" customHeight="1" x14ac:dyDescent="0.2">
      <c r="A1490" s="10">
        <v>12040</v>
      </c>
      <c r="B1490" s="20"/>
      <c r="C1490" s="10"/>
      <c r="D1490" s="20"/>
      <c r="E1490" s="20" t="s">
        <v>599</v>
      </c>
      <c r="F1490" s="20" t="s">
        <v>3723</v>
      </c>
      <c r="G1490" s="20" t="s">
        <v>3724</v>
      </c>
      <c r="H1490" s="10" t="s">
        <v>3725</v>
      </c>
      <c r="I1490" s="20" t="s">
        <v>3328</v>
      </c>
      <c r="J1490" s="12">
        <v>1</v>
      </c>
      <c r="K1490" s="18">
        <v>6</v>
      </c>
      <c r="L1490" s="14"/>
      <c r="M1490" s="6">
        <f t="shared" si="7"/>
        <v>5</v>
      </c>
      <c r="N1490" s="6">
        <v>5</v>
      </c>
      <c r="O1490" s="13">
        <v>0</v>
      </c>
      <c r="P1490" s="13">
        <v>2</v>
      </c>
      <c r="Q1490" s="13">
        <v>0</v>
      </c>
      <c r="R1490" s="13">
        <v>1</v>
      </c>
      <c r="S1490" s="13">
        <v>0</v>
      </c>
      <c r="T1490" s="13">
        <v>1</v>
      </c>
      <c r="U1490" s="13">
        <v>1</v>
      </c>
      <c r="V1490" s="13">
        <v>0</v>
      </c>
      <c r="W1490" s="13">
        <v>0</v>
      </c>
      <c r="X1490" s="13"/>
    </row>
    <row r="1491" spans="1:24" ht="15.75" customHeight="1" x14ac:dyDescent="0.2">
      <c r="A1491" s="10">
        <v>13007</v>
      </c>
      <c r="B1491" s="20"/>
      <c r="C1491" s="10"/>
      <c r="D1491" s="20"/>
      <c r="E1491" s="20" t="s">
        <v>599</v>
      </c>
      <c r="F1491" s="20" t="s">
        <v>3726</v>
      </c>
      <c r="G1491" s="20" t="s">
        <v>128</v>
      </c>
      <c r="H1491" s="10" t="s">
        <v>3727</v>
      </c>
      <c r="I1491" s="20" t="s">
        <v>3328</v>
      </c>
      <c r="J1491" s="12">
        <v>1</v>
      </c>
      <c r="K1491" s="18">
        <v>6</v>
      </c>
      <c r="L1491" s="14"/>
      <c r="M1491" s="6">
        <f t="shared" si="7"/>
        <v>5</v>
      </c>
      <c r="N1491" s="6">
        <v>5</v>
      </c>
      <c r="O1491" s="13">
        <v>0</v>
      </c>
      <c r="P1491" s="13">
        <v>2</v>
      </c>
      <c r="Q1491" s="13">
        <v>0</v>
      </c>
      <c r="R1491" s="13">
        <v>1</v>
      </c>
      <c r="S1491" s="13">
        <v>0</v>
      </c>
      <c r="T1491" s="13">
        <v>1</v>
      </c>
      <c r="U1491" s="13">
        <v>1</v>
      </c>
      <c r="V1491" s="13">
        <v>0</v>
      </c>
      <c r="W1491" s="13">
        <v>0</v>
      </c>
      <c r="X1491" s="13"/>
    </row>
    <row r="1492" spans="1:24" ht="15.75" customHeight="1" x14ac:dyDescent="0.2">
      <c r="A1492" s="10">
        <v>13015</v>
      </c>
      <c r="B1492" s="20"/>
      <c r="C1492" s="10"/>
      <c r="D1492" s="20"/>
      <c r="E1492" s="20" t="s">
        <v>599</v>
      </c>
      <c r="F1492" s="20" t="s">
        <v>3728</v>
      </c>
      <c r="G1492" s="20" t="s">
        <v>3729</v>
      </c>
      <c r="H1492" s="10" t="s">
        <v>3730</v>
      </c>
      <c r="I1492" s="20" t="s">
        <v>3328</v>
      </c>
      <c r="J1492" s="12">
        <v>1</v>
      </c>
      <c r="K1492" s="18">
        <v>7</v>
      </c>
      <c r="L1492" s="14"/>
      <c r="M1492" s="6">
        <f t="shared" si="7"/>
        <v>4</v>
      </c>
      <c r="N1492" s="6">
        <v>4</v>
      </c>
      <c r="O1492" s="13">
        <v>0</v>
      </c>
      <c r="P1492" s="13">
        <v>3</v>
      </c>
      <c r="Q1492" s="13">
        <v>0</v>
      </c>
      <c r="R1492" s="13">
        <v>0</v>
      </c>
      <c r="S1492" s="13">
        <v>1</v>
      </c>
      <c r="T1492" s="13">
        <v>0</v>
      </c>
      <c r="U1492" s="13">
        <v>0</v>
      </c>
      <c r="V1492" s="13">
        <v>0</v>
      </c>
      <c r="W1492" s="13">
        <v>0</v>
      </c>
      <c r="X1492" s="13"/>
    </row>
    <row r="1493" spans="1:24" ht="15.75" customHeight="1" x14ac:dyDescent="0.2">
      <c r="A1493" s="10">
        <v>12991</v>
      </c>
      <c r="B1493" s="20"/>
      <c r="C1493" s="10"/>
      <c r="D1493" s="20"/>
      <c r="E1493" s="20" t="s">
        <v>599</v>
      </c>
      <c r="F1493" s="20" t="s">
        <v>3731</v>
      </c>
      <c r="G1493" s="20" t="s">
        <v>2253</v>
      </c>
      <c r="H1493" s="10" t="s">
        <v>3732</v>
      </c>
      <c r="I1493" s="20" t="s">
        <v>3328</v>
      </c>
      <c r="J1493" s="12">
        <v>1</v>
      </c>
      <c r="K1493" s="18">
        <v>3</v>
      </c>
      <c r="L1493" s="14"/>
      <c r="M1493" s="6">
        <f t="shared" si="7"/>
        <v>6</v>
      </c>
      <c r="N1493" s="6">
        <v>5</v>
      </c>
      <c r="O1493" s="13">
        <v>0</v>
      </c>
      <c r="P1493" s="13">
        <v>0</v>
      </c>
      <c r="Q1493" s="13">
        <v>0</v>
      </c>
      <c r="R1493" s="13">
        <v>2</v>
      </c>
      <c r="S1493" s="13">
        <v>0</v>
      </c>
      <c r="T1493" s="13">
        <v>1</v>
      </c>
      <c r="U1493" s="13">
        <v>2</v>
      </c>
      <c r="V1493" s="13"/>
      <c r="W1493" s="13">
        <v>1</v>
      </c>
      <c r="X1493" s="13"/>
    </row>
    <row r="1494" spans="1:24" ht="15.75" customHeight="1" x14ac:dyDescent="0.2">
      <c r="A1494" s="10">
        <v>12046</v>
      </c>
      <c r="B1494" s="20"/>
      <c r="C1494" s="10"/>
      <c r="D1494" s="20"/>
      <c r="E1494" s="20" t="s">
        <v>599</v>
      </c>
      <c r="F1494" s="20" t="s">
        <v>3733</v>
      </c>
      <c r="G1494" s="20" t="s">
        <v>214</v>
      </c>
      <c r="H1494" s="10" t="s">
        <v>3734</v>
      </c>
      <c r="I1494" s="20" t="s">
        <v>3328</v>
      </c>
      <c r="J1494" s="12">
        <v>1</v>
      </c>
      <c r="K1494" s="18">
        <v>2</v>
      </c>
      <c r="L1494" s="14"/>
      <c r="M1494" s="6">
        <f t="shared" si="7"/>
        <v>5</v>
      </c>
      <c r="N1494" s="6">
        <v>4</v>
      </c>
      <c r="O1494" s="13">
        <v>0</v>
      </c>
      <c r="P1494" s="13">
        <v>1</v>
      </c>
      <c r="Q1494" s="13">
        <v>0</v>
      </c>
      <c r="R1494" s="13">
        <v>1</v>
      </c>
      <c r="S1494" s="13">
        <v>0</v>
      </c>
      <c r="T1494" s="13">
        <v>0</v>
      </c>
      <c r="U1494" s="13">
        <v>2</v>
      </c>
      <c r="V1494" s="13"/>
      <c r="W1494" s="13">
        <v>1</v>
      </c>
      <c r="X1494" s="13"/>
    </row>
    <row r="1495" spans="1:24" ht="15.75" customHeight="1" x14ac:dyDescent="0.2">
      <c r="A1495" s="10">
        <v>12982</v>
      </c>
      <c r="B1495" s="20"/>
      <c r="C1495" s="10"/>
      <c r="D1495" s="20"/>
      <c r="E1495" s="20" t="s">
        <v>599</v>
      </c>
      <c r="F1495" s="20" t="s">
        <v>3735</v>
      </c>
      <c r="G1495" s="20" t="s">
        <v>474</v>
      </c>
      <c r="H1495" s="20" t="s">
        <v>3736</v>
      </c>
      <c r="I1495" s="20" t="s">
        <v>3328</v>
      </c>
      <c r="J1495" s="12">
        <v>1</v>
      </c>
      <c r="K1495" s="18">
        <v>2</v>
      </c>
      <c r="L1495" s="14"/>
      <c r="M1495" s="6">
        <f t="shared" si="7"/>
        <v>7</v>
      </c>
      <c r="N1495" s="6">
        <v>5</v>
      </c>
      <c r="O1495" s="13">
        <v>0</v>
      </c>
      <c r="P1495" s="13">
        <v>1</v>
      </c>
      <c r="Q1495" s="13">
        <v>0</v>
      </c>
      <c r="R1495" s="13">
        <v>1</v>
      </c>
      <c r="S1495" s="13">
        <v>0</v>
      </c>
      <c r="T1495" s="13">
        <v>1</v>
      </c>
      <c r="U1495" s="13">
        <v>2</v>
      </c>
      <c r="V1495" s="13"/>
      <c r="W1495" s="13">
        <v>2</v>
      </c>
      <c r="X1495" s="13"/>
    </row>
    <row r="1496" spans="1:24" ht="15.75" customHeight="1" x14ac:dyDescent="0.2">
      <c r="A1496" s="10">
        <v>12992</v>
      </c>
      <c r="B1496" s="20"/>
      <c r="C1496" s="10"/>
      <c r="D1496" s="20"/>
      <c r="E1496" s="20" t="s">
        <v>599</v>
      </c>
      <c r="F1496" s="20" t="s">
        <v>3737</v>
      </c>
      <c r="G1496" s="20" t="s">
        <v>1630</v>
      </c>
      <c r="H1496" s="10" t="s">
        <v>3738</v>
      </c>
      <c r="I1496" s="20" t="s">
        <v>3328</v>
      </c>
      <c r="J1496" s="12">
        <v>1</v>
      </c>
      <c r="K1496" s="18">
        <v>3</v>
      </c>
      <c r="L1496" s="14"/>
      <c r="M1496" s="6">
        <f t="shared" si="7"/>
        <v>6</v>
      </c>
      <c r="N1496" s="6">
        <v>5</v>
      </c>
      <c r="O1496" s="13">
        <v>0</v>
      </c>
      <c r="P1496" s="13">
        <v>1</v>
      </c>
      <c r="Q1496" s="13">
        <v>0</v>
      </c>
      <c r="R1496" s="13">
        <v>1</v>
      </c>
      <c r="S1496" s="13">
        <v>0</v>
      </c>
      <c r="T1496" s="13">
        <v>1</v>
      </c>
      <c r="U1496" s="13">
        <v>2</v>
      </c>
      <c r="V1496" s="13"/>
      <c r="W1496" s="13">
        <v>1</v>
      </c>
      <c r="X1496" s="13"/>
    </row>
    <row r="1497" spans="1:24" ht="15.75" customHeight="1" x14ac:dyDescent="0.2">
      <c r="A1497" s="10">
        <v>12993</v>
      </c>
      <c r="B1497" s="20"/>
      <c r="C1497" s="10"/>
      <c r="D1497" s="20"/>
      <c r="E1497" s="20" t="s">
        <v>599</v>
      </c>
      <c r="F1497" s="20" t="s">
        <v>3739</v>
      </c>
      <c r="G1497" s="20" t="s">
        <v>3740</v>
      </c>
      <c r="H1497" s="10" t="s">
        <v>3741</v>
      </c>
      <c r="I1497" s="20" t="s">
        <v>3328</v>
      </c>
      <c r="J1497" s="12">
        <v>1</v>
      </c>
      <c r="K1497" s="18">
        <v>3</v>
      </c>
      <c r="L1497" s="14"/>
      <c r="M1497" s="6">
        <f t="shared" si="7"/>
        <v>6</v>
      </c>
      <c r="N1497" s="6">
        <v>5</v>
      </c>
      <c r="O1497" s="13">
        <v>0</v>
      </c>
      <c r="P1497" s="13">
        <v>1</v>
      </c>
      <c r="Q1497" s="13">
        <v>0</v>
      </c>
      <c r="R1497" s="13">
        <v>1</v>
      </c>
      <c r="S1497" s="13">
        <v>0</v>
      </c>
      <c r="T1497" s="13">
        <v>1</v>
      </c>
      <c r="U1497" s="13">
        <v>2</v>
      </c>
      <c r="V1497" s="13"/>
      <c r="W1497" s="13">
        <v>1</v>
      </c>
      <c r="X1497" s="13"/>
    </row>
    <row r="1498" spans="1:24" ht="15.75" customHeight="1" x14ac:dyDescent="0.2">
      <c r="A1498" s="10">
        <v>13001</v>
      </c>
      <c r="B1498" s="20"/>
      <c r="C1498" s="10"/>
      <c r="D1498" s="20"/>
      <c r="E1498" s="20" t="s">
        <v>599</v>
      </c>
      <c r="F1498" s="20" t="s">
        <v>3742</v>
      </c>
      <c r="G1498" s="20" t="s">
        <v>1336</v>
      </c>
      <c r="H1498" s="10" t="s">
        <v>3743</v>
      </c>
      <c r="I1498" s="20" t="s">
        <v>3328</v>
      </c>
      <c r="J1498" s="12">
        <v>1</v>
      </c>
      <c r="K1498" s="18">
        <v>4</v>
      </c>
      <c r="L1498" s="14"/>
      <c r="M1498" s="6">
        <f t="shared" si="7"/>
        <v>6</v>
      </c>
      <c r="N1498" s="6">
        <v>5</v>
      </c>
      <c r="O1498" s="13">
        <v>0</v>
      </c>
      <c r="P1498" s="13">
        <v>1</v>
      </c>
      <c r="Q1498" s="13">
        <v>0</v>
      </c>
      <c r="R1498" s="13">
        <v>1</v>
      </c>
      <c r="S1498" s="13">
        <v>0</v>
      </c>
      <c r="T1498" s="13">
        <v>1</v>
      </c>
      <c r="U1498" s="13">
        <v>2</v>
      </c>
      <c r="V1498" s="13">
        <v>1</v>
      </c>
      <c r="W1498" s="13">
        <v>0</v>
      </c>
      <c r="X1498" s="13"/>
    </row>
    <row r="1499" spans="1:24" ht="15.75" customHeight="1" x14ac:dyDescent="0.2">
      <c r="A1499" s="10">
        <v>13012</v>
      </c>
      <c r="B1499" s="20"/>
      <c r="C1499" s="10"/>
      <c r="D1499" s="20"/>
      <c r="E1499" s="20" t="s">
        <v>599</v>
      </c>
      <c r="F1499" s="20" t="s">
        <v>3700</v>
      </c>
      <c r="G1499" s="20" t="s">
        <v>3744</v>
      </c>
      <c r="H1499" s="10" t="s">
        <v>3745</v>
      </c>
      <c r="I1499" s="20" t="s">
        <v>3328</v>
      </c>
      <c r="J1499" s="12">
        <v>1</v>
      </c>
      <c r="K1499" s="18">
        <v>7</v>
      </c>
      <c r="L1499" s="14" t="s">
        <v>55</v>
      </c>
      <c r="M1499" s="6">
        <f t="shared" si="7"/>
        <v>3</v>
      </c>
      <c r="N1499" s="6">
        <v>3</v>
      </c>
      <c r="O1499" s="13">
        <v>0</v>
      </c>
      <c r="P1499" s="13">
        <v>1</v>
      </c>
      <c r="Q1499" s="13">
        <v>0</v>
      </c>
      <c r="R1499" s="13">
        <v>1</v>
      </c>
      <c r="S1499" s="13">
        <v>0</v>
      </c>
      <c r="T1499" s="13">
        <v>0</v>
      </c>
      <c r="U1499" s="13">
        <v>1</v>
      </c>
      <c r="V1499" s="13">
        <v>0</v>
      </c>
      <c r="W1499" s="13">
        <v>0</v>
      </c>
      <c r="X1499" s="13"/>
    </row>
    <row r="1500" spans="1:24" ht="15.75" customHeight="1" x14ac:dyDescent="0.2">
      <c r="A1500" s="10">
        <v>12047</v>
      </c>
      <c r="B1500" s="10"/>
      <c r="C1500" s="10"/>
      <c r="D1500" s="10"/>
      <c r="E1500" s="10" t="s">
        <v>599</v>
      </c>
      <c r="F1500" s="10" t="s">
        <v>3746</v>
      </c>
      <c r="G1500" s="10" t="s">
        <v>3747</v>
      </c>
      <c r="H1500" s="10" t="s">
        <v>3748</v>
      </c>
      <c r="I1500" s="20" t="s">
        <v>3328</v>
      </c>
      <c r="J1500" s="12">
        <v>1</v>
      </c>
      <c r="K1500" s="13">
        <v>1</v>
      </c>
      <c r="L1500" s="14"/>
      <c r="M1500" s="6">
        <f t="shared" si="7"/>
        <v>1</v>
      </c>
      <c r="N1500" s="6">
        <v>1</v>
      </c>
      <c r="O1500" s="13">
        <v>0</v>
      </c>
      <c r="P1500" s="13">
        <v>0</v>
      </c>
      <c r="Q1500" s="13">
        <v>0</v>
      </c>
      <c r="R1500" s="13">
        <v>0</v>
      </c>
      <c r="S1500" s="13">
        <v>0</v>
      </c>
      <c r="T1500" s="13">
        <v>0</v>
      </c>
      <c r="U1500" s="13">
        <v>1</v>
      </c>
      <c r="V1500" s="13"/>
      <c r="W1500" s="13">
        <v>0</v>
      </c>
      <c r="X1500" s="13"/>
    </row>
    <row r="1501" spans="1:24" ht="15.75" customHeight="1" x14ac:dyDescent="0.2">
      <c r="A1501" s="10">
        <v>12048</v>
      </c>
      <c r="B1501" s="20"/>
      <c r="C1501" s="10"/>
      <c r="D1501" s="20"/>
      <c r="E1501" s="20" t="s">
        <v>599</v>
      </c>
      <c r="F1501" s="20" t="s">
        <v>603</v>
      </c>
      <c r="G1501" s="20" t="s">
        <v>3716</v>
      </c>
      <c r="H1501" s="10" t="s">
        <v>3749</v>
      </c>
      <c r="I1501" s="20" t="s">
        <v>3328</v>
      </c>
      <c r="J1501" s="12">
        <v>1</v>
      </c>
      <c r="K1501" s="18">
        <v>2</v>
      </c>
      <c r="L1501" s="14"/>
      <c r="M1501" s="6">
        <f t="shared" si="7"/>
        <v>2</v>
      </c>
      <c r="N1501" s="6">
        <v>2</v>
      </c>
      <c r="O1501" s="13">
        <v>0</v>
      </c>
      <c r="P1501" s="13">
        <v>0</v>
      </c>
      <c r="Q1501" s="13">
        <v>0</v>
      </c>
      <c r="R1501" s="13">
        <v>1</v>
      </c>
      <c r="S1501" s="13">
        <v>0</v>
      </c>
      <c r="T1501" s="13">
        <v>0</v>
      </c>
      <c r="U1501" s="13">
        <v>1</v>
      </c>
      <c r="V1501" s="13"/>
      <c r="W1501" s="13">
        <v>0</v>
      </c>
      <c r="X1501" s="13"/>
    </row>
    <row r="1502" spans="1:24" ht="15.75" customHeight="1" x14ac:dyDescent="0.2">
      <c r="A1502" s="10">
        <v>12994</v>
      </c>
      <c r="B1502" s="20"/>
      <c r="C1502" s="10"/>
      <c r="D1502" s="20"/>
      <c r="E1502" s="20" t="s">
        <v>599</v>
      </c>
      <c r="F1502" s="20" t="s">
        <v>3750</v>
      </c>
      <c r="G1502" s="20" t="s">
        <v>3751</v>
      </c>
      <c r="H1502" s="10" t="s">
        <v>3752</v>
      </c>
      <c r="I1502" s="20" t="s">
        <v>3328</v>
      </c>
      <c r="J1502" s="12">
        <v>1</v>
      </c>
      <c r="K1502" s="18">
        <v>3</v>
      </c>
      <c r="L1502" s="14"/>
      <c r="M1502" s="6">
        <f t="shared" si="7"/>
        <v>4</v>
      </c>
      <c r="N1502" s="6">
        <v>3</v>
      </c>
      <c r="O1502" s="13">
        <v>0</v>
      </c>
      <c r="P1502" s="13">
        <v>0</v>
      </c>
      <c r="Q1502" s="13">
        <v>0</v>
      </c>
      <c r="R1502" s="13">
        <v>1</v>
      </c>
      <c r="S1502" s="13">
        <v>0</v>
      </c>
      <c r="T1502" s="13">
        <v>0</v>
      </c>
      <c r="U1502" s="13">
        <v>2</v>
      </c>
      <c r="V1502" s="13"/>
      <c r="W1502" s="13">
        <v>1</v>
      </c>
      <c r="X1502" s="13"/>
    </row>
    <row r="1503" spans="1:24" ht="15.75" customHeight="1" x14ac:dyDescent="0.2">
      <c r="A1503" s="10">
        <v>12983</v>
      </c>
      <c r="B1503" s="20"/>
      <c r="C1503" s="10"/>
      <c r="D1503" s="20"/>
      <c r="E1503" s="20" t="s">
        <v>599</v>
      </c>
      <c r="F1503" s="20" t="s">
        <v>261</v>
      </c>
      <c r="G1503" s="20" t="s">
        <v>1289</v>
      </c>
      <c r="H1503" s="10" t="s">
        <v>3753</v>
      </c>
      <c r="I1503" s="20" t="s">
        <v>3328</v>
      </c>
      <c r="J1503" s="12">
        <v>1</v>
      </c>
      <c r="K1503" s="18">
        <v>2</v>
      </c>
      <c r="L1503" s="14"/>
      <c r="M1503" s="6">
        <f t="shared" si="7"/>
        <v>5</v>
      </c>
      <c r="N1503" s="6">
        <v>3</v>
      </c>
      <c r="O1503" s="13">
        <v>0</v>
      </c>
      <c r="P1503" s="13">
        <v>1</v>
      </c>
      <c r="Q1503" s="13">
        <v>0</v>
      </c>
      <c r="R1503" s="13">
        <v>0</v>
      </c>
      <c r="S1503" s="13">
        <v>0</v>
      </c>
      <c r="T1503" s="13">
        <v>0</v>
      </c>
      <c r="U1503" s="13">
        <v>2</v>
      </c>
      <c r="V1503" s="13"/>
      <c r="W1503" s="13">
        <v>2</v>
      </c>
      <c r="X1503" s="13"/>
    </row>
    <row r="1504" spans="1:24" ht="15.75" customHeight="1" x14ac:dyDescent="0.2">
      <c r="A1504" s="10">
        <v>13008</v>
      </c>
      <c r="B1504" s="20"/>
      <c r="C1504" s="10"/>
      <c r="D1504" s="20"/>
      <c r="E1504" s="20" t="s">
        <v>599</v>
      </c>
      <c r="F1504" s="20" t="s">
        <v>1341</v>
      </c>
      <c r="G1504" s="20" t="s">
        <v>908</v>
      </c>
      <c r="H1504" s="10" t="s">
        <v>3754</v>
      </c>
      <c r="I1504" s="20" t="s">
        <v>3328</v>
      </c>
      <c r="J1504" s="28">
        <v>1</v>
      </c>
      <c r="K1504" s="18">
        <v>6</v>
      </c>
      <c r="L1504" s="14"/>
      <c r="M1504" s="6">
        <f t="shared" si="7"/>
        <v>2</v>
      </c>
      <c r="N1504" s="6">
        <v>2</v>
      </c>
      <c r="O1504" s="13">
        <v>0</v>
      </c>
      <c r="P1504" s="13">
        <v>1</v>
      </c>
      <c r="Q1504" s="13">
        <v>0</v>
      </c>
      <c r="R1504" s="13">
        <v>0</v>
      </c>
      <c r="S1504" s="13">
        <v>0</v>
      </c>
      <c r="T1504" s="13">
        <v>1</v>
      </c>
      <c r="U1504" s="13">
        <v>0</v>
      </c>
      <c r="V1504" s="13">
        <v>0</v>
      </c>
      <c r="W1504" s="13"/>
      <c r="X1504" s="13"/>
    </row>
    <row r="1505" spans="1:24" ht="15.75" customHeight="1" x14ac:dyDescent="0.2">
      <c r="A1505" s="10">
        <v>12868</v>
      </c>
      <c r="B1505" s="20"/>
      <c r="C1505" s="10" t="s">
        <v>93</v>
      </c>
      <c r="D1505" s="10" t="s">
        <v>74</v>
      </c>
      <c r="E1505" s="21" t="s">
        <v>24</v>
      </c>
      <c r="F1505" s="21" t="s">
        <v>3755</v>
      </c>
      <c r="G1505" s="21" t="s">
        <v>3756</v>
      </c>
      <c r="H1505" s="10" t="s">
        <v>3757</v>
      </c>
      <c r="I1505" s="15" t="s">
        <v>25</v>
      </c>
      <c r="J1505" s="28">
        <v>1</v>
      </c>
      <c r="K1505" s="19">
        <v>1</v>
      </c>
      <c r="L1505" s="14"/>
      <c r="M1505" s="6">
        <f t="shared" si="7"/>
        <v>10</v>
      </c>
      <c r="N1505" s="6">
        <v>3</v>
      </c>
      <c r="O1505" s="13">
        <v>0</v>
      </c>
      <c r="P1505" s="13">
        <v>0</v>
      </c>
      <c r="Q1505" s="13">
        <v>0</v>
      </c>
      <c r="R1505" s="13">
        <v>0</v>
      </c>
      <c r="S1505" s="13">
        <v>3</v>
      </c>
      <c r="T1505" s="13">
        <v>0</v>
      </c>
      <c r="U1505" s="13">
        <v>0</v>
      </c>
      <c r="V1505" s="13">
        <v>3</v>
      </c>
      <c r="W1505" s="13">
        <v>4</v>
      </c>
      <c r="X1505" s="13"/>
    </row>
    <row r="1506" spans="1:24" ht="15.75" customHeight="1" x14ac:dyDescent="0.2">
      <c r="A1506" s="10">
        <v>12885</v>
      </c>
      <c r="B1506" s="10"/>
      <c r="C1506" s="10" t="s">
        <v>93</v>
      </c>
      <c r="D1506" s="10" t="s">
        <v>74</v>
      </c>
      <c r="E1506" s="15" t="s">
        <v>24</v>
      </c>
      <c r="F1506" s="15" t="s">
        <v>3758</v>
      </c>
      <c r="G1506" s="15" t="s">
        <v>1583</v>
      </c>
      <c r="H1506" s="10" t="s">
        <v>3759</v>
      </c>
      <c r="I1506" s="15" t="s">
        <v>25</v>
      </c>
      <c r="J1506" s="28">
        <v>1</v>
      </c>
      <c r="K1506" s="17">
        <v>2</v>
      </c>
      <c r="L1506" s="14"/>
      <c r="M1506" s="6">
        <f t="shared" si="7"/>
        <v>15</v>
      </c>
      <c r="N1506" s="6">
        <v>10</v>
      </c>
      <c r="O1506" s="13">
        <v>0</v>
      </c>
      <c r="P1506" s="13">
        <v>0</v>
      </c>
      <c r="Q1506" s="13">
        <v>0</v>
      </c>
      <c r="R1506" s="13">
        <v>0</v>
      </c>
      <c r="S1506" s="13">
        <v>3</v>
      </c>
      <c r="T1506" s="13">
        <v>2</v>
      </c>
      <c r="U1506" s="13">
        <v>5</v>
      </c>
      <c r="V1506" s="13">
        <v>1</v>
      </c>
      <c r="W1506" s="13">
        <v>4</v>
      </c>
      <c r="X1506" s="13"/>
    </row>
    <row r="1507" spans="1:24" ht="15.75" customHeight="1" x14ac:dyDescent="0.2">
      <c r="A1507" s="10">
        <v>12887</v>
      </c>
      <c r="B1507" s="10"/>
      <c r="C1507" s="10" t="s">
        <v>3760</v>
      </c>
      <c r="D1507" s="10" t="s">
        <v>74</v>
      </c>
      <c r="E1507" s="15" t="s">
        <v>24</v>
      </c>
      <c r="F1507" s="15" t="s">
        <v>3053</v>
      </c>
      <c r="G1507" s="15" t="s">
        <v>3761</v>
      </c>
      <c r="H1507" s="10" t="s">
        <v>3762</v>
      </c>
      <c r="I1507" s="15" t="s">
        <v>25</v>
      </c>
      <c r="J1507" s="28">
        <v>1</v>
      </c>
      <c r="K1507" s="19">
        <v>2</v>
      </c>
      <c r="L1507" s="14"/>
      <c r="M1507" s="6">
        <f t="shared" si="7"/>
        <v>16</v>
      </c>
      <c r="N1507" s="6">
        <v>9</v>
      </c>
      <c r="O1507" s="13">
        <v>0</v>
      </c>
      <c r="P1507" s="13">
        <v>0</v>
      </c>
      <c r="Q1507" s="13">
        <v>0</v>
      </c>
      <c r="R1507" s="13">
        <v>0</v>
      </c>
      <c r="S1507" s="13">
        <v>3</v>
      </c>
      <c r="T1507" s="13">
        <v>2</v>
      </c>
      <c r="U1507" s="13">
        <v>4</v>
      </c>
      <c r="V1507" s="13">
        <v>3</v>
      </c>
      <c r="W1507" s="13">
        <v>4</v>
      </c>
      <c r="X1507" s="13"/>
    </row>
    <row r="1508" spans="1:24" ht="15.75" customHeight="1" x14ac:dyDescent="0.2">
      <c r="A1508" s="10">
        <v>12857</v>
      </c>
      <c r="B1508" s="10"/>
      <c r="C1508" s="10" t="s">
        <v>93</v>
      </c>
      <c r="D1508" s="10" t="s">
        <v>74</v>
      </c>
      <c r="E1508" s="21" t="s">
        <v>24</v>
      </c>
      <c r="F1508" s="15" t="s">
        <v>3763</v>
      </c>
      <c r="G1508" s="15" t="s">
        <v>911</v>
      </c>
      <c r="H1508" s="10" t="s">
        <v>3764</v>
      </c>
      <c r="I1508" s="15" t="s">
        <v>25</v>
      </c>
      <c r="J1508" s="28">
        <v>1</v>
      </c>
      <c r="K1508" s="19"/>
      <c r="L1508" s="14" t="s">
        <v>55</v>
      </c>
      <c r="M1508" s="6">
        <f t="shared" si="7"/>
        <v>14</v>
      </c>
      <c r="N1508" s="6">
        <v>11</v>
      </c>
      <c r="O1508" s="13">
        <v>0</v>
      </c>
      <c r="P1508" s="13">
        <v>0</v>
      </c>
      <c r="Q1508" s="13">
        <v>0</v>
      </c>
      <c r="R1508" s="13">
        <v>0</v>
      </c>
      <c r="S1508" s="13">
        <v>3</v>
      </c>
      <c r="T1508" s="13">
        <v>3</v>
      </c>
      <c r="U1508" s="13">
        <v>5</v>
      </c>
      <c r="V1508" s="13">
        <v>3</v>
      </c>
      <c r="W1508" s="13">
        <v>0</v>
      </c>
      <c r="X1508" s="13"/>
    </row>
    <row r="1509" spans="1:24" ht="15.75" customHeight="1" x14ac:dyDescent="0.2">
      <c r="A1509" s="10">
        <v>12160</v>
      </c>
      <c r="B1509" s="10"/>
      <c r="C1509" s="10" t="s">
        <v>93</v>
      </c>
      <c r="D1509" s="10" t="s">
        <v>74</v>
      </c>
      <c r="E1509" s="21" t="s">
        <v>65</v>
      </c>
      <c r="F1509" s="10" t="s">
        <v>3765</v>
      </c>
      <c r="G1509" s="10" t="s">
        <v>1238</v>
      </c>
      <c r="H1509" s="10" t="s">
        <v>3766</v>
      </c>
      <c r="I1509" s="10" t="s">
        <v>67</v>
      </c>
      <c r="J1509" s="28" t="s">
        <v>115</v>
      </c>
      <c r="K1509" s="13">
        <v>1</v>
      </c>
      <c r="L1509" s="14"/>
      <c r="M1509" s="6">
        <f t="shared" si="7"/>
        <v>17</v>
      </c>
      <c r="N1509" s="6">
        <v>10</v>
      </c>
      <c r="O1509" s="13">
        <v>0</v>
      </c>
      <c r="P1509" s="13"/>
      <c r="Q1509" s="13"/>
      <c r="R1509" s="13"/>
      <c r="S1509" s="13">
        <v>5</v>
      </c>
      <c r="T1509" s="13">
        <v>2</v>
      </c>
      <c r="U1509" s="13">
        <v>3</v>
      </c>
      <c r="V1509" s="13">
        <v>2</v>
      </c>
      <c r="W1509" s="13">
        <v>5</v>
      </c>
      <c r="X1509" s="13"/>
    </row>
    <row r="1510" spans="1:24" ht="15.75" customHeight="1" x14ac:dyDescent="0.2">
      <c r="A1510" s="10">
        <v>11480</v>
      </c>
      <c r="B1510" s="10"/>
      <c r="C1510" s="10"/>
      <c r="D1510" s="21"/>
      <c r="E1510" s="21" t="s">
        <v>13</v>
      </c>
      <c r="F1510" s="15" t="s">
        <v>3767</v>
      </c>
      <c r="G1510" s="15" t="s">
        <v>3768</v>
      </c>
      <c r="H1510" s="10" t="s">
        <v>3769</v>
      </c>
      <c r="I1510" s="21" t="s">
        <v>14</v>
      </c>
      <c r="J1510" s="28">
        <v>1</v>
      </c>
      <c r="K1510" s="17">
        <v>1</v>
      </c>
      <c r="L1510" s="14" t="s">
        <v>55</v>
      </c>
      <c r="M1510" s="6">
        <f t="shared" si="7"/>
        <v>11</v>
      </c>
      <c r="N1510" s="6">
        <v>6</v>
      </c>
      <c r="O1510" s="13">
        <v>0</v>
      </c>
      <c r="P1510" s="13">
        <v>1</v>
      </c>
      <c r="Q1510" s="13">
        <v>0</v>
      </c>
      <c r="R1510" s="13">
        <v>1</v>
      </c>
      <c r="S1510" s="13">
        <v>1</v>
      </c>
      <c r="T1510" s="13">
        <v>2</v>
      </c>
      <c r="U1510" s="13">
        <v>1</v>
      </c>
      <c r="V1510" s="13">
        <v>3</v>
      </c>
      <c r="W1510" s="13">
        <v>2</v>
      </c>
      <c r="X1510" s="13"/>
    </row>
    <row r="1511" spans="1:24" ht="15.75" customHeight="1" x14ac:dyDescent="0.2">
      <c r="A1511" s="10">
        <v>11490</v>
      </c>
      <c r="B1511" s="10"/>
      <c r="C1511" s="10"/>
      <c r="D1511" s="21"/>
      <c r="E1511" s="21" t="s">
        <v>13</v>
      </c>
      <c r="F1511" s="15" t="s">
        <v>3770</v>
      </c>
      <c r="G1511" s="15" t="s">
        <v>663</v>
      </c>
      <c r="H1511" s="10" t="s">
        <v>3771</v>
      </c>
      <c r="I1511" s="21" t="s">
        <v>14</v>
      </c>
      <c r="J1511" s="28">
        <v>1</v>
      </c>
      <c r="K1511" s="17">
        <v>2</v>
      </c>
      <c r="L1511" s="14" t="s">
        <v>55</v>
      </c>
      <c r="M1511" s="6">
        <f t="shared" si="7"/>
        <v>12</v>
      </c>
      <c r="N1511" s="6">
        <v>7</v>
      </c>
      <c r="O1511" s="13">
        <v>0</v>
      </c>
      <c r="P1511" s="13">
        <v>1</v>
      </c>
      <c r="Q1511" s="13">
        <v>1</v>
      </c>
      <c r="R1511" s="13">
        <v>1</v>
      </c>
      <c r="S1511" s="13">
        <v>1</v>
      </c>
      <c r="T1511" s="13">
        <v>2</v>
      </c>
      <c r="U1511" s="13">
        <v>1</v>
      </c>
      <c r="V1511" s="13">
        <v>3</v>
      </c>
      <c r="W1511" s="13">
        <v>2</v>
      </c>
      <c r="X1511" s="13"/>
    </row>
    <row r="1512" spans="1:24" ht="15.75" customHeight="1" x14ac:dyDescent="0.2">
      <c r="A1512" s="10">
        <v>11488</v>
      </c>
      <c r="B1512" s="10"/>
      <c r="C1512" s="10"/>
      <c r="D1512" s="21"/>
      <c r="E1512" s="21" t="s">
        <v>13</v>
      </c>
      <c r="F1512" s="15" t="s">
        <v>3700</v>
      </c>
      <c r="G1512" s="15" t="s">
        <v>732</v>
      </c>
      <c r="H1512" s="10" t="s">
        <v>3772</v>
      </c>
      <c r="I1512" s="21" t="s">
        <v>14</v>
      </c>
      <c r="J1512" s="28">
        <v>1</v>
      </c>
      <c r="K1512" s="19">
        <v>2</v>
      </c>
      <c r="L1512" s="14"/>
      <c r="M1512" s="6">
        <f t="shared" si="7"/>
        <v>11</v>
      </c>
      <c r="N1512" s="6">
        <v>8</v>
      </c>
      <c r="O1512" s="13">
        <v>0</v>
      </c>
      <c r="P1512" s="13">
        <v>1</v>
      </c>
      <c r="Q1512" s="13"/>
      <c r="R1512" s="13">
        <v>1</v>
      </c>
      <c r="S1512" s="13">
        <v>2</v>
      </c>
      <c r="T1512" s="13">
        <v>3</v>
      </c>
      <c r="U1512" s="13">
        <v>1</v>
      </c>
      <c r="V1512" s="13">
        <v>2</v>
      </c>
      <c r="W1512" s="13">
        <v>1</v>
      </c>
      <c r="X1512" s="13"/>
    </row>
    <row r="1513" spans="1:24" ht="15.75" customHeight="1" x14ac:dyDescent="0.2">
      <c r="A1513" s="10">
        <v>12052</v>
      </c>
      <c r="B1513" s="10"/>
      <c r="C1513" s="10"/>
      <c r="D1513" s="20"/>
      <c r="E1513" s="20" t="s">
        <v>599</v>
      </c>
      <c r="F1513" s="10" t="s">
        <v>2028</v>
      </c>
      <c r="G1513" s="10" t="s">
        <v>3773</v>
      </c>
      <c r="H1513" s="10" t="s">
        <v>3774</v>
      </c>
      <c r="I1513" s="20" t="s">
        <v>3328</v>
      </c>
      <c r="J1513" s="28">
        <v>1</v>
      </c>
      <c r="K1513" s="13">
        <v>2</v>
      </c>
      <c r="L1513" s="14"/>
      <c r="M1513" s="6">
        <f t="shared" si="7"/>
        <v>3</v>
      </c>
      <c r="N1513" s="6">
        <v>3</v>
      </c>
      <c r="O1513" s="13">
        <v>0</v>
      </c>
      <c r="P1513" s="13">
        <v>1</v>
      </c>
      <c r="Q1513" s="13">
        <v>0</v>
      </c>
      <c r="R1513" s="13">
        <v>1</v>
      </c>
      <c r="S1513" s="13">
        <v>1</v>
      </c>
      <c r="T1513" s="13">
        <v>0</v>
      </c>
      <c r="U1513" s="13">
        <v>0</v>
      </c>
      <c r="V1513" s="13"/>
      <c r="W1513" s="13">
        <v>0</v>
      </c>
      <c r="X1513" s="13"/>
    </row>
    <row r="1514" spans="1:24" ht="15.75" customHeight="1" x14ac:dyDescent="0.2">
      <c r="A1514" s="13">
        <v>13047</v>
      </c>
      <c r="B1514" s="13"/>
      <c r="C1514" s="10"/>
      <c r="D1514" s="20"/>
      <c r="E1514" s="28" t="s">
        <v>599</v>
      </c>
      <c r="F1514" s="10" t="s">
        <v>3775</v>
      </c>
      <c r="G1514" s="10" t="s">
        <v>974</v>
      </c>
      <c r="H1514" s="10" t="s">
        <v>3776</v>
      </c>
      <c r="I1514" s="20" t="s">
        <v>40</v>
      </c>
      <c r="J1514" s="28" t="s">
        <v>115</v>
      </c>
      <c r="K1514" s="13"/>
      <c r="L1514" s="14"/>
      <c r="M1514" s="6">
        <f t="shared" si="7"/>
        <v>18</v>
      </c>
      <c r="N1514" s="6">
        <v>17</v>
      </c>
      <c r="O1514" s="13">
        <v>0</v>
      </c>
      <c r="P1514" s="13">
        <v>2</v>
      </c>
      <c r="Q1514" s="13"/>
      <c r="R1514" s="13">
        <v>4</v>
      </c>
      <c r="S1514" s="13">
        <v>3</v>
      </c>
      <c r="T1514" s="13">
        <v>4</v>
      </c>
      <c r="U1514" s="13">
        <v>4</v>
      </c>
      <c r="V1514" s="13">
        <v>0</v>
      </c>
      <c r="W1514" s="13">
        <v>1</v>
      </c>
      <c r="X1514" s="13"/>
    </row>
    <row r="1515" spans="1:24" ht="15.75" customHeight="1" x14ac:dyDescent="0.2">
      <c r="A1515" s="13">
        <v>13049</v>
      </c>
      <c r="B1515" s="13"/>
      <c r="C1515" s="10"/>
      <c r="D1515" s="20"/>
      <c r="E1515" s="28" t="s">
        <v>599</v>
      </c>
      <c r="F1515" s="10" t="s">
        <v>682</v>
      </c>
      <c r="G1515" s="10" t="s">
        <v>3777</v>
      </c>
      <c r="H1515" s="10" t="s">
        <v>3778</v>
      </c>
      <c r="I1515" s="20" t="s">
        <v>40</v>
      </c>
      <c r="J1515" s="28" t="s">
        <v>115</v>
      </c>
      <c r="K1515" s="18"/>
      <c r="L1515" s="14"/>
      <c r="M1515" s="6">
        <f t="shared" si="7"/>
        <v>11</v>
      </c>
      <c r="N1515" s="6">
        <v>11</v>
      </c>
      <c r="O1515" s="13">
        <v>0</v>
      </c>
      <c r="P1515" s="13">
        <v>0</v>
      </c>
      <c r="Q1515" s="13"/>
      <c r="R1515" s="13">
        <v>3</v>
      </c>
      <c r="S1515" s="13">
        <v>2</v>
      </c>
      <c r="T1515" s="13">
        <v>2</v>
      </c>
      <c r="U1515" s="13">
        <v>4</v>
      </c>
      <c r="V1515" s="13">
        <v>0</v>
      </c>
      <c r="W1515" s="13">
        <v>0</v>
      </c>
      <c r="X1515" s="13"/>
    </row>
    <row r="1516" spans="1:24" ht="15.75" customHeight="1" x14ac:dyDescent="0.2">
      <c r="A1516" s="10">
        <v>12050</v>
      </c>
      <c r="B1516" s="10"/>
      <c r="C1516" s="10"/>
      <c r="D1516" s="20"/>
      <c r="E1516" s="20" t="s">
        <v>599</v>
      </c>
      <c r="F1516" s="10" t="s">
        <v>3779</v>
      </c>
      <c r="G1516" s="10" t="s">
        <v>3780</v>
      </c>
      <c r="H1516" s="10" t="s">
        <v>3781</v>
      </c>
      <c r="I1516" s="20" t="s">
        <v>3328</v>
      </c>
      <c r="J1516" s="28">
        <v>1</v>
      </c>
      <c r="K1516" s="13">
        <v>1</v>
      </c>
      <c r="L1516" s="14"/>
      <c r="M1516" s="6">
        <f t="shared" si="7"/>
        <v>3</v>
      </c>
      <c r="N1516" s="6">
        <v>2</v>
      </c>
      <c r="O1516" s="13">
        <v>0</v>
      </c>
      <c r="P1516" s="13">
        <v>1</v>
      </c>
      <c r="Q1516" s="13">
        <v>0</v>
      </c>
      <c r="R1516" s="13">
        <v>0</v>
      </c>
      <c r="S1516" s="13">
        <v>0</v>
      </c>
      <c r="T1516" s="13">
        <v>0</v>
      </c>
      <c r="U1516" s="13">
        <v>1</v>
      </c>
      <c r="V1516" s="13"/>
      <c r="W1516" s="13">
        <v>1</v>
      </c>
      <c r="X1516" s="13"/>
    </row>
    <row r="1517" spans="1:24" ht="15.75" customHeight="1" x14ac:dyDescent="0.2">
      <c r="A1517" s="10">
        <v>11686</v>
      </c>
      <c r="B1517" s="10"/>
      <c r="C1517" s="10" t="s">
        <v>93</v>
      </c>
      <c r="D1517" s="10" t="s">
        <v>74</v>
      </c>
      <c r="E1517" s="20" t="s">
        <v>94</v>
      </c>
      <c r="F1517" s="10" t="s">
        <v>2773</v>
      </c>
      <c r="G1517" s="10" t="s">
        <v>397</v>
      </c>
      <c r="H1517" s="10" t="s">
        <v>3782</v>
      </c>
      <c r="I1517" s="30" t="s">
        <v>17</v>
      </c>
      <c r="J1517" s="28">
        <v>1</v>
      </c>
      <c r="K1517" s="18">
        <v>2</v>
      </c>
      <c r="L1517" s="14" t="s">
        <v>55</v>
      </c>
      <c r="M1517" s="6">
        <f t="shared" si="7"/>
        <v>24</v>
      </c>
      <c r="N1517" s="6">
        <v>24</v>
      </c>
      <c r="O1517" s="13">
        <v>0</v>
      </c>
      <c r="P1517" s="13">
        <v>4</v>
      </c>
      <c r="Q1517" s="13">
        <v>2</v>
      </c>
      <c r="R1517" s="13">
        <v>3</v>
      </c>
      <c r="S1517" s="13">
        <v>5</v>
      </c>
      <c r="T1517" s="13">
        <v>5</v>
      </c>
      <c r="U1517" s="13">
        <v>5</v>
      </c>
      <c r="V1517" s="13"/>
      <c r="W1517" s="13"/>
      <c r="X1517" s="13"/>
    </row>
    <row r="1518" spans="1:24" ht="15.75" customHeight="1" x14ac:dyDescent="0.2">
      <c r="A1518" s="10">
        <v>11679</v>
      </c>
      <c r="B1518" s="10"/>
      <c r="C1518" s="10" t="s">
        <v>93</v>
      </c>
      <c r="D1518" s="10" t="s">
        <v>74</v>
      </c>
      <c r="E1518" s="20" t="s">
        <v>94</v>
      </c>
      <c r="F1518" s="10" t="s">
        <v>3783</v>
      </c>
      <c r="G1518" s="10" t="s">
        <v>3784</v>
      </c>
      <c r="H1518" s="10" t="s">
        <v>3785</v>
      </c>
      <c r="I1518" s="30" t="s">
        <v>17</v>
      </c>
      <c r="J1518" s="28">
        <v>1</v>
      </c>
      <c r="K1518" s="13">
        <v>1</v>
      </c>
      <c r="L1518" s="14" t="s">
        <v>55</v>
      </c>
      <c r="M1518" s="6">
        <f t="shared" si="7"/>
        <v>23</v>
      </c>
      <c r="N1518" s="6">
        <v>23</v>
      </c>
      <c r="O1518" s="13">
        <v>0</v>
      </c>
      <c r="P1518" s="13">
        <v>4</v>
      </c>
      <c r="Q1518" s="13">
        <v>2</v>
      </c>
      <c r="R1518" s="13">
        <v>2</v>
      </c>
      <c r="S1518" s="13">
        <v>5</v>
      </c>
      <c r="T1518" s="13">
        <v>5</v>
      </c>
      <c r="U1518" s="13">
        <v>5</v>
      </c>
      <c r="V1518" s="13"/>
      <c r="W1518" s="13"/>
      <c r="X1518" s="13"/>
    </row>
    <row r="1519" spans="1:24" ht="15.75" customHeight="1" x14ac:dyDescent="0.2">
      <c r="A1519" s="10">
        <v>13016</v>
      </c>
      <c r="B1519" s="10" t="s">
        <v>92</v>
      </c>
      <c r="C1519" s="10"/>
      <c r="D1519" s="10" t="s">
        <v>74</v>
      </c>
      <c r="E1519" s="20" t="s">
        <v>94</v>
      </c>
      <c r="F1519" s="10" t="s">
        <v>3786</v>
      </c>
      <c r="G1519" s="10" t="s">
        <v>1314</v>
      </c>
      <c r="H1519" s="10" t="s">
        <v>3787</v>
      </c>
      <c r="I1519" s="20" t="s">
        <v>17</v>
      </c>
      <c r="J1519" s="28">
        <v>1</v>
      </c>
      <c r="K1519" s="18"/>
      <c r="L1519" s="14" t="s">
        <v>55</v>
      </c>
      <c r="M1519" s="6">
        <f t="shared" si="7"/>
        <v>8</v>
      </c>
      <c r="N1519" s="6">
        <v>8</v>
      </c>
      <c r="O1519" s="13">
        <v>0</v>
      </c>
      <c r="P1519" s="13">
        <v>4</v>
      </c>
      <c r="Q1519" s="13">
        <v>2</v>
      </c>
      <c r="R1519" s="13">
        <v>2</v>
      </c>
      <c r="S1519" s="13">
        <v>0</v>
      </c>
      <c r="T1519" s="13">
        <v>0</v>
      </c>
      <c r="U1519" s="13">
        <v>0</v>
      </c>
      <c r="V1519" s="13"/>
      <c r="W1519" s="13"/>
      <c r="X1519" s="13"/>
    </row>
    <row r="1520" spans="1:24" ht="15.75" customHeight="1" x14ac:dyDescent="0.2">
      <c r="A1520" s="10">
        <v>11692</v>
      </c>
      <c r="B1520" s="10"/>
      <c r="C1520" s="10" t="s">
        <v>93</v>
      </c>
      <c r="D1520" s="10" t="s">
        <v>74</v>
      </c>
      <c r="E1520" s="20" t="s">
        <v>94</v>
      </c>
      <c r="F1520" s="10" t="s">
        <v>3788</v>
      </c>
      <c r="G1520" s="10" t="s">
        <v>3789</v>
      </c>
      <c r="H1520" s="10" t="s">
        <v>3790</v>
      </c>
      <c r="I1520" s="30" t="s">
        <v>17</v>
      </c>
      <c r="J1520" s="28">
        <v>1</v>
      </c>
      <c r="K1520" s="13">
        <v>2</v>
      </c>
      <c r="L1520" s="14" t="s">
        <v>55</v>
      </c>
      <c r="M1520" s="6">
        <f t="shared" si="7"/>
        <v>20</v>
      </c>
      <c r="N1520" s="6">
        <v>20</v>
      </c>
      <c r="O1520" s="13">
        <v>0</v>
      </c>
      <c r="P1520" s="13">
        <v>3</v>
      </c>
      <c r="Q1520" s="13">
        <v>2</v>
      </c>
      <c r="R1520" s="13">
        <v>2</v>
      </c>
      <c r="S1520" s="13">
        <v>4</v>
      </c>
      <c r="T1520" s="13">
        <v>4</v>
      </c>
      <c r="U1520" s="13">
        <v>5</v>
      </c>
      <c r="V1520" s="13"/>
      <c r="W1520" s="13"/>
      <c r="X1520" s="13"/>
    </row>
    <row r="1521" spans="1:24" ht="15.75" customHeight="1" x14ac:dyDescent="0.2">
      <c r="A1521" s="10">
        <v>11707</v>
      </c>
      <c r="B1521" s="10" t="s">
        <v>92</v>
      </c>
      <c r="C1521" s="10" t="s">
        <v>93</v>
      </c>
      <c r="D1521" s="10" t="s">
        <v>74</v>
      </c>
      <c r="E1521" s="20" t="s">
        <v>94</v>
      </c>
      <c r="F1521" s="10" t="s">
        <v>1638</v>
      </c>
      <c r="G1521" s="10" t="s">
        <v>624</v>
      </c>
      <c r="H1521" s="10" t="s">
        <v>3791</v>
      </c>
      <c r="I1521" s="30" t="s">
        <v>17</v>
      </c>
      <c r="J1521" s="28">
        <v>1</v>
      </c>
      <c r="K1521" s="13"/>
      <c r="L1521" s="14" t="s">
        <v>55</v>
      </c>
      <c r="M1521" s="6">
        <f t="shared" si="7"/>
        <v>7</v>
      </c>
      <c r="N1521" s="6">
        <v>7</v>
      </c>
      <c r="O1521" s="13">
        <v>0</v>
      </c>
      <c r="P1521" s="13">
        <v>4</v>
      </c>
      <c r="Q1521" s="13">
        <v>2</v>
      </c>
      <c r="R1521" s="13">
        <v>1</v>
      </c>
      <c r="S1521" s="13">
        <v>0</v>
      </c>
      <c r="T1521" s="13">
        <v>0</v>
      </c>
      <c r="U1521" s="13">
        <v>0</v>
      </c>
      <c r="V1521" s="13"/>
      <c r="W1521" s="13"/>
      <c r="X1521" s="13"/>
    </row>
    <row r="1522" spans="1:24" ht="15.75" customHeight="1" x14ac:dyDescent="0.2">
      <c r="A1522" s="10">
        <v>11685</v>
      </c>
      <c r="B1522" s="10"/>
      <c r="C1522" s="10" t="s">
        <v>93</v>
      </c>
      <c r="D1522" s="10" t="s">
        <v>74</v>
      </c>
      <c r="E1522" s="20" t="s">
        <v>94</v>
      </c>
      <c r="F1522" s="10" t="s">
        <v>3792</v>
      </c>
      <c r="G1522" s="10" t="s">
        <v>148</v>
      </c>
      <c r="H1522" s="10" t="s">
        <v>3793</v>
      </c>
      <c r="I1522" s="30" t="s">
        <v>17</v>
      </c>
      <c r="J1522" s="28">
        <v>1</v>
      </c>
      <c r="K1522" s="13">
        <v>2</v>
      </c>
      <c r="L1522" s="14" t="s">
        <v>55</v>
      </c>
      <c r="M1522" s="6">
        <f t="shared" si="7"/>
        <v>22</v>
      </c>
      <c r="N1522" s="6">
        <v>22</v>
      </c>
      <c r="O1522" s="13">
        <v>0</v>
      </c>
      <c r="P1522" s="13">
        <v>3</v>
      </c>
      <c r="Q1522" s="13">
        <v>1</v>
      </c>
      <c r="R1522" s="13">
        <v>3</v>
      </c>
      <c r="S1522" s="13">
        <v>5</v>
      </c>
      <c r="T1522" s="13">
        <v>5</v>
      </c>
      <c r="U1522" s="13">
        <v>5</v>
      </c>
      <c r="V1522" s="13"/>
      <c r="W1522" s="13"/>
      <c r="X1522" s="13"/>
    </row>
    <row r="1523" spans="1:24" ht="15.75" customHeight="1" x14ac:dyDescent="0.2">
      <c r="A1523" s="10">
        <v>11700</v>
      </c>
      <c r="B1523" s="10" t="s">
        <v>92</v>
      </c>
      <c r="C1523" s="10" t="s">
        <v>93</v>
      </c>
      <c r="D1523" s="10" t="s">
        <v>74</v>
      </c>
      <c r="E1523" s="20" t="s">
        <v>94</v>
      </c>
      <c r="F1523" s="10" t="s">
        <v>3794</v>
      </c>
      <c r="G1523" s="10" t="s">
        <v>3795</v>
      </c>
      <c r="H1523" s="10" t="s">
        <v>3796</v>
      </c>
      <c r="I1523" s="30" t="s">
        <v>17</v>
      </c>
      <c r="J1523" s="28">
        <v>1</v>
      </c>
      <c r="K1523" s="18"/>
      <c r="L1523" s="14" t="s">
        <v>55</v>
      </c>
      <c r="M1523" s="6">
        <f t="shared" si="7"/>
        <v>9</v>
      </c>
      <c r="N1523" s="6">
        <v>9</v>
      </c>
      <c r="O1523" s="13">
        <v>0</v>
      </c>
      <c r="P1523" s="13">
        <v>4</v>
      </c>
      <c r="Q1523" s="13">
        <v>1</v>
      </c>
      <c r="R1523" s="13">
        <v>2</v>
      </c>
      <c r="S1523" s="13">
        <v>0</v>
      </c>
      <c r="T1523" s="13">
        <v>0</v>
      </c>
      <c r="U1523" s="13">
        <v>2</v>
      </c>
      <c r="V1523" s="13"/>
      <c r="W1523" s="13"/>
      <c r="X1523" s="13"/>
    </row>
    <row r="1524" spans="1:24" ht="15.75" customHeight="1" x14ac:dyDescent="0.2">
      <c r="A1524" s="10">
        <v>11701</v>
      </c>
      <c r="B1524" s="10" t="s">
        <v>92</v>
      </c>
      <c r="C1524" s="10" t="s">
        <v>93</v>
      </c>
      <c r="D1524" s="10" t="s">
        <v>74</v>
      </c>
      <c r="E1524" s="20" t="s">
        <v>94</v>
      </c>
      <c r="F1524" s="10" t="s">
        <v>3797</v>
      </c>
      <c r="G1524" s="10" t="s">
        <v>3798</v>
      </c>
      <c r="H1524" s="10" t="s">
        <v>3799</v>
      </c>
      <c r="I1524" s="30" t="s">
        <v>17</v>
      </c>
      <c r="J1524" s="28">
        <v>1</v>
      </c>
      <c r="K1524" s="18"/>
      <c r="L1524" s="14" t="s">
        <v>55</v>
      </c>
      <c r="M1524" s="6">
        <f t="shared" si="7"/>
        <v>9</v>
      </c>
      <c r="N1524" s="6">
        <v>9</v>
      </c>
      <c r="O1524" s="13">
        <v>0</v>
      </c>
      <c r="P1524" s="13">
        <v>4</v>
      </c>
      <c r="Q1524" s="13">
        <v>1</v>
      </c>
      <c r="R1524" s="13">
        <v>2</v>
      </c>
      <c r="S1524" s="13">
        <v>0</v>
      </c>
      <c r="T1524" s="13">
        <v>0</v>
      </c>
      <c r="U1524" s="13">
        <v>2</v>
      </c>
      <c r="V1524" s="13"/>
      <c r="W1524" s="13"/>
      <c r="X1524" s="13"/>
    </row>
    <row r="1525" spans="1:24" ht="15.75" customHeight="1" x14ac:dyDescent="0.2">
      <c r="A1525" s="10">
        <v>11706</v>
      </c>
      <c r="B1525" s="10" t="s">
        <v>92</v>
      </c>
      <c r="C1525" s="10" t="s">
        <v>93</v>
      </c>
      <c r="D1525" s="10" t="s">
        <v>74</v>
      </c>
      <c r="E1525" s="20" t="s">
        <v>94</v>
      </c>
      <c r="F1525" s="10" t="s">
        <v>2404</v>
      </c>
      <c r="G1525" s="10" t="s">
        <v>3800</v>
      </c>
      <c r="H1525" s="10" t="s">
        <v>3801</v>
      </c>
      <c r="I1525" s="30" t="s">
        <v>17</v>
      </c>
      <c r="J1525" s="28">
        <v>1</v>
      </c>
      <c r="K1525" s="18"/>
      <c r="L1525" s="14" t="s">
        <v>55</v>
      </c>
      <c r="M1525" s="6">
        <f t="shared" si="7"/>
        <v>7</v>
      </c>
      <c r="N1525" s="6">
        <v>7</v>
      </c>
      <c r="O1525" s="13">
        <v>0</v>
      </c>
      <c r="P1525" s="13">
        <v>4</v>
      </c>
      <c r="Q1525" s="13">
        <v>1</v>
      </c>
      <c r="R1525" s="13">
        <v>2</v>
      </c>
      <c r="S1525" s="13">
        <v>0</v>
      </c>
      <c r="T1525" s="13">
        <v>0</v>
      </c>
      <c r="U1525" s="13">
        <v>0</v>
      </c>
      <c r="V1525" s="13"/>
      <c r="W1525" s="13"/>
      <c r="X1525" s="13"/>
    </row>
    <row r="1526" spans="1:24" ht="15.75" customHeight="1" x14ac:dyDescent="0.2">
      <c r="A1526" s="10">
        <v>11710</v>
      </c>
      <c r="B1526" s="10" t="s">
        <v>92</v>
      </c>
      <c r="C1526" s="10" t="s">
        <v>93</v>
      </c>
      <c r="D1526" s="10" t="s">
        <v>74</v>
      </c>
      <c r="E1526" s="20" t="s">
        <v>94</v>
      </c>
      <c r="F1526" s="10" t="s">
        <v>3802</v>
      </c>
      <c r="G1526" s="10" t="s">
        <v>2581</v>
      </c>
      <c r="H1526" s="10" t="s">
        <v>3803</v>
      </c>
      <c r="I1526" s="30" t="s">
        <v>17</v>
      </c>
      <c r="J1526" s="28">
        <v>1</v>
      </c>
      <c r="K1526" s="18"/>
      <c r="L1526" s="14" t="s">
        <v>55</v>
      </c>
      <c r="M1526" s="6">
        <f t="shared" si="7"/>
        <v>7</v>
      </c>
      <c r="N1526" s="6">
        <v>7</v>
      </c>
      <c r="O1526" s="13">
        <v>0</v>
      </c>
      <c r="P1526" s="13">
        <v>4</v>
      </c>
      <c r="Q1526" s="13">
        <v>1</v>
      </c>
      <c r="R1526" s="13">
        <v>2</v>
      </c>
      <c r="S1526" s="13">
        <v>0</v>
      </c>
      <c r="T1526" s="13">
        <v>0</v>
      </c>
      <c r="U1526" s="13">
        <v>0</v>
      </c>
      <c r="V1526" s="13"/>
      <c r="W1526" s="13"/>
      <c r="X1526" s="13"/>
    </row>
    <row r="1527" spans="1:24" ht="15.75" customHeight="1" x14ac:dyDescent="0.2">
      <c r="A1527" s="10">
        <v>11684</v>
      </c>
      <c r="B1527" s="10"/>
      <c r="C1527" s="10" t="s">
        <v>93</v>
      </c>
      <c r="D1527" s="10" t="s">
        <v>74</v>
      </c>
      <c r="E1527" s="20" t="s">
        <v>94</v>
      </c>
      <c r="F1527" s="10" t="s">
        <v>3804</v>
      </c>
      <c r="G1527" s="10" t="s">
        <v>562</v>
      </c>
      <c r="H1527" s="10" t="s">
        <v>3805</v>
      </c>
      <c r="I1527" s="30" t="s">
        <v>17</v>
      </c>
      <c r="J1527" s="28">
        <v>1</v>
      </c>
      <c r="K1527" s="18">
        <v>1</v>
      </c>
      <c r="L1527" s="14" t="s">
        <v>55</v>
      </c>
      <c r="M1527" s="6">
        <f t="shared" si="7"/>
        <v>22</v>
      </c>
      <c r="N1527" s="6">
        <v>22</v>
      </c>
      <c r="O1527" s="13">
        <v>0</v>
      </c>
      <c r="P1527" s="13">
        <v>4</v>
      </c>
      <c r="Q1527" s="13">
        <v>0</v>
      </c>
      <c r="R1527" s="13">
        <v>3</v>
      </c>
      <c r="S1527" s="13">
        <v>5</v>
      </c>
      <c r="T1527" s="13">
        <v>5</v>
      </c>
      <c r="U1527" s="13">
        <v>5</v>
      </c>
      <c r="V1527" s="13"/>
      <c r="W1527" s="13"/>
      <c r="X1527" s="13"/>
    </row>
    <row r="1528" spans="1:24" ht="15.75" customHeight="1" x14ac:dyDescent="0.2">
      <c r="A1528" s="10">
        <v>11691</v>
      </c>
      <c r="B1528" s="10"/>
      <c r="C1528" s="10" t="s">
        <v>93</v>
      </c>
      <c r="D1528" s="10" t="s">
        <v>74</v>
      </c>
      <c r="E1528" s="20" t="s">
        <v>94</v>
      </c>
      <c r="F1528" s="10" t="s">
        <v>3806</v>
      </c>
      <c r="G1528" s="10" t="s">
        <v>417</v>
      </c>
      <c r="H1528" s="10" t="s">
        <v>3807</v>
      </c>
      <c r="I1528" s="30" t="s">
        <v>17</v>
      </c>
      <c r="J1528" s="28">
        <v>1</v>
      </c>
      <c r="K1528" s="18">
        <v>2</v>
      </c>
      <c r="L1528" s="14" t="s">
        <v>55</v>
      </c>
      <c r="M1528" s="6">
        <f t="shared" si="7"/>
        <v>22</v>
      </c>
      <c r="N1528" s="6">
        <v>22</v>
      </c>
      <c r="O1528" s="13">
        <v>0</v>
      </c>
      <c r="P1528" s="13">
        <v>4</v>
      </c>
      <c r="Q1528" s="13">
        <v>0</v>
      </c>
      <c r="R1528" s="13">
        <v>3</v>
      </c>
      <c r="S1528" s="13">
        <v>5</v>
      </c>
      <c r="T1528" s="13">
        <v>5</v>
      </c>
      <c r="U1528" s="13">
        <v>5</v>
      </c>
      <c r="V1528" s="13"/>
      <c r="W1528" s="13"/>
      <c r="X1528" s="13"/>
    </row>
    <row r="1529" spans="1:24" ht="15.75" customHeight="1" x14ac:dyDescent="0.2">
      <c r="A1529" s="10">
        <v>11696</v>
      </c>
      <c r="B1529" s="10"/>
      <c r="C1529" s="10" t="s">
        <v>93</v>
      </c>
      <c r="D1529" s="10" t="s">
        <v>74</v>
      </c>
      <c r="E1529" s="20" t="s">
        <v>94</v>
      </c>
      <c r="F1529" s="10" t="s">
        <v>300</v>
      </c>
      <c r="G1529" s="10" t="s">
        <v>3808</v>
      </c>
      <c r="H1529" s="10" t="s">
        <v>3809</v>
      </c>
      <c r="I1529" s="30" t="s">
        <v>17</v>
      </c>
      <c r="J1529" s="28">
        <v>1</v>
      </c>
      <c r="K1529" s="13">
        <v>3</v>
      </c>
      <c r="L1529" s="14" t="s">
        <v>55</v>
      </c>
      <c r="M1529" s="6">
        <f t="shared" si="7"/>
        <v>22</v>
      </c>
      <c r="N1529" s="6">
        <v>22</v>
      </c>
      <c r="O1529" s="13">
        <v>0</v>
      </c>
      <c r="P1529" s="13">
        <v>4</v>
      </c>
      <c r="Q1529" s="13">
        <v>0</v>
      </c>
      <c r="R1529" s="13">
        <v>3</v>
      </c>
      <c r="S1529" s="13">
        <v>5</v>
      </c>
      <c r="T1529" s="13">
        <v>5</v>
      </c>
      <c r="U1529" s="13">
        <v>5</v>
      </c>
      <c r="V1529" s="13"/>
      <c r="W1529" s="13"/>
      <c r="X1529" s="13"/>
    </row>
    <row r="1530" spans="1:24" ht="15.75" customHeight="1" x14ac:dyDescent="0.2">
      <c r="A1530" s="10">
        <v>11699</v>
      </c>
      <c r="B1530" s="10"/>
      <c r="C1530" s="10" t="s">
        <v>93</v>
      </c>
      <c r="D1530" s="10" t="s">
        <v>74</v>
      </c>
      <c r="E1530" s="20" t="s">
        <v>94</v>
      </c>
      <c r="F1530" s="10" t="s">
        <v>3810</v>
      </c>
      <c r="G1530" s="10" t="s">
        <v>1635</v>
      </c>
      <c r="H1530" s="10" t="s">
        <v>3811</v>
      </c>
      <c r="I1530" s="30" t="s">
        <v>17</v>
      </c>
      <c r="J1530" s="28">
        <v>1</v>
      </c>
      <c r="K1530" s="13">
        <v>3</v>
      </c>
      <c r="L1530" s="14" t="s">
        <v>55</v>
      </c>
      <c r="M1530" s="6">
        <f t="shared" si="7"/>
        <v>9</v>
      </c>
      <c r="N1530" s="6">
        <v>9</v>
      </c>
      <c r="O1530" s="13">
        <v>0</v>
      </c>
      <c r="P1530" s="13">
        <v>4</v>
      </c>
      <c r="Q1530" s="13">
        <v>0</v>
      </c>
      <c r="R1530" s="13">
        <v>3</v>
      </c>
      <c r="S1530" s="13">
        <v>0</v>
      </c>
      <c r="T1530" s="13">
        <v>0</v>
      </c>
      <c r="U1530" s="13">
        <v>2</v>
      </c>
      <c r="V1530" s="13"/>
      <c r="W1530" s="13"/>
      <c r="X1530" s="13"/>
    </row>
    <row r="1531" spans="1:24" ht="15.75" customHeight="1" x14ac:dyDescent="0.2">
      <c r="A1531" s="10">
        <v>11703</v>
      </c>
      <c r="B1531" s="10" t="s">
        <v>92</v>
      </c>
      <c r="C1531" s="10" t="s">
        <v>93</v>
      </c>
      <c r="D1531" s="10" t="s">
        <v>74</v>
      </c>
      <c r="E1531" s="10" t="s">
        <v>94</v>
      </c>
      <c r="F1531" s="10" t="s">
        <v>3812</v>
      </c>
      <c r="G1531" s="10" t="s">
        <v>1367</v>
      </c>
      <c r="H1531" s="10" t="s">
        <v>3813</v>
      </c>
      <c r="I1531" s="11" t="s">
        <v>17</v>
      </c>
      <c r="J1531" s="28">
        <v>1</v>
      </c>
      <c r="K1531" s="13"/>
      <c r="L1531" s="14" t="s">
        <v>55</v>
      </c>
      <c r="M1531" s="6">
        <f t="shared" si="7"/>
        <v>7</v>
      </c>
      <c r="N1531" s="6">
        <v>7</v>
      </c>
      <c r="O1531" s="13">
        <v>0</v>
      </c>
      <c r="P1531" s="13">
        <v>4</v>
      </c>
      <c r="Q1531" s="13">
        <v>0</v>
      </c>
      <c r="R1531" s="13">
        <v>3</v>
      </c>
      <c r="S1531" s="13">
        <v>0</v>
      </c>
      <c r="T1531" s="13">
        <v>0</v>
      </c>
      <c r="U1531" s="13">
        <v>0</v>
      </c>
      <c r="V1531" s="13"/>
      <c r="W1531" s="13"/>
      <c r="X1531" s="13"/>
    </row>
    <row r="1532" spans="1:24" ht="15.75" customHeight="1" x14ac:dyDescent="0.2">
      <c r="A1532" s="10">
        <v>11704</v>
      </c>
      <c r="B1532" s="10" t="s">
        <v>92</v>
      </c>
      <c r="C1532" s="10" t="s">
        <v>93</v>
      </c>
      <c r="D1532" s="10" t="s">
        <v>74</v>
      </c>
      <c r="E1532" s="10" t="s">
        <v>94</v>
      </c>
      <c r="F1532" s="10" t="s">
        <v>3814</v>
      </c>
      <c r="G1532" s="10" t="s">
        <v>397</v>
      </c>
      <c r="H1532" s="10" t="s">
        <v>3815</v>
      </c>
      <c r="I1532" s="11" t="s">
        <v>17</v>
      </c>
      <c r="J1532" s="28">
        <v>1</v>
      </c>
      <c r="K1532" s="13"/>
      <c r="L1532" s="14" t="s">
        <v>55</v>
      </c>
      <c r="M1532" s="6">
        <f t="shared" si="7"/>
        <v>7</v>
      </c>
      <c r="N1532" s="6">
        <v>7</v>
      </c>
      <c r="O1532" s="13">
        <v>0</v>
      </c>
      <c r="P1532" s="13">
        <v>4</v>
      </c>
      <c r="Q1532" s="13">
        <v>0</v>
      </c>
      <c r="R1532" s="13">
        <v>3</v>
      </c>
      <c r="S1532" s="13">
        <v>0</v>
      </c>
      <c r="T1532" s="13">
        <v>0</v>
      </c>
      <c r="U1532" s="13">
        <v>0</v>
      </c>
      <c r="V1532" s="13"/>
      <c r="W1532" s="13"/>
      <c r="X1532" s="13"/>
    </row>
    <row r="1533" spans="1:24" ht="15.75" customHeight="1" x14ac:dyDescent="0.2">
      <c r="A1533" s="10">
        <v>11681</v>
      </c>
      <c r="B1533" s="10"/>
      <c r="C1533" s="10" t="s">
        <v>93</v>
      </c>
      <c r="D1533" s="10" t="s">
        <v>74</v>
      </c>
      <c r="E1533" s="10" t="s">
        <v>94</v>
      </c>
      <c r="F1533" s="10" t="s">
        <v>3816</v>
      </c>
      <c r="G1533" s="10" t="s">
        <v>220</v>
      </c>
      <c r="H1533" s="10" t="s">
        <v>3817</v>
      </c>
      <c r="I1533" s="11" t="s">
        <v>17</v>
      </c>
      <c r="J1533" s="28">
        <v>1</v>
      </c>
      <c r="K1533" s="13">
        <v>1</v>
      </c>
      <c r="L1533" s="14"/>
      <c r="M1533" s="6">
        <f t="shared" si="7"/>
        <v>20</v>
      </c>
      <c r="N1533" s="6">
        <v>20</v>
      </c>
      <c r="O1533" s="13">
        <v>0</v>
      </c>
      <c r="P1533" s="13">
        <v>3</v>
      </c>
      <c r="Q1533" s="13">
        <v>1</v>
      </c>
      <c r="R1533" s="13">
        <v>2</v>
      </c>
      <c r="S1533" s="13">
        <v>4</v>
      </c>
      <c r="T1533" s="13">
        <v>5</v>
      </c>
      <c r="U1533" s="13">
        <v>5</v>
      </c>
      <c r="V1533" s="13"/>
      <c r="W1533" s="13"/>
      <c r="X1533" s="13"/>
    </row>
    <row r="1534" spans="1:24" ht="15.75" customHeight="1" x14ac:dyDescent="0.2">
      <c r="A1534" s="10">
        <v>12978</v>
      </c>
      <c r="B1534" s="10"/>
      <c r="C1534" s="10"/>
      <c r="D1534" s="10"/>
      <c r="E1534" s="10" t="s">
        <v>28</v>
      </c>
      <c r="F1534" s="10" t="s">
        <v>3818</v>
      </c>
      <c r="G1534" s="10" t="s">
        <v>322</v>
      </c>
      <c r="H1534" s="10" t="s">
        <v>3819</v>
      </c>
      <c r="I1534" s="10" t="s">
        <v>33</v>
      </c>
      <c r="J1534" s="29">
        <v>1</v>
      </c>
      <c r="K1534" s="13">
        <v>1</v>
      </c>
      <c r="L1534" s="14" t="s">
        <v>55</v>
      </c>
      <c r="M1534" s="6">
        <f t="shared" si="7"/>
        <v>2</v>
      </c>
      <c r="N1534" s="6">
        <v>2</v>
      </c>
      <c r="O1534" s="13">
        <v>0</v>
      </c>
      <c r="P1534" s="13">
        <v>0</v>
      </c>
      <c r="Q1534" s="13">
        <v>1</v>
      </c>
      <c r="R1534" s="13">
        <v>0</v>
      </c>
      <c r="S1534" s="13">
        <v>1</v>
      </c>
      <c r="T1534" s="13">
        <v>0</v>
      </c>
      <c r="U1534" s="13">
        <v>0</v>
      </c>
      <c r="V1534" s="13"/>
      <c r="W1534" s="13"/>
      <c r="X1534" s="13"/>
    </row>
    <row r="1535" spans="1:24" ht="15.75" customHeight="1" x14ac:dyDescent="0.2">
      <c r="A1535" s="10">
        <v>11702</v>
      </c>
      <c r="B1535" s="10" t="s">
        <v>92</v>
      </c>
      <c r="C1535" s="10" t="s">
        <v>93</v>
      </c>
      <c r="D1535" s="10" t="s">
        <v>74</v>
      </c>
      <c r="E1535" s="10" t="s">
        <v>94</v>
      </c>
      <c r="F1535" s="10" t="s">
        <v>3820</v>
      </c>
      <c r="G1535" s="10" t="s">
        <v>3821</v>
      </c>
      <c r="H1535" s="10" t="s">
        <v>3822</v>
      </c>
      <c r="I1535" s="11" t="s">
        <v>17</v>
      </c>
      <c r="J1535" s="28">
        <v>1</v>
      </c>
      <c r="K1535" s="13"/>
      <c r="L1535" s="14" t="s">
        <v>55</v>
      </c>
      <c r="M1535" s="6">
        <f t="shared" si="7"/>
        <v>6</v>
      </c>
      <c r="N1535" s="6">
        <v>6</v>
      </c>
      <c r="O1535" s="13">
        <v>0</v>
      </c>
      <c r="P1535" s="13">
        <v>3</v>
      </c>
      <c r="Q1535" s="13">
        <v>1</v>
      </c>
      <c r="R1535" s="13">
        <v>2</v>
      </c>
      <c r="S1535" s="13">
        <v>0</v>
      </c>
      <c r="T1535" s="13">
        <v>0</v>
      </c>
      <c r="U1535" s="13">
        <v>0</v>
      </c>
      <c r="V1535" s="13"/>
      <c r="W1535" s="13"/>
      <c r="X1535" s="13"/>
    </row>
    <row r="1536" spans="1:24" ht="15.75" customHeight="1" x14ac:dyDescent="0.2">
      <c r="A1536" s="10">
        <v>11678</v>
      </c>
      <c r="B1536" s="10"/>
      <c r="C1536" s="10" t="s">
        <v>93</v>
      </c>
      <c r="D1536" s="10" t="s">
        <v>74</v>
      </c>
      <c r="E1536" s="10" t="s">
        <v>94</v>
      </c>
      <c r="F1536" s="10" t="s">
        <v>2773</v>
      </c>
      <c r="G1536" s="10" t="s">
        <v>3823</v>
      </c>
      <c r="H1536" s="10" t="s">
        <v>3824</v>
      </c>
      <c r="I1536" s="11" t="s">
        <v>17</v>
      </c>
      <c r="J1536" s="28">
        <v>1</v>
      </c>
      <c r="K1536" s="13">
        <v>1</v>
      </c>
      <c r="L1536" s="14"/>
      <c r="M1536" s="6">
        <f t="shared" si="7"/>
        <v>21</v>
      </c>
      <c r="N1536" s="6">
        <v>21</v>
      </c>
      <c r="O1536" s="13">
        <v>0</v>
      </c>
      <c r="P1536" s="13">
        <v>4</v>
      </c>
      <c r="Q1536" s="13">
        <v>0</v>
      </c>
      <c r="R1536" s="13">
        <v>2</v>
      </c>
      <c r="S1536" s="13">
        <v>5</v>
      </c>
      <c r="T1536" s="13">
        <v>5</v>
      </c>
      <c r="U1536" s="13">
        <v>5</v>
      </c>
      <c r="V1536" s="13"/>
      <c r="W1536" s="13"/>
      <c r="X1536" s="13"/>
    </row>
    <row r="1537" spans="1:24" ht="15.75" customHeight="1" x14ac:dyDescent="0.2">
      <c r="A1537" s="10">
        <v>11683</v>
      </c>
      <c r="B1537" s="10"/>
      <c r="C1537" s="10" t="s">
        <v>93</v>
      </c>
      <c r="D1537" s="10" t="s">
        <v>74</v>
      </c>
      <c r="E1537" s="10" t="s">
        <v>94</v>
      </c>
      <c r="F1537" s="10" t="s">
        <v>3825</v>
      </c>
      <c r="G1537" s="10" t="s">
        <v>2655</v>
      </c>
      <c r="H1537" s="10" t="s">
        <v>3826</v>
      </c>
      <c r="I1537" s="11" t="s">
        <v>17</v>
      </c>
      <c r="J1537" s="28">
        <v>1</v>
      </c>
      <c r="K1537" s="13">
        <v>1</v>
      </c>
      <c r="L1537" s="14"/>
      <c r="M1537" s="6">
        <f t="shared" si="7"/>
        <v>21</v>
      </c>
      <c r="N1537" s="6">
        <v>21</v>
      </c>
      <c r="O1537" s="13">
        <v>0</v>
      </c>
      <c r="P1537" s="13">
        <v>4</v>
      </c>
      <c r="Q1537" s="13">
        <v>0</v>
      </c>
      <c r="R1537" s="13">
        <v>2</v>
      </c>
      <c r="S1537" s="13">
        <v>5</v>
      </c>
      <c r="T1537" s="13">
        <v>5</v>
      </c>
      <c r="U1537" s="13">
        <v>5</v>
      </c>
      <c r="V1537" s="13"/>
      <c r="W1537" s="13"/>
      <c r="X1537" s="13"/>
    </row>
    <row r="1538" spans="1:24" ht="15.75" customHeight="1" x14ac:dyDescent="0.2">
      <c r="A1538" s="10">
        <v>11687</v>
      </c>
      <c r="B1538" s="10"/>
      <c r="C1538" s="10" t="s">
        <v>93</v>
      </c>
      <c r="D1538" s="10" t="s">
        <v>74</v>
      </c>
      <c r="E1538" s="10" t="s">
        <v>94</v>
      </c>
      <c r="F1538" s="10" t="s">
        <v>120</v>
      </c>
      <c r="G1538" s="10" t="s">
        <v>3827</v>
      </c>
      <c r="H1538" s="10" t="s">
        <v>3828</v>
      </c>
      <c r="I1538" s="30" t="s">
        <v>17</v>
      </c>
      <c r="J1538" s="28">
        <v>1</v>
      </c>
      <c r="K1538" s="18">
        <v>2</v>
      </c>
      <c r="L1538" s="14" t="s">
        <v>55</v>
      </c>
      <c r="M1538" s="6">
        <f t="shared" si="7"/>
        <v>19</v>
      </c>
      <c r="N1538" s="6">
        <v>19</v>
      </c>
      <c r="O1538" s="13">
        <v>0</v>
      </c>
      <c r="P1538" s="13">
        <v>4</v>
      </c>
      <c r="Q1538" s="13">
        <v>0</v>
      </c>
      <c r="R1538" s="13">
        <v>2</v>
      </c>
      <c r="S1538" s="13">
        <v>5</v>
      </c>
      <c r="T1538" s="13">
        <v>4</v>
      </c>
      <c r="U1538" s="13">
        <v>4</v>
      </c>
      <c r="V1538" s="13"/>
      <c r="W1538" s="13"/>
      <c r="X1538" s="13"/>
    </row>
    <row r="1539" spans="1:24" ht="15.75" customHeight="1" x14ac:dyDescent="0.2">
      <c r="A1539" s="10">
        <v>11447</v>
      </c>
      <c r="B1539" s="10"/>
      <c r="C1539" s="10"/>
      <c r="D1539" s="15"/>
      <c r="E1539" s="15" t="s">
        <v>13</v>
      </c>
      <c r="F1539" s="15" t="s">
        <v>3829</v>
      </c>
      <c r="G1539" s="15" t="s">
        <v>522</v>
      </c>
      <c r="H1539" s="10" t="s">
        <v>3830</v>
      </c>
      <c r="I1539" s="15" t="s">
        <v>15</v>
      </c>
      <c r="J1539" s="29" t="s">
        <v>115</v>
      </c>
      <c r="K1539" s="19">
        <v>1</v>
      </c>
      <c r="L1539" s="14"/>
      <c r="M1539" s="6">
        <f t="shared" si="7"/>
        <v>7</v>
      </c>
      <c r="N1539" s="6">
        <v>5</v>
      </c>
      <c r="O1539" s="13">
        <v>0</v>
      </c>
      <c r="P1539" s="13">
        <v>0</v>
      </c>
      <c r="Q1539" s="13">
        <v>0</v>
      </c>
      <c r="R1539" s="13">
        <v>0</v>
      </c>
      <c r="S1539" s="13">
        <v>2</v>
      </c>
      <c r="T1539" s="13">
        <v>2</v>
      </c>
      <c r="U1539" s="13">
        <v>1</v>
      </c>
      <c r="V1539" s="13">
        <v>1</v>
      </c>
      <c r="W1539" s="13">
        <v>1</v>
      </c>
      <c r="X1539" s="13"/>
    </row>
    <row r="1540" spans="1:24" ht="15.75" customHeight="1" x14ac:dyDescent="0.2">
      <c r="A1540" s="10">
        <v>11451</v>
      </c>
      <c r="B1540" s="10"/>
      <c r="C1540" s="10"/>
      <c r="D1540" s="15"/>
      <c r="E1540" s="15" t="s">
        <v>13</v>
      </c>
      <c r="F1540" s="15" t="s">
        <v>1066</v>
      </c>
      <c r="G1540" s="15" t="s">
        <v>3831</v>
      </c>
      <c r="H1540" s="10" t="s">
        <v>3832</v>
      </c>
      <c r="I1540" s="15" t="s">
        <v>15</v>
      </c>
      <c r="J1540" s="29" t="s">
        <v>115</v>
      </c>
      <c r="K1540" s="19">
        <v>1</v>
      </c>
      <c r="L1540" s="14"/>
      <c r="M1540" s="6">
        <f t="shared" si="7"/>
        <v>5</v>
      </c>
      <c r="N1540" s="6">
        <v>3</v>
      </c>
      <c r="O1540" s="13">
        <v>0</v>
      </c>
      <c r="P1540" s="13">
        <v>0</v>
      </c>
      <c r="Q1540" s="13">
        <v>0</v>
      </c>
      <c r="R1540" s="13">
        <v>0</v>
      </c>
      <c r="S1540" s="13">
        <v>1</v>
      </c>
      <c r="T1540" s="13">
        <v>1</v>
      </c>
      <c r="U1540" s="13">
        <v>1</v>
      </c>
      <c r="V1540" s="13">
        <v>1</v>
      </c>
      <c r="W1540" s="13">
        <v>1</v>
      </c>
      <c r="X1540" s="13"/>
    </row>
    <row r="1541" spans="1:24" ht="15.75" customHeight="1" x14ac:dyDescent="0.2">
      <c r="A1541" s="10">
        <v>11454</v>
      </c>
      <c r="B1541" s="10"/>
      <c r="C1541" s="10"/>
      <c r="D1541" s="15"/>
      <c r="E1541" s="15" t="s">
        <v>13</v>
      </c>
      <c r="F1541" s="15" t="s">
        <v>3833</v>
      </c>
      <c r="G1541" s="15" t="s">
        <v>3834</v>
      </c>
      <c r="H1541" s="10" t="s">
        <v>3835</v>
      </c>
      <c r="I1541" s="15" t="s">
        <v>15</v>
      </c>
      <c r="J1541" s="29" t="s">
        <v>115</v>
      </c>
      <c r="K1541" s="17">
        <v>1</v>
      </c>
      <c r="L1541" s="14"/>
      <c r="M1541" s="6">
        <f t="shared" si="7"/>
        <v>6</v>
      </c>
      <c r="N1541" s="6">
        <v>4</v>
      </c>
      <c r="O1541" s="13">
        <v>0</v>
      </c>
      <c r="P1541" s="13">
        <v>0</v>
      </c>
      <c r="Q1541" s="13">
        <v>0</v>
      </c>
      <c r="R1541" s="13">
        <v>0</v>
      </c>
      <c r="S1541" s="13">
        <v>2</v>
      </c>
      <c r="T1541" s="13">
        <v>1</v>
      </c>
      <c r="U1541" s="13">
        <v>1</v>
      </c>
      <c r="V1541" s="13">
        <v>2</v>
      </c>
      <c r="W1541" s="13">
        <v>0</v>
      </c>
      <c r="X1541" s="13"/>
    </row>
    <row r="1542" spans="1:24" ht="15.75" customHeight="1" x14ac:dyDescent="0.2">
      <c r="A1542" s="10">
        <v>11460</v>
      </c>
      <c r="B1542" s="10"/>
      <c r="C1542" s="10"/>
      <c r="D1542" s="15"/>
      <c r="E1542" s="15" t="s">
        <v>13</v>
      </c>
      <c r="F1542" s="15" t="s">
        <v>3836</v>
      </c>
      <c r="G1542" s="15" t="s">
        <v>1069</v>
      </c>
      <c r="H1542" s="10" t="s">
        <v>3837</v>
      </c>
      <c r="I1542" s="15" t="s">
        <v>15</v>
      </c>
      <c r="J1542" s="29" t="s">
        <v>115</v>
      </c>
      <c r="K1542" s="17">
        <v>2</v>
      </c>
      <c r="L1542" s="14"/>
      <c r="M1542" s="6">
        <f t="shared" si="7"/>
        <v>6</v>
      </c>
      <c r="N1542" s="6">
        <v>5</v>
      </c>
      <c r="O1542" s="13">
        <v>0</v>
      </c>
      <c r="P1542" s="13">
        <v>0</v>
      </c>
      <c r="Q1542" s="13">
        <v>0</v>
      </c>
      <c r="R1542" s="13">
        <v>0</v>
      </c>
      <c r="S1542" s="13">
        <v>3</v>
      </c>
      <c r="T1542" s="13">
        <v>2</v>
      </c>
      <c r="U1542" s="13">
        <v>0</v>
      </c>
      <c r="V1542" s="13">
        <v>0</v>
      </c>
      <c r="W1542" s="13">
        <v>1</v>
      </c>
      <c r="X1542" s="13"/>
    </row>
    <row r="1543" spans="1:24" ht="15.75" customHeight="1" x14ac:dyDescent="0.2">
      <c r="A1543" s="10">
        <v>11461</v>
      </c>
      <c r="B1543" s="10"/>
      <c r="C1543" s="10"/>
      <c r="D1543" s="15"/>
      <c r="E1543" s="15" t="s">
        <v>13</v>
      </c>
      <c r="F1543" s="15" t="s">
        <v>521</v>
      </c>
      <c r="G1543" s="15" t="s">
        <v>522</v>
      </c>
      <c r="H1543" s="10" t="s">
        <v>523</v>
      </c>
      <c r="I1543" s="15" t="s">
        <v>15</v>
      </c>
      <c r="J1543" s="29" t="s">
        <v>115</v>
      </c>
      <c r="K1543" s="17">
        <v>2</v>
      </c>
      <c r="L1543" s="14"/>
      <c r="M1543" s="6">
        <f t="shared" si="7"/>
        <v>8</v>
      </c>
      <c r="N1543" s="6">
        <v>4</v>
      </c>
      <c r="O1543" s="13">
        <v>0</v>
      </c>
      <c r="P1543" s="13">
        <v>0</v>
      </c>
      <c r="Q1543" s="13">
        <v>0</v>
      </c>
      <c r="R1543" s="13">
        <v>0</v>
      </c>
      <c r="S1543" s="13">
        <v>2</v>
      </c>
      <c r="T1543" s="13">
        <v>2</v>
      </c>
      <c r="U1543" s="13">
        <v>0</v>
      </c>
      <c r="V1543" s="13">
        <v>2</v>
      </c>
      <c r="W1543" s="13">
        <v>2</v>
      </c>
      <c r="X1543" s="13"/>
    </row>
    <row r="1544" spans="1:24" ht="15.75" customHeight="1" x14ac:dyDescent="0.2">
      <c r="A1544" s="10">
        <v>11462</v>
      </c>
      <c r="B1544" s="10"/>
      <c r="C1544" s="10"/>
      <c r="D1544" s="15"/>
      <c r="E1544" s="15" t="s">
        <v>13</v>
      </c>
      <c r="F1544" s="15" t="s">
        <v>2339</v>
      </c>
      <c r="G1544" s="15" t="s">
        <v>3838</v>
      </c>
      <c r="H1544" s="10" t="s">
        <v>3839</v>
      </c>
      <c r="I1544" s="15" t="s">
        <v>15</v>
      </c>
      <c r="J1544" s="29" t="s">
        <v>115</v>
      </c>
      <c r="K1544" s="17">
        <v>3</v>
      </c>
      <c r="L1544" s="14"/>
      <c r="M1544" s="6">
        <f t="shared" si="7"/>
        <v>5</v>
      </c>
      <c r="N1544" s="6">
        <v>4</v>
      </c>
      <c r="O1544" s="13">
        <v>0</v>
      </c>
      <c r="P1544" s="13">
        <v>0</v>
      </c>
      <c r="Q1544" s="13">
        <v>0</v>
      </c>
      <c r="R1544" s="13">
        <v>0</v>
      </c>
      <c r="S1544" s="13">
        <v>3</v>
      </c>
      <c r="T1544" s="13">
        <v>1</v>
      </c>
      <c r="U1544" s="13">
        <v>0</v>
      </c>
      <c r="V1544" s="13">
        <v>1</v>
      </c>
      <c r="W1544" s="13">
        <v>0</v>
      </c>
      <c r="X1544" s="13"/>
    </row>
    <row r="1545" spans="1:24" ht="15.75" customHeight="1" x14ac:dyDescent="0.2">
      <c r="A1545" s="10">
        <v>11254</v>
      </c>
      <c r="B1545" s="10"/>
      <c r="C1545" s="10"/>
      <c r="D1545" s="10"/>
      <c r="E1545" s="10" t="s">
        <v>5</v>
      </c>
      <c r="F1545" s="10" t="s">
        <v>3840</v>
      </c>
      <c r="G1545" s="10" t="s">
        <v>522</v>
      </c>
      <c r="H1545" s="10" t="s">
        <v>3841</v>
      </c>
      <c r="I1545" s="10" t="s">
        <v>11</v>
      </c>
      <c r="J1545" s="28" t="s">
        <v>115</v>
      </c>
      <c r="K1545" s="13">
        <v>5</v>
      </c>
      <c r="L1545" s="14"/>
      <c r="M1545" s="6">
        <f t="shared" si="7"/>
        <v>5</v>
      </c>
      <c r="N1545" s="6">
        <v>3</v>
      </c>
      <c r="O1545" s="13">
        <v>0</v>
      </c>
      <c r="P1545" s="13">
        <v>1</v>
      </c>
      <c r="Q1545" s="13">
        <v>0</v>
      </c>
      <c r="R1545" s="13">
        <v>1</v>
      </c>
      <c r="S1545" s="13">
        <v>1</v>
      </c>
      <c r="T1545" s="13">
        <v>0</v>
      </c>
      <c r="U1545" s="13">
        <v>0</v>
      </c>
      <c r="V1545" s="13">
        <v>2</v>
      </c>
      <c r="W1545" s="13">
        <v>0</v>
      </c>
      <c r="X1545" s="13"/>
    </row>
    <row r="1546" spans="1:24" ht="15.75" customHeight="1" x14ac:dyDescent="0.2">
      <c r="A1546" s="10">
        <v>11467</v>
      </c>
      <c r="B1546" s="10"/>
      <c r="C1546" s="10"/>
      <c r="D1546" s="15"/>
      <c r="E1546" s="15" t="s">
        <v>13</v>
      </c>
      <c r="F1546" s="15" t="s">
        <v>3842</v>
      </c>
      <c r="G1546" s="15" t="s">
        <v>193</v>
      </c>
      <c r="H1546" s="10" t="s">
        <v>3843</v>
      </c>
      <c r="I1546" s="15" t="s">
        <v>15</v>
      </c>
      <c r="J1546" s="29" t="s">
        <v>115</v>
      </c>
      <c r="K1546" s="17">
        <v>3</v>
      </c>
      <c r="L1546" s="14"/>
      <c r="M1546" s="6">
        <f t="shared" si="7"/>
        <v>10</v>
      </c>
      <c r="N1546" s="6">
        <v>6</v>
      </c>
      <c r="O1546" s="13">
        <v>0</v>
      </c>
      <c r="P1546" s="13">
        <v>0</v>
      </c>
      <c r="Q1546" s="13">
        <v>0</v>
      </c>
      <c r="R1546" s="13">
        <v>0</v>
      </c>
      <c r="S1546" s="13">
        <v>2</v>
      </c>
      <c r="T1546" s="13">
        <v>2</v>
      </c>
      <c r="U1546" s="13">
        <v>2</v>
      </c>
      <c r="V1546" s="13">
        <v>3</v>
      </c>
      <c r="W1546" s="13">
        <v>1</v>
      </c>
      <c r="X1546" s="13"/>
    </row>
    <row r="1547" spans="1:24" ht="15.75" customHeight="1" x14ac:dyDescent="0.2">
      <c r="A1547" s="10">
        <v>11468</v>
      </c>
      <c r="B1547" s="10"/>
      <c r="C1547" s="10"/>
      <c r="D1547" s="15"/>
      <c r="E1547" s="15" t="s">
        <v>13</v>
      </c>
      <c r="F1547" s="15" t="s">
        <v>3844</v>
      </c>
      <c r="G1547" s="15" t="s">
        <v>2250</v>
      </c>
      <c r="H1547" s="10" t="s">
        <v>3845</v>
      </c>
      <c r="I1547" s="15" t="s">
        <v>15</v>
      </c>
      <c r="J1547" s="29" t="s">
        <v>115</v>
      </c>
      <c r="K1547" s="17">
        <v>4</v>
      </c>
      <c r="L1547" s="14"/>
      <c r="M1547" s="6">
        <f t="shared" si="7"/>
        <v>7</v>
      </c>
      <c r="N1547" s="6">
        <v>5</v>
      </c>
      <c r="O1547" s="13">
        <v>0</v>
      </c>
      <c r="P1547" s="13">
        <v>0</v>
      </c>
      <c r="Q1547" s="13">
        <v>0</v>
      </c>
      <c r="R1547" s="13">
        <v>0</v>
      </c>
      <c r="S1547" s="13">
        <v>2</v>
      </c>
      <c r="T1547" s="13">
        <v>2</v>
      </c>
      <c r="U1547" s="13">
        <v>1</v>
      </c>
      <c r="V1547" s="13">
        <v>1</v>
      </c>
      <c r="W1547" s="13">
        <v>1</v>
      </c>
      <c r="X1547" s="13"/>
    </row>
    <row r="1548" spans="1:24" ht="15.75" customHeight="1" x14ac:dyDescent="0.2">
      <c r="A1548" s="10">
        <v>11469</v>
      </c>
      <c r="B1548" s="10"/>
      <c r="C1548" s="10"/>
      <c r="D1548" s="15"/>
      <c r="E1548" s="15" t="s">
        <v>13</v>
      </c>
      <c r="F1548" s="15" t="s">
        <v>3846</v>
      </c>
      <c r="G1548" s="15" t="s">
        <v>985</v>
      </c>
      <c r="H1548" s="10" t="s">
        <v>3847</v>
      </c>
      <c r="I1548" s="15" t="s">
        <v>15</v>
      </c>
      <c r="J1548" s="29" t="s">
        <v>115</v>
      </c>
      <c r="K1548" s="17">
        <v>4</v>
      </c>
      <c r="L1548" s="14"/>
      <c r="M1548" s="6">
        <f t="shared" si="7"/>
        <v>8</v>
      </c>
      <c r="N1548" s="6">
        <v>5</v>
      </c>
      <c r="O1548" s="13">
        <v>0</v>
      </c>
      <c r="P1548" s="13">
        <v>0</v>
      </c>
      <c r="Q1548" s="13">
        <v>0</v>
      </c>
      <c r="R1548" s="13">
        <v>0</v>
      </c>
      <c r="S1548" s="13">
        <v>2</v>
      </c>
      <c r="T1548" s="13">
        <v>1</v>
      </c>
      <c r="U1548" s="13">
        <v>2</v>
      </c>
      <c r="V1548" s="13">
        <v>2</v>
      </c>
      <c r="W1548" s="13">
        <v>1</v>
      </c>
      <c r="X1548" s="13"/>
    </row>
    <row r="1549" spans="1:24" ht="15.75" customHeight="1" x14ac:dyDescent="0.2">
      <c r="A1549" s="13">
        <v>13045</v>
      </c>
      <c r="B1549" s="13"/>
      <c r="C1549" s="10"/>
      <c r="D1549" s="10"/>
      <c r="E1549" s="12" t="s">
        <v>599</v>
      </c>
      <c r="F1549" s="10" t="s">
        <v>2083</v>
      </c>
      <c r="G1549" s="10" t="s">
        <v>2824</v>
      </c>
      <c r="H1549" s="10" t="s">
        <v>3848</v>
      </c>
      <c r="I1549" s="10" t="s">
        <v>41</v>
      </c>
      <c r="J1549" s="28" t="s">
        <v>115</v>
      </c>
      <c r="K1549" s="13">
        <v>1</v>
      </c>
      <c r="L1549" s="14"/>
      <c r="M1549" s="6">
        <f t="shared" si="7"/>
        <v>11</v>
      </c>
      <c r="N1549" s="6">
        <v>9</v>
      </c>
      <c r="O1549" s="13">
        <v>0</v>
      </c>
      <c r="P1549" s="13">
        <v>0</v>
      </c>
      <c r="Q1549" s="13">
        <v>0</v>
      </c>
      <c r="R1549" s="13">
        <v>0</v>
      </c>
      <c r="S1549" s="13">
        <v>2</v>
      </c>
      <c r="T1549" s="13">
        <v>4</v>
      </c>
      <c r="U1549" s="13">
        <v>3</v>
      </c>
      <c r="V1549" s="13">
        <v>2</v>
      </c>
      <c r="W1549" s="13">
        <v>0</v>
      </c>
      <c r="X1549" s="13"/>
    </row>
    <row r="1550" spans="1:24" ht="15.75" customHeight="1" x14ac:dyDescent="0.2">
      <c r="A1550" s="10">
        <v>12193</v>
      </c>
      <c r="B1550" s="10"/>
      <c r="C1550" s="10" t="s">
        <v>3849</v>
      </c>
      <c r="D1550" s="10" t="s">
        <v>74</v>
      </c>
      <c r="E1550" s="15" t="s">
        <v>65</v>
      </c>
      <c r="F1550" s="10" t="s">
        <v>3850</v>
      </c>
      <c r="G1550" s="10" t="s">
        <v>3851</v>
      </c>
      <c r="H1550" s="10" t="s">
        <v>3852</v>
      </c>
      <c r="I1550" s="10" t="s">
        <v>67</v>
      </c>
      <c r="J1550" s="28" t="s">
        <v>115</v>
      </c>
      <c r="K1550" s="13">
        <v>2</v>
      </c>
      <c r="L1550" s="14"/>
      <c r="M1550" s="6">
        <f t="shared" si="7"/>
        <v>13</v>
      </c>
      <c r="N1550" s="6">
        <v>6</v>
      </c>
      <c r="O1550" s="13">
        <v>0</v>
      </c>
      <c r="P1550" s="13">
        <v>0</v>
      </c>
      <c r="Q1550" s="13">
        <v>0</v>
      </c>
      <c r="R1550" s="13">
        <v>0</v>
      </c>
      <c r="S1550" s="13">
        <v>3</v>
      </c>
      <c r="T1550" s="13">
        <v>1</v>
      </c>
      <c r="U1550" s="13">
        <v>2</v>
      </c>
      <c r="V1550" s="13">
        <v>2</v>
      </c>
      <c r="W1550" s="13">
        <v>5</v>
      </c>
      <c r="X1550" s="13"/>
    </row>
    <row r="1551" spans="1:24" ht="15.75" customHeight="1" x14ac:dyDescent="0.2">
      <c r="A1551" s="13">
        <v>13064</v>
      </c>
      <c r="B1551" s="13"/>
      <c r="C1551" s="10"/>
      <c r="D1551" s="10" t="s">
        <v>74</v>
      </c>
      <c r="E1551" s="10" t="s">
        <v>65</v>
      </c>
      <c r="F1551" s="10" t="s">
        <v>3853</v>
      </c>
      <c r="G1551" s="10" t="s">
        <v>148</v>
      </c>
      <c r="H1551" s="10" t="s">
        <v>3854</v>
      </c>
      <c r="I1551" s="10" t="s">
        <v>67</v>
      </c>
      <c r="J1551" s="28" t="s">
        <v>115</v>
      </c>
      <c r="K1551" s="13"/>
      <c r="L1551" s="14"/>
      <c r="M1551" s="6">
        <f t="shared" si="7"/>
        <v>13</v>
      </c>
      <c r="N1551" s="6">
        <v>8</v>
      </c>
      <c r="O1551" s="13">
        <v>0</v>
      </c>
      <c r="P1551" s="13">
        <v>0</v>
      </c>
      <c r="Q1551" s="13">
        <v>0</v>
      </c>
      <c r="R1551" s="13">
        <v>0</v>
      </c>
      <c r="S1551" s="13">
        <v>4</v>
      </c>
      <c r="T1551" s="13">
        <v>2</v>
      </c>
      <c r="U1551" s="13">
        <v>2</v>
      </c>
      <c r="V1551" s="13">
        <v>1</v>
      </c>
      <c r="W1551" s="13">
        <v>4</v>
      </c>
      <c r="X1551" s="13"/>
    </row>
    <row r="1552" spans="1:24" ht="15.75" customHeight="1" x14ac:dyDescent="0.2">
      <c r="A1552" s="10">
        <v>12360</v>
      </c>
      <c r="B1552" s="10"/>
      <c r="C1552" s="10"/>
      <c r="D1552" s="10"/>
      <c r="E1552" s="10" t="s">
        <v>402</v>
      </c>
      <c r="F1552" s="10" t="s">
        <v>2952</v>
      </c>
      <c r="G1552" s="10" t="s">
        <v>121</v>
      </c>
      <c r="H1552" s="10" t="s">
        <v>3855</v>
      </c>
      <c r="I1552" s="10" t="s">
        <v>45</v>
      </c>
      <c r="J1552" s="28">
        <v>1</v>
      </c>
      <c r="K1552" s="13">
        <v>1</v>
      </c>
      <c r="L1552" s="14"/>
      <c r="M1552" s="6">
        <f t="shared" si="7"/>
        <v>11</v>
      </c>
      <c r="N1552" s="6">
        <v>8</v>
      </c>
      <c r="O1552" s="13">
        <v>0</v>
      </c>
      <c r="P1552" s="13">
        <v>0</v>
      </c>
      <c r="Q1552" s="13">
        <v>0</v>
      </c>
      <c r="R1552" s="13">
        <v>0</v>
      </c>
      <c r="S1552" s="13">
        <v>2</v>
      </c>
      <c r="T1552" s="13">
        <v>4</v>
      </c>
      <c r="U1552" s="13">
        <v>2</v>
      </c>
      <c r="V1552" s="13">
        <v>2</v>
      </c>
      <c r="W1552" s="13">
        <v>1</v>
      </c>
      <c r="X1552" s="13"/>
    </row>
    <row r="1553" spans="1:24" ht="15.75" customHeight="1" x14ac:dyDescent="0.2">
      <c r="A1553" s="10">
        <v>12437</v>
      </c>
      <c r="B1553" s="10"/>
      <c r="C1553" s="10" t="s">
        <v>3856</v>
      </c>
      <c r="D1553" s="10" t="s">
        <v>74</v>
      </c>
      <c r="E1553" s="15" t="s">
        <v>60</v>
      </c>
      <c r="F1553" s="15" t="s">
        <v>3857</v>
      </c>
      <c r="G1553" s="15" t="s">
        <v>582</v>
      </c>
      <c r="H1553" s="10" t="s">
        <v>3858</v>
      </c>
      <c r="I1553" s="15" t="s">
        <v>62</v>
      </c>
      <c r="J1553" s="29" t="s">
        <v>115</v>
      </c>
      <c r="K1553" s="17">
        <v>2</v>
      </c>
      <c r="L1553" s="14"/>
      <c r="M1553" s="6">
        <f t="shared" si="7"/>
        <v>8</v>
      </c>
      <c r="N1553" s="6">
        <v>5</v>
      </c>
      <c r="O1553" s="13">
        <v>0</v>
      </c>
      <c r="P1553" s="13">
        <v>0</v>
      </c>
      <c r="Q1553" s="13">
        <v>0</v>
      </c>
      <c r="R1553" s="13">
        <v>0</v>
      </c>
      <c r="S1553" s="13">
        <v>4</v>
      </c>
      <c r="T1553" s="13">
        <v>0</v>
      </c>
      <c r="U1553" s="13">
        <v>1</v>
      </c>
      <c r="V1553" s="13">
        <v>2</v>
      </c>
      <c r="W1553" s="13">
        <v>0</v>
      </c>
      <c r="X1553" s="13">
        <v>1</v>
      </c>
    </row>
    <row r="1554" spans="1:24" ht="15.75" customHeight="1" x14ac:dyDescent="0.2">
      <c r="A1554" s="10">
        <v>12436</v>
      </c>
      <c r="B1554" s="10"/>
      <c r="C1554" s="10" t="s">
        <v>93</v>
      </c>
      <c r="D1554" s="10" t="s">
        <v>74</v>
      </c>
      <c r="E1554" s="15" t="s">
        <v>60</v>
      </c>
      <c r="F1554" s="15" t="s">
        <v>3859</v>
      </c>
      <c r="G1554" s="15" t="s">
        <v>3155</v>
      </c>
      <c r="H1554" s="10" t="s">
        <v>3860</v>
      </c>
      <c r="I1554" s="15" t="s">
        <v>62</v>
      </c>
      <c r="J1554" s="29" t="s">
        <v>115</v>
      </c>
      <c r="K1554" s="17">
        <v>3</v>
      </c>
      <c r="L1554" s="14"/>
      <c r="M1554" s="6">
        <f t="shared" si="7"/>
        <v>7</v>
      </c>
      <c r="N1554" s="6">
        <v>5</v>
      </c>
      <c r="O1554" s="13">
        <v>0</v>
      </c>
      <c r="P1554" s="13">
        <v>0</v>
      </c>
      <c r="Q1554" s="13">
        <v>0</v>
      </c>
      <c r="R1554" s="13">
        <v>0</v>
      </c>
      <c r="S1554" s="13">
        <v>4</v>
      </c>
      <c r="T1554" s="13">
        <v>0</v>
      </c>
      <c r="U1554" s="13">
        <v>1</v>
      </c>
      <c r="V1554" s="13">
        <v>2</v>
      </c>
      <c r="W1554" s="13">
        <v>0</v>
      </c>
      <c r="X1554" s="13"/>
    </row>
    <row r="1555" spans="1:24" ht="15.75" customHeight="1" x14ac:dyDescent="0.2">
      <c r="A1555" s="10">
        <v>12441</v>
      </c>
      <c r="B1555" s="10"/>
      <c r="C1555" s="10" t="s">
        <v>3861</v>
      </c>
      <c r="D1555" s="10" t="s">
        <v>74</v>
      </c>
      <c r="E1555" s="15" t="s">
        <v>60</v>
      </c>
      <c r="F1555" s="15" t="s">
        <v>3862</v>
      </c>
      <c r="G1555" s="15" t="s">
        <v>3863</v>
      </c>
      <c r="H1555" s="10" t="s">
        <v>3864</v>
      </c>
      <c r="I1555" s="21" t="s">
        <v>62</v>
      </c>
      <c r="J1555" s="29" t="s">
        <v>115</v>
      </c>
      <c r="K1555" s="17">
        <v>3</v>
      </c>
      <c r="L1555" s="14"/>
      <c r="M1555" s="6">
        <f t="shared" si="7"/>
        <v>7</v>
      </c>
      <c r="N1555" s="6">
        <v>5</v>
      </c>
      <c r="O1555" s="13">
        <v>0</v>
      </c>
      <c r="P1555" s="13">
        <v>0</v>
      </c>
      <c r="Q1555" s="13">
        <v>0</v>
      </c>
      <c r="R1555" s="13">
        <v>0</v>
      </c>
      <c r="S1555" s="13">
        <v>3</v>
      </c>
      <c r="T1555" s="13">
        <v>1</v>
      </c>
      <c r="U1555" s="13">
        <v>1</v>
      </c>
      <c r="V1555" s="13">
        <v>2</v>
      </c>
      <c r="W1555" s="13">
        <v>0</v>
      </c>
      <c r="X1555" s="13"/>
    </row>
    <row r="1556" spans="1:24" ht="15.75" customHeight="1" x14ac:dyDescent="0.2">
      <c r="A1556" s="10">
        <v>12443</v>
      </c>
      <c r="B1556" s="10"/>
      <c r="C1556" s="10" t="s">
        <v>3865</v>
      </c>
      <c r="D1556" s="10" t="s">
        <v>74</v>
      </c>
      <c r="E1556" s="15" t="s">
        <v>60</v>
      </c>
      <c r="F1556" s="15" t="s">
        <v>2280</v>
      </c>
      <c r="G1556" s="15" t="s">
        <v>307</v>
      </c>
      <c r="H1556" s="10" t="s">
        <v>3866</v>
      </c>
      <c r="I1556" s="15" t="s">
        <v>62</v>
      </c>
      <c r="J1556" s="29" t="s">
        <v>115</v>
      </c>
      <c r="K1556" s="19">
        <v>4</v>
      </c>
      <c r="L1556" s="14"/>
      <c r="M1556" s="6">
        <f t="shared" si="7"/>
        <v>7</v>
      </c>
      <c r="N1556" s="6">
        <v>5</v>
      </c>
      <c r="O1556" s="13">
        <v>0</v>
      </c>
      <c r="P1556" s="13">
        <v>0</v>
      </c>
      <c r="Q1556" s="13">
        <v>0</v>
      </c>
      <c r="R1556" s="13">
        <v>0</v>
      </c>
      <c r="S1556" s="13">
        <v>3</v>
      </c>
      <c r="T1556" s="13">
        <v>1</v>
      </c>
      <c r="U1556" s="13">
        <v>1</v>
      </c>
      <c r="V1556" s="13">
        <v>2</v>
      </c>
      <c r="W1556" s="13">
        <v>0</v>
      </c>
      <c r="X1556" s="13"/>
    </row>
    <row r="1557" spans="1:24" ht="15.75" customHeight="1" x14ac:dyDescent="0.2">
      <c r="A1557" s="10">
        <v>12444</v>
      </c>
      <c r="B1557" s="10"/>
      <c r="C1557" s="10" t="s">
        <v>93</v>
      </c>
      <c r="D1557" s="10" t="s">
        <v>74</v>
      </c>
      <c r="E1557" s="15" t="s">
        <v>60</v>
      </c>
      <c r="F1557" s="15" t="s">
        <v>3867</v>
      </c>
      <c r="G1557" s="15" t="s">
        <v>1029</v>
      </c>
      <c r="H1557" s="10" t="s">
        <v>3868</v>
      </c>
      <c r="I1557" s="15" t="s">
        <v>62</v>
      </c>
      <c r="J1557" s="29" t="s">
        <v>115</v>
      </c>
      <c r="K1557" s="17">
        <v>4</v>
      </c>
      <c r="L1557" s="14"/>
      <c r="M1557" s="6">
        <f t="shared" si="7"/>
        <v>4</v>
      </c>
      <c r="N1557" s="6">
        <v>3</v>
      </c>
      <c r="O1557" s="13">
        <v>0</v>
      </c>
      <c r="P1557" s="13">
        <v>0</v>
      </c>
      <c r="Q1557" s="13">
        <v>0</v>
      </c>
      <c r="R1557" s="13">
        <v>0</v>
      </c>
      <c r="S1557" s="13">
        <v>2</v>
      </c>
      <c r="T1557" s="13">
        <v>0</v>
      </c>
      <c r="U1557" s="13">
        <v>1</v>
      </c>
      <c r="V1557" s="13">
        <v>1</v>
      </c>
      <c r="W1557" s="13">
        <v>0</v>
      </c>
      <c r="X1557" s="13"/>
    </row>
    <row r="1558" spans="1:24" ht="15.75" customHeight="1" x14ac:dyDescent="0.2">
      <c r="A1558" s="10">
        <v>12448</v>
      </c>
      <c r="B1558" s="10"/>
      <c r="C1558" s="10" t="s">
        <v>3869</v>
      </c>
      <c r="D1558" s="10" t="s">
        <v>74</v>
      </c>
      <c r="E1558" s="15" t="s">
        <v>60</v>
      </c>
      <c r="F1558" s="15" t="s">
        <v>3105</v>
      </c>
      <c r="G1558" s="15" t="s">
        <v>2897</v>
      </c>
      <c r="H1558" s="10" t="s">
        <v>3870</v>
      </c>
      <c r="I1558" s="15" t="s">
        <v>62</v>
      </c>
      <c r="J1558" s="29" t="s">
        <v>115</v>
      </c>
      <c r="K1558" s="17">
        <v>4</v>
      </c>
      <c r="L1558" s="14"/>
      <c r="M1558" s="6">
        <f t="shared" si="7"/>
        <v>6</v>
      </c>
      <c r="N1558" s="6">
        <v>5</v>
      </c>
      <c r="O1558" s="13">
        <v>0</v>
      </c>
      <c r="P1558" s="13">
        <v>0</v>
      </c>
      <c r="Q1558" s="13">
        <v>0</v>
      </c>
      <c r="R1558" s="13">
        <v>0</v>
      </c>
      <c r="S1558" s="13">
        <v>3</v>
      </c>
      <c r="T1558" s="13">
        <v>1</v>
      </c>
      <c r="U1558" s="13">
        <v>1</v>
      </c>
      <c r="V1558" s="13">
        <v>1</v>
      </c>
      <c r="W1558" s="13">
        <v>0</v>
      </c>
      <c r="X1558" s="13"/>
    </row>
    <row r="1559" spans="1:24" ht="15.75" customHeight="1" x14ac:dyDescent="0.2">
      <c r="A1559" s="10">
        <v>12445</v>
      </c>
      <c r="B1559" s="10"/>
      <c r="C1559" s="10" t="s">
        <v>93</v>
      </c>
      <c r="D1559" s="10" t="s">
        <v>74</v>
      </c>
      <c r="E1559" s="15" t="s">
        <v>60</v>
      </c>
      <c r="F1559" s="15" t="s">
        <v>3871</v>
      </c>
      <c r="G1559" s="15" t="s">
        <v>1689</v>
      </c>
      <c r="H1559" s="10" t="s">
        <v>3872</v>
      </c>
      <c r="I1559" s="15" t="s">
        <v>62</v>
      </c>
      <c r="J1559" s="29" t="s">
        <v>115</v>
      </c>
      <c r="K1559" s="17">
        <v>4</v>
      </c>
      <c r="L1559" s="14"/>
      <c r="M1559" s="6">
        <f t="shared" si="7"/>
        <v>6</v>
      </c>
      <c r="N1559" s="6">
        <v>4</v>
      </c>
      <c r="O1559" s="13">
        <v>0</v>
      </c>
      <c r="P1559" s="13">
        <v>0</v>
      </c>
      <c r="Q1559" s="13">
        <v>0</v>
      </c>
      <c r="R1559" s="13">
        <v>0</v>
      </c>
      <c r="S1559" s="13">
        <v>3</v>
      </c>
      <c r="T1559" s="13">
        <v>0</v>
      </c>
      <c r="U1559" s="13">
        <v>1</v>
      </c>
      <c r="V1559" s="13">
        <v>2</v>
      </c>
      <c r="W1559" s="13">
        <v>0</v>
      </c>
      <c r="X1559" s="13"/>
    </row>
    <row r="1560" spans="1:24" ht="15.75" customHeight="1" x14ac:dyDescent="0.2">
      <c r="A1560" s="10">
        <v>12449</v>
      </c>
      <c r="B1560" s="10"/>
      <c r="C1560" s="10" t="s">
        <v>3873</v>
      </c>
      <c r="D1560" s="10" t="s">
        <v>74</v>
      </c>
      <c r="E1560" s="15" t="s">
        <v>60</v>
      </c>
      <c r="F1560" s="15" t="s">
        <v>3874</v>
      </c>
      <c r="G1560" s="15" t="s">
        <v>1189</v>
      </c>
      <c r="H1560" s="10" t="s">
        <v>3875</v>
      </c>
      <c r="I1560" s="15" t="s">
        <v>62</v>
      </c>
      <c r="J1560" s="29" t="s">
        <v>115</v>
      </c>
      <c r="K1560" s="17">
        <v>4</v>
      </c>
      <c r="L1560" s="14"/>
      <c r="M1560" s="6">
        <f t="shared" si="7"/>
        <v>7</v>
      </c>
      <c r="N1560" s="6">
        <v>6</v>
      </c>
      <c r="O1560" s="13">
        <v>0</v>
      </c>
      <c r="P1560" s="13">
        <v>0</v>
      </c>
      <c r="Q1560" s="13">
        <v>0</v>
      </c>
      <c r="R1560" s="13">
        <v>0</v>
      </c>
      <c r="S1560" s="13">
        <v>4</v>
      </c>
      <c r="T1560" s="13">
        <v>1</v>
      </c>
      <c r="U1560" s="13">
        <v>1</v>
      </c>
      <c r="V1560" s="13">
        <v>1</v>
      </c>
      <c r="W1560" s="13">
        <v>0</v>
      </c>
      <c r="X1560" s="13"/>
    </row>
    <row r="1561" spans="1:24" ht="15.75" customHeight="1" x14ac:dyDescent="0.2">
      <c r="A1561" s="10">
        <v>11338</v>
      </c>
      <c r="B1561" s="10"/>
      <c r="C1561" s="10"/>
      <c r="D1561" s="10"/>
      <c r="E1561" s="10" t="s">
        <v>5</v>
      </c>
      <c r="F1561" s="10" t="s">
        <v>3876</v>
      </c>
      <c r="G1561" s="10" t="s">
        <v>322</v>
      </c>
      <c r="H1561" s="10" t="s">
        <v>3877</v>
      </c>
      <c r="I1561" s="10" t="s">
        <v>12</v>
      </c>
      <c r="J1561" s="28" t="s">
        <v>115</v>
      </c>
      <c r="K1561" s="18">
        <v>1</v>
      </c>
      <c r="L1561" s="14"/>
      <c r="M1561" s="6">
        <f t="shared" si="7"/>
        <v>8</v>
      </c>
      <c r="N1561" s="6">
        <v>8</v>
      </c>
      <c r="O1561" s="13">
        <v>0</v>
      </c>
      <c r="P1561" s="13">
        <v>0</v>
      </c>
      <c r="Q1561" s="13">
        <v>0</v>
      </c>
      <c r="R1561" s="13">
        <v>1</v>
      </c>
      <c r="S1561" s="13">
        <v>3</v>
      </c>
      <c r="T1561" s="13">
        <v>2</v>
      </c>
      <c r="U1561" s="13">
        <v>2</v>
      </c>
      <c r="V1561" s="13">
        <v>0</v>
      </c>
      <c r="W1561" s="13">
        <v>0</v>
      </c>
      <c r="X1561" s="13"/>
    </row>
    <row r="1562" spans="1:24" ht="15.75" customHeight="1" x14ac:dyDescent="0.2">
      <c r="A1562" s="10">
        <v>12255</v>
      </c>
      <c r="B1562" s="10"/>
      <c r="C1562" s="10"/>
      <c r="D1562" s="10"/>
      <c r="E1562" s="10" t="s">
        <v>402</v>
      </c>
      <c r="F1562" s="10" t="s">
        <v>3878</v>
      </c>
      <c r="G1562" s="10" t="s">
        <v>3879</v>
      </c>
      <c r="H1562" s="10" t="s">
        <v>3880</v>
      </c>
      <c r="I1562" s="10" t="s">
        <v>44</v>
      </c>
      <c r="J1562" s="28" t="s">
        <v>115</v>
      </c>
      <c r="K1562" s="13">
        <v>1</v>
      </c>
      <c r="L1562" s="14"/>
      <c r="M1562" s="6">
        <f t="shared" si="7"/>
        <v>2</v>
      </c>
      <c r="N1562" s="6">
        <v>2</v>
      </c>
      <c r="O1562" s="13">
        <v>0</v>
      </c>
      <c r="P1562" s="13">
        <v>0</v>
      </c>
      <c r="Q1562" s="13">
        <v>0</v>
      </c>
      <c r="R1562" s="13">
        <v>1</v>
      </c>
      <c r="S1562" s="13">
        <v>1</v>
      </c>
      <c r="T1562" s="13">
        <v>0</v>
      </c>
      <c r="U1562" s="13">
        <v>0</v>
      </c>
      <c r="V1562" s="13">
        <v>0</v>
      </c>
      <c r="W1562" s="13">
        <v>0</v>
      </c>
      <c r="X1562" s="13"/>
    </row>
    <row r="1563" spans="1:24" ht="15.75" customHeight="1" x14ac:dyDescent="0.2">
      <c r="A1563" s="10">
        <v>12435</v>
      </c>
      <c r="B1563" s="10"/>
      <c r="C1563" s="10" t="s">
        <v>93</v>
      </c>
      <c r="D1563" s="10" t="s">
        <v>74</v>
      </c>
      <c r="E1563" s="15" t="s">
        <v>60</v>
      </c>
      <c r="F1563" s="15" t="s">
        <v>3881</v>
      </c>
      <c r="G1563" s="15" t="s">
        <v>624</v>
      </c>
      <c r="H1563" s="10" t="s">
        <v>3882</v>
      </c>
      <c r="I1563" s="15" t="s">
        <v>62</v>
      </c>
      <c r="J1563" s="29" t="s">
        <v>115</v>
      </c>
      <c r="K1563" s="17">
        <v>3</v>
      </c>
      <c r="L1563" s="14"/>
      <c r="M1563" s="6">
        <f t="shared" si="7"/>
        <v>7</v>
      </c>
      <c r="N1563" s="6">
        <v>5</v>
      </c>
      <c r="O1563" s="13">
        <v>0</v>
      </c>
      <c r="P1563" s="13">
        <v>0</v>
      </c>
      <c r="Q1563" s="13">
        <v>0</v>
      </c>
      <c r="R1563" s="13">
        <v>1</v>
      </c>
      <c r="S1563" s="13">
        <v>3</v>
      </c>
      <c r="T1563" s="13">
        <v>0</v>
      </c>
      <c r="U1563" s="13">
        <v>1</v>
      </c>
      <c r="V1563" s="13">
        <v>2</v>
      </c>
      <c r="W1563" s="13">
        <v>0</v>
      </c>
      <c r="X1563" s="13"/>
    </row>
    <row r="1564" spans="1:24" ht="15.75" customHeight="1" x14ac:dyDescent="0.2">
      <c r="A1564" s="10">
        <v>12439</v>
      </c>
      <c r="B1564" s="10"/>
      <c r="C1564" s="10" t="s">
        <v>3883</v>
      </c>
      <c r="D1564" s="10" t="s">
        <v>74</v>
      </c>
      <c r="E1564" s="15" t="s">
        <v>60</v>
      </c>
      <c r="F1564" s="15" t="s">
        <v>3884</v>
      </c>
      <c r="G1564" s="15" t="s">
        <v>3885</v>
      </c>
      <c r="H1564" s="10" t="s">
        <v>3886</v>
      </c>
      <c r="I1564" s="15" t="s">
        <v>62</v>
      </c>
      <c r="J1564" s="29" t="s">
        <v>115</v>
      </c>
      <c r="K1564" s="17">
        <v>3</v>
      </c>
      <c r="L1564" s="14"/>
      <c r="M1564" s="6">
        <f t="shared" si="7"/>
        <v>6</v>
      </c>
      <c r="N1564" s="6">
        <v>4</v>
      </c>
      <c r="O1564" s="13">
        <v>0</v>
      </c>
      <c r="P1564" s="13">
        <v>0</v>
      </c>
      <c r="Q1564" s="13">
        <v>0</v>
      </c>
      <c r="R1564" s="13">
        <v>1</v>
      </c>
      <c r="S1564" s="13">
        <v>2</v>
      </c>
      <c r="T1564" s="13">
        <v>0</v>
      </c>
      <c r="U1564" s="13">
        <v>1</v>
      </c>
      <c r="V1564" s="13">
        <v>2</v>
      </c>
      <c r="W1564" s="13">
        <v>0</v>
      </c>
      <c r="X1564" s="13"/>
    </row>
    <row r="1565" spans="1:24" ht="15.75" customHeight="1" x14ac:dyDescent="0.2">
      <c r="A1565" s="10">
        <v>12746</v>
      </c>
      <c r="B1565" s="10"/>
      <c r="C1565" s="10"/>
      <c r="D1565" s="10" t="s">
        <v>74</v>
      </c>
      <c r="E1565" s="15" t="s">
        <v>34</v>
      </c>
      <c r="F1565" s="15" t="s">
        <v>3887</v>
      </c>
      <c r="G1565" s="15" t="s">
        <v>3888</v>
      </c>
      <c r="H1565" s="10" t="s">
        <v>3889</v>
      </c>
      <c r="I1565" s="15" t="s">
        <v>1812</v>
      </c>
      <c r="J1565" s="29">
        <v>1</v>
      </c>
      <c r="K1565" s="17">
        <v>2</v>
      </c>
      <c r="L1565" s="14" t="s">
        <v>55</v>
      </c>
      <c r="M1565" s="6">
        <f t="shared" si="7"/>
        <v>3</v>
      </c>
      <c r="N1565" s="6">
        <v>2</v>
      </c>
      <c r="O1565" s="13">
        <v>0</v>
      </c>
      <c r="P1565" s="13">
        <v>0</v>
      </c>
      <c r="Q1565" s="13">
        <v>0</v>
      </c>
      <c r="R1565" s="13">
        <v>1</v>
      </c>
      <c r="S1565" s="13">
        <v>1</v>
      </c>
      <c r="T1565" s="13">
        <v>0</v>
      </c>
      <c r="U1565" s="13">
        <v>0</v>
      </c>
      <c r="V1565" s="13">
        <v>1</v>
      </c>
      <c r="W1565" s="13">
        <v>0</v>
      </c>
      <c r="X1565" s="13"/>
    </row>
    <row r="1566" spans="1:24" ht="15.75" customHeight="1" x14ac:dyDescent="0.2">
      <c r="A1566" s="10">
        <v>12749</v>
      </c>
      <c r="B1566" s="10"/>
      <c r="C1566" s="10"/>
      <c r="D1566" s="10" t="s">
        <v>74</v>
      </c>
      <c r="E1566" s="15" t="s">
        <v>34</v>
      </c>
      <c r="F1566" s="15" t="s">
        <v>3890</v>
      </c>
      <c r="G1566" s="15" t="s">
        <v>112</v>
      </c>
      <c r="H1566" s="10" t="s">
        <v>3891</v>
      </c>
      <c r="I1566" s="15" t="s">
        <v>1812</v>
      </c>
      <c r="J1566" s="29">
        <v>1</v>
      </c>
      <c r="K1566" s="17">
        <v>2</v>
      </c>
      <c r="L1566" s="14" t="s">
        <v>55</v>
      </c>
      <c r="M1566" s="6">
        <f t="shared" si="7"/>
        <v>3</v>
      </c>
      <c r="N1566" s="6">
        <v>2</v>
      </c>
      <c r="O1566" s="13">
        <v>0</v>
      </c>
      <c r="P1566" s="13">
        <v>0</v>
      </c>
      <c r="Q1566" s="13">
        <v>0</v>
      </c>
      <c r="R1566" s="13">
        <v>1</v>
      </c>
      <c r="S1566" s="13">
        <v>1</v>
      </c>
      <c r="T1566" s="13">
        <v>0</v>
      </c>
      <c r="U1566" s="13">
        <v>0</v>
      </c>
      <c r="V1566" s="13">
        <v>1</v>
      </c>
      <c r="W1566" s="13">
        <v>0</v>
      </c>
      <c r="X1566" s="13"/>
    </row>
    <row r="1567" spans="1:24" ht="15.75" customHeight="1" x14ac:dyDescent="0.2">
      <c r="A1567" s="10">
        <v>12751</v>
      </c>
      <c r="B1567" s="10"/>
      <c r="C1567" s="10"/>
      <c r="D1567" s="10" t="s">
        <v>74</v>
      </c>
      <c r="E1567" s="21" t="s">
        <v>34</v>
      </c>
      <c r="F1567" s="15" t="s">
        <v>3892</v>
      </c>
      <c r="G1567" s="15" t="s">
        <v>3893</v>
      </c>
      <c r="H1567" s="10" t="s">
        <v>3894</v>
      </c>
      <c r="I1567" s="15" t="s">
        <v>1812</v>
      </c>
      <c r="J1567" s="29">
        <v>1</v>
      </c>
      <c r="K1567" s="17">
        <v>2</v>
      </c>
      <c r="L1567" s="14" t="s">
        <v>55</v>
      </c>
      <c r="M1567" s="6">
        <f t="shared" si="7"/>
        <v>4</v>
      </c>
      <c r="N1567" s="6">
        <v>2</v>
      </c>
      <c r="O1567" s="13">
        <v>0</v>
      </c>
      <c r="P1567" s="13">
        <v>0</v>
      </c>
      <c r="Q1567" s="13">
        <v>0</v>
      </c>
      <c r="R1567" s="13">
        <v>1</v>
      </c>
      <c r="S1567" s="13">
        <v>1</v>
      </c>
      <c r="T1567" s="13">
        <v>0</v>
      </c>
      <c r="U1567" s="13">
        <v>0</v>
      </c>
      <c r="V1567" s="13">
        <v>1</v>
      </c>
      <c r="W1567" s="13">
        <v>1</v>
      </c>
      <c r="X1567" s="13"/>
    </row>
    <row r="1568" spans="1:24" ht="15.75" customHeight="1" x14ac:dyDescent="0.2">
      <c r="A1568" s="10">
        <v>12770</v>
      </c>
      <c r="B1568" s="10"/>
      <c r="C1568" s="10"/>
      <c r="D1568" s="10" t="s">
        <v>74</v>
      </c>
      <c r="E1568" s="21" t="s">
        <v>34</v>
      </c>
      <c r="F1568" s="15" t="s">
        <v>751</v>
      </c>
      <c r="G1568" s="15" t="s">
        <v>3895</v>
      </c>
      <c r="H1568" s="10" t="s">
        <v>3896</v>
      </c>
      <c r="I1568" s="15" t="s">
        <v>1812</v>
      </c>
      <c r="J1568" s="29">
        <v>1</v>
      </c>
      <c r="K1568" s="17">
        <v>2</v>
      </c>
      <c r="L1568" s="14" t="s">
        <v>55</v>
      </c>
      <c r="M1568" s="6">
        <f t="shared" si="7"/>
        <v>7</v>
      </c>
      <c r="N1568" s="6">
        <v>5</v>
      </c>
      <c r="O1568" s="13">
        <v>0</v>
      </c>
      <c r="P1568" s="13">
        <v>0</v>
      </c>
      <c r="Q1568" s="13">
        <v>0</v>
      </c>
      <c r="R1568" s="13">
        <v>1</v>
      </c>
      <c r="S1568" s="13">
        <v>2</v>
      </c>
      <c r="T1568" s="13">
        <v>2</v>
      </c>
      <c r="U1568" s="13">
        <v>0</v>
      </c>
      <c r="V1568" s="13">
        <v>1</v>
      </c>
      <c r="W1568" s="13">
        <v>1</v>
      </c>
      <c r="X1568" s="13"/>
    </row>
    <row r="1569" spans="1:24" ht="15.75" customHeight="1" x14ac:dyDescent="0.2">
      <c r="A1569" s="10">
        <v>11261</v>
      </c>
      <c r="B1569" s="10"/>
      <c r="C1569" s="10"/>
      <c r="D1569" s="10"/>
      <c r="E1569" s="20" t="s">
        <v>5</v>
      </c>
      <c r="F1569" s="10" t="s">
        <v>1009</v>
      </c>
      <c r="G1569" s="10" t="s">
        <v>3897</v>
      </c>
      <c r="H1569" s="10" t="s">
        <v>3898</v>
      </c>
      <c r="I1569" s="10" t="s">
        <v>11</v>
      </c>
      <c r="J1569" s="28" t="s">
        <v>115</v>
      </c>
      <c r="K1569" s="13">
        <v>5</v>
      </c>
      <c r="L1569" s="14"/>
      <c r="M1569" s="6">
        <f t="shared" si="7"/>
        <v>5</v>
      </c>
      <c r="N1569" s="6">
        <v>5</v>
      </c>
      <c r="O1569" s="13">
        <v>0</v>
      </c>
      <c r="P1569" s="13">
        <v>1</v>
      </c>
      <c r="Q1569" s="13">
        <v>0</v>
      </c>
      <c r="R1569" s="13">
        <v>1</v>
      </c>
      <c r="S1569" s="13">
        <v>1</v>
      </c>
      <c r="T1569" s="13">
        <v>2</v>
      </c>
      <c r="U1569" s="13">
        <v>0</v>
      </c>
      <c r="V1569" s="13">
        <v>0</v>
      </c>
      <c r="W1569" s="13">
        <v>0</v>
      </c>
      <c r="X1569" s="13"/>
    </row>
    <row r="1570" spans="1:24" ht="15.75" customHeight="1" x14ac:dyDescent="0.2">
      <c r="A1570" s="10">
        <v>11262</v>
      </c>
      <c r="B1570" s="10"/>
      <c r="C1570" s="10"/>
      <c r="D1570" s="10"/>
      <c r="E1570" s="10" t="s">
        <v>5</v>
      </c>
      <c r="F1570" s="10" t="s">
        <v>3899</v>
      </c>
      <c r="G1570" s="10" t="s">
        <v>519</v>
      </c>
      <c r="H1570" s="10" t="s">
        <v>3900</v>
      </c>
      <c r="I1570" s="10" t="s">
        <v>11</v>
      </c>
      <c r="J1570" s="12" t="s">
        <v>115</v>
      </c>
      <c r="K1570" s="25">
        <v>6</v>
      </c>
      <c r="L1570" s="14"/>
      <c r="M1570" s="6">
        <f t="shared" si="7"/>
        <v>6</v>
      </c>
      <c r="N1570" s="6">
        <v>5</v>
      </c>
      <c r="O1570" s="13">
        <v>0</v>
      </c>
      <c r="P1570" s="13">
        <v>1</v>
      </c>
      <c r="Q1570" s="13">
        <v>0</v>
      </c>
      <c r="R1570" s="13">
        <v>1</v>
      </c>
      <c r="S1570" s="13">
        <v>1</v>
      </c>
      <c r="T1570" s="13">
        <v>2</v>
      </c>
      <c r="U1570" s="13">
        <v>0</v>
      </c>
      <c r="V1570" s="13">
        <v>1</v>
      </c>
      <c r="W1570" s="13">
        <v>0</v>
      </c>
      <c r="X1570" s="13"/>
    </row>
    <row r="1571" spans="1:24" ht="15.75" customHeight="1" x14ac:dyDescent="0.2">
      <c r="A1571" s="10">
        <v>12550</v>
      </c>
      <c r="B1571" s="10"/>
      <c r="C1571" s="10"/>
      <c r="D1571" s="10" t="s">
        <v>74</v>
      </c>
      <c r="E1571" s="21" t="s">
        <v>34</v>
      </c>
      <c r="F1571" s="15" t="s">
        <v>3901</v>
      </c>
      <c r="G1571" s="15" t="s">
        <v>220</v>
      </c>
      <c r="H1571" s="10" t="s">
        <v>3902</v>
      </c>
      <c r="I1571" s="15" t="s">
        <v>1812</v>
      </c>
      <c r="J1571" s="29">
        <v>1</v>
      </c>
      <c r="K1571" s="17"/>
      <c r="L1571" s="14" t="s">
        <v>55</v>
      </c>
      <c r="M1571" s="6">
        <f t="shared" si="7"/>
        <v>4</v>
      </c>
      <c r="N1571" s="6">
        <v>2</v>
      </c>
      <c r="O1571" s="13">
        <v>0</v>
      </c>
      <c r="P1571" s="13">
        <v>0</v>
      </c>
      <c r="Q1571" s="13">
        <v>0</v>
      </c>
      <c r="R1571" s="13">
        <v>1</v>
      </c>
      <c r="S1571" s="13">
        <v>1</v>
      </c>
      <c r="T1571" s="13">
        <v>0</v>
      </c>
      <c r="U1571" s="13">
        <v>0</v>
      </c>
      <c r="V1571" s="13">
        <v>1</v>
      </c>
      <c r="W1571" s="13">
        <v>1</v>
      </c>
      <c r="X1571" s="13"/>
    </row>
    <row r="1572" spans="1:24" ht="15.75" customHeight="1" x14ac:dyDescent="0.2">
      <c r="A1572" s="10">
        <v>11309</v>
      </c>
      <c r="B1572" s="10"/>
      <c r="C1572" s="10"/>
      <c r="D1572" s="20"/>
      <c r="E1572" s="20" t="s">
        <v>5</v>
      </c>
      <c r="F1572" s="10" t="s">
        <v>3903</v>
      </c>
      <c r="G1572" s="10" t="s">
        <v>699</v>
      </c>
      <c r="H1572" s="10" t="s">
        <v>3904</v>
      </c>
      <c r="I1572" s="10" t="s">
        <v>1169</v>
      </c>
      <c r="J1572" s="28">
        <v>1</v>
      </c>
      <c r="K1572" s="13">
        <v>5</v>
      </c>
      <c r="L1572" s="14"/>
      <c r="M1572" s="6">
        <f t="shared" si="7"/>
        <v>4</v>
      </c>
      <c r="N1572" s="6">
        <v>3</v>
      </c>
      <c r="O1572" s="13">
        <v>0</v>
      </c>
      <c r="P1572" s="13">
        <v>0</v>
      </c>
      <c r="Q1572" s="13">
        <v>0</v>
      </c>
      <c r="R1572" s="13">
        <v>0</v>
      </c>
      <c r="S1572" s="13">
        <v>1</v>
      </c>
      <c r="T1572" s="13">
        <v>1</v>
      </c>
      <c r="U1572" s="13">
        <v>1</v>
      </c>
      <c r="V1572" s="13">
        <v>1</v>
      </c>
      <c r="W1572" s="13"/>
      <c r="X1572" s="13"/>
    </row>
    <row r="1573" spans="1:24" ht="15.75" customHeight="1" x14ac:dyDescent="0.2">
      <c r="A1573" s="10">
        <v>11409</v>
      </c>
      <c r="B1573" s="10"/>
      <c r="C1573" s="10"/>
      <c r="D1573" s="21"/>
      <c r="E1573" s="21" t="s">
        <v>5</v>
      </c>
      <c r="F1573" s="15" t="s">
        <v>261</v>
      </c>
      <c r="G1573" s="15" t="s">
        <v>3905</v>
      </c>
      <c r="H1573" s="10" t="s">
        <v>3906</v>
      </c>
      <c r="I1573" s="15" t="s">
        <v>10</v>
      </c>
      <c r="J1573" s="29" t="s">
        <v>115</v>
      </c>
      <c r="K1573" s="17">
        <v>1</v>
      </c>
      <c r="L1573" s="14"/>
      <c r="M1573" s="6">
        <f t="shared" si="7"/>
        <v>4</v>
      </c>
      <c r="N1573" s="6">
        <v>3</v>
      </c>
      <c r="O1573" s="13">
        <v>0</v>
      </c>
      <c r="P1573" s="13">
        <v>1</v>
      </c>
      <c r="Q1573" s="13">
        <v>0</v>
      </c>
      <c r="R1573" s="13">
        <v>0</v>
      </c>
      <c r="S1573" s="13">
        <v>1</v>
      </c>
      <c r="T1573" s="13">
        <v>0</v>
      </c>
      <c r="U1573" s="13">
        <v>1</v>
      </c>
      <c r="V1573" s="13"/>
      <c r="W1573" s="13">
        <v>1</v>
      </c>
      <c r="X1573" s="13"/>
    </row>
    <row r="1574" spans="1:24" ht="15.75" customHeight="1" x14ac:dyDescent="0.2">
      <c r="A1574" s="10">
        <v>11414</v>
      </c>
      <c r="B1574" s="10"/>
      <c r="C1574" s="10"/>
      <c r="D1574" s="21"/>
      <c r="E1574" s="21" t="s">
        <v>5</v>
      </c>
      <c r="F1574" s="15" t="s">
        <v>3907</v>
      </c>
      <c r="G1574" s="15" t="s">
        <v>3908</v>
      </c>
      <c r="H1574" s="10" t="s">
        <v>3909</v>
      </c>
      <c r="I1574" s="21" t="s">
        <v>10</v>
      </c>
      <c r="J1574" s="29" t="s">
        <v>115</v>
      </c>
      <c r="K1574" s="17">
        <v>4</v>
      </c>
      <c r="L1574" s="14"/>
      <c r="M1574" s="6">
        <f t="shared" si="7"/>
        <v>3</v>
      </c>
      <c r="N1574" s="6">
        <v>3</v>
      </c>
      <c r="O1574" s="13">
        <v>0</v>
      </c>
      <c r="P1574" s="13">
        <v>1</v>
      </c>
      <c r="Q1574" s="13">
        <v>0</v>
      </c>
      <c r="R1574" s="13">
        <v>0</v>
      </c>
      <c r="S1574" s="13">
        <v>1</v>
      </c>
      <c r="T1574" s="13">
        <v>0</v>
      </c>
      <c r="U1574" s="13">
        <v>1</v>
      </c>
      <c r="V1574" s="13">
        <v>0</v>
      </c>
      <c r="W1574" s="13">
        <v>0</v>
      </c>
      <c r="X1574" s="13"/>
    </row>
    <row r="1575" spans="1:24" ht="15.75" customHeight="1" x14ac:dyDescent="0.2">
      <c r="A1575" s="10">
        <v>11268</v>
      </c>
      <c r="B1575" s="10"/>
      <c r="C1575" s="10"/>
      <c r="D1575" s="20"/>
      <c r="E1575" s="20" t="s">
        <v>5</v>
      </c>
      <c r="F1575" s="10" t="s">
        <v>3910</v>
      </c>
      <c r="G1575" s="10" t="s">
        <v>3911</v>
      </c>
      <c r="H1575" s="10" t="s">
        <v>3912</v>
      </c>
      <c r="I1575" s="10" t="s">
        <v>11</v>
      </c>
      <c r="J1575" s="28" t="s">
        <v>115</v>
      </c>
      <c r="K1575" s="25">
        <v>6</v>
      </c>
      <c r="L1575" s="14"/>
      <c r="M1575" s="6">
        <f t="shared" si="7"/>
        <v>4</v>
      </c>
      <c r="N1575" s="6">
        <v>3</v>
      </c>
      <c r="O1575" s="13">
        <v>0</v>
      </c>
      <c r="P1575" s="13">
        <v>0</v>
      </c>
      <c r="Q1575" s="13">
        <v>0</v>
      </c>
      <c r="R1575" s="13">
        <v>1</v>
      </c>
      <c r="S1575" s="13">
        <v>1</v>
      </c>
      <c r="T1575" s="13">
        <v>1</v>
      </c>
      <c r="U1575" s="13">
        <v>0</v>
      </c>
      <c r="V1575" s="13">
        <v>1</v>
      </c>
      <c r="W1575" s="13">
        <v>0</v>
      </c>
      <c r="X1575" s="13"/>
    </row>
    <row r="1576" spans="1:24" ht="15.75" customHeight="1" x14ac:dyDescent="0.2">
      <c r="A1576" s="10">
        <v>11243</v>
      </c>
      <c r="B1576" s="10"/>
      <c r="C1576" s="10"/>
      <c r="D1576" s="20"/>
      <c r="E1576" s="20" t="s">
        <v>5</v>
      </c>
      <c r="F1576" s="10" t="s">
        <v>521</v>
      </c>
      <c r="G1576" s="10" t="s">
        <v>220</v>
      </c>
      <c r="H1576" s="10" t="s">
        <v>3913</v>
      </c>
      <c r="I1576" s="10" t="s">
        <v>11</v>
      </c>
      <c r="J1576" s="28" t="s">
        <v>115</v>
      </c>
      <c r="K1576" s="13">
        <v>2</v>
      </c>
      <c r="L1576" s="14"/>
      <c r="M1576" s="6">
        <f t="shared" si="7"/>
        <v>5</v>
      </c>
      <c r="N1576" s="6">
        <v>4</v>
      </c>
      <c r="O1576" s="13">
        <v>0</v>
      </c>
      <c r="P1576" s="13">
        <v>2</v>
      </c>
      <c r="Q1576" s="13">
        <v>0</v>
      </c>
      <c r="R1576" s="13">
        <v>0</v>
      </c>
      <c r="S1576" s="13">
        <v>1</v>
      </c>
      <c r="T1576" s="13">
        <v>1</v>
      </c>
      <c r="U1576" s="13">
        <v>0</v>
      </c>
      <c r="V1576" s="13">
        <v>1</v>
      </c>
      <c r="W1576" s="13">
        <v>0</v>
      </c>
      <c r="X1576" s="13"/>
    </row>
    <row r="1577" spans="1:24" ht="15.75" customHeight="1" x14ac:dyDescent="0.2">
      <c r="A1577" s="10">
        <v>11253</v>
      </c>
      <c r="B1577" s="10"/>
      <c r="C1577" s="10"/>
      <c r="D1577" s="20"/>
      <c r="E1577" s="20" t="s">
        <v>5</v>
      </c>
      <c r="F1577" s="10" t="s">
        <v>3914</v>
      </c>
      <c r="G1577" s="10" t="s">
        <v>1088</v>
      </c>
      <c r="H1577" s="10" t="s">
        <v>3915</v>
      </c>
      <c r="I1577" s="10" t="s">
        <v>11</v>
      </c>
      <c r="J1577" s="28" t="s">
        <v>115</v>
      </c>
      <c r="K1577" s="13">
        <v>4</v>
      </c>
      <c r="L1577" s="14"/>
      <c r="M1577" s="6">
        <f t="shared" si="7"/>
        <v>5</v>
      </c>
      <c r="N1577" s="6">
        <v>4</v>
      </c>
      <c r="O1577" s="13">
        <v>0</v>
      </c>
      <c r="P1577" s="13">
        <v>1</v>
      </c>
      <c r="Q1577" s="13">
        <v>0</v>
      </c>
      <c r="R1577" s="13">
        <v>1</v>
      </c>
      <c r="S1577" s="13">
        <v>0</v>
      </c>
      <c r="T1577" s="13">
        <v>2</v>
      </c>
      <c r="U1577" s="13">
        <v>0</v>
      </c>
      <c r="V1577" s="13">
        <v>1</v>
      </c>
      <c r="W1577" s="13">
        <v>0</v>
      </c>
      <c r="X1577" s="13"/>
    </row>
    <row r="1578" spans="1:24" ht="15.75" customHeight="1" x14ac:dyDescent="0.2">
      <c r="A1578" s="10">
        <v>11283</v>
      </c>
      <c r="B1578" s="10"/>
      <c r="C1578" s="10"/>
      <c r="D1578" s="20"/>
      <c r="E1578" s="20" t="s">
        <v>5</v>
      </c>
      <c r="F1578" s="10" t="s">
        <v>2361</v>
      </c>
      <c r="G1578" s="10" t="s">
        <v>436</v>
      </c>
      <c r="H1578" s="10" t="s">
        <v>3916</v>
      </c>
      <c r="I1578" s="10" t="s">
        <v>11</v>
      </c>
      <c r="J1578" s="28" t="s">
        <v>115</v>
      </c>
      <c r="K1578" s="13">
        <v>2</v>
      </c>
      <c r="L1578" s="14"/>
      <c r="M1578" s="6">
        <f t="shared" si="7"/>
        <v>4</v>
      </c>
      <c r="N1578" s="6">
        <v>3</v>
      </c>
      <c r="O1578" s="13">
        <v>0</v>
      </c>
      <c r="P1578" s="13">
        <v>1</v>
      </c>
      <c r="Q1578" s="13">
        <v>0</v>
      </c>
      <c r="R1578" s="13">
        <v>0</v>
      </c>
      <c r="S1578" s="13">
        <v>1</v>
      </c>
      <c r="T1578" s="13">
        <v>1</v>
      </c>
      <c r="U1578" s="13">
        <v>0</v>
      </c>
      <c r="V1578" s="13">
        <v>1</v>
      </c>
      <c r="W1578" s="13">
        <v>0</v>
      </c>
      <c r="X1578" s="13"/>
    </row>
    <row r="1579" spans="1:24" ht="15.75" customHeight="1" x14ac:dyDescent="0.2">
      <c r="A1579" s="10">
        <v>11473</v>
      </c>
      <c r="B1579" s="10"/>
      <c r="C1579" s="10"/>
      <c r="D1579" s="21"/>
      <c r="E1579" s="21" t="s">
        <v>13</v>
      </c>
      <c r="F1579" s="15" t="s">
        <v>3917</v>
      </c>
      <c r="G1579" s="15" t="s">
        <v>3918</v>
      </c>
      <c r="H1579" s="10" t="s">
        <v>3919</v>
      </c>
      <c r="I1579" s="15" t="s">
        <v>15</v>
      </c>
      <c r="J1579" s="29" t="s">
        <v>115</v>
      </c>
      <c r="K1579" s="17">
        <v>4</v>
      </c>
      <c r="L1579" s="14"/>
      <c r="M1579" s="6">
        <f t="shared" si="7"/>
        <v>7</v>
      </c>
      <c r="N1579" s="6">
        <v>4</v>
      </c>
      <c r="O1579" s="13">
        <v>0</v>
      </c>
      <c r="P1579" s="13">
        <v>1</v>
      </c>
      <c r="Q1579" s="13">
        <v>0</v>
      </c>
      <c r="R1579" s="13">
        <v>0</v>
      </c>
      <c r="S1579" s="13">
        <v>2</v>
      </c>
      <c r="T1579" s="13">
        <v>0</v>
      </c>
      <c r="U1579" s="13">
        <v>1</v>
      </c>
      <c r="V1579" s="13">
        <v>2</v>
      </c>
      <c r="W1579" s="13">
        <v>1</v>
      </c>
      <c r="X1579" s="13"/>
    </row>
    <row r="1580" spans="1:24" ht="15.75" customHeight="1" x14ac:dyDescent="0.2">
      <c r="A1580" s="10">
        <v>11808</v>
      </c>
      <c r="B1580" s="10"/>
      <c r="C1580" s="10"/>
      <c r="D1580" s="20"/>
      <c r="E1580" s="20" t="s">
        <v>53</v>
      </c>
      <c r="F1580" s="10" t="s">
        <v>3920</v>
      </c>
      <c r="G1580" s="10" t="s">
        <v>1744</v>
      </c>
      <c r="H1580" s="10" t="s">
        <v>3921</v>
      </c>
      <c r="I1580" s="10" t="s">
        <v>57</v>
      </c>
      <c r="J1580" s="28">
        <v>1</v>
      </c>
      <c r="K1580" s="13">
        <v>3</v>
      </c>
      <c r="L1580" s="14"/>
      <c r="M1580" s="6">
        <f t="shared" si="7"/>
        <v>10</v>
      </c>
      <c r="N1580" s="6">
        <v>6</v>
      </c>
      <c r="O1580" s="13">
        <v>1</v>
      </c>
      <c r="P1580" s="13">
        <v>1</v>
      </c>
      <c r="Q1580" s="13">
        <v>0</v>
      </c>
      <c r="R1580" s="13">
        <v>1</v>
      </c>
      <c r="S1580" s="13">
        <v>1</v>
      </c>
      <c r="T1580" s="13">
        <v>2</v>
      </c>
      <c r="U1580" s="13">
        <v>0</v>
      </c>
      <c r="V1580" s="13">
        <v>3</v>
      </c>
      <c r="W1580" s="13">
        <v>1</v>
      </c>
      <c r="X1580" s="13"/>
    </row>
    <row r="1581" spans="1:24" ht="15.75" customHeight="1" x14ac:dyDescent="0.2">
      <c r="A1581" s="10">
        <v>12074</v>
      </c>
      <c r="B1581" s="10"/>
      <c r="C1581" s="10"/>
      <c r="D1581" s="20"/>
      <c r="E1581" s="20" t="s">
        <v>599</v>
      </c>
      <c r="F1581" s="10" t="s">
        <v>3922</v>
      </c>
      <c r="G1581" s="10" t="s">
        <v>3923</v>
      </c>
      <c r="H1581" s="10" t="s">
        <v>3924</v>
      </c>
      <c r="I1581" s="10" t="s">
        <v>41</v>
      </c>
      <c r="J1581" s="28" t="s">
        <v>115</v>
      </c>
      <c r="K1581" s="13">
        <v>3</v>
      </c>
      <c r="L1581" s="14"/>
      <c r="M1581" s="6">
        <f t="shared" si="7"/>
        <v>11</v>
      </c>
      <c r="N1581" s="6">
        <v>9</v>
      </c>
      <c r="O1581" s="13">
        <v>0</v>
      </c>
      <c r="P1581" s="13">
        <v>1</v>
      </c>
      <c r="Q1581" s="13">
        <v>0</v>
      </c>
      <c r="R1581" s="13">
        <v>0</v>
      </c>
      <c r="S1581" s="13">
        <v>1</v>
      </c>
      <c r="T1581" s="13">
        <v>5</v>
      </c>
      <c r="U1581" s="13">
        <v>2</v>
      </c>
      <c r="V1581" s="13">
        <v>2</v>
      </c>
      <c r="W1581" s="13">
        <v>0</v>
      </c>
      <c r="X1581" s="13"/>
    </row>
    <row r="1582" spans="1:24" ht="15.75" customHeight="1" x14ac:dyDescent="0.2">
      <c r="A1582" s="10">
        <v>12232</v>
      </c>
      <c r="B1582" s="10"/>
      <c r="C1582" s="10"/>
      <c r="D1582" s="20"/>
      <c r="E1582" s="20" t="s">
        <v>402</v>
      </c>
      <c r="F1582" s="10" t="s">
        <v>1299</v>
      </c>
      <c r="G1582" s="10" t="s">
        <v>705</v>
      </c>
      <c r="H1582" s="10" t="s">
        <v>3925</v>
      </c>
      <c r="I1582" s="10" t="s">
        <v>44</v>
      </c>
      <c r="J1582" s="28" t="s">
        <v>115</v>
      </c>
      <c r="K1582" s="13">
        <v>2</v>
      </c>
      <c r="L1582" s="14"/>
      <c r="M1582" s="6">
        <f t="shared" si="7"/>
        <v>6</v>
      </c>
      <c r="N1582" s="6">
        <v>3</v>
      </c>
      <c r="O1582" s="13">
        <v>0</v>
      </c>
      <c r="P1582" s="13">
        <v>1</v>
      </c>
      <c r="Q1582" s="13">
        <v>0</v>
      </c>
      <c r="R1582" s="13">
        <v>0</v>
      </c>
      <c r="S1582" s="13">
        <v>1</v>
      </c>
      <c r="T1582" s="13">
        <v>0</v>
      </c>
      <c r="U1582" s="13">
        <v>1</v>
      </c>
      <c r="V1582" s="13">
        <v>2</v>
      </c>
      <c r="W1582" s="13">
        <v>1</v>
      </c>
      <c r="X1582" s="13"/>
    </row>
    <row r="1583" spans="1:24" ht="15.75" customHeight="1" x14ac:dyDescent="0.2">
      <c r="A1583" s="10">
        <v>11288</v>
      </c>
      <c r="B1583" s="10"/>
      <c r="C1583" s="10"/>
      <c r="D1583" s="10"/>
      <c r="E1583" s="20" t="s">
        <v>5</v>
      </c>
      <c r="F1583" s="10" t="s">
        <v>1277</v>
      </c>
      <c r="G1583" s="10" t="s">
        <v>3926</v>
      </c>
      <c r="H1583" s="10" t="s">
        <v>3927</v>
      </c>
      <c r="I1583" s="10" t="s">
        <v>11</v>
      </c>
      <c r="J1583" s="28" t="s">
        <v>115</v>
      </c>
      <c r="K1583" s="13">
        <v>3</v>
      </c>
      <c r="L1583" s="14"/>
      <c r="M1583" s="6">
        <f t="shared" si="7"/>
        <v>3</v>
      </c>
      <c r="N1583" s="6">
        <v>2</v>
      </c>
      <c r="O1583" s="13">
        <v>0</v>
      </c>
      <c r="P1583" s="13">
        <v>1</v>
      </c>
      <c r="Q1583" s="13">
        <v>0</v>
      </c>
      <c r="R1583" s="13">
        <v>0</v>
      </c>
      <c r="S1583" s="13">
        <v>1</v>
      </c>
      <c r="T1583" s="13">
        <v>0</v>
      </c>
      <c r="U1583" s="13">
        <v>0</v>
      </c>
      <c r="V1583" s="13">
        <v>1</v>
      </c>
      <c r="W1583" s="13">
        <v>0</v>
      </c>
      <c r="X1583" s="13"/>
    </row>
    <row r="1584" spans="1:24" ht="15.75" customHeight="1" x14ac:dyDescent="0.2">
      <c r="A1584" s="10">
        <v>11270</v>
      </c>
      <c r="B1584" s="10"/>
      <c r="C1584" s="10"/>
      <c r="D1584" s="10"/>
      <c r="E1584" s="20" t="s">
        <v>5</v>
      </c>
      <c r="F1584" s="10" t="s">
        <v>3002</v>
      </c>
      <c r="G1584" s="10" t="s">
        <v>325</v>
      </c>
      <c r="H1584" s="10" t="s">
        <v>3928</v>
      </c>
      <c r="I1584" s="10" t="s">
        <v>11</v>
      </c>
      <c r="J1584" s="28" t="s">
        <v>115</v>
      </c>
      <c r="K1584" s="13">
        <v>4</v>
      </c>
      <c r="L1584" s="14"/>
      <c r="M1584" s="6">
        <f t="shared" si="7"/>
        <v>4</v>
      </c>
      <c r="N1584" s="6">
        <v>2</v>
      </c>
      <c r="O1584" s="13">
        <v>0</v>
      </c>
      <c r="P1584" s="13">
        <v>1</v>
      </c>
      <c r="Q1584" s="13">
        <v>0</v>
      </c>
      <c r="R1584" s="13">
        <v>0</v>
      </c>
      <c r="S1584" s="13">
        <v>1</v>
      </c>
      <c r="T1584" s="13">
        <v>0</v>
      </c>
      <c r="U1584" s="13">
        <v>0</v>
      </c>
      <c r="V1584" s="13">
        <v>2</v>
      </c>
      <c r="W1584" s="13">
        <v>0</v>
      </c>
      <c r="X1584" s="13"/>
    </row>
    <row r="1585" spans="1:24" ht="15.75" customHeight="1" x14ac:dyDescent="0.2">
      <c r="A1585" s="10">
        <v>12393</v>
      </c>
      <c r="B1585" s="10"/>
      <c r="C1585" s="10" t="s">
        <v>93</v>
      </c>
      <c r="D1585" s="10" t="s">
        <v>74</v>
      </c>
      <c r="E1585" s="21" t="s">
        <v>60</v>
      </c>
      <c r="F1585" s="15" t="s">
        <v>425</v>
      </c>
      <c r="G1585" s="15" t="s">
        <v>512</v>
      </c>
      <c r="H1585" s="10" t="s">
        <v>3929</v>
      </c>
      <c r="I1585" s="15" t="s">
        <v>61</v>
      </c>
      <c r="J1585" s="28">
        <v>1</v>
      </c>
      <c r="K1585" s="17">
        <v>4</v>
      </c>
      <c r="L1585" s="14"/>
      <c r="M1585" s="6">
        <f t="shared" si="7"/>
        <v>3</v>
      </c>
      <c r="N1585" s="6">
        <v>3</v>
      </c>
      <c r="O1585" s="13">
        <v>0</v>
      </c>
      <c r="P1585" s="13">
        <v>1</v>
      </c>
      <c r="Q1585" s="13">
        <v>0</v>
      </c>
      <c r="R1585" s="13">
        <v>0</v>
      </c>
      <c r="S1585" s="13">
        <v>2</v>
      </c>
      <c r="T1585" s="13">
        <v>0</v>
      </c>
      <c r="U1585" s="13">
        <v>0</v>
      </c>
      <c r="V1585" s="13">
        <v>0</v>
      </c>
      <c r="W1585" s="13">
        <v>0</v>
      </c>
      <c r="X1585" s="13"/>
    </row>
    <row r="1586" spans="1:24" ht="15.75" customHeight="1" x14ac:dyDescent="0.2">
      <c r="A1586" s="10">
        <v>12432</v>
      </c>
      <c r="B1586" s="10"/>
      <c r="C1586" s="10" t="s">
        <v>93</v>
      </c>
      <c r="D1586" s="10" t="s">
        <v>74</v>
      </c>
      <c r="E1586" s="21" t="s">
        <v>60</v>
      </c>
      <c r="F1586" s="15" t="s">
        <v>3538</v>
      </c>
      <c r="G1586" s="15" t="s">
        <v>474</v>
      </c>
      <c r="H1586" s="10" t="s">
        <v>3930</v>
      </c>
      <c r="I1586" s="15" t="s">
        <v>62</v>
      </c>
      <c r="J1586" s="29" t="s">
        <v>115</v>
      </c>
      <c r="K1586" s="17">
        <v>2</v>
      </c>
      <c r="L1586" s="14"/>
      <c r="M1586" s="6">
        <f t="shared" si="7"/>
        <v>8</v>
      </c>
      <c r="N1586" s="6">
        <v>6</v>
      </c>
      <c r="O1586" s="13">
        <v>0</v>
      </c>
      <c r="P1586" s="13">
        <v>1</v>
      </c>
      <c r="Q1586" s="13">
        <v>0</v>
      </c>
      <c r="R1586" s="13">
        <v>0</v>
      </c>
      <c r="S1586" s="13">
        <v>3</v>
      </c>
      <c r="T1586" s="13">
        <v>1</v>
      </c>
      <c r="U1586" s="13">
        <v>1</v>
      </c>
      <c r="V1586" s="13">
        <v>2</v>
      </c>
      <c r="W1586" s="13">
        <v>0</v>
      </c>
      <c r="X1586" s="13"/>
    </row>
    <row r="1587" spans="1:24" ht="15.75" customHeight="1" x14ac:dyDescent="0.2">
      <c r="A1587" s="10">
        <v>12433</v>
      </c>
      <c r="B1587" s="10"/>
      <c r="C1587" s="10" t="s">
        <v>93</v>
      </c>
      <c r="D1587" s="10" t="s">
        <v>74</v>
      </c>
      <c r="E1587" s="21" t="s">
        <v>60</v>
      </c>
      <c r="F1587" s="15" t="s">
        <v>3931</v>
      </c>
      <c r="G1587" s="15" t="s">
        <v>985</v>
      </c>
      <c r="H1587" s="10" t="s">
        <v>3932</v>
      </c>
      <c r="I1587" s="15" t="s">
        <v>62</v>
      </c>
      <c r="J1587" s="29" t="s">
        <v>115</v>
      </c>
      <c r="K1587" s="17">
        <v>2</v>
      </c>
      <c r="L1587" s="14"/>
      <c r="M1587" s="6">
        <f t="shared" si="7"/>
        <v>9</v>
      </c>
      <c r="N1587" s="6">
        <v>6</v>
      </c>
      <c r="O1587" s="13">
        <v>0</v>
      </c>
      <c r="P1587" s="13">
        <v>1</v>
      </c>
      <c r="Q1587" s="13">
        <v>0</v>
      </c>
      <c r="R1587" s="13">
        <v>0</v>
      </c>
      <c r="S1587" s="13">
        <v>3</v>
      </c>
      <c r="T1587" s="13">
        <v>1</v>
      </c>
      <c r="U1587" s="13">
        <v>1</v>
      </c>
      <c r="V1587" s="13">
        <v>3</v>
      </c>
      <c r="W1587" s="13">
        <v>0</v>
      </c>
      <c r="X1587" s="13"/>
    </row>
    <row r="1588" spans="1:24" ht="15.75" customHeight="1" x14ac:dyDescent="0.2">
      <c r="A1588" s="10">
        <v>12462</v>
      </c>
      <c r="B1588" s="24"/>
      <c r="C1588" s="10" t="s">
        <v>93</v>
      </c>
      <c r="D1588" s="10" t="s">
        <v>74</v>
      </c>
      <c r="E1588" s="21" t="s">
        <v>60</v>
      </c>
      <c r="F1588" s="23" t="s">
        <v>3933</v>
      </c>
      <c r="G1588" s="23" t="s">
        <v>3659</v>
      </c>
      <c r="H1588" s="10" t="s">
        <v>3934</v>
      </c>
      <c r="I1588" s="15" t="s">
        <v>63</v>
      </c>
      <c r="J1588" s="29" t="s">
        <v>115</v>
      </c>
      <c r="K1588" s="22">
        <v>2</v>
      </c>
      <c r="L1588" s="14"/>
      <c r="M1588" s="6">
        <f t="shared" si="7"/>
        <v>5</v>
      </c>
      <c r="N1588" s="6">
        <v>4</v>
      </c>
      <c r="O1588" s="13">
        <v>0</v>
      </c>
      <c r="P1588" s="13">
        <v>1</v>
      </c>
      <c r="Q1588" s="13">
        <v>0</v>
      </c>
      <c r="R1588" s="13">
        <v>0</v>
      </c>
      <c r="S1588" s="13">
        <v>2</v>
      </c>
      <c r="T1588" s="13">
        <v>0</v>
      </c>
      <c r="U1588" s="13">
        <v>1</v>
      </c>
      <c r="V1588" s="13">
        <v>1</v>
      </c>
      <c r="W1588" s="13"/>
      <c r="X1588" s="13"/>
    </row>
    <row r="1589" spans="1:24" ht="15.75" customHeight="1" x14ac:dyDescent="0.2">
      <c r="A1589" s="10">
        <v>12463</v>
      </c>
      <c r="B1589" s="20"/>
      <c r="C1589" s="10" t="s">
        <v>93</v>
      </c>
      <c r="D1589" s="10" t="s">
        <v>74</v>
      </c>
      <c r="E1589" s="21" t="s">
        <v>60</v>
      </c>
      <c r="F1589" s="21" t="s">
        <v>3935</v>
      </c>
      <c r="G1589" s="21" t="s">
        <v>708</v>
      </c>
      <c r="H1589" s="10" t="s">
        <v>3936</v>
      </c>
      <c r="I1589" s="15" t="s">
        <v>63</v>
      </c>
      <c r="J1589" s="29" t="s">
        <v>115</v>
      </c>
      <c r="K1589" s="19">
        <v>2</v>
      </c>
      <c r="L1589" s="14"/>
      <c r="M1589" s="6">
        <f t="shared" si="7"/>
        <v>7</v>
      </c>
      <c r="N1589" s="6">
        <v>6</v>
      </c>
      <c r="O1589" s="13">
        <v>0</v>
      </c>
      <c r="P1589" s="13">
        <v>1</v>
      </c>
      <c r="Q1589" s="13">
        <v>0</v>
      </c>
      <c r="R1589" s="13">
        <v>0</v>
      </c>
      <c r="S1589" s="13">
        <v>3</v>
      </c>
      <c r="T1589" s="13">
        <v>0</v>
      </c>
      <c r="U1589" s="13">
        <v>2</v>
      </c>
      <c r="V1589" s="13">
        <v>1</v>
      </c>
      <c r="W1589" s="13"/>
      <c r="X1589" s="13"/>
    </row>
    <row r="1590" spans="1:24" ht="15.75" customHeight="1" x14ac:dyDescent="0.2">
      <c r="A1590" s="10">
        <v>12465</v>
      </c>
      <c r="B1590" s="20"/>
      <c r="C1590" s="10" t="s">
        <v>93</v>
      </c>
      <c r="D1590" s="10" t="s">
        <v>74</v>
      </c>
      <c r="E1590" s="21" t="s">
        <v>60</v>
      </c>
      <c r="F1590" s="21" t="s">
        <v>3937</v>
      </c>
      <c r="G1590" s="21" t="s">
        <v>3938</v>
      </c>
      <c r="H1590" s="10" t="s">
        <v>3939</v>
      </c>
      <c r="I1590" s="15" t="s">
        <v>63</v>
      </c>
      <c r="J1590" s="29" t="s">
        <v>115</v>
      </c>
      <c r="K1590" s="19">
        <v>3</v>
      </c>
      <c r="L1590" s="14"/>
      <c r="M1590" s="6">
        <f t="shared" si="7"/>
        <v>5</v>
      </c>
      <c r="N1590" s="6">
        <v>4</v>
      </c>
      <c r="O1590" s="13">
        <v>0</v>
      </c>
      <c r="P1590" s="13">
        <v>1</v>
      </c>
      <c r="Q1590" s="13">
        <v>0</v>
      </c>
      <c r="R1590" s="13">
        <v>0</v>
      </c>
      <c r="S1590" s="13">
        <v>1</v>
      </c>
      <c r="T1590" s="13">
        <v>1</v>
      </c>
      <c r="U1590" s="13">
        <v>1</v>
      </c>
      <c r="V1590" s="13">
        <v>1</v>
      </c>
      <c r="W1590" s="13"/>
      <c r="X1590" s="13"/>
    </row>
    <row r="1591" spans="1:24" ht="15.75" customHeight="1" x14ac:dyDescent="0.2">
      <c r="A1591" s="10">
        <v>12477</v>
      </c>
      <c r="B1591" s="20"/>
      <c r="C1591" s="10" t="s">
        <v>93</v>
      </c>
      <c r="D1591" s="10" t="s">
        <v>74</v>
      </c>
      <c r="E1591" s="21" t="s">
        <v>60</v>
      </c>
      <c r="F1591" s="21" t="s">
        <v>3940</v>
      </c>
      <c r="G1591" s="21" t="s">
        <v>397</v>
      </c>
      <c r="H1591" s="10" t="s">
        <v>3941</v>
      </c>
      <c r="I1591" s="15" t="s">
        <v>63</v>
      </c>
      <c r="J1591" s="29" t="s">
        <v>115</v>
      </c>
      <c r="K1591" s="17">
        <v>4</v>
      </c>
      <c r="L1591" s="14"/>
      <c r="M1591" s="6">
        <f t="shared" si="7"/>
        <v>6</v>
      </c>
      <c r="N1591" s="6">
        <v>5</v>
      </c>
      <c r="O1591" s="13">
        <v>0</v>
      </c>
      <c r="P1591" s="13">
        <v>1</v>
      </c>
      <c r="Q1591" s="13">
        <v>0</v>
      </c>
      <c r="R1591" s="13">
        <v>0</v>
      </c>
      <c r="S1591" s="13">
        <v>2</v>
      </c>
      <c r="T1591" s="13">
        <v>1</v>
      </c>
      <c r="U1591" s="13">
        <v>1</v>
      </c>
      <c r="V1591" s="13">
        <v>1</v>
      </c>
      <c r="W1591" s="13"/>
      <c r="X1591" s="13"/>
    </row>
    <row r="1592" spans="1:24" ht="15.75" customHeight="1" x14ac:dyDescent="0.2">
      <c r="A1592" s="10">
        <v>12474</v>
      </c>
      <c r="B1592" s="20"/>
      <c r="C1592" s="10" t="s">
        <v>93</v>
      </c>
      <c r="D1592" s="10" t="s">
        <v>74</v>
      </c>
      <c r="E1592" s="21" t="s">
        <v>60</v>
      </c>
      <c r="F1592" s="21" t="s">
        <v>3942</v>
      </c>
      <c r="G1592" s="21" t="s">
        <v>560</v>
      </c>
      <c r="H1592" s="10" t="s">
        <v>3943</v>
      </c>
      <c r="I1592" s="15" t="s">
        <v>63</v>
      </c>
      <c r="J1592" s="29" t="s">
        <v>115</v>
      </c>
      <c r="K1592" s="19">
        <v>4</v>
      </c>
      <c r="L1592" s="14"/>
      <c r="M1592" s="6">
        <f t="shared" si="7"/>
        <v>6</v>
      </c>
      <c r="N1592" s="6">
        <v>5</v>
      </c>
      <c r="O1592" s="13">
        <v>0</v>
      </c>
      <c r="P1592" s="13">
        <v>1</v>
      </c>
      <c r="Q1592" s="13">
        <v>0</v>
      </c>
      <c r="R1592" s="13">
        <v>0</v>
      </c>
      <c r="S1592" s="13">
        <v>2</v>
      </c>
      <c r="T1592" s="13">
        <v>1</v>
      </c>
      <c r="U1592" s="13">
        <v>1</v>
      </c>
      <c r="V1592" s="13">
        <v>1</v>
      </c>
      <c r="W1592" s="13"/>
      <c r="X1592" s="13"/>
    </row>
    <row r="1593" spans="1:24" ht="15.75" customHeight="1" x14ac:dyDescent="0.2">
      <c r="A1593" s="10">
        <v>12480</v>
      </c>
      <c r="B1593" s="20"/>
      <c r="C1593" s="10" t="s">
        <v>93</v>
      </c>
      <c r="D1593" s="10" t="s">
        <v>74</v>
      </c>
      <c r="E1593" s="21" t="s">
        <v>60</v>
      </c>
      <c r="F1593" s="21" t="s">
        <v>3944</v>
      </c>
      <c r="G1593" s="21" t="s">
        <v>2640</v>
      </c>
      <c r="H1593" s="10" t="s">
        <v>3945</v>
      </c>
      <c r="I1593" s="15" t="s">
        <v>63</v>
      </c>
      <c r="J1593" s="29" t="s">
        <v>115</v>
      </c>
      <c r="K1593" s="19">
        <v>4</v>
      </c>
      <c r="L1593" s="14"/>
      <c r="M1593" s="6">
        <f t="shared" si="7"/>
        <v>6</v>
      </c>
      <c r="N1593" s="6">
        <v>5</v>
      </c>
      <c r="O1593" s="13">
        <v>0</v>
      </c>
      <c r="P1593" s="13">
        <v>1</v>
      </c>
      <c r="Q1593" s="13">
        <v>0</v>
      </c>
      <c r="R1593" s="13">
        <v>0</v>
      </c>
      <c r="S1593" s="13">
        <v>2</v>
      </c>
      <c r="T1593" s="13">
        <v>1</v>
      </c>
      <c r="U1593" s="13">
        <v>1</v>
      </c>
      <c r="V1593" s="13">
        <v>1</v>
      </c>
      <c r="W1593" s="13"/>
      <c r="X1593" s="13"/>
    </row>
    <row r="1594" spans="1:24" ht="15.75" customHeight="1" x14ac:dyDescent="0.2">
      <c r="A1594" s="10">
        <v>12568</v>
      </c>
      <c r="B1594" s="20"/>
      <c r="C1594" s="10" t="s">
        <v>3946</v>
      </c>
      <c r="D1594" s="10" t="s">
        <v>74</v>
      </c>
      <c r="E1594" s="21" t="s">
        <v>34</v>
      </c>
      <c r="F1594" s="21" t="s">
        <v>3947</v>
      </c>
      <c r="G1594" s="21" t="s">
        <v>813</v>
      </c>
      <c r="H1594" s="10" t="s">
        <v>3948</v>
      </c>
      <c r="I1594" s="15" t="s">
        <v>37</v>
      </c>
      <c r="J1594" s="28" t="s">
        <v>115</v>
      </c>
      <c r="K1594" s="19">
        <v>4</v>
      </c>
      <c r="L1594" s="14"/>
      <c r="M1594" s="6">
        <f t="shared" si="7"/>
        <v>7</v>
      </c>
      <c r="N1594" s="6">
        <v>5</v>
      </c>
      <c r="O1594" s="13">
        <v>0</v>
      </c>
      <c r="P1594" s="13">
        <v>0</v>
      </c>
      <c r="Q1594" s="13">
        <v>0</v>
      </c>
      <c r="R1594" s="13">
        <v>2</v>
      </c>
      <c r="S1594" s="13">
        <v>1</v>
      </c>
      <c r="T1594" s="13">
        <v>1</v>
      </c>
      <c r="U1594" s="13">
        <v>1</v>
      </c>
      <c r="V1594" s="13">
        <v>2</v>
      </c>
      <c r="W1594" s="13"/>
      <c r="X1594" s="13"/>
    </row>
    <row r="1595" spans="1:24" ht="15.75" customHeight="1" x14ac:dyDescent="0.2">
      <c r="A1595" s="10">
        <v>12953</v>
      </c>
      <c r="B1595" s="20" t="s">
        <v>649</v>
      </c>
      <c r="C1595" s="10"/>
      <c r="D1595" s="20"/>
      <c r="E1595" s="20" t="s">
        <v>28</v>
      </c>
      <c r="F1595" s="20" t="s">
        <v>3949</v>
      </c>
      <c r="G1595" s="20" t="s">
        <v>177</v>
      </c>
      <c r="H1595" s="10" t="s">
        <v>3950</v>
      </c>
      <c r="I1595" s="10" t="s">
        <v>33</v>
      </c>
      <c r="J1595" s="28">
        <v>1</v>
      </c>
      <c r="K1595" s="18"/>
      <c r="L1595" s="14" t="s">
        <v>55</v>
      </c>
      <c r="M1595" s="6">
        <f t="shared" si="7"/>
        <v>2</v>
      </c>
      <c r="N1595" s="6">
        <v>2</v>
      </c>
      <c r="O1595" s="13">
        <v>0</v>
      </c>
      <c r="P1595" s="13">
        <v>0</v>
      </c>
      <c r="Q1595" s="13">
        <v>0</v>
      </c>
      <c r="R1595" s="13">
        <v>2</v>
      </c>
      <c r="S1595" s="13">
        <v>0</v>
      </c>
      <c r="T1595" s="13">
        <v>0</v>
      </c>
      <c r="U1595" s="13">
        <v>0</v>
      </c>
      <c r="V1595" s="13">
        <v>0</v>
      </c>
      <c r="W1595" s="13">
        <v>0</v>
      </c>
      <c r="X1595" s="13"/>
    </row>
    <row r="1596" spans="1:24" ht="15.75" customHeight="1" x14ac:dyDescent="0.2">
      <c r="A1596" s="10">
        <v>12818</v>
      </c>
      <c r="B1596" s="20"/>
      <c r="C1596" s="10" t="s">
        <v>93</v>
      </c>
      <c r="D1596" s="10" t="s">
        <v>74</v>
      </c>
      <c r="E1596" s="21" t="s">
        <v>24</v>
      </c>
      <c r="F1596" s="21" t="s">
        <v>3951</v>
      </c>
      <c r="G1596" s="21" t="s">
        <v>3952</v>
      </c>
      <c r="H1596" s="10" t="s">
        <v>3953</v>
      </c>
      <c r="I1596" s="15" t="s">
        <v>27</v>
      </c>
      <c r="J1596" s="29" t="s">
        <v>115</v>
      </c>
      <c r="K1596" s="19">
        <v>3</v>
      </c>
      <c r="L1596" s="14"/>
      <c r="M1596" s="6">
        <f t="shared" si="7"/>
        <v>2</v>
      </c>
      <c r="N1596" s="6">
        <v>2</v>
      </c>
      <c r="O1596" s="13">
        <v>0</v>
      </c>
      <c r="P1596" s="13">
        <v>0</v>
      </c>
      <c r="Q1596" s="13">
        <v>0</v>
      </c>
      <c r="R1596" s="13">
        <v>2</v>
      </c>
      <c r="S1596" s="13">
        <v>0</v>
      </c>
      <c r="T1596" s="13">
        <v>0</v>
      </c>
      <c r="U1596" s="13">
        <v>0</v>
      </c>
      <c r="V1596" s="13">
        <v>0</v>
      </c>
      <c r="W1596" s="13">
        <v>0</v>
      </c>
      <c r="X1596" s="13"/>
    </row>
    <row r="1597" spans="1:24" ht="15.75" customHeight="1" x14ac:dyDescent="0.2">
      <c r="A1597" s="10">
        <v>11303</v>
      </c>
      <c r="B1597" s="20"/>
      <c r="C1597" s="10"/>
      <c r="D1597" s="20"/>
      <c r="E1597" s="20" t="s">
        <v>5</v>
      </c>
      <c r="F1597" s="20" t="s">
        <v>3954</v>
      </c>
      <c r="G1597" s="20" t="s">
        <v>3955</v>
      </c>
      <c r="H1597" s="10" t="s">
        <v>3956</v>
      </c>
      <c r="I1597" s="10" t="s">
        <v>1169</v>
      </c>
      <c r="J1597" s="28">
        <v>1</v>
      </c>
      <c r="K1597" s="18">
        <v>4</v>
      </c>
      <c r="L1597" s="14"/>
      <c r="M1597" s="6">
        <f t="shared" si="7"/>
        <v>6</v>
      </c>
      <c r="N1597" s="6">
        <v>4</v>
      </c>
      <c r="O1597" s="13">
        <v>0</v>
      </c>
      <c r="P1597" s="13">
        <v>0</v>
      </c>
      <c r="Q1597" s="13">
        <v>0</v>
      </c>
      <c r="R1597" s="13">
        <v>1</v>
      </c>
      <c r="S1597" s="13">
        <v>0</v>
      </c>
      <c r="T1597" s="13">
        <v>1</v>
      </c>
      <c r="U1597" s="13">
        <v>2</v>
      </c>
      <c r="V1597" s="13">
        <v>2</v>
      </c>
      <c r="W1597" s="13"/>
      <c r="X1597" s="13"/>
    </row>
    <row r="1598" spans="1:24" ht="15.75" customHeight="1" x14ac:dyDescent="0.2">
      <c r="A1598" s="10">
        <v>11265</v>
      </c>
      <c r="B1598" s="20"/>
      <c r="C1598" s="10"/>
      <c r="D1598" s="20"/>
      <c r="E1598" s="20" t="s">
        <v>5</v>
      </c>
      <c r="F1598" s="20" t="s">
        <v>3957</v>
      </c>
      <c r="G1598" s="20" t="s">
        <v>778</v>
      </c>
      <c r="H1598" s="10" t="s">
        <v>3958</v>
      </c>
      <c r="I1598" s="10" t="s">
        <v>11</v>
      </c>
      <c r="J1598" s="28" t="s">
        <v>115</v>
      </c>
      <c r="K1598" s="18">
        <v>6</v>
      </c>
      <c r="L1598" s="14"/>
      <c r="M1598" s="6">
        <f t="shared" si="7"/>
        <v>3</v>
      </c>
      <c r="N1598" s="6">
        <v>2</v>
      </c>
      <c r="O1598" s="13">
        <v>0</v>
      </c>
      <c r="P1598" s="13">
        <v>1</v>
      </c>
      <c r="Q1598" s="13">
        <v>0</v>
      </c>
      <c r="R1598" s="13">
        <v>0</v>
      </c>
      <c r="S1598" s="13">
        <v>1</v>
      </c>
      <c r="T1598" s="13">
        <v>0</v>
      </c>
      <c r="U1598" s="13">
        <v>0</v>
      </c>
      <c r="V1598" s="13">
        <v>1</v>
      </c>
      <c r="W1598" s="13">
        <v>0</v>
      </c>
      <c r="X1598" s="13"/>
    </row>
    <row r="1599" spans="1:24" ht="15.75" customHeight="1" x14ac:dyDescent="0.2">
      <c r="A1599" s="10">
        <v>11252</v>
      </c>
      <c r="B1599" s="20"/>
      <c r="C1599" s="10"/>
      <c r="D1599" s="20"/>
      <c r="E1599" s="20" t="s">
        <v>5</v>
      </c>
      <c r="F1599" s="20" t="s">
        <v>3959</v>
      </c>
      <c r="G1599" s="20" t="s">
        <v>2902</v>
      </c>
      <c r="H1599" s="10" t="s">
        <v>3960</v>
      </c>
      <c r="I1599" s="10" t="s">
        <v>11</v>
      </c>
      <c r="J1599" s="28" t="s">
        <v>115</v>
      </c>
      <c r="K1599" s="18">
        <v>4</v>
      </c>
      <c r="L1599" s="14"/>
      <c r="M1599" s="6">
        <f t="shared" si="7"/>
        <v>4</v>
      </c>
      <c r="N1599" s="6">
        <v>2</v>
      </c>
      <c r="O1599" s="13">
        <v>0</v>
      </c>
      <c r="P1599" s="13">
        <v>1</v>
      </c>
      <c r="Q1599" s="13">
        <v>0</v>
      </c>
      <c r="R1599" s="13">
        <v>1</v>
      </c>
      <c r="S1599" s="13">
        <v>0</v>
      </c>
      <c r="T1599" s="13">
        <v>0</v>
      </c>
      <c r="U1599" s="13">
        <v>0</v>
      </c>
      <c r="V1599" s="13">
        <v>2</v>
      </c>
      <c r="W1599" s="13">
        <v>0</v>
      </c>
      <c r="X1599" s="13"/>
    </row>
    <row r="1600" spans="1:24" ht="15.75" customHeight="1" x14ac:dyDescent="0.2">
      <c r="A1600" s="10">
        <v>11255</v>
      </c>
      <c r="B1600" s="20"/>
      <c r="C1600" s="10"/>
      <c r="D1600" s="20"/>
      <c r="E1600" s="20" t="s">
        <v>5</v>
      </c>
      <c r="F1600" s="20" t="s">
        <v>3961</v>
      </c>
      <c r="G1600" s="20" t="s">
        <v>563</v>
      </c>
      <c r="H1600" s="10" t="s">
        <v>3962</v>
      </c>
      <c r="I1600" s="10" t="s">
        <v>11</v>
      </c>
      <c r="J1600" s="28" t="s">
        <v>115</v>
      </c>
      <c r="K1600" s="18">
        <v>5</v>
      </c>
      <c r="L1600" s="14"/>
      <c r="M1600" s="6">
        <f t="shared" si="7"/>
        <v>3</v>
      </c>
      <c r="N1600" s="6">
        <v>2</v>
      </c>
      <c r="O1600" s="13">
        <v>0</v>
      </c>
      <c r="P1600" s="13">
        <v>1</v>
      </c>
      <c r="Q1600" s="13">
        <v>0</v>
      </c>
      <c r="R1600" s="13">
        <v>1</v>
      </c>
      <c r="S1600" s="13">
        <v>0</v>
      </c>
      <c r="T1600" s="13">
        <v>0</v>
      </c>
      <c r="U1600" s="13">
        <v>0</v>
      </c>
      <c r="V1600" s="13">
        <v>1</v>
      </c>
      <c r="W1600" s="13">
        <v>0</v>
      </c>
      <c r="X1600" s="13"/>
    </row>
    <row r="1601" spans="1:24" ht="15.75" customHeight="1" x14ac:dyDescent="0.2">
      <c r="A1601" s="10">
        <v>11784</v>
      </c>
      <c r="B1601" s="20"/>
      <c r="C1601" s="10"/>
      <c r="D1601" s="20"/>
      <c r="E1601" s="20" t="s">
        <v>53</v>
      </c>
      <c r="F1601" s="20" t="s">
        <v>3963</v>
      </c>
      <c r="G1601" s="20" t="s">
        <v>183</v>
      </c>
      <c r="H1601" s="10" t="s">
        <v>3964</v>
      </c>
      <c r="I1601" s="20" t="s">
        <v>57</v>
      </c>
      <c r="J1601" s="28">
        <v>1</v>
      </c>
      <c r="K1601" s="18">
        <v>5</v>
      </c>
      <c r="L1601" s="14" t="s">
        <v>55</v>
      </c>
      <c r="M1601" s="6">
        <f t="shared" si="7"/>
        <v>2</v>
      </c>
      <c r="N1601" s="6">
        <v>2</v>
      </c>
      <c r="O1601" s="13">
        <v>0</v>
      </c>
      <c r="P1601" s="13">
        <v>1</v>
      </c>
      <c r="Q1601" s="13">
        <v>0</v>
      </c>
      <c r="R1601" s="13">
        <v>1</v>
      </c>
      <c r="S1601" s="13">
        <v>0</v>
      </c>
      <c r="T1601" s="13">
        <v>0</v>
      </c>
      <c r="U1601" s="13">
        <v>0</v>
      </c>
      <c r="V1601" s="13"/>
      <c r="W1601" s="13"/>
      <c r="X1601" s="13"/>
    </row>
    <row r="1602" spans="1:24" ht="15.75" customHeight="1" x14ac:dyDescent="0.2">
      <c r="A1602" s="10">
        <v>11796</v>
      </c>
      <c r="B1602" s="20"/>
      <c r="C1602" s="10"/>
      <c r="D1602" s="20"/>
      <c r="E1602" s="20" t="s">
        <v>53</v>
      </c>
      <c r="F1602" s="20" t="s">
        <v>1397</v>
      </c>
      <c r="G1602" s="20" t="s">
        <v>338</v>
      </c>
      <c r="H1602" s="10" t="s">
        <v>3965</v>
      </c>
      <c r="I1602" s="20" t="s">
        <v>57</v>
      </c>
      <c r="J1602" s="28">
        <v>1</v>
      </c>
      <c r="K1602" s="18">
        <v>5</v>
      </c>
      <c r="L1602" s="14" t="s">
        <v>55</v>
      </c>
      <c r="M1602" s="6">
        <f t="shared" si="7"/>
        <v>7</v>
      </c>
      <c r="N1602" s="6">
        <v>7</v>
      </c>
      <c r="O1602" s="13">
        <v>1</v>
      </c>
      <c r="P1602" s="13">
        <v>0</v>
      </c>
      <c r="Q1602" s="13">
        <v>0</v>
      </c>
      <c r="R1602" s="13">
        <v>2</v>
      </c>
      <c r="S1602" s="13">
        <v>1</v>
      </c>
      <c r="T1602" s="13">
        <v>2</v>
      </c>
      <c r="U1602" s="13">
        <v>1</v>
      </c>
      <c r="V1602" s="13"/>
      <c r="W1602" s="13"/>
      <c r="X1602" s="13"/>
    </row>
    <row r="1603" spans="1:24" ht="15.75" customHeight="1" x14ac:dyDescent="0.2">
      <c r="A1603" s="10">
        <v>11779</v>
      </c>
      <c r="B1603" s="20"/>
      <c r="C1603" s="10"/>
      <c r="D1603" s="20"/>
      <c r="E1603" s="20" t="s">
        <v>53</v>
      </c>
      <c r="F1603" s="20" t="s">
        <v>2536</v>
      </c>
      <c r="G1603" s="20" t="s">
        <v>450</v>
      </c>
      <c r="H1603" s="10" t="s">
        <v>3966</v>
      </c>
      <c r="I1603" s="20" t="s">
        <v>57</v>
      </c>
      <c r="J1603" s="28">
        <v>1</v>
      </c>
      <c r="K1603" s="18"/>
      <c r="L1603" s="14" t="s">
        <v>55</v>
      </c>
      <c r="M1603" s="6">
        <f t="shared" si="7"/>
        <v>2</v>
      </c>
      <c r="N1603" s="6">
        <v>2</v>
      </c>
      <c r="O1603" s="13">
        <v>0</v>
      </c>
      <c r="P1603" s="13">
        <v>1</v>
      </c>
      <c r="Q1603" s="13">
        <v>0</v>
      </c>
      <c r="R1603" s="13">
        <v>1</v>
      </c>
      <c r="S1603" s="13">
        <v>0</v>
      </c>
      <c r="T1603" s="13">
        <v>0</v>
      </c>
      <c r="U1603" s="13">
        <v>0</v>
      </c>
      <c r="V1603" s="13"/>
      <c r="W1603" s="13"/>
      <c r="X1603" s="13"/>
    </row>
    <row r="1604" spans="1:24" ht="15.75" customHeight="1" x14ac:dyDescent="0.2">
      <c r="A1604" s="10">
        <v>11815</v>
      </c>
      <c r="B1604" s="20"/>
      <c r="C1604" s="10"/>
      <c r="D1604" s="20"/>
      <c r="E1604" s="20" t="s">
        <v>53</v>
      </c>
      <c r="F1604" s="20" t="s">
        <v>3967</v>
      </c>
      <c r="G1604" s="20" t="s">
        <v>3968</v>
      </c>
      <c r="H1604" s="10" t="s">
        <v>3969</v>
      </c>
      <c r="I1604" s="20" t="s">
        <v>57</v>
      </c>
      <c r="J1604" s="28">
        <v>1</v>
      </c>
      <c r="K1604" s="18">
        <v>2</v>
      </c>
      <c r="L1604" s="14"/>
      <c r="M1604" s="6">
        <f t="shared" si="7"/>
        <v>8</v>
      </c>
      <c r="N1604" s="6">
        <v>3</v>
      </c>
      <c r="O1604" s="13">
        <v>1</v>
      </c>
      <c r="P1604" s="13">
        <v>1</v>
      </c>
      <c r="Q1604" s="13">
        <v>0</v>
      </c>
      <c r="R1604" s="13">
        <v>0</v>
      </c>
      <c r="S1604" s="13">
        <v>0</v>
      </c>
      <c r="T1604" s="13">
        <v>1</v>
      </c>
      <c r="U1604" s="13">
        <v>0</v>
      </c>
      <c r="V1604" s="13">
        <v>3</v>
      </c>
      <c r="W1604" s="13">
        <v>2</v>
      </c>
      <c r="X1604" s="13"/>
    </row>
    <row r="1605" spans="1:24" ht="15.75" customHeight="1" x14ac:dyDescent="0.2">
      <c r="A1605" s="10">
        <v>12456</v>
      </c>
      <c r="B1605" s="20"/>
      <c r="C1605" s="10" t="s">
        <v>93</v>
      </c>
      <c r="D1605" s="10" t="s">
        <v>74</v>
      </c>
      <c r="E1605" s="21" t="s">
        <v>60</v>
      </c>
      <c r="F1605" s="21" t="s">
        <v>3970</v>
      </c>
      <c r="G1605" s="21" t="s">
        <v>436</v>
      </c>
      <c r="H1605" s="10" t="s">
        <v>3971</v>
      </c>
      <c r="I1605" s="21" t="s">
        <v>63</v>
      </c>
      <c r="J1605" s="29" t="s">
        <v>115</v>
      </c>
      <c r="K1605" s="19">
        <v>1</v>
      </c>
      <c r="L1605" s="14"/>
      <c r="M1605" s="6">
        <f t="shared" si="7"/>
        <v>6</v>
      </c>
      <c r="N1605" s="6">
        <v>5</v>
      </c>
      <c r="O1605" s="13">
        <v>0</v>
      </c>
      <c r="P1605" s="13">
        <v>1</v>
      </c>
      <c r="Q1605" s="13">
        <v>0</v>
      </c>
      <c r="R1605" s="13">
        <v>1</v>
      </c>
      <c r="S1605" s="13">
        <v>1</v>
      </c>
      <c r="T1605" s="13">
        <v>1</v>
      </c>
      <c r="U1605" s="13">
        <v>1</v>
      </c>
      <c r="V1605" s="13">
        <v>1</v>
      </c>
      <c r="W1605" s="13"/>
      <c r="X1605" s="13"/>
    </row>
    <row r="1606" spans="1:24" ht="15.75" customHeight="1" x14ac:dyDescent="0.2">
      <c r="A1606" s="10">
        <v>12565</v>
      </c>
      <c r="B1606" s="20"/>
      <c r="C1606" s="10" t="s">
        <v>93</v>
      </c>
      <c r="D1606" s="10" t="s">
        <v>74</v>
      </c>
      <c r="E1606" s="21" t="s">
        <v>34</v>
      </c>
      <c r="F1606" s="21" t="s">
        <v>1014</v>
      </c>
      <c r="G1606" s="21" t="s">
        <v>2740</v>
      </c>
      <c r="H1606" s="10" t="s">
        <v>3972</v>
      </c>
      <c r="I1606" s="21" t="s">
        <v>37</v>
      </c>
      <c r="J1606" s="28" t="s">
        <v>115</v>
      </c>
      <c r="K1606" s="19">
        <v>5</v>
      </c>
      <c r="L1606" s="14"/>
      <c r="M1606" s="6">
        <f t="shared" si="7"/>
        <v>7</v>
      </c>
      <c r="N1606" s="6">
        <v>6</v>
      </c>
      <c r="O1606" s="13">
        <v>0</v>
      </c>
      <c r="P1606" s="13">
        <v>1</v>
      </c>
      <c r="Q1606" s="13">
        <v>0</v>
      </c>
      <c r="R1606" s="13">
        <v>1</v>
      </c>
      <c r="S1606" s="13">
        <v>2</v>
      </c>
      <c r="T1606" s="13">
        <v>1</v>
      </c>
      <c r="U1606" s="13">
        <v>1</v>
      </c>
      <c r="V1606" s="13">
        <v>1</v>
      </c>
      <c r="W1606" s="13"/>
      <c r="X1606" s="13"/>
    </row>
    <row r="1607" spans="1:24" ht="15.75" customHeight="1" x14ac:dyDescent="0.2">
      <c r="A1607" s="10">
        <v>11353</v>
      </c>
      <c r="B1607" s="20"/>
      <c r="C1607" s="10"/>
      <c r="D1607" s="20"/>
      <c r="E1607" s="20" t="s">
        <v>5</v>
      </c>
      <c r="F1607" s="20" t="s">
        <v>926</v>
      </c>
      <c r="G1607" s="20" t="s">
        <v>522</v>
      </c>
      <c r="H1607" s="10" t="s">
        <v>3973</v>
      </c>
      <c r="I1607" s="20" t="s">
        <v>12</v>
      </c>
      <c r="J1607" s="28" t="s">
        <v>115</v>
      </c>
      <c r="K1607" s="18">
        <v>3</v>
      </c>
      <c r="L1607" s="14"/>
      <c r="M1607" s="6">
        <f t="shared" si="7"/>
        <v>4</v>
      </c>
      <c r="N1607" s="6">
        <v>3</v>
      </c>
      <c r="O1607" s="13">
        <v>0</v>
      </c>
      <c r="P1607" s="13">
        <v>2</v>
      </c>
      <c r="Q1607" s="13">
        <v>0</v>
      </c>
      <c r="R1607" s="13">
        <v>0</v>
      </c>
      <c r="S1607" s="13">
        <v>0</v>
      </c>
      <c r="T1607" s="13">
        <v>0</v>
      </c>
      <c r="U1607" s="13">
        <v>1</v>
      </c>
      <c r="V1607" s="13">
        <v>1</v>
      </c>
      <c r="W1607" s="13">
        <v>0</v>
      </c>
      <c r="X1607" s="13"/>
    </row>
    <row r="1608" spans="1:24" ht="15.75" customHeight="1" x14ac:dyDescent="0.2">
      <c r="A1608" s="10">
        <v>11355</v>
      </c>
      <c r="B1608" s="20"/>
      <c r="C1608" s="10"/>
      <c r="D1608" s="20"/>
      <c r="E1608" s="20" t="s">
        <v>5</v>
      </c>
      <c r="F1608" s="20" t="s">
        <v>3974</v>
      </c>
      <c r="G1608" s="20" t="s">
        <v>582</v>
      </c>
      <c r="H1608" s="10" t="s">
        <v>3975</v>
      </c>
      <c r="I1608" s="20" t="s">
        <v>12</v>
      </c>
      <c r="J1608" s="28" t="s">
        <v>115</v>
      </c>
      <c r="K1608" s="18">
        <v>3</v>
      </c>
      <c r="L1608" s="14"/>
      <c r="M1608" s="6">
        <f t="shared" si="7"/>
        <v>3</v>
      </c>
      <c r="N1608" s="6">
        <v>2</v>
      </c>
      <c r="O1608" s="13">
        <v>0</v>
      </c>
      <c r="P1608" s="13">
        <v>2</v>
      </c>
      <c r="Q1608" s="13">
        <v>0</v>
      </c>
      <c r="R1608" s="13">
        <v>0</v>
      </c>
      <c r="S1608" s="13">
        <v>0</v>
      </c>
      <c r="T1608" s="13">
        <v>0</v>
      </c>
      <c r="U1608" s="13">
        <v>0</v>
      </c>
      <c r="V1608" s="13">
        <v>1</v>
      </c>
      <c r="W1608" s="13">
        <v>0</v>
      </c>
      <c r="X1608" s="13"/>
    </row>
    <row r="1609" spans="1:24" ht="15.75" customHeight="1" x14ac:dyDescent="0.2">
      <c r="A1609" s="10">
        <v>11324</v>
      </c>
      <c r="B1609" s="20"/>
      <c r="C1609" s="10"/>
      <c r="D1609" s="20"/>
      <c r="E1609" s="20" t="s">
        <v>5</v>
      </c>
      <c r="F1609" s="20" t="s">
        <v>3976</v>
      </c>
      <c r="G1609" s="20" t="s">
        <v>1569</v>
      </c>
      <c r="H1609" s="10" t="s">
        <v>3977</v>
      </c>
      <c r="I1609" s="20" t="s">
        <v>1169</v>
      </c>
      <c r="J1609" s="28">
        <v>1</v>
      </c>
      <c r="K1609" s="18">
        <v>4</v>
      </c>
      <c r="L1609" s="14"/>
      <c r="M1609" s="6">
        <f t="shared" si="7"/>
        <v>4</v>
      </c>
      <c r="N1609" s="6">
        <v>3</v>
      </c>
      <c r="O1609" s="13">
        <v>0</v>
      </c>
      <c r="P1609" s="13">
        <v>1</v>
      </c>
      <c r="Q1609" s="13">
        <v>0</v>
      </c>
      <c r="R1609" s="13">
        <v>0</v>
      </c>
      <c r="S1609" s="13">
        <v>0</v>
      </c>
      <c r="T1609" s="13">
        <v>1</v>
      </c>
      <c r="U1609" s="13">
        <v>1</v>
      </c>
      <c r="V1609" s="13">
        <v>1</v>
      </c>
      <c r="W1609" s="13"/>
      <c r="X1609" s="13"/>
    </row>
    <row r="1610" spans="1:24" ht="15.75" customHeight="1" x14ac:dyDescent="0.2">
      <c r="A1610" s="10">
        <v>11259</v>
      </c>
      <c r="B1610" s="20"/>
      <c r="C1610" s="10"/>
      <c r="D1610" s="20"/>
      <c r="E1610" s="20" t="s">
        <v>5</v>
      </c>
      <c r="F1610" s="20" t="s">
        <v>3615</v>
      </c>
      <c r="G1610" s="20" t="s">
        <v>1235</v>
      </c>
      <c r="H1610" s="10" t="s">
        <v>3978</v>
      </c>
      <c r="I1610" s="20" t="s">
        <v>11</v>
      </c>
      <c r="J1610" s="28" t="s">
        <v>115</v>
      </c>
      <c r="K1610" s="18">
        <v>5</v>
      </c>
      <c r="L1610" s="14"/>
      <c r="M1610" s="6">
        <f t="shared" si="7"/>
        <v>4</v>
      </c>
      <c r="N1610" s="6">
        <v>4</v>
      </c>
      <c r="O1610" s="13">
        <v>0</v>
      </c>
      <c r="P1610" s="13">
        <v>1</v>
      </c>
      <c r="Q1610" s="13">
        <v>0</v>
      </c>
      <c r="R1610" s="13">
        <v>1</v>
      </c>
      <c r="S1610" s="13">
        <v>0</v>
      </c>
      <c r="T1610" s="13">
        <v>2</v>
      </c>
      <c r="U1610" s="13">
        <v>0</v>
      </c>
      <c r="V1610" s="13">
        <v>0</v>
      </c>
      <c r="W1610" s="13">
        <v>0</v>
      </c>
      <c r="X1610" s="13"/>
    </row>
    <row r="1611" spans="1:24" ht="15.75" customHeight="1" x14ac:dyDescent="0.2">
      <c r="A1611" s="10">
        <v>11205</v>
      </c>
      <c r="B1611" s="20"/>
      <c r="C1611" s="10"/>
      <c r="D1611" s="20"/>
      <c r="E1611" s="20" t="s">
        <v>5</v>
      </c>
      <c r="F1611" s="20" t="s">
        <v>3979</v>
      </c>
      <c r="G1611" s="20" t="s">
        <v>1720</v>
      </c>
      <c r="H1611" s="10" t="s">
        <v>3980</v>
      </c>
      <c r="I1611" s="20" t="s">
        <v>9</v>
      </c>
      <c r="J1611" s="28">
        <v>1</v>
      </c>
      <c r="K1611" s="18">
        <v>1</v>
      </c>
      <c r="L1611" s="14"/>
      <c r="M1611" s="6">
        <f t="shared" si="7"/>
        <v>6</v>
      </c>
      <c r="N1611" s="6">
        <v>4</v>
      </c>
      <c r="O1611" s="13">
        <v>0</v>
      </c>
      <c r="P1611" s="13">
        <v>2</v>
      </c>
      <c r="Q1611" s="13">
        <v>0</v>
      </c>
      <c r="R1611" s="13">
        <v>0</v>
      </c>
      <c r="S1611" s="13">
        <v>0</v>
      </c>
      <c r="T1611" s="13">
        <v>1</v>
      </c>
      <c r="U1611" s="13">
        <v>1</v>
      </c>
      <c r="V1611" s="13">
        <v>2</v>
      </c>
      <c r="W1611" s="13"/>
      <c r="X1611" s="13"/>
    </row>
    <row r="1612" spans="1:24" ht="15.75" customHeight="1" x14ac:dyDescent="0.2">
      <c r="A1612" s="10">
        <v>11206</v>
      </c>
      <c r="B1612" s="20"/>
      <c r="C1612" s="10"/>
      <c r="D1612" s="20"/>
      <c r="E1612" s="20" t="s">
        <v>5</v>
      </c>
      <c r="F1612" s="20" t="s">
        <v>3188</v>
      </c>
      <c r="G1612" s="20" t="s">
        <v>3981</v>
      </c>
      <c r="H1612" s="10" t="s">
        <v>3982</v>
      </c>
      <c r="I1612" s="20" t="s">
        <v>9</v>
      </c>
      <c r="J1612" s="28">
        <v>1</v>
      </c>
      <c r="K1612" s="18">
        <v>2</v>
      </c>
      <c r="L1612" s="14"/>
      <c r="M1612" s="6">
        <f t="shared" si="7"/>
        <v>4</v>
      </c>
      <c r="N1612" s="6">
        <v>4</v>
      </c>
      <c r="O1612" s="13">
        <v>0</v>
      </c>
      <c r="P1612" s="13">
        <v>2</v>
      </c>
      <c r="Q1612" s="13">
        <v>0</v>
      </c>
      <c r="R1612" s="13">
        <v>0</v>
      </c>
      <c r="S1612" s="13">
        <v>0</v>
      </c>
      <c r="T1612" s="13">
        <v>1</v>
      </c>
      <c r="U1612" s="13">
        <v>1</v>
      </c>
      <c r="V1612" s="13">
        <v>0</v>
      </c>
      <c r="W1612" s="13"/>
      <c r="X1612" s="13"/>
    </row>
    <row r="1613" spans="1:24" ht="15.75" customHeight="1" x14ac:dyDescent="0.2">
      <c r="A1613" s="10">
        <v>11215</v>
      </c>
      <c r="B1613" s="20"/>
      <c r="C1613" s="10"/>
      <c r="D1613" s="20"/>
      <c r="E1613" s="20" t="s">
        <v>5</v>
      </c>
      <c r="F1613" s="20" t="s">
        <v>3983</v>
      </c>
      <c r="G1613" s="20" t="s">
        <v>1365</v>
      </c>
      <c r="H1613" s="10" t="s">
        <v>3984</v>
      </c>
      <c r="I1613" s="20" t="s">
        <v>9</v>
      </c>
      <c r="J1613" s="28">
        <v>1</v>
      </c>
      <c r="K1613" s="18">
        <v>2</v>
      </c>
      <c r="L1613" s="14" t="s">
        <v>55</v>
      </c>
      <c r="M1613" s="6">
        <f t="shared" si="7"/>
        <v>2</v>
      </c>
      <c r="N1613" s="6">
        <v>2</v>
      </c>
      <c r="O1613" s="13">
        <v>0</v>
      </c>
      <c r="P1613" s="13">
        <v>2</v>
      </c>
      <c r="Q1613" s="13">
        <v>0</v>
      </c>
      <c r="R1613" s="13">
        <v>0</v>
      </c>
      <c r="S1613" s="13">
        <v>0</v>
      </c>
      <c r="T1613" s="13">
        <v>0</v>
      </c>
      <c r="U1613" s="13">
        <v>0</v>
      </c>
      <c r="V1613" s="13">
        <v>0</v>
      </c>
      <c r="W1613" s="13"/>
      <c r="X1613" s="13"/>
    </row>
    <row r="1614" spans="1:24" ht="15.75" customHeight="1" x14ac:dyDescent="0.2">
      <c r="A1614" s="10">
        <v>11208</v>
      </c>
      <c r="B1614" s="20"/>
      <c r="C1614" s="10"/>
      <c r="D1614" s="20"/>
      <c r="E1614" s="20" t="s">
        <v>5</v>
      </c>
      <c r="F1614" s="20" t="s">
        <v>3985</v>
      </c>
      <c r="G1614" s="20" t="s">
        <v>560</v>
      </c>
      <c r="H1614" s="10" t="s">
        <v>3986</v>
      </c>
      <c r="I1614" s="20" t="s">
        <v>9</v>
      </c>
      <c r="J1614" s="28">
        <v>1</v>
      </c>
      <c r="K1614" s="13">
        <v>4</v>
      </c>
      <c r="L1614" s="14" t="s">
        <v>55</v>
      </c>
      <c r="M1614" s="6">
        <f t="shared" si="7"/>
        <v>4</v>
      </c>
      <c r="N1614" s="6">
        <v>3</v>
      </c>
      <c r="O1614" s="13">
        <v>0</v>
      </c>
      <c r="P1614" s="13">
        <v>2</v>
      </c>
      <c r="Q1614" s="13">
        <v>0</v>
      </c>
      <c r="R1614" s="13">
        <v>0</v>
      </c>
      <c r="S1614" s="13">
        <v>0</v>
      </c>
      <c r="T1614" s="13">
        <v>0</v>
      </c>
      <c r="U1614" s="13">
        <v>1</v>
      </c>
      <c r="V1614" s="13">
        <v>1</v>
      </c>
      <c r="W1614" s="13"/>
      <c r="X1614" s="13"/>
    </row>
    <row r="1615" spans="1:24" ht="15.75" customHeight="1" x14ac:dyDescent="0.2">
      <c r="A1615" s="10">
        <v>11240</v>
      </c>
      <c r="B1615" s="20"/>
      <c r="C1615" s="10"/>
      <c r="D1615" s="20"/>
      <c r="E1615" s="20" t="s">
        <v>5</v>
      </c>
      <c r="F1615" s="20" t="s">
        <v>1282</v>
      </c>
      <c r="G1615" s="20" t="s">
        <v>3987</v>
      </c>
      <c r="H1615" s="10" t="s">
        <v>3988</v>
      </c>
      <c r="I1615" s="20" t="s">
        <v>9</v>
      </c>
      <c r="J1615" s="28">
        <v>1</v>
      </c>
      <c r="K1615" s="18">
        <v>4</v>
      </c>
      <c r="L1615" s="14" t="s">
        <v>55</v>
      </c>
      <c r="M1615" s="6">
        <f t="shared" si="7"/>
        <v>2</v>
      </c>
      <c r="N1615" s="6">
        <v>2</v>
      </c>
      <c r="O1615" s="13">
        <v>0</v>
      </c>
      <c r="P1615" s="13">
        <v>2</v>
      </c>
      <c r="Q1615" s="13">
        <v>0</v>
      </c>
      <c r="R1615" s="13">
        <v>0</v>
      </c>
      <c r="S1615" s="13">
        <v>0</v>
      </c>
      <c r="T1615" s="13">
        <v>0</v>
      </c>
      <c r="U1615" s="13">
        <v>0</v>
      </c>
      <c r="V1615" s="13">
        <v>0</v>
      </c>
      <c r="W1615" s="13"/>
      <c r="X1615" s="13"/>
    </row>
    <row r="1616" spans="1:24" ht="15.75" customHeight="1" x14ac:dyDescent="0.2">
      <c r="A1616" s="10">
        <v>11222</v>
      </c>
      <c r="B1616" s="20"/>
      <c r="C1616" s="10"/>
      <c r="D1616" s="20"/>
      <c r="E1616" s="20" t="s">
        <v>5</v>
      </c>
      <c r="F1616" s="20" t="s">
        <v>3989</v>
      </c>
      <c r="G1616" s="20" t="s">
        <v>3990</v>
      </c>
      <c r="H1616" s="10" t="s">
        <v>3991</v>
      </c>
      <c r="I1616" s="20" t="s">
        <v>9</v>
      </c>
      <c r="J1616" s="28">
        <v>1</v>
      </c>
      <c r="K1616" s="18">
        <v>5</v>
      </c>
      <c r="L1616" s="14" t="s">
        <v>55</v>
      </c>
      <c r="M1616" s="6">
        <f t="shared" si="7"/>
        <v>4</v>
      </c>
      <c r="N1616" s="6">
        <v>4</v>
      </c>
      <c r="O1616" s="13">
        <v>0</v>
      </c>
      <c r="P1616" s="13">
        <v>2</v>
      </c>
      <c r="Q1616" s="13">
        <v>0</v>
      </c>
      <c r="R1616" s="13">
        <v>0</v>
      </c>
      <c r="S1616" s="13">
        <v>0</v>
      </c>
      <c r="T1616" s="13">
        <v>1</v>
      </c>
      <c r="U1616" s="13">
        <v>1</v>
      </c>
      <c r="V1616" s="13">
        <v>0</v>
      </c>
      <c r="W1616" s="13"/>
      <c r="X1616" s="13"/>
    </row>
    <row r="1617" spans="1:24" ht="15.75" customHeight="1" x14ac:dyDescent="0.2">
      <c r="A1617" s="10">
        <v>11238</v>
      </c>
      <c r="B1617" s="20"/>
      <c r="C1617" s="10"/>
      <c r="D1617" s="20"/>
      <c r="E1617" s="20" t="s">
        <v>5</v>
      </c>
      <c r="F1617" s="20" t="s">
        <v>3992</v>
      </c>
      <c r="G1617" s="20" t="s">
        <v>3993</v>
      </c>
      <c r="H1617" s="10" t="s">
        <v>3994</v>
      </c>
      <c r="I1617" s="20" t="s">
        <v>9</v>
      </c>
      <c r="J1617" s="12">
        <v>1</v>
      </c>
      <c r="K1617" s="13">
        <v>5</v>
      </c>
      <c r="L1617" s="14" t="s">
        <v>55</v>
      </c>
      <c r="M1617" s="6">
        <f t="shared" si="7"/>
        <v>5</v>
      </c>
      <c r="N1617" s="6">
        <v>4</v>
      </c>
      <c r="O1617" s="13">
        <v>0</v>
      </c>
      <c r="P1617" s="13">
        <v>2</v>
      </c>
      <c r="Q1617" s="13">
        <v>0</v>
      </c>
      <c r="R1617" s="13">
        <v>0</v>
      </c>
      <c r="S1617" s="13">
        <v>0</v>
      </c>
      <c r="T1617" s="13">
        <v>1</v>
      </c>
      <c r="U1617" s="13">
        <v>1</v>
      </c>
      <c r="V1617" s="13">
        <v>1</v>
      </c>
      <c r="W1617" s="13"/>
      <c r="X1617" s="13"/>
    </row>
    <row r="1618" spans="1:24" ht="15.75" customHeight="1" x14ac:dyDescent="0.2">
      <c r="A1618" s="10">
        <v>11232</v>
      </c>
      <c r="B1618" s="20"/>
      <c r="C1618" s="10"/>
      <c r="D1618" s="20"/>
      <c r="E1618" s="20" t="s">
        <v>5</v>
      </c>
      <c r="F1618" s="20" t="s">
        <v>3151</v>
      </c>
      <c r="G1618" s="20" t="s">
        <v>3995</v>
      </c>
      <c r="H1618" s="10" t="s">
        <v>3996</v>
      </c>
      <c r="I1618" s="20" t="s">
        <v>9</v>
      </c>
      <c r="J1618" s="28">
        <v>1</v>
      </c>
      <c r="K1618" s="18">
        <v>5</v>
      </c>
      <c r="L1618" s="14" t="s">
        <v>55</v>
      </c>
      <c r="M1618" s="6">
        <f t="shared" si="7"/>
        <v>2</v>
      </c>
      <c r="N1618" s="6">
        <v>2</v>
      </c>
      <c r="O1618" s="13">
        <v>0</v>
      </c>
      <c r="P1618" s="13">
        <v>2</v>
      </c>
      <c r="Q1618" s="13">
        <v>0</v>
      </c>
      <c r="R1618" s="13">
        <v>0</v>
      </c>
      <c r="S1618" s="13">
        <v>0</v>
      </c>
      <c r="T1618" s="13">
        <v>0</v>
      </c>
      <c r="U1618" s="13">
        <v>0</v>
      </c>
      <c r="V1618" s="13">
        <v>0</v>
      </c>
      <c r="W1618" s="13"/>
      <c r="X1618" s="13"/>
    </row>
    <row r="1619" spans="1:24" ht="15.75" customHeight="1" x14ac:dyDescent="0.2">
      <c r="A1619" s="10">
        <v>11812</v>
      </c>
      <c r="B1619" s="20"/>
      <c r="C1619" s="10"/>
      <c r="D1619" s="20"/>
      <c r="E1619" s="20" t="s">
        <v>53</v>
      </c>
      <c r="F1619" s="20" t="s">
        <v>3997</v>
      </c>
      <c r="G1619" s="20" t="s">
        <v>3998</v>
      </c>
      <c r="H1619" s="10" t="s">
        <v>3999</v>
      </c>
      <c r="I1619" s="20" t="s">
        <v>57</v>
      </c>
      <c r="J1619" s="28">
        <v>1</v>
      </c>
      <c r="K1619" s="13">
        <v>1</v>
      </c>
      <c r="L1619" s="14"/>
      <c r="M1619" s="6">
        <f t="shared" si="7"/>
        <v>12</v>
      </c>
      <c r="N1619" s="6">
        <v>8</v>
      </c>
      <c r="O1619" s="13">
        <v>1</v>
      </c>
      <c r="P1619" s="13">
        <v>1</v>
      </c>
      <c r="Q1619" s="13">
        <v>0</v>
      </c>
      <c r="R1619" s="13">
        <v>2</v>
      </c>
      <c r="S1619" s="13">
        <v>2</v>
      </c>
      <c r="T1619" s="13">
        <v>1</v>
      </c>
      <c r="U1619" s="13">
        <v>1</v>
      </c>
      <c r="V1619" s="13">
        <v>2</v>
      </c>
      <c r="W1619" s="13">
        <v>2</v>
      </c>
      <c r="X1619" s="13"/>
    </row>
    <row r="1620" spans="1:24" ht="15.75" customHeight="1" x14ac:dyDescent="0.2">
      <c r="A1620" s="10">
        <v>12901</v>
      </c>
      <c r="B1620" s="20"/>
      <c r="C1620" s="10" t="s">
        <v>93</v>
      </c>
      <c r="D1620" s="10" t="s">
        <v>74</v>
      </c>
      <c r="E1620" s="21" t="s">
        <v>65</v>
      </c>
      <c r="F1620" s="21" t="s">
        <v>4000</v>
      </c>
      <c r="G1620" s="21" t="s">
        <v>4001</v>
      </c>
      <c r="H1620" s="10" t="s">
        <v>4002</v>
      </c>
      <c r="I1620" s="21" t="s">
        <v>69</v>
      </c>
      <c r="J1620" s="28">
        <v>1</v>
      </c>
      <c r="K1620" s="19">
        <v>3</v>
      </c>
      <c r="L1620" s="14"/>
      <c r="M1620" s="6">
        <f t="shared" si="7"/>
        <v>11</v>
      </c>
      <c r="N1620" s="6">
        <v>7</v>
      </c>
      <c r="O1620" s="13">
        <v>0</v>
      </c>
      <c r="P1620" s="13">
        <v>2</v>
      </c>
      <c r="Q1620" s="13">
        <v>0</v>
      </c>
      <c r="R1620" s="13">
        <v>0</v>
      </c>
      <c r="S1620" s="13">
        <v>0</v>
      </c>
      <c r="T1620" s="13">
        <v>0</v>
      </c>
      <c r="U1620" s="13">
        <v>5</v>
      </c>
      <c r="V1620" s="13">
        <v>2</v>
      </c>
      <c r="W1620" s="13">
        <v>2</v>
      </c>
      <c r="X1620" s="13"/>
    </row>
    <row r="1621" spans="1:24" ht="15.75" customHeight="1" x14ac:dyDescent="0.2">
      <c r="A1621" s="10">
        <v>12347</v>
      </c>
      <c r="B1621" s="20"/>
      <c r="C1621" s="10"/>
      <c r="D1621" s="20"/>
      <c r="E1621" s="20" t="s">
        <v>402</v>
      </c>
      <c r="F1621" s="20" t="s">
        <v>4003</v>
      </c>
      <c r="G1621" s="20" t="s">
        <v>335</v>
      </c>
      <c r="H1621" s="10" t="s">
        <v>4004</v>
      </c>
      <c r="I1621" s="20" t="s">
        <v>45</v>
      </c>
      <c r="J1621" s="28">
        <v>1</v>
      </c>
      <c r="K1621" s="18">
        <v>2</v>
      </c>
      <c r="L1621" s="14"/>
      <c r="M1621" s="6">
        <f t="shared" si="7"/>
        <v>5</v>
      </c>
      <c r="N1621" s="6">
        <v>5</v>
      </c>
      <c r="O1621" s="13">
        <v>0</v>
      </c>
      <c r="P1621" s="13">
        <v>1</v>
      </c>
      <c r="Q1621" s="13">
        <v>0</v>
      </c>
      <c r="R1621" s="13">
        <v>0</v>
      </c>
      <c r="S1621" s="13">
        <v>0</v>
      </c>
      <c r="T1621" s="13">
        <v>2</v>
      </c>
      <c r="U1621" s="13">
        <v>2</v>
      </c>
      <c r="V1621" s="13">
        <v>0</v>
      </c>
      <c r="W1621" s="13">
        <v>0</v>
      </c>
      <c r="X1621" s="13"/>
    </row>
    <row r="1622" spans="1:24" ht="15.75" customHeight="1" x14ac:dyDescent="0.2">
      <c r="A1622" s="10">
        <v>12314</v>
      </c>
      <c r="B1622" s="20"/>
      <c r="C1622" s="10"/>
      <c r="D1622" s="20"/>
      <c r="E1622" s="20" t="s">
        <v>402</v>
      </c>
      <c r="F1622" s="20" t="s">
        <v>2654</v>
      </c>
      <c r="G1622" s="20" t="s">
        <v>4005</v>
      </c>
      <c r="H1622" s="10" t="s">
        <v>4006</v>
      </c>
      <c r="I1622" s="20" t="s">
        <v>43</v>
      </c>
      <c r="J1622" s="28">
        <v>1</v>
      </c>
      <c r="K1622" s="18">
        <v>1</v>
      </c>
      <c r="L1622" s="14"/>
      <c r="M1622" s="6">
        <f t="shared" si="7"/>
        <v>8</v>
      </c>
      <c r="N1622" s="6">
        <v>6</v>
      </c>
      <c r="O1622" s="13">
        <v>1</v>
      </c>
      <c r="P1622" s="13">
        <v>1</v>
      </c>
      <c r="Q1622" s="13">
        <v>0</v>
      </c>
      <c r="R1622" s="13">
        <v>0</v>
      </c>
      <c r="S1622" s="13">
        <v>0</v>
      </c>
      <c r="T1622" s="13">
        <v>1</v>
      </c>
      <c r="U1622" s="13">
        <v>3</v>
      </c>
      <c r="V1622" s="13">
        <v>1</v>
      </c>
      <c r="W1622" s="13">
        <v>1</v>
      </c>
      <c r="X1622" s="13"/>
    </row>
    <row r="1623" spans="1:24" ht="15.75" customHeight="1" x14ac:dyDescent="0.2">
      <c r="A1623" s="10">
        <v>11277</v>
      </c>
      <c r="B1623" s="20"/>
      <c r="C1623" s="10"/>
      <c r="D1623" s="10"/>
      <c r="E1623" s="20" t="s">
        <v>5</v>
      </c>
      <c r="F1623" s="20" t="s">
        <v>961</v>
      </c>
      <c r="G1623" s="20" t="s">
        <v>4007</v>
      </c>
      <c r="H1623" s="10" t="s">
        <v>4008</v>
      </c>
      <c r="I1623" s="20" t="s">
        <v>11</v>
      </c>
      <c r="J1623" s="28" t="s">
        <v>115</v>
      </c>
      <c r="K1623" s="18">
        <v>1</v>
      </c>
      <c r="L1623" s="14"/>
      <c r="M1623" s="6">
        <f t="shared" si="7"/>
        <v>3</v>
      </c>
      <c r="N1623" s="6">
        <v>2</v>
      </c>
      <c r="O1623" s="13">
        <v>0</v>
      </c>
      <c r="P1623" s="13">
        <v>2</v>
      </c>
      <c r="Q1623" s="13">
        <v>0</v>
      </c>
      <c r="R1623" s="13">
        <v>0</v>
      </c>
      <c r="S1623" s="13">
        <v>0</v>
      </c>
      <c r="T1623" s="13">
        <v>0</v>
      </c>
      <c r="U1623" s="13">
        <v>0</v>
      </c>
      <c r="V1623" s="13">
        <v>1</v>
      </c>
      <c r="W1623" s="13">
        <v>0</v>
      </c>
      <c r="X1623" s="13"/>
    </row>
    <row r="1624" spans="1:24" ht="15.75" customHeight="1" x14ac:dyDescent="0.2">
      <c r="A1624" s="10">
        <v>12400</v>
      </c>
      <c r="B1624" s="20"/>
      <c r="C1624" s="10" t="s">
        <v>93</v>
      </c>
      <c r="D1624" s="10" t="s">
        <v>74</v>
      </c>
      <c r="E1624" s="21" t="s">
        <v>60</v>
      </c>
      <c r="F1624" s="21" t="s">
        <v>3491</v>
      </c>
      <c r="G1624" s="21" t="s">
        <v>341</v>
      </c>
      <c r="H1624" s="10" t="s">
        <v>4009</v>
      </c>
      <c r="I1624" s="21" t="s">
        <v>61</v>
      </c>
      <c r="J1624" s="28">
        <v>1</v>
      </c>
      <c r="K1624" s="19">
        <v>3</v>
      </c>
      <c r="L1624" s="14"/>
      <c r="M1624" s="6">
        <f t="shared" si="7"/>
        <v>3</v>
      </c>
      <c r="N1624" s="6">
        <v>3</v>
      </c>
      <c r="O1624" s="13">
        <v>0</v>
      </c>
      <c r="P1624" s="13">
        <v>2</v>
      </c>
      <c r="Q1624" s="13">
        <v>0</v>
      </c>
      <c r="R1624" s="13">
        <v>0</v>
      </c>
      <c r="S1624" s="13">
        <v>1</v>
      </c>
      <c r="T1624" s="13">
        <v>0</v>
      </c>
      <c r="U1624" s="13">
        <v>0</v>
      </c>
      <c r="V1624" s="13">
        <v>0</v>
      </c>
      <c r="W1624" s="13">
        <v>0</v>
      </c>
      <c r="X1624" s="13"/>
    </row>
    <row r="1625" spans="1:24" ht="15.75" customHeight="1" x14ac:dyDescent="0.2">
      <c r="A1625" s="10">
        <v>12384</v>
      </c>
      <c r="B1625" s="20"/>
      <c r="C1625" s="10" t="s">
        <v>93</v>
      </c>
      <c r="D1625" s="10" t="s">
        <v>74</v>
      </c>
      <c r="E1625" s="21" t="s">
        <v>60</v>
      </c>
      <c r="F1625" s="21" t="s">
        <v>4010</v>
      </c>
      <c r="G1625" s="21" t="s">
        <v>1857</v>
      </c>
      <c r="H1625" s="10" t="s">
        <v>4011</v>
      </c>
      <c r="I1625" s="21" t="s">
        <v>61</v>
      </c>
      <c r="J1625" s="28">
        <v>1</v>
      </c>
      <c r="K1625" s="19"/>
      <c r="L1625" s="14" t="s">
        <v>55</v>
      </c>
      <c r="M1625" s="6">
        <f t="shared" si="7"/>
        <v>2</v>
      </c>
      <c r="N1625" s="6">
        <v>2</v>
      </c>
      <c r="O1625" s="13">
        <v>0</v>
      </c>
      <c r="P1625" s="13">
        <v>2</v>
      </c>
      <c r="Q1625" s="13">
        <v>0</v>
      </c>
      <c r="R1625" s="13"/>
      <c r="S1625" s="13">
        <v>0</v>
      </c>
      <c r="T1625" s="13">
        <v>0</v>
      </c>
      <c r="U1625" s="13">
        <v>0</v>
      </c>
      <c r="V1625" s="13">
        <v>0</v>
      </c>
      <c r="W1625" s="13">
        <v>0</v>
      </c>
      <c r="X1625" s="13"/>
    </row>
    <row r="1626" spans="1:24" ht="15.75" customHeight="1" x14ac:dyDescent="0.2">
      <c r="A1626" s="10">
        <v>12385</v>
      </c>
      <c r="B1626" s="20"/>
      <c r="C1626" s="10" t="s">
        <v>93</v>
      </c>
      <c r="D1626" s="10" t="s">
        <v>74</v>
      </c>
      <c r="E1626" s="21" t="s">
        <v>60</v>
      </c>
      <c r="F1626" s="21" t="s">
        <v>1673</v>
      </c>
      <c r="G1626" s="21" t="s">
        <v>4012</v>
      </c>
      <c r="H1626" s="10" t="s">
        <v>4013</v>
      </c>
      <c r="I1626" s="21" t="s">
        <v>61</v>
      </c>
      <c r="J1626" s="28">
        <v>1</v>
      </c>
      <c r="K1626" s="19"/>
      <c r="L1626" s="14" t="s">
        <v>55</v>
      </c>
      <c r="M1626" s="6">
        <f t="shared" si="7"/>
        <v>2</v>
      </c>
      <c r="N1626" s="6">
        <v>2</v>
      </c>
      <c r="O1626" s="13">
        <v>0</v>
      </c>
      <c r="P1626" s="13">
        <v>2</v>
      </c>
      <c r="Q1626" s="13">
        <v>0</v>
      </c>
      <c r="R1626" s="13">
        <v>0</v>
      </c>
      <c r="S1626" s="13">
        <v>0</v>
      </c>
      <c r="T1626" s="13"/>
      <c r="U1626" s="13"/>
      <c r="V1626" s="13">
        <v>0</v>
      </c>
      <c r="W1626" s="13">
        <v>0</v>
      </c>
      <c r="X1626" s="13"/>
    </row>
    <row r="1627" spans="1:24" ht="15.75" customHeight="1" x14ac:dyDescent="0.2">
      <c r="A1627" s="10">
        <v>12643</v>
      </c>
      <c r="B1627" s="20" t="s">
        <v>92</v>
      </c>
      <c r="C1627" s="10"/>
      <c r="D1627" s="21"/>
      <c r="E1627" s="21" t="s">
        <v>28</v>
      </c>
      <c r="F1627" s="21" t="s">
        <v>4014</v>
      </c>
      <c r="G1627" s="21" t="s">
        <v>474</v>
      </c>
      <c r="H1627" s="10" t="s">
        <v>4015</v>
      </c>
      <c r="I1627" s="21" t="s">
        <v>30</v>
      </c>
      <c r="J1627" s="28">
        <v>1</v>
      </c>
      <c r="K1627" s="18"/>
      <c r="L1627" s="14" t="s">
        <v>55</v>
      </c>
      <c r="M1627" s="6">
        <f t="shared" si="7"/>
        <v>2</v>
      </c>
      <c r="N1627" s="6">
        <v>2</v>
      </c>
      <c r="O1627" s="13">
        <v>0</v>
      </c>
      <c r="P1627" s="13">
        <v>2</v>
      </c>
      <c r="Q1627" s="13">
        <v>0</v>
      </c>
      <c r="R1627" s="13">
        <v>0</v>
      </c>
      <c r="S1627" s="13">
        <v>0</v>
      </c>
      <c r="T1627" s="13">
        <v>0</v>
      </c>
      <c r="U1627" s="13">
        <v>0</v>
      </c>
      <c r="V1627" s="13"/>
      <c r="W1627" s="13"/>
      <c r="X1627" s="13"/>
    </row>
    <row r="1628" spans="1:24" ht="15.75" customHeight="1" x14ac:dyDescent="0.2">
      <c r="A1628" s="10">
        <v>12816</v>
      </c>
      <c r="B1628" s="20"/>
      <c r="C1628" s="10" t="s">
        <v>93</v>
      </c>
      <c r="D1628" s="10" t="s">
        <v>74</v>
      </c>
      <c r="E1628" s="21" t="s">
        <v>24</v>
      </c>
      <c r="F1628" s="21" t="s">
        <v>4016</v>
      </c>
      <c r="G1628" s="21" t="s">
        <v>981</v>
      </c>
      <c r="H1628" s="10" t="s">
        <v>4017</v>
      </c>
      <c r="I1628" s="21" t="s">
        <v>27</v>
      </c>
      <c r="J1628" s="29" t="s">
        <v>115</v>
      </c>
      <c r="K1628" s="19">
        <v>2</v>
      </c>
      <c r="L1628" s="14"/>
      <c r="M1628" s="6">
        <f t="shared" si="7"/>
        <v>12</v>
      </c>
      <c r="N1628" s="6">
        <v>9</v>
      </c>
      <c r="O1628" s="13">
        <v>0</v>
      </c>
      <c r="P1628" s="13">
        <v>2</v>
      </c>
      <c r="Q1628" s="13">
        <v>0</v>
      </c>
      <c r="R1628" s="13">
        <v>0</v>
      </c>
      <c r="S1628" s="13">
        <v>0</v>
      </c>
      <c r="T1628" s="13">
        <v>3</v>
      </c>
      <c r="U1628" s="13">
        <v>4</v>
      </c>
      <c r="V1628" s="13">
        <v>0</v>
      </c>
      <c r="W1628" s="13">
        <v>3</v>
      </c>
      <c r="X1628" s="13"/>
    </row>
    <row r="1629" spans="1:24" ht="15.75" customHeight="1" x14ac:dyDescent="0.2">
      <c r="A1629" s="10">
        <v>11688</v>
      </c>
      <c r="B1629" s="20"/>
      <c r="C1629" s="10" t="s">
        <v>93</v>
      </c>
      <c r="D1629" s="10" t="s">
        <v>74</v>
      </c>
      <c r="E1629" s="20" t="s">
        <v>94</v>
      </c>
      <c r="F1629" s="20" t="s">
        <v>4018</v>
      </c>
      <c r="G1629" s="20" t="s">
        <v>1959</v>
      </c>
      <c r="H1629" s="10" t="s">
        <v>4019</v>
      </c>
      <c r="I1629" s="30" t="s">
        <v>17</v>
      </c>
      <c r="J1629" s="28">
        <v>1</v>
      </c>
      <c r="K1629" s="18">
        <v>2</v>
      </c>
      <c r="L1629" s="14" t="s">
        <v>55</v>
      </c>
      <c r="M1629" s="6">
        <f t="shared" si="7"/>
        <v>21</v>
      </c>
      <c r="N1629" s="6">
        <v>21</v>
      </c>
      <c r="O1629" s="13">
        <v>0</v>
      </c>
      <c r="P1629" s="13">
        <v>4</v>
      </c>
      <c r="Q1629" s="13">
        <v>0</v>
      </c>
      <c r="R1629" s="13">
        <v>2</v>
      </c>
      <c r="S1629" s="13">
        <v>5</v>
      </c>
      <c r="T1629" s="13">
        <v>5</v>
      </c>
      <c r="U1629" s="13">
        <v>5</v>
      </c>
      <c r="V1629" s="13"/>
      <c r="W1629" s="13"/>
      <c r="X1629" s="13"/>
    </row>
    <row r="1630" spans="1:24" ht="15.75" customHeight="1" x14ac:dyDescent="0.2">
      <c r="A1630" s="10">
        <v>11689</v>
      </c>
      <c r="B1630" s="10"/>
      <c r="C1630" s="10" t="s">
        <v>93</v>
      </c>
      <c r="D1630" s="10" t="s">
        <v>74</v>
      </c>
      <c r="E1630" s="10" t="s">
        <v>94</v>
      </c>
      <c r="F1630" s="10" t="s">
        <v>1087</v>
      </c>
      <c r="G1630" s="10" t="s">
        <v>2713</v>
      </c>
      <c r="H1630" s="10" t="s">
        <v>4020</v>
      </c>
      <c r="I1630" s="11" t="s">
        <v>17</v>
      </c>
      <c r="J1630" s="12">
        <v>1</v>
      </c>
      <c r="K1630" s="13">
        <v>2</v>
      </c>
      <c r="L1630" s="14" t="s">
        <v>55</v>
      </c>
      <c r="M1630" s="6">
        <f t="shared" si="7"/>
        <v>19</v>
      </c>
      <c r="N1630" s="6">
        <v>19</v>
      </c>
      <c r="O1630" s="13">
        <v>0</v>
      </c>
      <c r="P1630" s="13">
        <v>4</v>
      </c>
      <c r="Q1630" s="13">
        <v>0</v>
      </c>
      <c r="R1630" s="13">
        <v>2</v>
      </c>
      <c r="S1630" s="13">
        <v>5</v>
      </c>
      <c r="T1630" s="13">
        <v>4</v>
      </c>
      <c r="U1630" s="13">
        <v>4</v>
      </c>
      <c r="V1630" s="13"/>
      <c r="W1630" s="13"/>
      <c r="X1630" s="13"/>
    </row>
    <row r="1631" spans="1:24" ht="15.75" customHeight="1" x14ac:dyDescent="0.2">
      <c r="A1631" s="10">
        <v>11690</v>
      </c>
      <c r="B1631" s="10"/>
      <c r="C1631" s="10" t="s">
        <v>93</v>
      </c>
      <c r="D1631" s="10" t="s">
        <v>74</v>
      </c>
      <c r="E1631" s="10" t="s">
        <v>94</v>
      </c>
      <c r="F1631" s="10" t="s">
        <v>4021</v>
      </c>
      <c r="G1631" s="10" t="s">
        <v>392</v>
      </c>
      <c r="H1631" s="10" t="s">
        <v>4022</v>
      </c>
      <c r="I1631" s="11" t="s">
        <v>17</v>
      </c>
      <c r="J1631" s="12">
        <v>1</v>
      </c>
      <c r="K1631" s="13">
        <v>2</v>
      </c>
      <c r="L1631" s="14" t="s">
        <v>55</v>
      </c>
      <c r="M1631" s="6">
        <f t="shared" si="7"/>
        <v>21</v>
      </c>
      <c r="N1631" s="6">
        <v>21</v>
      </c>
      <c r="O1631" s="13">
        <v>0</v>
      </c>
      <c r="P1631" s="13">
        <v>4</v>
      </c>
      <c r="Q1631" s="13">
        <v>0</v>
      </c>
      <c r="R1631" s="13">
        <v>2</v>
      </c>
      <c r="S1631" s="13">
        <v>5</v>
      </c>
      <c r="T1631" s="13">
        <v>5</v>
      </c>
      <c r="U1631" s="13">
        <v>5</v>
      </c>
      <c r="V1631" s="13"/>
      <c r="W1631" s="13"/>
      <c r="X1631" s="13"/>
    </row>
    <row r="1632" spans="1:24" ht="15.75" customHeight="1" x14ac:dyDescent="0.2">
      <c r="A1632" s="10">
        <v>11695</v>
      </c>
      <c r="B1632" s="10" t="s">
        <v>92</v>
      </c>
      <c r="C1632" s="10" t="s">
        <v>93</v>
      </c>
      <c r="D1632" s="10" t="s">
        <v>74</v>
      </c>
      <c r="E1632" s="10" t="s">
        <v>94</v>
      </c>
      <c r="F1632" s="10" t="s">
        <v>4023</v>
      </c>
      <c r="G1632" s="10" t="s">
        <v>205</v>
      </c>
      <c r="H1632" s="10" t="s">
        <v>4024</v>
      </c>
      <c r="I1632" s="11" t="s">
        <v>17</v>
      </c>
      <c r="J1632" s="12">
        <v>1</v>
      </c>
      <c r="K1632" s="13">
        <v>3</v>
      </c>
      <c r="L1632" s="14" t="s">
        <v>55</v>
      </c>
      <c r="M1632" s="6">
        <f t="shared" si="7"/>
        <v>11</v>
      </c>
      <c r="N1632" s="6">
        <v>11</v>
      </c>
      <c r="O1632" s="13">
        <v>0</v>
      </c>
      <c r="P1632" s="13">
        <v>4</v>
      </c>
      <c r="Q1632" s="13">
        <v>0</v>
      </c>
      <c r="R1632" s="13">
        <v>2</v>
      </c>
      <c r="S1632" s="13">
        <v>5</v>
      </c>
      <c r="T1632" s="13">
        <v>0</v>
      </c>
      <c r="U1632" s="13">
        <v>0</v>
      </c>
      <c r="V1632" s="13"/>
      <c r="W1632" s="13"/>
      <c r="X1632" s="13"/>
    </row>
    <row r="1633" spans="1:24" ht="15.75" customHeight="1" x14ac:dyDescent="0.2">
      <c r="A1633" s="10">
        <v>12861</v>
      </c>
      <c r="B1633" s="10" t="s">
        <v>92</v>
      </c>
      <c r="C1633" s="10" t="s">
        <v>93</v>
      </c>
      <c r="D1633" s="10" t="s">
        <v>74</v>
      </c>
      <c r="E1633" s="10" t="s">
        <v>94</v>
      </c>
      <c r="F1633" s="10" t="s">
        <v>4025</v>
      </c>
      <c r="G1633" s="10" t="s">
        <v>1881</v>
      </c>
      <c r="H1633" s="10" t="s">
        <v>4026</v>
      </c>
      <c r="I1633" s="11" t="s">
        <v>17</v>
      </c>
      <c r="J1633" s="12">
        <v>1</v>
      </c>
      <c r="K1633" s="18">
        <v>3</v>
      </c>
      <c r="L1633" s="14" t="s">
        <v>55</v>
      </c>
      <c r="M1633" s="6">
        <f t="shared" si="7"/>
        <v>10</v>
      </c>
      <c r="N1633" s="6">
        <v>10</v>
      </c>
      <c r="O1633" s="13">
        <v>0</v>
      </c>
      <c r="P1633" s="13">
        <v>4</v>
      </c>
      <c r="Q1633" s="13">
        <v>0</v>
      </c>
      <c r="R1633" s="13">
        <v>2</v>
      </c>
      <c r="S1633" s="13">
        <v>4</v>
      </c>
      <c r="T1633" s="13">
        <v>0</v>
      </c>
      <c r="U1633" s="13">
        <v>0</v>
      </c>
      <c r="V1633" s="13"/>
      <c r="W1633" s="13"/>
      <c r="X1633" s="13"/>
    </row>
    <row r="1634" spans="1:24" ht="15.75" customHeight="1" x14ac:dyDescent="0.2">
      <c r="A1634" s="10">
        <v>11705</v>
      </c>
      <c r="B1634" s="10" t="s">
        <v>92</v>
      </c>
      <c r="C1634" s="10" t="s">
        <v>93</v>
      </c>
      <c r="D1634" s="10" t="s">
        <v>74</v>
      </c>
      <c r="E1634" s="10" t="s">
        <v>94</v>
      </c>
      <c r="F1634" s="10" t="s">
        <v>4027</v>
      </c>
      <c r="G1634" s="10" t="s">
        <v>4028</v>
      </c>
      <c r="H1634" s="10" t="s">
        <v>4029</v>
      </c>
      <c r="I1634" s="11" t="s">
        <v>17</v>
      </c>
      <c r="J1634" s="12">
        <v>1</v>
      </c>
      <c r="K1634" s="13"/>
      <c r="L1634" s="14" t="s">
        <v>55</v>
      </c>
      <c r="M1634" s="6">
        <f t="shared" si="7"/>
        <v>6</v>
      </c>
      <c r="N1634" s="6">
        <v>6</v>
      </c>
      <c r="O1634" s="13">
        <v>0</v>
      </c>
      <c r="P1634" s="13">
        <v>4</v>
      </c>
      <c r="Q1634" s="13">
        <v>0</v>
      </c>
      <c r="R1634" s="13">
        <v>2</v>
      </c>
      <c r="S1634" s="13">
        <v>0</v>
      </c>
      <c r="T1634" s="13">
        <v>0</v>
      </c>
      <c r="U1634" s="13">
        <v>0</v>
      </c>
      <c r="V1634" s="13"/>
      <c r="W1634" s="13"/>
      <c r="X1634" s="13"/>
    </row>
    <row r="1635" spans="1:24" ht="15.75" customHeight="1" x14ac:dyDescent="0.2">
      <c r="A1635" s="10">
        <v>11708</v>
      </c>
      <c r="B1635" s="10" t="s">
        <v>92</v>
      </c>
      <c r="C1635" s="10" t="s">
        <v>93</v>
      </c>
      <c r="D1635" s="10" t="s">
        <v>74</v>
      </c>
      <c r="E1635" s="10" t="s">
        <v>94</v>
      </c>
      <c r="F1635" s="10" t="s">
        <v>4030</v>
      </c>
      <c r="G1635" s="10" t="s">
        <v>4031</v>
      </c>
      <c r="H1635" s="10" t="s">
        <v>4032</v>
      </c>
      <c r="I1635" s="11" t="s">
        <v>17</v>
      </c>
      <c r="J1635" s="12">
        <v>1</v>
      </c>
      <c r="K1635" s="13"/>
      <c r="L1635" s="14" t="s">
        <v>55</v>
      </c>
      <c r="M1635" s="6">
        <f t="shared" si="7"/>
        <v>6</v>
      </c>
      <c r="N1635" s="6">
        <v>6</v>
      </c>
      <c r="O1635" s="13">
        <v>0</v>
      </c>
      <c r="P1635" s="13">
        <v>4</v>
      </c>
      <c r="Q1635" s="13">
        <v>0</v>
      </c>
      <c r="R1635" s="13">
        <v>2</v>
      </c>
      <c r="S1635" s="13">
        <v>0</v>
      </c>
      <c r="T1635" s="13">
        <v>0</v>
      </c>
      <c r="U1635" s="13">
        <v>0</v>
      </c>
      <c r="V1635" s="13"/>
      <c r="W1635" s="13"/>
      <c r="X1635" s="13"/>
    </row>
    <row r="1636" spans="1:24" ht="15.75" customHeight="1" x14ac:dyDescent="0.2">
      <c r="A1636" s="10">
        <v>11711</v>
      </c>
      <c r="B1636" s="10" t="s">
        <v>92</v>
      </c>
      <c r="C1636" s="10" t="s">
        <v>93</v>
      </c>
      <c r="D1636" s="10" t="s">
        <v>74</v>
      </c>
      <c r="E1636" s="10" t="s">
        <v>94</v>
      </c>
      <c r="F1636" s="10" t="s">
        <v>2017</v>
      </c>
      <c r="G1636" s="10" t="s">
        <v>193</v>
      </c>
      <c r="H1636" s="10" t="s">
        <v>4033</v>
      </c>
      <c r="I1636" s="11" t="s">
        <v>17</v>
      </c>
      <c r="J1636" s="12">
        <v>1</v>
      </c>
      <c r="K1636" s="13"/>
      <c r="L1636" s="14" t="s">
        <v>55</v>
      </c>
      <c r="M1636" s="6">
        <f t="shared" si="7"/>
        <v>6</v>
      </c>
      <c r="N1636" s="6">
        <v>6</v>
      </c>
      <c r="O1636" s="13">
        <v>0</v>
      </c>
      <c r="P1636" s="13">
        <v>4</v>
      </c>
      <c r="Q1636" s="13">
        <v>0</v>
      </c>
      <c r="R1636" s="13">
        <v>2</v>
      </c>
      <c r="S1636" s="13">
        <v>0</v>
      </c>
      <c r="T1636" s="13">
        <v>0</v>
      </c>
      <c r="U1636" s="13">
        <v>0</v>
      </c>
      <c r="V1636" s="13"/>
      <c r="W1636" s="13"/>
      <c r="X1636" s="13"/>
    </row>
    <row r="1637" spans="1:24" ht="15.75" customHeight="1" x14ac:dyDescent="0.2">
      <c r="A1637" s="10">
        <v>11680</v>
      </c>
      <c r="B1637" s="10"/>
      <c r="C1637" s="10" t="s">
        <v>93</v>
      </c>
      <c r="D1637" s="10" t="s">
        <v>74</v>
      </c>
      <c r="E1637" s="10" t="s">
        <v>94</v>
      </c>
      <c r="F1637" s="10" t="s">
        <v>4034</v>
      </c>
      <c r="G1637" s="10" t="s">
        <v>702</v>
      </c>
      <c r="H1637" s="10" t="s">
        <v>4035</v>
      </c>
      <c r="I1637" s="11" t="s">
        <v>17</v>
      </c>
      <c r="J1637" s="12">
        <v>1</v>
      </c>
      <c r="K1637" s="13">
        <v>1</v>
      </c>
      <c r="L1637" s="14"/>
      <c r="M1637" s="6">
        <f t="shared" si="7"/>
        <v>18</v>
      </c>
      <c r="N1637" s="6">
        <v>18</v>
      </c>
      <c r="O1637" s="13">
        <v>0</v>
      </c>
      <c r="P1637" s="13">
        <v>3</v>
      </c>
      <c r="Q1637" s="13">
        <v>1</v>
      </c>
      <c r="R1637" s="13">
        <v>1</v>
      </c>
      <c r="S1637" s="13">
        <v>3</v>
      </c>
      <c r="T1637" s="13">
        <v>5</v>
      </c>
      <c r="U1637" s="13">
        <v>5</v>
      </c>
      <c r="V1637" s="13"/>
      <c r="W1637" s="13"/>
      <c r="X1637" s="13"/>
    </row>
    <row r="1638" spans="1:24" ht="15.75" customHeight="1" x14ac:dyDescent="0.2">
      <c r="A1638" s="10">
        <v>11682</v>
      </c>
      <c r="B1638" s="10"/>
      <c r="C1638" s="10" t="s">
        <v>93</v>
      </c>
      <c r="D1638" s="10" t="s">
        <v>74</v>
      </c>
      <c r="E1638" s="10" t="s">
        <v>94</v>
      </c>
      <c r="F1638" s="10" t="s">
        <v>691</v>
      </c>
      <c r="G1638" s="10" t="s">
        <v>914</v>
      </c>
      <c r="H1638" s="10" t="s">
        <v>4036</v>
      </c>
      <c r="I1638" s="11" t="s">
        <v>17</v>
      </c>
      <c r="J1638" s="12">
        <v>1</v>
      </c>
      <c r="K1638" s="13">
        <v>1</v>
      </c>
      <c r="L1638" s="14"/>
      <c r="M1638" s="6">
        <f t="shared" si="7"/>
        <v>19</v>
      </c>
      <c r="N1638" s="6">
        <v>19</v>
      </c>
      <c r="O1638" s="13">
        <v>0</v>
      </c>
      <c r="P1638" s="13">
        <v>4</v>
      </c>
      <c r="Q1638" s="13">
        <v>1</v>
      </c>
      <c r="R1638" s="13">
        <v>0</v>
      </c>
      <c r="S1638" s="13">
        <v>5</v>
      </c>
      <c r="T1638" s="13">
        <v>5</v>
      </c>
      <c r="U1638" s="13">
        <v>4</v>
      </c>
      <c r="V1638" s="13"/>
      <c r="W1638" s="13"/>
      <c r="X1638" s="13"/>
    </row>
    <row r="1639" spans="1:24" ht="15.75" customHeight="1" x14ac:dyDescent="0.2">
      <c r="A1639" s="10">
        <v>11693</v>
      </c>
      <c r="B1639" s="10"/>
      <c r="C1639" s="10" t="s">
        <v>93</v>
      </c>
      <c r="D1639" s="10" t="s">
        <v>74</v>
      </c>
      <c r="E1639" s="10" t="s">
        <v>94</v>
      </c>
      <c r="F1639" s="10" t="s">
        <v>4037</v>
      </c>
      <c r="G1639" s="10" t="s">
        <v>4038</v>
      </c>
      <c r="H1639" s="10" t="s">
        <v>4039</v>
      </c>
      <c r="I1639" s="30" t="s">
        <v>17</v>
      </c>
      <c r="J1639" s="12">
        <v>1</v>
      </c>
      <c r="K1639" s="18">
        <v>3</v>
      </c>
      <c r="L1639" s="14" t="s">
        <v>55</v>
      </c>
      <c r="M1639" s="6">
        <f t="shared" si="7"/>
        <v>17</v>
      </c>
      <c r="N1639" s="6">
        <v>17</v>
      </c>
      <c r="O1639" s="13">
        <v>0</v>
      </c>
      <c r="P1639" s="13">
        <v>3</v>
      </c>
      <c r="Q1639" s="13">
        <v>0</v>
      </c>
      <c r="R1639" s="13">
        <v>2</v>
      </c>
      <c r="S1639" s="13">
        <v>4</v>
      </c>
      <c r="T1639" s="13">
        <v>4</v>
      </c>
      <c r="U1639" s="13">
        <v>4</v>
      </c>
      <c r="V1639" s="13"/>
      <c r="W1639" s="13"/>
      <c r="X1639" s="13"/>
    </row>
    <row r="1640" spans="1:24" ht="15.75" customHeight="1" x14ac:dyDescent="0.2">
      <c r="A1640" s="10">
        <v>11698</v>
      </c>
      <c r="B1640" s="10" t="s">
        <v>92</v>
      </c>
      <c r="C1640" s="10" t="s">
        <v>93</v>
      </c>
      <c r="D1640" s="10" t="s">
        <v>74</v>
      </c>
      <c r="E1640" s="10" t="s">
        <v>94</v>
      </c>
      <c r="F1640" s="10" t="s">
        <v>4040</v>
      </c>
      <c r="G1640" s="10" t="s">
        <v>4041</v>
      </c>
      <c r="H1640" s="10" t="s">
        <v>4042</v>
      </c>
      <c r="I1640" s="11" t="s">
        <v>17</v>
      </c>
      <c r="J1640" s="12">
        <v>1</v>
      </c>
      <c r="K1640" s="13">
        <v>3</v>
      </c>
      <c r="L1640" s="14" t="s">
        <v>55</v>
      </c>
      <c r="M1640" s="6">
        <f t="shared" si="7"/>
        <v>7</v>
      </c>
      <c r="N1640" s="6">
        <v>7</v>
      </c>
      <c r="O1640" s="13">
        <v>0</v>
      </c>
      <c r="P1640" s="13">
        <v>3</v>
      </c>
      <c r="Q1640" s="13">
        <v>1</v>
      </c>
      <c r="R1640" s="13">
        <v>0</v>
      </c>
      <c r="S1640" s="13">
        <v>1</v>
      </c>
      <c r="T1640" s="13">
        <v>0</v>
      </c>
      <c r="U1640" s="13">
        <v>2</v>
      </c>
      <c r="V1640" s="13"/>
      <c r="W1640" s="13"/>
      <c r="X1640" s="13"/>
    </row>
    <row r="1641" spans="1:24" ht="15.75" customHeight="1" x14ac:dyDescent="0.2">
      <c r="A1641" s="10">
        <v>11694</v>
      </c>
      <c r="B1641" s="10"/>
      <c r="C1641" s="10" t="s">
        <v>93</v>
      </c>
      <c r="D1641" s="10" t="s">
        <v>74</v>
      </c>
      <c r="E1641" s="10" t="s">
        <v>94</v>
      </c>
      <c r="F1641" s="10" t="s">
        <v>4043</v>
      </c>
      <c r="G1641" s="10" t="s">
        <v>595</v>
      </c>
      <c r="H1641" s="10" t="s">
        <v>4044</v>
      </c>
      <c r="I1641" s="11" t="s">
        <v>17</v>
      </c>
      <c r="J1641" s="12">
        <v>1</v>
      </c>
      <c r="K1641" s="13">
        <v>3</v>
      </c>
      <c r="L1641" s="14" t="s">
        <v>55</v>
      </c>
      <c r="M1641" s="6">
        <f t="shared" si="7"/>
        <v>19</v>
      </c>
      <c r="N1641" s="6">
        <v>19</v>
      </c>
      <c r="O1641" s="13">
        <v>0</v>
      </c>
      <c r="P1641" s="13">
        <v>2</v>
      </c>
      <c r="Q1641" s="13">
        <v>0</v>
      </c>
      <c r="R1641" s="13">
        <v>2</v>
      </c>
      <c r="S1641" s="13">
        <v>5</v>
      </c>
      <c r="T1641" s="13">
        <v>5</v>
      </c>
      <c r="U1641" s="13">
        <v>5</v>
      </c>
      <c r="V1641" s="13"/>
      <c r="W1641" s="13"/>
      <c r="X1641" s="13"/>
    </row>
    <row r="1642" spans="1:24" ht="15.75" customHeight="1" x14ac:dyDescent="0.2">
      <c r="A1642" s="10">
        <v>11697</v>
      </c>
      <c r="B1642" s="10"/>
      <c r="C1642" s="10" t="s">
        <v>93</v>
      </c>
      <c r="D1642" s="10" t="s">
        <v>74</v>
      </c>
      <c r="E1642" s="10" t="s">
        <v>94</v>
      </c>
      <c r="F1642" s="10" t="s">
        <v>267</v>
      </c>
      <c r="G1642" s="10" t="s">
        <v>509</v>
      </c>
      <c r="H1642" s="10" t="s">
        <v>4045</v>
      </c>
      <c r="I1642" s="11" t="s">
        <v>17</v>
      </c>
      <c r="J1642" s="12">
        <v>1</v>
      </c>
      <c r="K1642" s="13">
        <v>3</v>
      </c>
      <c r="L1642" s="14" t="s">
        <v>55</v>
      </c>
      <c r="M1642" s="6">
        <f t="shared" si="7"/>
        <v>19</v>
      </c>
      <c r="N1642" s="6">
        <v>19</v>
      </c>
      <c r="O1642" s="13">
        <v>0</v>
      </c>
      <c r="P1642" s="13">
        <v>4</v>
      </c>
      <c r="Q1642" s="13">
        <v>0</v>
      </c>
      <c r="R1642" s="13">
        <v>0</v>
      </c>
      <c r="S1642" s="13">
        <v>5</v>
      </c>
      <c r="T1642" s="13">
        <v>5</v>
      </c>
      <c r="U1642" s="13">
        <v>5</v>
      </c>
      <c r="V1642" s="13"/>
      <c r="W1642" s="13"/>
      <c r="X1642" s="13"/>
    </row>
    <row r="1643" spans="1:24" ht="15.75" customHeight="1" x14ac:dyDescent="0.2">
      <c r="A1643" s="10">
        <v>11709</v>
      </c>
      <c r="B1643" s="10" t="s">
        <v>92</v>
      </c>
      <c r="C1643" s="10" t="s">
        <v>93</v>
      </c>
      <c r="D1643" s="10" t="s">
        <v>74</v>
      </c>
      <c r="E1643" s="10" t="s">
        <v>94</v>
      </c>
      <c r="F1643" s="10" t="s">
        <v>4046</v>
      </c>
      <c r="G1643" s="10" t="s">
        <v>429</v>
      </c>
      <c r="H1643" s="10" t="s">
        <v>4047</v>
      </c>
      <c r="I1643" s="11" t="s">
        <v>17</v>
      </c>
      <c r="J1643" s="12">
        <v>1</v>
      </c>
      <c r="K1643" s="13"/>
      <c r="L1643" s="14" t="s">
        <v>55</v>
      </c>
      <c r="M1643" s="6">
        <f t="shared" si="7"/>
        <v>3</v>
      </c>
      <c r="N1643" s="6">
        <v>3</v>
      </c>
      <c r="O1643" s="13">
        <v>0</v>
      </c>
      <c r="P1643" s="13">
        <v>2</v>
      </c>
      <c r="Q1643" s="13">
        <v>0</v>
      </c>
      <c r="R1643" s="13">
        <v>1</v>
      </c>
      <c r="S1643" s="13">
        <v>0</v>
      </c>
      <c r="T1643" s="13">
        <v>0</v>
      </c>
      <c r="U1643" s="13">
        <v>0</v>
      </c>
      <c r="V1643" s="13"/>
      <c r="W1643" s="13"/>
      <c r="X1643" s="13"/>
    </row>
    <row r="1644" spans="1:24" ht="15.75" customHeight="1" x14ac:dyDescent="0.2">
      <c r="A1644" s="10">
        <v>12572</v>
      </c>
      <c r="B1644" s="10"/>
      <c r="C1644" s="10" t="s">
        <v>93</v>
      </c>
      <c r="D1644" s="10" t="s">
        <v>74</v>
      </c>
      <c r="E1644" s="15" t="s">
        <v>34</v>
      </c>
      <c r="F1644" s="15" t="s">
        <v>2654</v>
      </c>
      <c r="G1644" s="15" t="s">
        <v>4048</v>
      </c>
      <c r="H1644" s="10" t="s">
        <v>4049</v>
      </c>
      <c r="I1644" s="15" t="s">
        <v>37</v>
      </c>
      <c r="J1644" s="12" t="s">
        <v>115</v>
      </c>
      <c r="K1644" s="19">
        <v>1</v>
      </c>
      <c r="L1644" s="14"/>
      <c r="M1644" s="6">
        <f t="shared" si="7"/>
        <v>13</v>
      </c>
      <c r="N1644" s="6">
        <v>11</v>
      </c>
      <c r="O1644" s="13">
        <v>0</v>
      </c>
      <c r="P1644" s="13">
        <v>1</v>
      </c>
      <c r="Q1644" s="13">
        <v>2</v>
      </c>
      <c r="R1644" s="13">
        <v>3</v>
      </c>
      <c r="S1644" s="13">
        <v>1</v>
      </c>
      <c r="T1644" s="13">
        <v>2</v>
      </c>
      <c r="U1644" s="13">
        <v>2</v>
      </c>
      <c r="V1644" s="13">
        <v>2</v>
      </c>
      <c r="W1644" s="13"/>
      <c r="X1644" s="13"/>
    </row>
    <row r="1645" spans="1:24" ht="15.75" customHeight="1" x14ac:dyDescent="0.2">
      <c r="A1645" s="10">
        <v>12578</v>
      </c>
      <c r="B1645" s="10"/>
      <c r="C1645" s="10" t="s">
        <v>93</v>
      </c>
      <c r="D1645" s="10" t="s">
        <v>74</v>
      </c>
      <c r="E1645" s="15" t="s">
        <v>34</v>
      </c>
      <c r="F1645" s="15" t="s">
        <v>819</v>
      </c>
      <c r="G1645" s="15" t="s">
        <v>4050</v>
      </c>
      <c r="H1645" s="10" t="s">
        <v>4051</v>
      </c>
      <c r="I1645" s="15" t="s">
        <v>37</v>
      </c>
      <c r="J1645" s="12" t="s">
        <v>115</v>
      </c>
      <c r="K1645" s="19">
        <v>2</v>
      </c>
      <c r="L1645" s="14" t="s">
        <v>55</v>
      </c>
      <c r="M1645" s="6">
        <f t="shared" si="7"/>
        <v>9</v>
      </c>
      <c r="N1645" s="6">
        <v>9</v>
      </c>
      <c r="O1645" s="13">
        <v>0</v>
      </c>
      <c r="P1645" s="13">
        <v>2</v>
      </c>
      <c r="Q1645" s="13">
        <v>2</v>
      </c>
      <c r="R1645" s="13">
        <v>1</v>
      </c>
      <c r="S1645" s="13">
        <v>1</v>
      </c>
      <c r="T1645" s="13">
        <v>1</v>
      </c>
      <c r="U1645" s="13">
        <v>2</v>
      </c>
      <c r="V1645" s="13">
        <v>0</v>
      </c>
      <c r="W1645" s="13"/>
      <c r="X1645" s="13"/>
    </row>
    <row r="1646" spans="1:24" ht="15.75" customHeight="1" x14ac:dyDescent="0.2">
      <c r="A1646" s="10">
        <v>12582</v>
      </c>
      <c r="B1646" s="10"/>
      <c r="C1646" s="10" t="s">
        <v>93</v>
      </c>
      <c r="D1646" s="10" t="s">
        <v>74</v>
      </c>
      <c r="E1646" s="15" t="s">
        <v>34</v>
      </c>
      <c r="F1646" s="15" t="s">
        <v>4052</v>
      </c>
      <c r="G1646" s="15" t="s">
        <v>873</v>
      </c>
      <c r="H1646" s="10" t="s">
        <v>4053</v>
      </c>
      <c r="I1646" s="15" t="s">
        <v>37</v>
      </c>
      <c r="J1646" s="12" t="s">
        <v>115</v>
      </c>
      <c r="K1646" s="17">
        <v>1</v>
      </c>
      <c r="L1646" s="14"/>
      <c r="M1646" s="6">
        <f t="shared" si="7"/>
        <v>7</v>
      </c>
      <c r="N1646" s="6">
        <v>7</v>
      </c>
      <c r="O1646" s="13">
        <v>0</v>
      </c>
      <c r="P1646" s="13">
        <v>2</v>
      </c>
      <c r="Q1646" s="13">
        <v>1</v>
      </c>
      <c r="R1646" s="13">
        <v>2</v>
      </c>
      <c r="S1646" s="13">
        <v>1</v>
      </c>
      <c r="T1646" s="13">
        <v>0</v>
      </c>
      <c r="U1646" s="13">
        <v>1</v>
      </c>
      <c r="V1646" s="13"/>
      <c r="W1646" s="13"/>
      <c r="X1646" s="13"/>
    </row>
    <row r="1647" spans="1:24" ht="15.75" customHeight="1" x14ac:dyDescent="0.2">
      <c r="A1647" s="10">
        <v>12581</v>
      </c>
      <c r="B1647" s="10"/>
      <c r="C1647" s="10" t="s">
        <v>4054</v>
      </c>
      <c r="D1647" s="10" t="s">
        <v>74</v>
      </c>
      <c r="E1647" s="15" t="s">
        <v>34</v>
      </c>
      <c r="F1647" s="15" t="s">
        <v>4055</v>
      </c>
      <c r="G1647" s="15" t="s">
        <v>4056</v>
      </c>
      <c r="H1647" s="10" t="s">
        <v>4057</v>
      </c>
      <c r="I1647" s="15" t="s">
        <v>37</v>
      </c>
      <c r="J1647" s="12" t="s">
        <v>115</v>
      </c>
      <c r="K1647" s="17">
        <v>3</v>
      </c>
      <c r="L1647" s="14"/>
      <c r="M1647" s="6">
        <f t="shared" si="7"/>
        <v>9</v>
      </c>
      <c r="N1647" s="6">
        <v>8</v>
      </c>
      <c r="O1647" s="13">
        <v>0</v>
      </c>
      <c r="P1647" s="13">
        <v>2</v>
      </c>
      <c r="Q1647" s="13">
        <v>1</v>
      </c>
      <c r="R1647" s="13">
        <v>2</v>
      </c>
      <c r="S1647" s="13">
        <v>1</v>
      </c>
      <c r="T1647" s="13">
        <v>1</v>
      </c>
      <c r="U1647" s="13">
        <v>1</v>
      </c>
      <c r="V1647" s="13">
        <v>1</v>
      </c>
      <c r="W1647" s="13"/>
      <c r="X1647" s="13"/>
    </row>
    <row r="1648" spans="1:24" ht="15.75" customHeight="1" x14ac:dyDescent="0.2">
      <c r="A1648" s="10">
        <v>12564</v>
      </c>
      <c r="B1648" s="10"/>
      <c r="C1648" s="10" t="s">
        <v>93</v>
      </c>
      <c r="D1648" s="10" t="s">
        <v>74</v>
      </c>
      <c r="E1648" s="15" t="s">
        <v>34</v>
      </c>
      <c r="F1648" s="15" t="s">
        <v>160</v>
      </c>
      <c r="G1648" s="15" t="s">
        <v>3253</v>
      </c>
      <c r="H1648" s="10" t="s">
        <v>4058</v>
      </c>
      <c r="I1648" s="15" t="s">
        <v>37</v>
      </c>
      <c r="J1648" s="12" t="s">
        <v>115</v>
      </c>
      <c r="K1648" s="17">
        <v>1</v>
      </c>
      <c r="L1648" s="14"/>
      <c r="M1648" s="6">
        <f t="shared" si="7"/>
        <v>11</v>
      </c>
      <c r="N1648" s="6">
        <v>10</v>
      </c>
      <c r="O1648" s="13">
        <v>0</v>
      </c>
      <c r="P1648" s="13">
        <v>2</v>
      </c>
      <c r="Q1648" s="13">
        <v>0</v>
      </c>
      <c r="R1648" s="13">
        <v>3</v>
      </c>
      <c r="S1648" s="13">
        <v>1</v>
      </c>
      <c r="T1648" s="13">
        <v>2</v>
      </c>
      <c r="U1648" s="13">
        <v>2</v>
      </c>
      <c r="V1648" s="13">
        <v>1</v>
      </c>
      <c r="W1648" s="13"/>
      <c r="X1648" s="13"/>
    </row>
    <row r="1649" spans="1:24" ht="15.75" customHeight="1" x14ac:dyDescent="0.2">
      <c r="A1649" s="10">
        <v>12583</v>
      </c>
      <c r="B1649" s="10"/>
      <c r="C1649" s="10"/>
      <c r="D1649" s="10" t="s">
        <v>74</v>
      </c>
      <c r="E1649" s="15" t="s">
        <v>34</v>
      </c>
      <c r="F1649" s="15" t="s">
        <v>4059</v>
      </c>
      <c r="G1649" s="15" t="s">
        <v>522</v>
      </c>
      <c r="H1649" s="10" t="s">
        <v>4060</v>
      </c>
      <c r="I1649" s="15" t="s">
        <v>37</v>
      </c>
      <c r="J1649" s="16" t="s">
        <v>115</v>
      </c>
      <c r="K1649" s="17">
        <v>4</v>
      </c>
      <c r="L1649" s="14"/>
      <c r="M1649" s="6">
        <f t="shared" si="7"/>
        <v>9</v>
      </c>
      <c r="N1649" s="6">
        <v>7</v>
      </c>
      <c r="O1649" s="13">
        <v>0</v>
      </c>
      <c r="P1649" s="13">
        <v>1</v>
      </c>
      <c r="Q1649" s="13">
        <v>1</v>
      </c>
      <c r="R1649" s="13">
        <v>2</v>
      </c>
      <c r="S1649" s="13">
        <v>1</v>
      </c>
      <c r="T1649" s="13">
        <v>1</v>
      </c>
      <c r="U1649" s="13">
        <v>1</v>
      </c>
      <c r="V1649" s="13">
        <v>2</v>
      </c>
      <c r="W1649" s="13"/>
      <c r="X1649" s="13"/>
    </row>
    <row r="1650" spans="1:24" ht="15.75" customHeight="1" x14ac:dyDescent="0.2">
      <c r="A1650" s="10">
        <v>12592</v>
      </c>
      <c r="B1650" s="10"/>
      <c r="C1650" s="10" t="s">
        <v>4061</v>
      </c>
      <c r="D1650" s="10" t="s">
        <v>74</v>
      </c>
      <c r="E1650" s="15" t="s">
        <v>34</v>
      </c>
      <c r="F1650" s="15" t="s">
        <v>4062</v>
      </c>
      <c r="G1650" s="15" t="s">
        <v>2780</v>
      </c>
      <c r="H1650" s="10" t="s">
        <v>4063</v>
      </c>
      <c r="I1650" s="15" t="s">
        <v>37</v>
      </c>
      <c r="J1650" s="12" t="s">
        <v>115</v>
      </c>
      <c r="K1650" s="17">
        <v>4</v>
      </c>
      <c r="L1650" s="14"/>
      <c r="M1650" s="6">
        <f t="shared" si="7"/>
        <v>8</v>
      </c>
      <c r="N1650" s="6">
        <v>8</v>
      </c>
      <c r="O1650" s="13">
        <v>0</v>
      </c>
      <c r="P1650" s="13">
        <v>1</v>
      </c>
      <c r="Q1650" s="13">
        <v>1</v>
      </c>
      <c r="R1650" s="13">
        <v>2</v>
      </c>
      <c r="S1650" s="13">
        <v>1</v>
      </c>
      <c r="T1650" s="13">
        <v>1</v>
      </c>
      <c r="U1650" s="13">
        <v>2</v>
      </c>
      <c r="V1650" s="13">
        <v>0</v>
      </c>
      <c r="W1650" s="13"/>
      <c r="X1650" s="13"/>
    </row>
    <row r="1651" spans="1:24" ht="15.75" customHeight="1" x14ac:dyDescent="0.2">
      <c r="A1651" s="10">
        <v>12559</v>
      </c>
      <c r="B1651" s="10"/>
      <c r="C1651" s="10" t="s">
        <v>4064</v>
      </c>
      <c r="D1651" s="10" t="s">
        <v>74</v>
      </c>
      <c r="E1651" s="15" t="s">
        <v>34</v>
      </c>
      <c r="F1651" s="15" t="s">
        <v>4065</v>
      </c>
      <c r="G1651" s="15" t="s">
        <v>974</v>
      </c>
      <c r="H1651" s="10" t="s">
        <v>4066</v>
      </c>
      <c r="I1651" s="15" t="s">
        <v>37</v>
      </c>
      <c r="J1651" s="12" t="s">
        <v>115</v>
      </c>
      <c r="K1651" s="19">
        <v>1</v>
      </c>
      <c r="L1651" s="14"/>
      <c r="M1651" s="6">
        <f t="shared" si="7"/>
        <v>11</v>
      </c>
      <c r="N1651" s="6">
        <v>9</v>
      </c>
      <c r="O1651" s="13">
        <v>0</v>
      </c>
      <c r="P1651" s="13">
        <v>1</v>
      </c>
      <c r="Q1651" s="13">
        <v>0</v>
      </c>
      <c r="R1651" s="13">
        <v>3</v>
      </c>
      <c r="S1651" s="13">
        <v>1</v>
      </c>
      <c r="T1651" s="13">
        <v>2</v>
      </c>
      <c r="U1651" s="13">
        <v>2</v>
      </c>
      <c r="V1651" s="13">
        <v>2</v>
      </c>
      <c r="W1651" s="13"/>
      <c r="X1651" s="13"/>
    </row>
    <row r="1652" spans="1:24" ht="15.75" customHeight="1" x14ac:dyDescent="0.2">
      <c r="A1652" s="10">
        <v>12590</v>
      </c>
      <c r="B1652" s="10"/>
      <c r="C1652" s="10" t="s">
        <v>4067</v>
      </c>
      <c r="D1652" s="10" t="s">
        <v>74</v>
      </c>
      <c r="E1652" s="15" t="s">
        <v>34</v>
      </c>
      <c r="F1652" s="15" t="s">
        <v>3387</v>
      </c>
      <c r="G1652" s="15" t="s">
        <v>4068</v>
      </c>
      <c r="H1652" s="10" t="s">
        <v>4069</v>
      </c>
      <c r="I1652" s="15" t="s">
        <v>37</v>
      </c>
      <c r="J1652" s="12" t="s">
        <v>115</v>
      </c>
      <c r="K1652" s="19">
        <v>2</v>
      </c>
      <c r="L1652" s="14"/>
      <c r="M1652" s="6">
        <f t="shared" si="7"/>
        <v>9</v>
      </c>
      <c r="N1652" s="6">
        <v>9</v>
      </c>
      <c r="O1652" s="13">
        <v>0</v>
      </c>
      <c r="P1652" s="13">
        <v>1</v>
      </c>
      <c r="Q1652" s="13">
        <v>0</v>
      </c>
      <c r="R1652" s="13">
        <v>3</v>
      </c>
      <c r="S1652" s="13">
        <v>1</v>
      </c>
      <c r="T1652" s="13">
        <v>2</v>
      </c>
      <c r="U1652" s="13">
        <v>2</v>
      </c>
      <c r="V1652" s="13">
        <v>0</v>
      </c>
      <c r="W1652" s="13"/>
      <c r="X1652" s="13"/>
    </row>
    <row r="1653" spans="1:24" ht="15.75" customHeight="1" x14ac:dyDescent="0.2">
      <c r="A1653" s="10">
        <v>12915</v>
      </c>
      <c r="B1653" s="10"/>
      <c r="C1653" s="10"/>
      <c r="D1653" s="10" t="s">
        <v>74</v>
      </c>
      <c r="E1653" s="15" t="s">
        <v>34</v>
      </c>
      <c r="F1653" s="15" t="s">
        <v>376</v>
      </c>
      <c r="G1653" s="15" t="s">
        <v>873</v>
      </c>
      <c r="H1653" s="10" t="s">
        <v>4070</v>
      </c>
      <c r="I1653" s="15" t="s">
        <v>37</v>
      </c>
      <c r="J1653" s="12" t="s">
        <v>115</v>
      </c>
      <c r="K1653" s="17">
        <v>1</v>
      </c>
      <c r="L1653" s="14"/>
      <c r="M1653" s="6">
        <f t="shared" si="7"/>
        <v>7</v>
      </c>
      <c r="N1653" s="6">
        <v>7</v>
      </c>
      <c r="O1653" s="13">
        <v>0</v>
      </c>
      <c r="P1653" s="13">
        <v>2</v>
      </c>
      <c r="Q1653" s="13">
        <v>0</v>
      </c>
      <c r="R1653" s="13">
        <v>2</v>
      </c>
      <c r="S1653" s="13">
        <v>1</v>
      </c>
      <c r="T1653" s="13">
        <v>1</v>
      </c>
      <c r="U1653" s="13">
        <v>1</v>
      </c>
      <c r="V1653" s="13">
        <v>0</v>
      </c>
      <c r="W1653" s="13"/>
      <c r="X1653" s="13"/>
    </row>
    <row r="1654" spans="1:24" ht="15.75" customHeight="1" x14ac:dyDescent="0.2">
      <c r="A1654" s="10">
        <v>12593</v>
      </c>
      <c r="B1654" s="10"/>
      <c r="C1654" s="10" t="s">
        <v>4071</v>
      </c>
      <c r="D1654" s="10" t="s">
        <v>74</v>
      </c>
      <c r="E1654" s="15" t="s">
        <v>34</v>
      </c>
      <c r="F1654" s="15" t="s">
        <v>4072</v>
      </c>
      <c r="G1654" s="15" t="s">
        <v>2564</v>
      </c>
      <c r="H1654" s="10" t="s">
        <v>4073</v>
      </c>
      <c r="I1654" s="15" t="s">
        <v>37</v>
      </c>
      <c r="J1654" s="16" t="s">
        <v>115</v>
      </c>
      <c r="K1654" s="17">
        <v>1</v>
      </c>
      <c r="L1654" s="14"/>
      <c r="M1654" s="6">
        <f t="shared" si="7"/>
        <v>9</v>
      </c>
      <c r="N1654" s="6">
        <v>8</v>
      </c>
      <c r="O1654" s="13">
        <v>0</v>
      </c>
      <c r="P1654" s="13">
        <v>2</v>
      </c>
      <c r="Q1654" s="13">
        <v>0</v>
      </c>
      <c r="R1654" s="13">
        <v>2</v>
      </c>
      <c r="S1654" s="13">
        <v>0</v>
      </c>
      <c r="T1654" s="13">
        <v>1</v>
      </c>
      <c r="U1654" s="13">
        <v>3</v>
      </c>
      <c r="V1654" s="13">
        <v>1</v>
      </c>
      <c r="W1654" s="13"/>
      <c r="X1654" s="13"/>
    </row>
    <row r="1655" spans="1:24" ht="15.75" customHeight="1" x14ac:dyDescent="0.2">
      <c r="A1655" s="10">
        <v>12576</v>
      </c>
      <c r="B1655" s="10"/>
      <c r="C1655" s="10"/>
      <c r="D1655" s="10" t="s">
        <v>74</v>
      </c>
      <c r="E1655" s="15" t="s">
        <v>34</v>
      </c>
      <c r="F1655" s="15" t="s">
        <v>3030</v>
      </c>
      <c r="G1655" s="15" t="s">
        <v>4074</v>
      </c>
      <c r="H1655" s="10" t="s">
        <v>4075</v>
      </c>
      <c r="I1655" s="15" t="s">
        <v>37</v>
      </c>
      <c r="J1655" s="12" t="s">
        <v>115</v>
      </c>
      <c r="K1655" s="17">
        <v>2</v>
      </c>
      <c r="L1655" s="14"/>
      <c r="M1655" s="6">
        <f t="shared" si="7"/>
        <v>9</v>
      </c>
      <c r="N1655" s="6">
        <v>8</v>
      </c>
      <c r="O1655" s="13">
        <v>0</v>
      </c>
      <c r="P1655" s="13">
        <v>2</v>
      </c>
      <c r="Q1655" s="13">
        <v>0</v>
      </c>
      <c r="R1655" s="13">
        <v>2</v>
      </c>
      <c r="S1655" s="13">
        <v>2</v>
      </c>
      <c r="T1655" s="13">
        <v>2</v>
      </c>
      <c r="U1655" s="13">
        <v>0</v>
      </c>
      <c r="V1655" s="13">
        <v>1</v>
      </c>
      <c r="W1655" s="13"/>
      <c r="X1655" s="13"/>
    </row>
    <row r="1656" spans="1:24" ht="15.75" customHeight="1" x14ac:dyDescent="0.2">
      <c r="A1656" s="13">
        <v>13052</v>
      </c>
      <c r="B1656" s="13"/>
      <c r="C1656" s="10"/>
      <c r="D1656" s="10"/>
      <c r="E1656" s="12" t="s">
        <v>599</v>
      </c>
      <c r="F1656" s="10" t="s">
        <v>3402</v>
      </c>
      <c r="G1656" s="10" t="s">
        <v>1382</v>
      </c>
      <c r="H1656" s="10" t="s">
        <v>4076</v>
      </c>
      <c r="I1656" s="10" t="s">
        <v>40</v>
      </c>
      <c r="J1656" s="12" t="s">
        <v>115</v>
      </c>
      <c r="K1656" s="13"/>
      <c r="L1656" s="14"/>
      <c r="M1656" s="6">
        <f t="shared" si="7"/>
        <v>7</v>
      </c>
      <c r="N1656" s="6">
        <v>6</v>
      </c>
      <c r="O1656" s="13">
        <v>0</v>
      </c>
      <c r="P1656" s="13">
        <v>0</v>
      </c>
      <c r="Q1656" s="13"/>
      <c r="R1656" s="13">
        <v>1</v>
      </c>
      <c r="S1656" s="13">
        <v>3</v>
      </c>
      <c r="T1656" s="13">
        <v>2</v>
      </c>
      <c r="U1656" s="13">
        <v>0</v>
      </c>
      <c r="V1656" s="13">
        <v>0</v>
      </c>
      <c r="W1656" s="13">
        <v>1</v>
      </c>
      <c r="X1656" s="13"/>
    </row>
    <row r="1657" spans="1:24" ht="15.75" customHeight="1" x14ac:dyDescent="0.2">
      <c r="A1657" s="10">
        <v>12986</v>
      </c>
      <c r="B1657" s="10"/>
      <c r="C1657" s="10"/>
      <c r="D1657" s="10" t="s">
        <v>74</v>
      </c>
      <c r="E1657" s="15" t="s">
        <v>60</v>
      </c>
      <c r="F1657" s="15" t="s">
        <v>1673</v>
      </c>
      <c r="G1657" s="15" t="s">
        <v>4077</v>
      </c>
      <c r="H1657" s="10" t="s">
        <v>4078</v>
      </c>
      <c r="I1657" s="15" t="s">
        <v>63</v>
      </c>
      <c r="J1657" s="12" t="s">
        <v>115</v>
      </c>
      <c r="K1657" s="19">
        <v>3</v>
      </c>
      <c r="L1657" s="14"/>
      <c r="M1657" s="6">
        <f t="shared" si="7"/>
        <v>5</v>
      </c>
      <c r="N1657" s="6">
        <v>4</v>
      </c>
      <c r="O1657" s="13">
        <v>0</v>
      </c>
      <c r="P1657" s="13">
        <v>0</v>
      </c>
      <c r="Q1657" s="13">
        <v>0</v>
      </c>
      <c r="R1657" s="13">
        <v>1</v>
      </c>
      <c r="S1657" s="13">
        <v>1</v>
      </c>
      <c r="T1657" s="13">
        <v>1</v>
      </c>
      <c r="U1657" s="13">
        <v>1</v>
      </c>
      <c r="V1657" s="13">
        <v>1</v>
      </c>
      <c r="W1657" s="13"/>
      <c r="X1657" s="13"/>
    </row>
    <row r="1658" spans="1:24" ht="15.75" customHeight="1" x14ac:dyDescent="0.2">
      <c r="A1658" s="13">
        <v>13063</v>
      </c>
      <c r="B1658" s="25"/>
      <c r="C1658" s="10"/>
      <c r="D1658" s="10" t="s">
        <v>74</v>
      </c>
      <c r="E1658" s="24" t="s">
        <v>34</v>
      </c>
      <c r="F1658" s="24" t="s">
        <v>2995</v>
      </c>
      <c r="G1658" s="24" t="s">
        <v>4079</v>
      </c>
      <c r="H1658" s="10" t="s">
        <v>4080</v>
      </c>
      <c r="I1658" s="21" t="s">
        <v>1812</v>
      </c>
      <c r="J1658" s="12">
        <v>1</v>
      </c>
      <c r="K1658" s="18"/>
      <c r="L1658" s="14"/>
      <c r="M1658" s="6">
        <f t="shared" si="7"/>
        <v>8</v>
      </c>
      <c r="N1658" s="6">
        <v>6</v>
      </c>
      <c r="O1658" s="13">
        <v>0</v>
      </c>
      <c r="P1658" s="13"/>
      <c r="Q1658" s="13">
        <v>0</v>
      </c>
      <c r="R1658" s="13">
        <v>1</v>
      </c>
      <c r="S1658" s="13">
        <v>2</v>
      </c>
      <c r="T1658" s="13">
        <v>2</v>
      </c>
      <c r="U1658" s="13">
        <v>1</v>
      </c>
      <c r="V1658" s="13">
        <v>1</v>
      </c>
      <c r="W1658" s="13">
        <v>1</v>
      </c>
      <c r="X1658" s="13"/>
    </row>
    <row r="1659" spans="1:24" ht="15.75" customHeight="1" x14ac:dyDescent="0.2">
      <c r="A1659" s="10">
        <v>12990</v>
      </c>
      <c r="B1659" s="20"/>
      <c r="C1659" s="10"/>
      <c r="D1659" s="20"/>
      <c r="E1659" s="20" t="s">
        <v>599</v>
      </c>
      <c r="F1659" s="20" t="s">
        <v>1142</v>
      </c>
      <c r="G1659" s="20" t="s">
        <v>4081</v>
      </c>
      <c r="H1659" s="10" t="s">
        <v>4082</v>
      </c>
      <c r="I1659" s="20" t="s">
        <v>3328</v>
      </c>
      <c r="J1659" s="12">
        <v>1</v>
      </c>
      <c r="K1659" s="18">
        <v>3</v>
      </c>
      <c r="L1659" s="14"/>
      <c r="M1659" s="6">
        <f t="shared" si="7"/>
        <v>6</v>
      </c>
      <c r="N1659" s="6">
        <v>3</v>
      </c>
      <c r="O1659" s="13">
        <v>0</v>
      </c>
      <c r="P1659" s="13">
        <v>1</v>
      </c>
      <c r="Q1659" s="13">
        <v>0</v>
      </c>
      <c r="R1659" s="13">
        <v>0</v>
      </c>
      <c r="S1659" s="13">
        <v>1</v>
      </c>
      <c r="T1659" s="13"/>
      <c r="U1659" s="13">
        <v>1</v>
      </c>
      <c r="V1659" s="13"/>
      <c r="W1659" s="13">
        <v>3</v>
      </c>
      <c r="X1659" s="13"/>
    </row>
    <row r="1660" spans="1:24" ht="15.75" customHeight="1" x14ac:dyDescent="0.2">
      <c r="A1660" s="10">
        <v>11497</v>
      </c>
      <c r="B1660" s="20"/>
      <c r="C1660" s="10"/>
      <c r="D1660" s="21"/>
      <c r="E1660" s="21" t="s">
        <v>13</v>
      </c>
      <c r="F1660" s="21" t="s">
        <v>4083</v>
      </c>
      <c r="G1660" s="21" t="s">
        <v>958</v>
      </c>
      <c r="H1660" s="10" t="s">
        <v>4084</v>
      </c>
      <c r="I1660" s="21" t="s">
        <v>14</v>
      </c>
      <c r="J1660" s="12">
        <v>1</v>
      </c>
      <c r="K1660" s="19">
        <v>1</v>
      </c>
      <c r="L1660" s="14"/>
      <c r="M1660" s="6">
        <f t="shared" si="7"/>
        <v>12</v>
      </c>
      <c r="N1660" s="6">
        <v>7</v>
      </c>
      <c r="O1660" s="13">
        <v>0</v>
      </c>
      <c r="P1660" s="13">
        <v>1</v>
      </c>
      <c r="Q1660" s="13"/>
      <c r="R1660" s="13"/>
      <c r="S1660" s="13">
        <v>3</v>
      </c>
      <c r="T1660" s="13"/>
      <c r="U1660" s="13">
        <v>3</v>
      </c>
      <c r="V1660" s="13">
        <v>2</v>
      </c>
      <c r="W1660" s="13">
        <v>3</v>
      </c>
      <c r="X1660" s="13"/>
    </row>
    <row r="1661" spans="1:24" ht="15.75" customHeight="1" x14ac:dyDescent="0.2">
      <c r="A1661" s="10">
        <v>11502</v>
      </c>
      <c r="B1661" s="20"/>
      <c r="C1661" s="10"/>
      <c r="D1661" s="21"/>
      <c r="E1661" s="21" t="s">
        <v>13</v>
      </c>
      <c r="F1661" s="21" t="s">
        <v>4085</v>
      </c>
      <c r="G1661" s="21" t="s">
        <v>4086</v>
      </c>
      <c r="H1661" s="10" t="s">
        <v>4087</v>
      </c>
      <c r="I1661" s="21" t="s">
        <v>14</v>
      </c>
      <c r="J1661" s="12">
        <v>1</v>
      </c>
      <c r="K1661" s="19">
        <v>3</v>
      </c>
      <c r="L1661" s="14"/>
      <c r="M1661" s="6">
        <f t="shared" si="7"/>
        <v>9</v>
      </c>
      <c r="N1661" s="6">
        <v>6</v>
      </c>
      <c r="O1661" s="13">
        <v>0</v>
      </c>
      <c r="P1661" s="13">
        <v>1</v>
      </c>
      <c r="Q1661" s="13"/>
      <c r="R1661" s="13"/>
      <c r="S1661" s="13">
        <v>2</v>
      </c>
      <c r="T1661" s="13">
        <v>1</v>
      </c>
      <c r="U1661" s="13">
        <v>2</v>
      </c>
      <c r="V1661" s="13">
        <v>2</v>
      </c>
      <c r="W1661" s="13">
        <v>1</v>
      </c>
      <c r="X1661" s="13"/>
    </row>
    <row r="1662" spans="1:24" ht="15.75" customHeight="1" x14ac:dyDescent="0.2">
      <c r="A1662" s="10">
        <v>12459</v>
      </c>
      <c r="B1662" s="20"/>
      <c r="C1662" s="10" t="s">
        <v>93</v>
      </c>
      <c r="D1662" s="10" t="s">
        <v>74</v>
      </c>
      <c r="E1662" s="21" t="s">
        <v>60</v>
      </c>
      <c r="F1662" s="21" t="s">
        <v>3417</v>
      </c>
      <c r="G1662" s="21" t="s">
        <v>112</v>
      </c>
      <c r="H1662" s="10" t="s">
        <v>4088</v>
      </c>
      <c r="I1662" s="21" t="s">
        <v>63</v>
      </c>
      <c r="J1662" s="16" t="s">
        <v>115</v>
      </c>
      <c r="K1662" s="19">
        <v>2</v>
      </c>
      <c r="L1662" s="14"/>
      <c r="M1662" s="6">
        <f t="shared" si="7"/>
        <v>7</v>
      </c>
      <c r="N1662" s="6">
        <v>6</v>
      </c>
      <c r="O1662" s="13">
        <v>0</v>
      </c>
      <c r="P1662" s="13">
        <v>1</v>
      </c>
      <c r="Q1662" s="13"/>
      <c r="R1662" s="13">
        <v>1</v>
      </c>
      <c r="S1662" s="13">
        <v>2</v>
      </c>
      <c r="T1662" s="13">
        <v>0</v>
      </c>
      <c r="U1662" s="13">
        <v>2</v>
      </c>
      <c r="V1662" s="13">
        <v>1</v>
      </c>
      <c r="W1662" s="13"/>
      <c r="X1662" s="13"/>
    </row>
    <row r="1663" spans="1:24" ht="15.75" customHeight="1" x14ac:dyDescent="0.2">
      <c r="A1663" s="10">
        <v>12588</v>
      </c>
      <c r="B1663" s="20"/>
      <c r="C1663" s="10" t="s">
        <v>93</v>
      </c>
      <c r="D1663" s="10" t="s">
        <v>74</v>
      </c>
      <c r="E1663" s="21" t="s">
        <v>34</v>
      </c>
      <c r="F1663" s="21" t="s">
        <v>4089</v>
      </c>
      <c r="G1663" s="21" t="s">
        <v>4090</v>
      </c>
      <c r="H1663" s="10" t="s">
        <v>4091</v>
      </c>
      <c r="I1663" s="21" t="s">
        <v>37</v>
      </c>
      <c r="J1663" s="12" t="s">
        <v>115</v>
      </c>
      <c r="K1663" s="19">
        <v>2</v>
      </c>
      <c r="L1663" s="14"/>
      <c r="M1663" s="6">
        <f t="shared" si="7"/>
        <v>10</v>
      </c>
      <c r="N1663" s="6">
        <v>9</v>
      </c>
      <c r="O1663" s="13">
        <v>0</v>
      </c>
      <c r="P1663" s="13">
        <v>2</v>
      </c>
      <c r="Q1663" s="13">
        <v>0</v>
      </c>
      <c r="R1663" s="13">
        <v>2</v>
      </c>
      <c r="S1663" s="13">
        <v>1</v>
      </c>
      <c r="T1663" s="13">
        <v>2</v>
      </c>
      <c r="U1663" s="13">
        <v>2</v>
      </c>
      <c r="V1663" s="13">
        <v>1</v>
      </c>
      <c r="W1663" s="13"/>
      <c r="X1663" s="13"/>
    </row>
    <row r="1664" spans="1:24" ht="15.75" customHeight="1" x14ac:dyDescent="0.2">
      <c r="A1664" s="10">
        <v>12597</v>
      </c>
      <c r="B1664" s="20"/>
      <c r="C1664" s="10" t="s">
        <v>93</v>
      </c>
      <c r="D1664" s="10" t="s">
        <v>74</v>
      </c>
      <c r="E1664" s="21" t="s">
        <v>34</v>
      </c>
      <c r="F1664" s="21" t="s">
        <v>4092</v>
      </c>
      <c r="G1664" s="21" t="s">
        <v>471</v>
      </c>
      <c r="H1664" s="10" t="s">
        <v>4093</v>
      </c>
      <c r="I1664" s="21" t="s">
        <v>37</v>
      </c>
      <c r="J1664" s="12" t="s">
        <v>115</v>
      </c>
      <c r="K1664" s="19">
        <v>2</v>
      </c>
      <c r="L1664" s="14" t="s">
        <v>55</v>
      </c>
      <c r="M1664" s="6">
        <f t="shared" si="7"/>
        <v>7</v>
      </c>
      <c r="N1664" s="6">
        <v>5</v>
      </c>
      <c r="O1664" s="13">
        <v>0</v>
      </c>
      <c r="P1664" s="13">
        <v>2</v>
      </c>
      <c r="Q1664" s="13">
        <v>0</v>
      </c>
      <c r="R1664" s="13">
        <v>2</v>
      </c>
      <c r="S1664" s="13">
        <v>0</v>
      </c>
      <c r="T1664" s="13">
        <v>0</v>
      </c>
      <c r="U1664" s="13">
        <v>1</v>
      </c>
      <c r="V1664" s="13">
        <v>2</v>
      </c>
      <c r="W1664" s="13"/>
      <c r="X1664" s="13"/>
    </row>
    <row r="1665" spans="1:24" ht="15.75" customHeight="1" x14ac:dyDescent="0.2">
      <c r="A1665" s="10">
        <v>12554</v>
      </c>
      <c r="B1665" s="20"/>
      <c r="C1665" s="10" t="s">
        <v>4094</v>
      </c>
      <c r="D1665" s="10" t="s">
        <v>74</v>
      </c>
      <c r="E1665" s="21" t="s">
        <v>34</v>
      </c>
      <c r="F1665" s="21" t="s">
        <v>4095</v>
      </c>
      <c r="G1665" s="21" t="s">
        <v>4096</v>
      </c>
      <c r="H1665" s="10" t="s">
        <v>4097</v>
      </c>
      <c r="I1665" s="21" t="s">
        <v>37</v>
      </c>
      <c r="J1665" s="12" t="s">
        <v>115</v>
      </c>
      <c r="K1665" s="17">
        <v>3</v>
      </c>
      <c r="L1665" s="14"/>
      <c r="M1665" s="6">
        <f t="shared" si="7"/>
        <v>10</v>
      </c>
      <c r="N1665" s="6">
        <v>8</v>
      </c>
      <c r="O1665" s="13">
        <v>0</v>
      </c>
      <c r="P1665" s="13">
        <v>2</v>
      </c>
      <c r="Q1665" s="13">
        <v>0</v>
      </c>
      <c r="R1665" s="13">
        <v>2</v>
      </c>
      <c r="S1665" s="13">
        <v>1</v>
      </c>
      <c r="T1665" s="13">
        <v>1</v>
      </c>
      <c r="U1665" s="13">
        <v>2</v>
      </c>
      <c r="V1665" s="13">
        <v>2</v>
      </c>
      <c r="W1665" s="13"/>
      <c r="X1665" s="13"/>
    </row>
    <row r="1666" spans="1:24" ht="15.75" customHeight="1" x14ac:dyDescent="0.2">
      <c r="A1666" s="10">
        <v>12558</v>
      </c>
      <c r="B1666" s="20"/>
      <c r="C1666" s="10" t="s">
        <v>93</v>
      </c>
      <c r="D1666" s="10" t="s">
        <v>74</v>
      </c>
      <c r="E1666" s="21" t="s">
        <v>34</v>
      </c>
      <c r="F1666" s="21" t="s">
        <v>4098</v>
      </c>
      <c r="G1666" s="21" t="s">
        <v>4099</v>
      </c>
      <c r="H1666" s="10" t="s">
        <v>4100</v>
      </c>
      <c r="I1666" s="21" t="s">
        <v>37</v>
      </c>
      <c r="J1666" s="12" t="s">
        <v>115</v>
      </c>
      <c r="K1666" s="19">
        <v>6</v>
      </c>
      <c r="L1666" s="14" t="s">
        <v>55</v>
      </c>
      <c r="M1666" s="6">
        <f t="shared" si="7"/>
        <v>7</v>
      </c>
      <c r="N1666" s="6">
        <v>7</v>
      </c>
      <c r="O1666" s="13">
        <v>0</v>
      </c>
      <c r="P1666" s="13">
        <v>2</v>
      </c>
      <c r="Q1666" s="13">
        <v>0</v>
      </c>
      <c r="R1666" s="13">
        <v>2</v>
      </c>
      <c r="S1666" s="13">
        <v>0</v>
      </c>
      <c r="T1666" s="13">
        <v>1</v>
      </c>
      <c r="U1666" s="13">
        <v>2</v>
      </c>
      <c r="V1666" s="13">
        <v>0</v>
      </c>
      <c r="W1666" s="13"/>
      <c r="X1666" s="13"/>
    </row>
    <row r="1667" spans="1:24" ht="15.75" customHeight="1" x14ac:dyDescent="0.2">
      <c r="A1667" s="10">
        <v>12570</v>
      </c>
      <c r="B1667" s="20"/>
      <c r="C1667" s="10" t="s">
        <v>93</v>
      </c>
      <c r="D1667" s="10" t="s">
        <v>74</v>
      </c>
      <c r="E1667" s="21" t="s">
        <v>34</v>
      </c>
      <c r="F1667" s="21" t="s">
        <v>4101</v>
      </c>
      <c r="G1667" s="21" t="s">
        <v>3346</v>
      </c>
      <c r="H1667" s="10" t="s">
        <v>4102</v>
      </c>
      <c r="I1667" s="21" t="s">
        <v>37</v>
      </c>
      <c r="J1667" s="12" t="s">
        <v>115</v>
      </c>
      <c r="K1667" s="19">
        <v>3</v>
      </c>
      <c r="L1667" s="14"/>
      <c r="M1667" s="6">
        <f t="shared" si="7"/>
        <v>9</v>
      </c>
      <c r="N1667" s="6">
        <v>7</v>
      </c>
      <c r="O1667" s="13">
        <v>0</v>
      </c>
      <c r="P1667" s="13">
        <v>1</v>
      </c>
      <c r="Q1667" s="13">
        <v>0</v>
      </c>
      <c r="R1667" s="13">
        <v>2</v>
      </c>
      <c r="S1667" s="13">
        <v>1</v>
      </c>
      <c r="T1667" s="13">
        <v>1</v>
      </c>
      <c r="U1667" s="13">
        <v>2</v>
      </c>
      <c r="V1667" s="13">
        <v>2</v>
      </c>
      <c r="W1667" s="13"/>
      <c r="X1667" s="13"/>
    </row>
    <row r="1668" spans="1:24" ht="15.75" customHeight="1" x14ac:dyDescent="0.2">
      <c r="A1668" s="10">
        <v>12580</v>
      </c>
      <c r="B1668" s="20"/>
      <c r="C1668" s="10" t="s">
        <v>93</v>
      </c>
      <c r="D1668" s="10" t="s">
        <v>74</v>
      </c>
      <c r="E1668" s="21" t="s">
        <v>34</v>
      </c>
      <c r="F1668" s="21" t="s">
        <v>4103</v>
      </c>
      <c r="G1668" s="21" t="s">
        <v>1245</v>
      </c>
      <c r="H1668" s="10" t="s">
        <v>4104</v>
      </c>
      <c r="I1668" s="21" t="s">
        <v>37</v>
      </c>
      <c r="J1668" s="12" t="s">
        <v>115</v>
      </c>
      <c r="K1668" s="19">
        <v>3</v>
      </c>
      <c r="L1668" s="14" t="s">
        <v>55</v>
      </c>
      <c r="M1668" s="6">
        <f t="shared" si="7"/>
        <v>6</v>
      </c>
      <c r="N1668" s="6">
        <v>6</v>
      </c>
      <c r="O1668" s="13">
        <v>0</v>
      </c>
      <c r="P1668" s="13">
        <v>1</v>
      </c>
      <c r="Q1668" s="13">
        <v>0</v>
      </c>
      <c r="R1668" s="13">
        <v>2</v>
      </c>
      <c r="S1668" s="13">
        <v>1</v>
      </c>
      <c r="T1668" s="13">
        <v>1</v>
      </c>
      <c r="U1668" s="13">
        <v>1</v>
      </c>
      <c r="V1668" s="13">
        <v>0</v>
      </c>
      <c r="W1668" s="13"/>
      <c r="X1668" s="13"/>
    </row>
    <row r="1669" spans="1:24" ht="15.75" customHeight="1" x14ac:dyDescent="0.2">
      <c r="A1669" s="10">
        <v>12599</v>
      </c>
      <c r="B1669" s="20"/>
      <c r="C1669" s="10" t="s">
        <v>4105</v>
      </c>
      <c r="D1669" s="10" t="s">
        <v>74</v>
      </c>
      <c r="E1669" s="21" t="s">
        <v>34</v>
      </c>
      <c r="F1669" s="21" t="s">
        <v>4106</v>
      </c>
      <c r="G1669" s="21" t="s">
        <v>4107</v>
      </c>
      <c r="H1669" s="10" t="s">
        <v>4108</v>
      </c>
      <c r="I1669" s="21" t="s">
        <v>37</v>
      </c>
      <c r="J1669" s="12" t="s">
        <v>115</v>
      </c>
      <c r="K1669" s="17">
        <v>4</v>
      </c>
      <c r="L1669" s="14"/>
      <c r="M1669" s="6">
        <f t="shared" si="7"/>
        <v>7</v>
      </c>
      <c r="N1669" s="6">
        <v>6</v>
      </c>
      <c r="O1669" s="13">
        <v>0</v>
      </c>
      <c r="P1669" s="13">
        <v>1</v>
      </c>
      <c r="Q1669" s="13">
        <v>0</v>
      </c>
      <c r="R1669" s="13">
        <v>2</v>
      </c>
      <c r="S1669" s="13">
        <v>1</v>
      </c>
      <c r="T1669" s="13">
        <v>1</v>
      </c>
      <c r="U1669" s="13">
        <v>1</v>
      </c>
      <c r="V1669" s="13">
        <v>1</v>
      </c>
      <c r="W1669" s="13"/>
      <c r="X1669" s="13"/>
    </row>
    <row r="1670" spans="1:24" ht="15.75" customHeight="1" x14ac:dyDescent="0.2">
      <c r="A1670" s="13">
        <v>13059</v>
      </c>
      <c r="B1670" s="18"/>
      <c r="C1670" s="10"/>
      <c r="D1670" s="10" t="s">
        <v>74</v>
      </c>
      <c r="E1670" s="20" t="s">
        <v>34</v>
      </c>
      <c r="F1670" s="20" t="s">
        <v>4109</v>
      </c>
      <c r="G1670" s="20" t="s">
        <v>1689</v>
      </c>
      <c r="H1670" s="10" t="s">
        <v>4110</v>
      </c>
      <c r="I1670" s="20" t="s">
        <v>37</v>
      </c>
      <c r="J1670" s="12" t="s">
        <v>115</v>
      </c>
      <c r="K1670" s="18"/>
      <c r="L1670" s="14"/>
      <c r="M1670" s="6">
        <f t="shared" si="7"/>
        <v>9</v>
      </c>
      <c r="N1670" s="6">
        <v>8</v>
      </c>
      <c r="O1670" s="13">
        <v>0</v>
      </c>
      <c r="P1670" s="13">
        <v>1</v>
      </c>
      <c r="Q1670" s="13">
        <v>0</v>
      </c>
      <c r="R1670" s="13">
        <v>2</v>
      </c>
      <c r="S1670" s="13">
        <v>1</v>
      </c>
      <c r="T1670" s="13">
        <v>2</v>
      </c>
      <c r="U1670" s="13">
        <v>2</v>
      </c>
      <c r="V1670" s="13">
        <v>1</v>
      </c>
      <c r="W1670" s="13"/>
      <c r="X1670" s="13"/>
    </row>
    <row r="1671" spans="1:24" ht="15.75" customHeight="1" x14ac:dyDescent="0.2">
      <c r="A1671" s="10">
        <v>12569</v>
      </c>
      <c r="B1671" s="20"/>
      <c r="C1671" s="10" t="s">
        <v>4111</v>
      </c>
      <c r="D1671" s="10" t="s">
        <v>74</v>
      </c>
      <c r="E1671" s="21" t="s">
        <v>34</v>
      </c>
      <c r="F1671" s="21" t="s">
        <v>4112</v>
      </c>
      <c r="G1671" s="21" t="s">
        <v>1874</v>
      </c>
      <c r="H1671" s="10" t="s">
        <v>4113</v>
      </c>
      <c r="I1671" s="21" t="s">
        <v>37</v>
      </c>
      <c r="J1671" s="12" t="s">
        <v>115</v>
      </c>
      <c r="K1671" s="19">
        <v>1</v>
      </c>
      <c r="L1671" s="14"/>
      <c r="M1671" s="6">
        <f t="shared" si="7"/>
        <v>9</v>
      </c>
      <c r="N1671" s="6">
        <v>8</v>
      </c>
      <c r="O1671" s="13">
        <v>0</v>
      </c>
      <c r="P1671" s="13">
        <v>2</v>
      </c>
      <c r="Q1671" s="13">
        <v>0</v>
      </c>
      <c r="R1671" s="13">
        <v>1</v>
      </c>
      <c r="S1671" s="13">
        <v>1</v>
      </c>
      <c r="T1671" s="13">
        <v>2</v>
      </c>
      <c r="U1671" s="13">
        <v>2</v>
      </c>
      <c r="V1671" s="13">
        <v>1</v>
      </c>
      <c r="W1671" s="13"/>
      <c r="X1671" s="13"/>
    </row>
    <row r="1672" spans="1:24" ht="15.75" customHeight="1" x14ac:dyDescent="0.2">
      <c r="A1672" s="10">
        <v>12566</v>
      </c>
      <c r="B1672" s="20"/>
      <c r="C1672" s="10" t="s">
        <v>93</v>
      </c>
      <c r="D1672" s="10" t="s">
        <v>74</v>
      </c>
      <c r="E1672" s="21" t="s">
        <v>34</v>
      </c>
      <c r="F1672" s="21" t="s">
        <v>4114</v>
      </c>
      <c r="G1672" s="21" t="s">
        <v>3990</v>
      </c>
      <c r="H1672" s="10" t="s">
        <v>4115</v>
      </c>
      <c r="I1672" s="21" t="s">
        <v>37</v>
      </c>
      <c r="J1672" s="16" t="s">
        <v>115</v>
      </c>
      <c r="K1672" s="19">
        <v>2</v>
      </c>
      <c r="L1672" s="14"/>
      <c r="M1672" s="6">
        <f t="shared" si="7"/>
        <v>7</v>
      </c>
      <c r="N1672" s="6">
        <v>7</v>
      </c>
      <c r="O1672" s="13">
        <v>0</v>
      </c>
      <c r="P1672" s="13">
        <v>0</v>
      </c>
      <c r="Q1672" s="13">
        <v>0</v>
      </c>
      <c r="R1672" s="13">
        <v>2</v>
      </c>
      <c r="S1672" s="13">
        <v>1</v>
      </c>
      <c r="T1672" s="13">
        <v>2</v>
      </c>
      <c r="U1672" s="13">
        <v>2</v>
      </c>
      <c r="V1672" s="13">
        <v>0</v>
      </c>
      <c r="W1672" s="13"/>
      <c r="X1672" s="13"/>
    </row>
    <row r="1673" spans="1:24" ht="15.75" customHeight="1" x14ac:dyDescent="0.2">
      <c r="A1673" s="10">
        <v>12579</v>
      </c>
      <c r="B1673" s="20"/>
      <c r="C1673" s="10" t="s">
        <v>93</v>
      </c>
      <c r="D1673" s="10" t="s">
        <v>74</v>
      </c>
      <c r="E1673" s="21" t="s">
        <v>34</v>
      </c>
      <c r="F1673" s="21" t="s">
        <v>4116</v>
      </c>
      <c r="G1673" s="21" t="s">
        <v>2627</v>
      </c>
      <c r="H1673" s="10" t="s">
        <v>4117</v>
      </c>
      <c r="I1673" s="21" t="s">
        <v>37</v>
      </c>
      <c r="J1673" s="12" t="s">
        <v>115</v>
      </c>
      <c r="K1673" s="19">
        <v>3</v>
      </c>
      <c r="L1673" s="14"/>
      <c r="M1673" s="6">
        <f t="shared" si="7"/>
        <v>2</v>
      </c>
      <c r="N1673" s="6">
        <v>2</v>
      </c>
      <c r="O1673" s="13">
        <v>0</v>
      </c>
      <c r="P1673" s="13">
        <v>1</v>
      </c>
      <c r="Q1673" s="13">
        <v>0</v>
      </c>
      <c r="R1673" s="13">
        <v>0</v>
      </c>
      <c r="S1673" s="13">
        <v>1</v>
      </c>
      <c r="T1673" s="13">
        <v>0</v>
      </c>
      <c r="U1673" s="13">
        <v>0</v>
      </c>
      <c r="V1673" s="13"/>
      <c r="W1673" s="13"/>
      <c r="X1673" s="13"/>
    </row>
    <row r="1674" spans="1:24" ht="15.75" customHeight="1" x14ac:dyDescent="0.2">
      <c r="A1674" s="10">
        <v>12004</v>
      </c>
      <c r="B1674" s="20"/>
      <c r="C1674" s="10"/>
      <c r="D1674" s="21"/>
      <c r="E1674" s="21" t="s">
        <v>159</v>
      </c>
      <c r="F1674" s="21" t="s">
        <v>4118</v>
      </c>
      <c r="G1674" s="21" t="s">
        <v>1049</v>
      </c>
      <c r="H1674" s="10" t="s">
        <v>4119</v>
      </c>
      <c r="I1674" s="21" t="s">
        <v>51</v>
      </c>
      <c r="J1674" s="12">
        <v>1</v>
      </c>
      <c r="K1674" s="19">
        <v>1</v>
      </c>
      <c r="L1674" s="14"/>
      <c r="M1674" s="6">
        <f t="shared" si="7"/>
        <v>21</v>
      </c>
      <c r="N1674" s="6">
        <v>15</v>
      </c>
      <c r="O1674" s="13">
        <v>0</v>
      </c>
      <c r="P1674" s="13">
        <v>3</v>
      </c>
      <c r="Q1674" s="13">
        <v>0</v>
      </c>
      <c r="R1674" s="13">
        <v>4</v>
      </c>
      <c r="S1674" s="13">
        <v>4</v>
      </c>
      <c r="T1674" s="13">
        <v>1</v>
      </c>
      <c r="U1674" s="13">
        <v>3</v>
      </c>
      <c r="V1674" s="13">
        <v>3</v>
      </c>
      <c r="W1674" s="13">
        <v>3</v>
      </c>
      <c r="X1674" s="13"/>
    </row>
    <row r="1675" spans="1:24" ht="15.75" customHeight="1" x14ac:dyDescent="0.2">
      <c r="A1675" s="10">
        <v>12005</v>
      </c>
      <c r="B1675" s="20"/>
      <c r="C1675" s="10"/>
      <c r="D1675" s="21"/>
      <c r="E1675" s="21" t="s">
        <v>159</v>
      </c>
      <c r="F1675" s="21" t="s">
        <v>4120</v>
      </c>
      <c r="G1675" s="21" t="s">
        <v>974</v>
      </c>
      <c r="H1675" s="10" t="s">
        <v>4121</v>
      </c>
      <c r="I1675" s="21" t="s">
        <v>51</v>
      </c>
      <c r="J1675" s="12">
        <v>1</v>
      </c>
      <c r="K1675" s="19">
        <v>1</v>
      </c>
      <c r="L1675" s="14"/>
      <c r="M1675" s="6">
        <f t="shared" si="7"/>
        <v>20</v>
      </c>
      <c r="N1675" s="6">
        <v>15</v>
      </c>
      <c r="O1675" s="13">
        <v>0</v>
      </c>
      <c r="P1675" s="13">
        <v>3</v>
      </c>
      <c r="Q1675" s="13">
        <v>0</v>
      </c>
      <c r="R1675" s="13">
        <v>4</v>
      </c>
      <c r="S1675" s="13">
        <v>4</v>
      </c>
      <c r="T1675" s="13">
        <v>1</v>
      </c>
      <c r="U1675" s="13">
        <v>3</v>
      </c>
      <c r="V1675" s="13">
        <v>2</v>
      </c>
      <c r="W1675" s="13">
        <v>3</v>
      </c>
      <c r="X1675" s="13"/>
    </row>
    <row r="1676" spans="1:24" ht="15.75" customHeight="1" x14ac:dyDescent="0.2">
      <c r="A1676" s="10">
        <v>12008</v>
      </c>
      <c r="B1676" s="20"/>
      <c r="C1676" s="10"/>
      <c r="D1676" s="21"/>
      <c r="E1676" s="21" t="s">
        <v>159</v>
      </c>
      <c r="F1676" s="21" t="s">
        <v>4122</v>
      </c>
      <c r="G1676" s="21" t="s">
        <v>4123</v>
      </c>
      <c r="H1676" s="10" t="s">
        <v>4124</v>
      </c>
      <c r="I1676" s="21" t="s">
        <v>51</v>
      </c>
      <c r="J1676" s="12">
        <v>1</v>
      </c>
      <c r="K1676" s="19">
        <v>1</v>
      </c>
      <c r="L1676" s="14"/>
      <c r="M1676" s="6">
        <f t="shared" si="7"/>
        <v>20</v>
      </c>
      <c r="N1676" s="6">
        <v>15</v>
      </c>
      <c r="O1676" s="13">
        <v>0</v>
      </c>
      <c r="P1676" s="13">
        <v>3</v>
      </c>
      <c r="Q1676" s="13">
        <v>0</v>
      </c>
      <c r="R1676" s="13">
        <v>4</v>
      </c>
      <c r="S1676" s="13">
        <v>4</v>
      </c>
      <c r="T1676" s="13">
        <v>1</v>
      </c>
      <c r="U1676" s="13">
        <v>3</v>
      </c>
      <c r="V1676" s="13">
        <v>3</v>
      </c>
      <c r="W1676" s="13">
        <v>2</v>
      </c>
      <c r="X1676" s="13"/>
    </row>
    <row r="1677" spans="1:24" ht="15.75" customHeight="1" x14ac:dyDescent="0.2">
      <c r="A1677" s="10">
        <v>12011</v>
      </c>
      <c r="B1677" s="20"/>
      <c r="C1677" s="10"/>
      <c r="D1677" s="21"/>
      <c r="E1677" s="21" t="s">
        <v>159</v>
      </c>
      <c r="F1677" s="21" t="s">
        <v>2788</v>
      </c>
      <c r="G1677" s="21" t="s">
        <v>4125</v>
      </c>
      <c r="H1677" s="10" t="s">
        <v>4126</v>
      </c>
      <c r="I1677" s="21" t="s">
        <v>51</v>
      </c>
      <c r="J1677" s="12">
        <v>1</v>
      </c>
      <c r="K1677" s="19">
        <v>2</v>
      </c>
      <c r="L1677" s="14"/>
      <c r="M1677" s="6">
        <f t="shared" si="7"/>
        <v>20</v>
      </c>
      <c r="N1677" s="6">
        <v>14</v>
      </c>
      <c r="O1677" s="13">
        <v>0</v>
      </c>
      <c r="P1677" s="13">
        <v>3</v>
      </c>
      <c r="Q1677" s="13">
        <v>0</v>
      </c>
      <c r="R1677" s="13">
        <v>4</v>
      </c>
      <c r="S1677" s="13">
        <v>4</v>
      </c>
      <c r="T1677" s="13">
        <v>1</v>
      </c>
      <c r="U1677" s="13">
        <v>2</v>
      </c>
      <c r="V1677" s="13">
        <v>3</v>
      </c>
      <c r="W1677" s="13">
        <v>3</v>
      </c>
      <c r="X1677" s="13"/>
    </row>
    <row r="1678" spans="1:24" ht="15.75" customHeight="1" x14ac:dyDescent="0.2">
      <c r="A1678" s="10">
        <v>12003</v>
      </c>
      <c r="B1678" s="20"/>
      <c r="C1678" s="10"/>
      <c r="D1678" s="21"/>
      <c r="E1678" s="21" t="s">
        <v>159</v>
      </c>
      <c r="F1678" s="21" t="s">
        <v>4127</v>
      </c>
      <c r="G1678" s="21" t="s">
        <v>624</v>
      </c>
      <c r="H1678" s="10" t="s">
        <v>4128</v>
      </c>
      <c r="I1678" s="21" t="s">
        <v>51</v>
      </c>
      <c r="J1678" s="12">
        <v>1</v>
      </c>
      <c r="K1678" s="19">
        <v>1</v>
      </c>
      <c r="L1678" s="14"/>
      <c r="M1678" s="6">
        <f t="shared" si="7"/>
        <v>16</v>
      </c>
      <c r="N1678" s="6">
        <v>12</v>
      </c>
      <c r="O1678" s="13">
        <v>0</v>
      </c>
      <c r="P1678" s="13">
        <v>3</v>
      </c>
      <c r="Q1678" s="13">
        <v>0</v>
      </c>
      <c r="R1678" s="13">
        <v>3</v>
      </c>
      <c r="S1678" s="13">
        <v>4</v>
      </c>
      <c r="T1678" s="13">
        <v>1</v>
      </c>
      <c r="U1678" s="13">
        <v>1</v>
      </c>
      <c r="V1678" s="13">
        <v>2</v>
      </c>
      <c r="W1678" s="13">
        <v>2</v>
      </c>
      <c r="X1678" s="13"/>
    </row>
    <row r="1679" spans="1:24" ht="15.75" customHeight="1" x14ac:dyDescent="0.2">
      <c r="A1679" s="10">
        <v>12006</v>
      </c>
      <c r="B1679" s="20"/>
      <c r="C1679" s="10"/>
      <c r="D1679" s="21"/>
      <c r="E1679" s="21" t="s">
        <v>159</v>
      </c>
      <c r="F1679" s="21" t="s">
        <v>608</v>
      </c>
      <c r="G1679" s="21" t="s">
        <v>392</v>
      </c>
      <c r="H1679" s="10" t="s">
        <v>4129</v>
      </c>
      <c r="I1679" s="21" t="s">
        <v>51</v>
      </c>
      <c r="J1679" s="12">
        <v>1</v>
      </c>
      <c r="K1679" s="19">
        <v>1</v>
      </c>
      <c r="L1679" s="14"/>
      <c r="M1679" s="6">
        <f t="shared" si="7"/>
        <v>18</v>
      </c>
      <c r="N1679" s="6">
        <v>13</v>
      </c>
      <c r="O1679" s="13">
        <v>0</v>
      </c>
      <c r="P1679" s="13">
        <v>3</v>
      </c>
      <c r="Q1679" s="13">
        <v>0</v>
      </c>
      <c r="R1679" s="13">
        <v>3</v>
      </c>
      <c r="S1679" s="13">
        <v>4</v>
      </c>
      <c r="T1679" s="13">
        <v>1</v>
      </c>
      <c r="U1679" s="13">
        <v>2</v>
      </c>
      <c r="V1679" s="13">
        <v>2</v>
      </c>
      <c r="W1679" s="13">
        <v>3</v>
      </c>
      <c r="X1679" s="13"/>
    </row>
    <row r="1680" spans="1:24" ht="15.75" customHeight="1" x14ac:dyDescent="0.2">
      <c r="A1680" s="10">
        <v>12007</v>
      </c>
      <c r="B1680" s="20"/>
      <c r="C1680" s="10"/>
      <c r="D1680" s="21"/>
      <c r="E1680" s="21" t="s">
        <v>159</v>
      </c>
      <c r="F1680" s="21" t="s">
        <v>4130</v>
      </c>
      <c r="G1680" s="21" t="s">
        <v>4131</v>
      </c>
      <c r="H1680" s="10" t="s">
        <v>4132</v>
      </c>
      <c r="I1680" s="21" t="s">
        <v>51</v>
      </c>
      <c r="J1680" s="12">
        <v>1</v>
      </c>
      <c r="K1680" s="19">
        <v>1</v>
      </c>
      <c r="L1680" s="14"/>
      <c r="M1680" s="6">
        <f t="shared" si="7"/>
        <v>20</v>
      </c>
      <c r="N1680" s="6">
        <v>14</v>
      </c>
      <c r="O1680" s="13">
        <v>0</v>
      </c>
      <c r="P1680" s="13">
        <v>3</v>
      </c>
      <c r="Q1680" s="13">
        <v>0</v>
      </c>
      <c r="R1680" s="13">
        <v>3</v>
      </c>
      <c r="S1680" s="13">
        <v>4</v>
      </c>
      <c r="T1680" s="13">
        <v>1</v>
      </c>
      <c r="U1680" s="13">
        <v>3</v>
      </c>
      <c r="V1680" s="13">
        <v>3</v>
      </c>
      <c r="W1680" s="13">
        <v>3</v>
      </c>
      <c r="X1680" s="13"/>
    </row>
    <row r="1681" spans="1:24" ht="15.75" customHeight="1" x14ac:dyDescent="0.2">
      <c r="A1681" s="10">
        <v>12009</v>
      </c>
      <c r="B1681" s="20"/>
      <c r="C1681" s="10"/>
      <c r="D1681" s="21"/>
      <c r="E1681" s="21" t="s">
        <v>159</v>
      </c>
      <c r="F1681" s="21" t="s">
        <v>4133</v>
      </c>
      <c r="G1681" s="21" t="s">
        <v>3926</v>
      </c>
      <c r="H1681" s="10" t="s">
        <v>4134</v>
      </c>
      <c r="I1681" s="21" t="s">
        <v>51</v>
      </c>
      <c r="J1681" s="12">
        <v>1</v>
      </c>
      <c r="K1681" s="19">
        <v>1</v>
      </c>
      <c r="L1681" s="14"/>
      <c r="M1681" s="6">
        <f t="shared" si="7"/>
        <v>20</v>
      </c>
      <c r="N1681" s="6">
        <v>14</v>
      </c>
      <c r="O1681" s="13">
        <v>0</v>
      </c>
      <c r="P1681" s="13">
        <v>3</v>
      </c>
      <c r="Q1681" s="13">
        <v>0</v>
      </c>
      <c r="R1681" s="13">
        <v>3</v>
      </c>
      <c r="S1681" s="13">
        <v>4</v>
      </c>
      <c r="T1681" s="13">
        <v>1</v>
      </c>
      <c r="U1681" s="13">
        <v>3</v>
      </c>
      <c r="V1681" s="13">
        <v>3</v>
      </c>
      <c r="W1681" s="13">
        <v>3</v>
      </c>
      <c r="X1681" s="13"/>
    </row>
    <row r="1682" spans="1:24" ht="15.75" customHeight="1" x14ac:dyDescent="0.2">
      <c r="A1682" s="10">
        <v>12012</v>
      </c>
      <c r="B1682" s="20"/>
      <c r="C1682" s="10"/>
      <c r="D1682" s="21"/>
      <c r="E1682" s="21" t="s">
        <v>159</v>
      </c>
      <c r="F1682" s="21" t="s">
        <v>4135</v>
      </c>
      <c r="G1682" s="21" t="s">
        <v>705</v>
      </c>
      <c r="H1682" s="10" t="s">
        <v>4136</v>
      </c>
      <c r="I1682" s="21" t="s">
        <v>51</v>
      </c>
      <c r="J1682" s="12">
        <v>1</v>
      </c>
      <c r="K1682" s="19">
        <v>2</v>
      </c>
      <c r="L1682" s="14"/>
      <c r="M1682" s="6">
        <f t="shared" si="7"/>
        <v>18</v>
      </c>
      <c r="N1682" s="6">
        <v>13</v>
      </c>
      <c r="O1682" s="13">
        <v>0</v>
      </c>
      <c r="P1682" s="13">
        <v>3</v>
      </c>
      <c r="Q1682" s="13">
        <v>0</v>
      </c>
      <c r="R1682" s="13">
        <v>3</v>
      </c>
      <c r="S1682" s="13">
        <v>4</v>
      </c>
      <c r="T1682" s="13">
        <v>1</v>
      </c>
      <c r="U1682" s="13">
        <v>2</v>
      </c>
      <c r="V1682" s="13">
        <v>2</v>
      </c>
      <c r="W1682" s="13">
        <v>3</v>
      </c>
      <c r="X1682" s="13"/>
    </row>
    <row r="1683" spans="1:24" ht="15.75" customHeight="1" x14ac:dyDescent="0.2">
      <c r="A1683" s="10">
        <v>12020</v>
      </c>
      <c r="B1683" s="20"/>
      <c r="C1683" s="10"/>
      <c r="D1683" s="21"/>
      <c r="E1683" s="21" t="s">
        <v>159</v>
      </c>
      <c r="F1683" s="21" t="s">
        <v>4137</v>
      </c>
      <c r="G1683" s="21" t="s">
        <v>663</v>
      </c>
      <c r="H1683" s="10" t="s">
        <v>4138</v>
      </c>
      <c r="I1683" s="21" t="s">
        <v>51</v>
      </c>
      <c r="J1683" s="12">
        <v>1</v>
      </c>
      <c r="K1683" s="19">
        <v>3</v>
      </c>
      <c r="L1683" s="14" t="s">
        <v>55</v>
      </c>
      <c r="M1683" s="6">
        <f t="shared" ref="M1683:M1787" si="8">SUM(O1683:X1683)</f>
        <v>12</v>
      </c>
      <c r="N1683" s="6">
        <v>11</v>
      </c>
      <c r="O1683" s="13">
        <v>0</v>
      </c>
      <c r="P1683" s="13">
        <v>2</v>
      </c>
      <c r="Q1683" s="13">
        <v>0</v>
      </c>
      <c r="R1683" s="13">
        <v>3</v>
      </c>
      <c r="S1683" s="13">
        <v>2</v>
      </c>
      <c r="T1683" s="13">
        <v>2</v>
      </c>
      <c r="U1683" s="13">
        <v>2</v>
      </c>
      <c r="V1683" s="13">
        <v>1</v>
      </c>
      <c r="W1683" s="13"/>
      <c r="X1683" s="13"/>
    </row>
    <row r="1684" spans="1:24" ht="15.75" customHeight="1" x14ac:dyDescent="0.2">
      <c r="A1684" s="10">
        <v>11244</v>
      </c>
      <c r="B1684" s="20"/>
      <c r="C1684" s="10"/>
      <c r="D1684" s="20"/>
      <c r="E1684" s="20" t="s">
        <v>5</v>
      </c>
      <c r="F1684" s="20" t="s">
        <v>4139</v>
      </c>
      <c r="G1684" s="20" t="s">
        <v>117</v>
      </c>
      <c r="H1684" s="10" t="s">
        <v>4140</v>
      </c>
      <c r="I1684" s="20" t="s">
        <v>11</v>
      </c>
      <c r="J1684" s="12" t="s">
        <v>115</v>
      </c>
      <c r="K1684" s="18">
        <v>3</v>
      </c>
      <c r="L1684" s="14"/>
      <c r="M1684" s="6">
        <f t="shared" si="8"/>
        <v>1</v>
      </c>
      <c r="N1684" s="6">
        <v>0</v>
      </c>
      <c r="O1684" s="13">
        <v>0</v>
      </c>
      <c r="P1684" s="13">
        <v>0</v>
      </c>
      <c r="Q1684" s="13">
        <v>0</v>
      </c>
      <c r="R1684" s="13">
        <v>0</v>
      </c>
      <c r="S1684" s="13">
        <v>0</v>
      </c>
      <c r="T1684" s="13">
        <v>0</v>
      </c>
      <c r="U1684" s="13">
        <v>0</v>
      </c>
      <c r="V1684" s="13">
        <v>1</v>
      </c>
      <c r="W1684" s="13">
        <v>0</v>
      </c>
      <c r="X1684" s="13"/>
    </row>
    <row r="1685" spans="1:24" ht="15.75" customHeight="1" x14ac:dyDescent="0.2">
      <c r="A1685" s="10">
        <v>11486</v>
      </c>
      <c r="B1685" s="20"/>
      <c r="C1685" s="10"/>
      <c r="D1685" s="21"/>
      <c r="E1685" s="21" t="s">
        <v>13</v>
      </c>
      <c r="F1685" s="21" t="s">
        <v>4141</v>
      </c>
      <c r="G1685" s="21" t="s">
        <v>989</v>
      </c>
      <c r="H1685" s="10" t="s">
        <v>4142</v>
      </c>
      <c r="I1685" s="21" t="s">
        <v>14</v>
      </c>
      <c r="J1685" s="12">
        <v>1</v>
      </c>
      <c r="K1685" s="19">
        <v>2</v>
      </c>
      <c r="L1685" s="14" t="s">
        <v>55</v>
      </c>
      <c r="M1685" s="6">
        <f t="shared" si="8"/>
        <v>10</v>
      </c>
      <c r="N1685" s="6">
        <v>6</v>
      </c>
      <c r="O1685" s="13">
        <v>0</v>
      </c>
      <c r="P1685" s="13">
        <v>1</v>
      </c>
      <c r="Q1685" s="13">
        <v>1</v>
      </c>
      <c r="R1685" s="13">
        <v>3</v>
      </c>
      <c r="S1685" s="13">
        <v>1</v>
      </c>
      <c r="T1685" s="13"/>
      <c r="U1685" s="13"/>
      <c r="V1685" s="13">
        <v>2</v>
      </c>
      <c r="W1685" s="13">
        <v>2</v>
      </c>
      <c r="X1685" s="13"/>
    </row>
    <row r="1686" spans="1:24" ht="15.75" customHeight="1" x14ac:dyDescent="0.2">
      <c r="A1686" s="10">
        <v>11476</v>
      </c>
      <c r="B1686" s="20"/>
      <c r="C1686" s="10"/>
      <c r="D1686" s="21"/>
      <c r="E1686" s="21" t="s">
        <v>13</v>
      </c>
      <c r="F1686" s="21" t="s">
        <v>4143</v>
      </c>
      <c r="G1686" s="21" t="s">
        <v>4144</v>
      </c>
      <c r="H1686" s="10" t="s">
        <v>4145</v>
      </c>
      <c r="I1686" s="21" t="s">
        <v>14</v>
      </c>
      <c r="J1686" s="12">
        <v>1</v>
      </c>
      <c r="K1686" s="19">
        <v>2</v>
      </c>
      <c r="L1686" s="14" t="s">
        <v>55</v>
      </c>
      <c r="M1686" s="6">
        <f t="shared" si="8"/>
        <v>10</v>
      </c>
      <c r="N1686" s="6">
        <v>5</v>
      </c>
      <c r="O1686" s="13">
        <v>0</v>
      </c>
      <c r="P1686" s="13">
        <v>1</v>
      </c>
      <c r="Q1686" s="13"/>
      <c r="R1686" s="13">
        <v>1</v>
      </c>
      <c r="S1686" s="13">
        <v>1</v>
      </c>
      <c r="T1686" s="13">
        <v>2</v>
      </c>
      <c r="U1686" s="13"/>
      <c r="V1686" s="13">
        <v>3</v>
      </c>
      <c r="W1686" s="13">
        <v>2</v>
      </c>
      <c r="X1686" s="13"/>
    </row>
    <row r="1687" spans="1:24" ht="15.75" customHeight="1" x14ac:dyDescent="0.2">
      <c r="A1687" s="10">
        <v>12021</v>
      </c>
      <c r="B1687" s="24"/>
      <c r="C1687" s="10"/>
      <c r="D1687" s="21"/>
      <c r="E1687" s="21" t="s">
        <v>159</v>
      </c>
      <c r="F1687" s="21" t="s">
        <v>4146</v>
      </c>
      <c r="G1687" s="21" t="s">
        <v>908</v>
      </c>
      <c r="H1687" s="10" t="s">
        <v>4147</v>
      </c>
      <c r="I1687" s="21" t="s">
        <v>51</v>
      </c>
      <c r="J1687" s="12">
        <v>1</v>
      </c>
      <c r="K1687" s="19">
        <v>3</v>
      </c>
      <c r="L1687" s="14" t="s">
        <v>55</v>
      </c>
      <c r="M1687" s="6">
        <f t="shared" si="8"/>
        <v>12</v>
      </c>
      <c r="N1687" s="6">
        <v>11</v>
      </c>
      <c r="O1687" s="13">
        <v>0</v>
      </c>
      <c r="P1687" s="13">
        <v>2</v>
      </c>
      <c r="Q1687" s="13">
        <v>0</v>
      </c>
      <c r="R1687" s="13">
        <v>3</v>
      </c>
      <c r="S1687" s="13">
        <v>2</v>
      </c>
      <c r="T1687" s="13">
        <v>2</v>
      </c>
      <c r="U1687" s="13">
        <v>2</v>
      </c>
      <c r="V1687" s="13">
        <v>1</v>
      </c>
      <c r="W1687" s="13"/>
      <c r="X1687" s="13"/>
    </row>
    <row r="1688" spans="1:24" ht="15.75" customHeight="1" x14ac:dyDescent="0.2">
      <c r="A1688" s="10">
        <v>11477</v>
      </c>
      <c r="B1688" s="10"/>
      <c r="C1688" s="10"/>
      <c r="D1688" s="15"/>
      <c r="E1688" s="15" t="s">
        <v>13</v>
      </c>
      <c r="F1688" s="15" t="s">
        <v>4148</v>
      </c>
      <c r="G1688" s="15" t="s">
        <v>569</v>
      </c>
      <c r="H1688" s="10" t="s">
        <v>4149</v>
      </c>
      <c r="I1688" s="15" t="s">
        <v>14</v>
      </c>
      <c r="J1688" s="12">
        <v>1</v>
      </c>
      <c r="K1688" s="17">
        <v>4</v>
      </c>
      <c r="L1688" s="14" t="s">
        <v>55</v>
      </c>
      <c r="M1688" s="6">
        <f t="shared" si="8"/>
        <v>7</v>
      </c>
      <c r="N1688" s="6">
        <v>4</v>
      </c>
      <c r="O1688" s="13">
        <v>0</v>
      </c>
      <c r="P1688" s="13"/>
      <c r="Q1688" s="13">
        <v>1</v>
      </c>
      <c r="R1688" s="13">
        <v>2</v>
      </c>
      <c r="S1688" s="13">
        <v>1</v>
      </c>
      <c r="T1688" s="13"/>
      <c r="U1688" s="13"/>
      <c r="V1688" s="13">
        <v>1</v>
      </c>
      <c r="W1688" s="13">
        <v>2</v>
      </c>
      <c r="X1688" s="13"/>
    </row>
    <row r="1689" spans="1:24" ht="15.75" customHeight="1" x14ac:dyDescent="0.2">
      <c r="A1689" s="10">
        <v>11466</v>
      </c>
      <c r="B1689" s="20"/>
      <c r="C1689" s="10"/>
      <c r="D1689" s="21"/>
      <c r="E1689" s="21" t="s">
        <v>13</v>
      </c>
      <c r="F1689" s="21" t="s">
        <v>4150</v>
      </c>
      <c r="G1689" s="21" t="s">
        <v>786</v>
      </c>
      <c r="H1689" s="10" t="s">
        <v>4151</v>
      </c>
      <c r="I1689" s="23" t="s">
        <v>15</v>
      </c>
      <c r="J1689" s="16" t="s">
        <v>115</v>
      </c>
      <c r="K1689" s="19">
        <v>3</v>
      </c>
      <c r="L1689" s="14"/>
      <c r="M1689" s="6">
        <f t="shared" si="8"/>
        <v>8</v>
      </c>
      <c r="N1689" s="6">
        <v>4</v>
      </c>
      <c r="O1689" s="13">
        <v>0</v>
      </c>
      <c r="P1689" s="13">
        <v>0</v>
      </c>
      <c r="Q1689" s="13">
        <v>0</v>
      </c>
      <c r="R1689" s="13">
        <v>0</v>
      </c>
      <c r="S1689" s="13">
        <v>1</v>
      </c>
      <c r="T1689" s="13">
        <v>2</v>
      </c>
      <c r="U1689" s="13">
        <v>1</v>
      </c>
      <c r="V1689" s="13">
        <v>2</v>
      </c>
      <c r="W1689" s="13">
        <v>2</v>
      </c>
      <c r="X1689" s="13"/>
    </row>
    <row r="1690" spans="1:24" ht="15.75" customHeight="1" x14ac:dyDescent="0.2">
      <c r="A1690" s="10">
        <v>11472</v>
      </c>
      <c r="B1690" s="20"/>
      <c r="C1690" s="10"/>
      <c r="D1690" s="21"/>
      <c r="E1690" s="21" t="s">
        <v>13</v>
      </c>
      <c r="F1690" s="21" t="s">
        <v>4152</v>
      </c>
      <c r="G1690" s="21" t="s">
        <v>813</v>
      </c>
      <c r="H1690" s="10" t="s">
        <v>4153</v>
      </c>
      <c r="I1690" s="23" t="s">
        <v>15</v>
      </c>
      <c r="J1690" s="16" t="s">
        <v>115</v>
      </c>
      <c r="K1690" s="19">
        <v>4</v>
      </c>
      <c r="L1690" s="14"/>
      <c r="M1690" s="6">
        <f t="shared" si="8"/>
        <v>10</v>
      </c>
      <c r="N1690" s="6">
        <v>5</v>
      </c>
      <c r="O1690" s="13">
        <v>0</v>
      </c>
      <c r="P1690" s="13">
        <v>1</v>
      </c>
      <c r="Q1690" s="13">
        <v>0</v>
      </c>
      <c r="R1690" s="13">
        <v>0</v>
      </c>
      <c r="S1690" s="13">
        <v>2</v>
      </c>
      <c r="T1690" s="13">
        <v>1</v>
      </c>
      <c r="U1690" s="13">
        <v>1</v>
      </c>
      <c r="V1690" s="13">
        <v>4</v>
      </c>
      <c r="W1690" s="13">
        <v>1</v>
      </c>
      <c r="X1690" s="13"/>
    </row>
    <row r="1691" spans="1:24" ht="15.75" customHeight="1" x14ac:dyDescent="0.2">
      <c r="A1691" s="10">
        <v>12864</v>
      </c>
      <c r="B1691" s="10"/>
      <c r="C1691" s="10"/>
      <c r="D1691" s="15"/>
      <c r="E1691" s="15" t="s">
        <v>13</v>
      </c>
      <c r="F1691" s="15" t="s">
        <v>1087</v>
      </c>
      <c r="G1691" s="15" t="s">
        <v>274</v>
      </c>
      <c r="H1691" s="10" t="s">
        <v>4154</v>
      </c>
      <c r="I1691" s="15" t="s">
        <v>15</v>
      </c>
      <c r="J1691" s="16" t="s">
        <v>115</v>
      </c>
      <c r="K1691" s="17">
        <v>4</v>
      </c>
      <c r="L1691" s="14"/>
      <c r="M1691" s="6">
        <f t="shared" si="8"/>
        <v>8</v>
      </c>
      <c r="N1691" s="6">
        <v>4</v>
      </c>
      <c r="O1691" s="13">
        <v>0</v>
      </c>
      <c r="P1691" s="13">
        <v>0</v>
      </c>
      <c r="Q1691" s="13">
        <v>0</v>
      </c>
      <c r="R1691" s="13">
        <v>0</v>
      </c>
      <c r="S1691" s="13">
        <v>2</v>
      </c>
      <c r="T1691" s="13">
        <v>1</v>
      </c>
      <c r="U1691" s="13">
        <v>1</v>
      </c>
      <c r="V1691" s="13">
        <v>3</v>
      </c>
      <c r="W1691" s="13">
        <v>1</v>
      </c>
      <c r="X1691" s="13"/>
    </row>
    <row r="1692" spans="1:24" ht="15.75" customHeight="1" x14ac:dyDescent="0.2">
      <c r="A1692" s="10">
        <v>11474</v>
      </c>
      <c r="B1692" s="20"/>
      <c r="C1692" s="10"/>
      <c r="D1692" s="21"/>
      <c r="E1692" s="21" t="s">
        <v>13</v>
      </c>
      <c r="F1692" s="21" t="s">
        <v>4155</v>
      </c>
      <c r="G1692" s="21" t="s">
        <v>2275</v>
      </c>
      <c r="H1692" s="10" t="s">
        <v>4156</v>
      </c>
      <c r="I1692" s="23" t="s">
        <v>15</v>
      </c>
      <c r="J1692" s="16" t="s">
        <v>115</v>
      </c>
      <c r="K1692" s="19">
        <v>4</v>
      </c>
      <c r="L1692" s="14"/>
      <c r="M1692" s="6">
        <f t="shared" si="8"/>
        <v>8</v>
      </c>
      <c r="N1692" s="6">
        <v>5</v>
      </c>
      <c r="O1692" s="13">
        <v>0</v>
      </c>
      <c r="P1692" s="13">
        <v>0</v>
      </c>
      <c r="Q1692" s="13">
        <v>0</v>
      </c>
      <c r="R1692" s="13">
        <v>0</v>
      </c>
      <c r="S1692" s="13">
        <v>2</v>
      </c>
      <c r="T1692" s="13">
        <v>1</v>
      </c>
      <c r="U1692" s="13">
        <v>2</v>
      </c>
      <c r="V1692" s="13">
        <v>2</v>
      </c>
      <c r="W1692" s="13">
        <v>1</v>
      </c>
      <c r="X1692" s="13"/>
    </row>
    <row r="1693" spans="1:24" ht="15.75" customHeight="1" x14ac:dyDescent="0.2">
      <c r="A1693" s="10">
        <v>12091</v>
      </c>
      <c r="B1693" s="20"/>
      <c r="C1693" s="10"/>
      <c r="D1693" s="20"/>
      <c r="E1693" s="20" t="s">
        <v>599</v>
      </c>
      <c r="F1693" s="20" t="s">
        <v>4157</v>
      </c>
      <c r="G1693" s="20" t="s">
        <v>4158</v>
      </c>
      <c r="H1693" s="10" t="s">
        <v>4159</v>
      </c>
      <c r="I1693" s="24" t="s">
        <v>40</v>
      </c>
      <c r="J1693" s="12" t="s">
        <v>115</v>
      </c>
      <c r="K1693" s="18">
        <v>2</v>
      </c>
      <c r="L1693" s="14"/>
      <c r="M1693" s="6">
        <f t="shared" si="8"/>
        <v>11</v>
      </c>
      <c r="N1693" s="6">
        <v>8</v>
      </c>
      <c r="O1693" s="13">
        <v>0</v>
      </c>
      <c r="P1693" s="13">
        <v>0</v>
      </c>
      <c r="Q1693" s="13">
        <v>0</v>
      </c>
      <c r="R1693" s="13">
        <v>1</v>
      </c>
      <c r="S1693" s="13">
        <v>4</v>
      </c>
      <c r="T1693" s="13">
        <v>2</v>
      </c>
      <c r="U1693" s="13">
        <v>1</v>
      </c>
      <c r="V1693" s="13">
        <v>1</v>
      </c>
      <c r="W1693" s="13">
        <v>2</v>
      </c>
      <c r="X1693" s="13"/>
    </row>
    <row r="1694" spans="1:24" ht="15.75" customHeight="1" x14ac:dyDescent="0.2">
      <c r="A1694" s="10">
        <v>12446</v>
      </c>
      <c r="B1694" s="20"/>
      <c r="C1694" s="10" t="s">
        <v>93</v>
      </c>
      <c r="D1694" s="10" t="s">
        <v>74</v>
      </c>
      <c r="E1694" s="21" t="s">
        <v>60</v>
      </c>
      <c r="F1694" s="21" t="s">
        <v>4160</v>
      </c>
      <c r="G1694" s="21" t="s">
        <v>4161</v>
      </c>
      <c r="H1694" s="10" t="s">
        <v>4162</v>
      </c>
      <c r="I1694" s="23" t="s">
        <v>62</v>
      </c>
      <c r="J1694" s="16" t="s">
        <v>115</v>
      </c>
      <c r="K1694" s="19">
        <v>4</v>
      </c>
      <c r="L1694" s="14"/>
      <c r="M1694" s="6">
        <f t="shared" si="8"/>
        <v>7</v>
      </c>
      <c r="N1694" s="6">
        <v>5</v>
      </c>
      <c r="O1694" s="13">
        <v>0</v>
      </c>
      <c r="P1694" s="13">
        <v>0</v>
      </c>
      <c r="Q1694" s="13">
        <v>0</v>
      </c>
      <c r="R1694" s="13">
        <v>0</v>
      </c>
      <c r="S1694" s="13">
        <v>3</v>
      </c>
      <c r="T1694" s="13">
        <v>1</v>
      </c>
      <c r="U1694" s="13">
        <v>1</v>
      </c>
      <c r="V1694" s="13">
        <v>1</v>
      </c>
      <c r="W1694" s="13">
        <v>0</v>
      </c>
      <c r="X1694" s="13">
        <v>1</v>
      </c>
    </row>
    <row r="1695" spans="1:24" ht="15.75" customHeight="1" x14ac:dyDescent="0.2">
      <c r="A1695" s="10">
        <v>12447</v>
      </c>
      <c r="B1695" s="20"/>
      <c r="C1695" s="10" t="s">
        <v>4163</v>
      </c>
      <c r="D1695" s="10" t="s">
        <v>74</v>
      </c>
      <c r="E1695" s="21" t="s">
        <v>60</v>
      </c>
      <c r="F1695" s="21" t="s">
        <v>1452</v>
      </c>
      <c r="G1695" s="21" t="s">
        <v>3051</v>
      </c>
      <c r="H1695" s="10" t="s">
        <v>4164</v>
      </c>
      <c r="I1695" s="23" t="s">
        <v>62</v>
      </c>
      <c r="J1695" s="16" t="s">
        <v>115</v>
      </c>
      <c r="K1695" s="19">
        <v>4</v>
      </c>
      <c r="L1695" s="14"/>
      <c r="M1695" s="6">
        <f t="shared" si="8"/>
        <v>6</v>
      </c>
      <c r="N1695" s="6">
        <v>5</v>
      </c>
      <c r="O1695" s="13">
        <v>0</v>
      </c>
      <c r="P1695" s="13">
        <v>0</v>
      </c>
      <c r="Q1695" s="13">
        <v>0</v>
      </c>
      <c r="R1695" s="13">
        <v>0</v>
      </c>
      <c r="S1695" s="13">
        <v>3</v>
      </c>
      <c r="T1695" s="13">
        <v>1</v>
      </c>
      <c r="U1695" s="13">
        <v>1</v>
      </c>
      <c r="V1695" s="13">
        <v>1</v>
      </c>
      <c r="W1695" s="13">
        <v>0</v>
      </c>
      <c r="X1695" s="13"/>
    </row>
    <row r="1696" spans="1:24" ht="15.75" customHeight="1" x14ac:dyDescent="0.2">
      <c r="A1696" s="10">
        <v>12468</v>
      </c>
      <c r="B1696" s="20"/>
      <c r="C1696" s="10" t="s">
        <v>93</v>
      </c>
      <c r="D1696" s="10" t="s">
        <v>74</v>
      </c>
      <c r="E1696" s="21" t="s">
        <v>60</v>
      </c>
      <c r="F1696" s="21" t="s">
        <v>3970</v>
      </c>
      <c r="G1696" s="21" t="s">
        <v>310</v>
      </c>
      <c r="H1696" s="10" t="s">
        <v>4165</v>
      </c>
      <c r="I1696" s="23" t="s">
        <v>63</v>
      </c>
      <c r="J1696" s="16" t="s">
        <v>115</v>
      </c>
      <c r="K1696" s="19">
        <v>3</v>
      </c>
      <c r="L1696" s="14"/>
      <c r="M1696" s="6">
        <f t="shared" si="8"/>
        <v>4</v>
      </c>
      <c r="N1696" s="6">
        <v>2</v>
      </c>
      <c r="O1696" s="13">
        <v>0</v>
      </c>
      <c r="P1696" s="13">
        <v>0</v>
      </c>
      <c r="Q1696" s="13">
        <v>0</v>
      </c>
      <c r="R1696" s="13">
        <v>0</v>
      </c>
      <c r="S1696" s="13">
        <v>1</v>
      </c>
      <c r="T1696" s="13">
        <v>1</v>
      </c>
      <c r="U1696" s="13">
        <v>0</v>
      </c>
      <c r="V1696" s="13">
        <v>2</v>
      </c>
      <c r="W1696" s="13"/>
      <c r="X1696" s="13"/>
    </row>
    <row r="1697" spans="1:24" ht="15.75" customHeight="1" x14ac:dyDescent="0.2">
      <c r="A1697" s="10">
        <v>12476</v>
      </c>
      <c r="B1697" s="20"/>
      <c r="C1697" s="10" t="s">
        <v>93</v>
      </c>
      <c r="D1697" s="10" t="s">
        <v>74</v>
      </c>
      <c r="E1697" s="21" t="s">
        <v>60</v>
      </c>
      <c r="F1697" s="21" t="s">
        <v>4166</v>
      </c>
      <c r="G1697" s="21" t="s">
        <v>4167</v>
      </c>
      <c r="H1697" s="10" t="s">
        <v>4168</v>
      </c>
      <c r="I1697" s="23" t="s">
        <v>63</v>
      </c>
      <c r="J1697" s="16" t="s">
        <v>115</v>
      </c>
      <c r="K1697" s="19">
        <v>4</v>
      </c>
      <c r="L1697" s="14"/>
      <c r="M1697" s="6">
        <f t="shared" si="8"/>
        <v>5</v>
      </c>
      <c r="N1697" s="6">
        <v>4</v>
      </c>
      <c r="O1697" s="13">
        <v>0</v>
      </c>
      <c r="P1697" s="13">
        <v>0</v>
      </c>
      <c r="Q1697" s="13">
        <v>0</v>
      </c>
      <c r="R1697" s="13">
        <v>0</v>
      </c>
      <c r="S1697" s="13">
        <v>2</v>
      </c>
      <c r="T1697" s="13">
        <v>1</v>
      </c>
      <c r="U1697" s="13">
        <v>1</v>
      </c>
      <c r="V1697" s="13">
        <v>1</v>
      </c>
      <c r="W1697" s="13"/>
      <c r="X1697" s="13"/>
    </row>
    <row r="1698" spans="1:24" ht="15.75" customHeight="1" x14ac:dyDescent="0.2">
      <c r="A1698" s="10">
        <v>12479</v>
      </c>
      <c r="B1698" s="20"/>
      <c r="C1698" s="10" t="s">
        <v>93</v>
      </c>
      <c r="D1698" s="10" t="s">
        <v>74</v>
      </c>
      <c r="E1698" s="21" t="s">
        <v>60</v>
      </c>
      <c r="F1698" s="21" t="s">
        <v>812</v>
      </c>
      <c r="G1698" s="21" t="s">
        <v>947</v>
      </c>
      <c r="H1698" s="10" t="s">
        <v>4169</v>
      </c>
      <c r="I1698" s="23" t="s">
        <v>63</v>
      </c>
      <c r="J1698" s="16" t="s">
        <v>115</v>
      </c>
      <c r="K1698" s="19">
        <v>4</v>
      </c>
      <c r="L1698" s="14"/>
      <c r="M1698" s="6">
        <f t="shared" si="8"/>
        <v>5</v>
      </c>
      <c r="N1698" s="6">
        <v>4</v>
      </c>
      <c r="O1698" s="13">
        <v>0</v>
      </c>
      <c r="P1698" s="13">
        <v>0</v>
      </c>
      <c r="Q1698" s="13">
        <v>0</v>
      </c>
      <c r="R1698" s="13">
        <v>0</v>
      </c>
      <c r="S1698" s="13">
        <v>2</v>
      </c>
      <c r="T1698" s="13">
        <v>1</v>
      </c>
      <c r="U1698" s="13">
        <v>1</v>
      </c>
      <c r="V1698" s="13">
        <v>1</v>
      </c>
      <c r="W1698" s="13"/>
      <c r="X1698" s="13"/>
    </row>
    <row r="1699" spans="1:24" ht="15.75" customHeight="1" x14ac:dyDescent="0.2">
      <c r="A1699" s="10">
        <v>12763</v>
      </c>
      <c r="B1699" s="20"/>
      <c r="C1699" s="10"/>
      <c r="D1699" s="10" t="s">
        <v>74</v>
      </c>
      <c r="E1699" s="21" t="s">
        <v>34</v>
      </c>
      <c r="F1699" s="21" t="s">
        <v>693</v>
      </c>
      <c r="G1699" s="21" t="s">
        <v>436</v>
      </c>
      <c r="H1699" s="10" t="s">
        <v>4170</v>
      </c>
      <c r="I1699" s="23" t="s">
        <v>1812</v>
      </c>
      <c r="J1699" s="16">
        <v>1</v>
      </c>
      <c r="K1699" s="19">
        <v>1</v>
      </c>
      <c r="L1699" s="14"/>
      <c r="M1699" s="6">
        <f t="shared" si="8"/>
        <v>12</v>
      </c>
      <c r="N1699" s="6">
        <v>9</v>
      </c>
      <c r="O1699" s="13">
        <v>0</v>
      </c>
      <c r="P1699" s="13">
        <v>0</v>
      </c>
      <c r="Q1699" s="13">
        <v>0</v>
      </c>
      <c r="R1699" s="13">
        <v>0</v>
      </c>
      <c r="S1699" s="13">
        <v>4</v>
      </c>
      <c r="T1699" s="13">
        <v>2</v>
      </c>
      <c r="U1699" s="13">
        <v>3</v>
      </c>
      <c r="V1699" s="13">
        <v>3</v>
      </c>
      <c r="W1699" s="13">
        <v>0</v>
      </c>
      <c r="X1699" s="13"/>
    </row>
    <row r="1700" spans="1:24" ht="15.75" customHeight="1" x14ac:dyDescent="0.2">
      <c r="A1700" s="10">
        <v>12773</v>
      </c>
      <c r="B1700" s="20"/>
      <c r="C1700" s="10"/>
      <c r="D1700" s="10" t="s">
        <v>74</v>
      </c>
      <c r="E1700" s="21" t="s">
        <v>34</v>
      </c>
      <c r="F1700" s="21" t="s">
        <v>4171</v>
      </c>
      <c r="G1700" s="21" t="s">
        <v>4172</v>
      </c>
      <c r="H1700" s="10" t="s">
        <v>4173</v>
      </c>
      <c r="I1700" s="23" t="s">
        <v>1812</v>
      </c>
      <c r="J1700" s="16">
        <v>1</v>
      </c>
      <c r="K1700" s="19">
        <v>1</v>
      </c>
      <c r="L1700" s="14"/>
      <c r="M1700" s="6">
        <f t="shared" si="8"/>
        <v>3</v>
      </c>
      <c r="N1700" s="6">
        <v>3</v>
      </c>
      <c r="O1700" s="13">
        <v>0</v>
      </c>
      <c r="P1700" s="13">
        <v>0</v>
      </c>
      <c r="Q1700" s="13">
        <v>0</v>
      </c>
      <c r="R1700" s="13">
        <v>0</v>
      </c>
      <c r="S1700" s="13">
        <v>1</v>
      </c>
      <c r="T1700" s="13">
        <v>2</v>
      </c>
      <c r="U1700" s="13">
        <v>0</v>
      </c>
      <c r="V1700" s="13">
        <v>0</v>
      </c>
      <c r="W1700" s="13">
        <v>0</v>
      </c>
      <c r="X1700" s="13"/>
    </row>
    <row r="1701" spans="1:24" ht="15.75" customHeight="1" x14ac:dyDescent="0.2">
      <c r="A1701" s="10">
        <v>12762</v>
      </c>
      <c r="B1701" s="20"/>
      <c r="C1701" s="10"/>
      <c r="D1701" s="10" t="s">
        <v>74</v>
      </c>
      <c r="E1701" s="21" t="s">
        <v>34</v>
      </c>
      <c r="F1701" s="21" t="s">
        <v>4174</v>
      </c>
      <c r="G1701" s="21" t="s">
        <v>1139</v>
      </c>
      <c r="H1701" s="10" t="s">
        <v>4175</v>
      </c>
      <c r="I1701" s="23" t="s">
        <v>1812</v>
      </c>
      <c r="J1701" s="16">
        <v>1</v>
      </c>
      <c r="K1701" s="19">
        <v>2</v>
      </c>
      <c r="L1701" s="14" t="s">
        <v>55</v>
      </c>
      <c r="M1701" s="6">
        <f t="shared" si="8"/>
        <v>3</v>
      </c>
      <c r="N1701" s="6">
        <v>1</v>
      </c>
      <c r="O1701" s="13">
        <v>0</v>
      </c>
      <c r="P1701" s="13">
        <v>0</v>
      </c>
      <c r="Q1701" s="13">
        <v>0</v>
      </c>
      <c r="R1701" s="13">
        <v>0</v>
      </c>
      <c r="S1701" s="13">
        <v>1</v>
      </c>
      <c r="T1701" s="13">
        <v>0</v>
      </c>
      <c r="U1701" s="13">
        <v>0</v>
      </c>
      <c r="V1701" s="13">
        <v>1</v>
      </c>
      <c r="W1701" s="13">
        <v>1</v>
      </c>
      <c r="X1701" s="13"/>
    </row>
    <row r="1702" spans="1:24" ht="15.75" customHeight="1" x14ac:dyDescent="0.2">
      <c r="A1702" s="10">
        <v>11481</v>
      </c>
      <c r="B1702" s="20"/>
      <c r="C1702" s="10"/>
      <c r="D1702" s="15"/>
      <c r="E1702" s="21" t="s">
        <v>13</v>
      </c>
      <c r="F1702" s="21" t="s">
        <v>327</v>
      </c>
      <c r="G1702" s="21" t="s">
        <v>1139</v>
      </c>
      <c r="H1702" s="10" t="s">
        <v>4176</v>
      </c>
      <c r="I1702" s="23" t="s">
        <v>14</v>
      </c>
      <c r="J1702" s="12">
        <v>1</v>
      </c>
      <c r="K1702" s="19">
        <v>4</v>
      </c>
      <c r="L1702" s="14" t="s">
        <v>55</v>
      </c>
      <c r="M1702" s="6">
        <f t="shared" si="8"/>
        <v>5</v>
      </c>
      <c r="N1702" s="6">
        <v>4</v>
      </c>
      <c r="O1702" s="13">
        <v>0</v>
      </c>
      <c r="P1702" s="13"/>
      <c r="Q1702" s="13">
        <v>1</v>
      </c>
      <c r="R1702" s="13">
        <v>2</v>
      </c>
      <c r="S1702" s="13">
        <v>1</v>
      </c>
      <c r="T1702" s="13"/>
      <c r="U1702" s="13"/>
      <c r="V1702" s="13">
        <v>1</v>
      </c>
      <c r="W1702" s="13">
        <v>0</v>
      </c>
      <c r="X1702" s="13"/>
    </row>
    <row r="1703" spans="1:24" ht="15.75" customHeight="1" x14ac:dyDescent="0.2">
      <c r="A1703" s="10">
        <v>11475</v>
      </c>
      <c r="B1703" s="20"/>
      <c r="C1703" s="10"/>
      <c r="D1703" s="15"/>
      <c r="E1703" s="21" t="s">
        <v>13</v>
      </c>
      <c r="F1703" s="21" t="s">
        <v>4177</v>
      </c>
      <c r="G1703" s="21" t="s">
        <v>364</v>
      </c>
      <c r="H1703" s="10" t="s">
        <v>4178</v>
      </c>
      <c r="I1703" s="23" t="s">
        <v>14</v>
      </c>
      <c r="J1703" s="12">
        <v>1</v>
      </c>
      <c r="K1703" s="19">
        <v>4</v>
      </c>
      <c r="L1703" s="14" t="s">
        <v>55</v>
      </c>
      <c r="M1703" s="6">
        <f t="shared" si="8"/>
        <v>5</v>
      </c>
      <c r="N1703" s="6">
        <v>4</v>
      </c>
      <c r="O1703" s="13">
        <v>0</v>
      </c>
      <c r="P1703" s="13"/>
      <c r="Q1703" s="13">
        <v>1</v>
      </c>
      <c r="R1703" s="13">
        <v>2</v>
      </c>
      <c r="S1703" s="13">
        <v>1</v>
      </c>
      <c r="T1703" s="13"/>
      <c r="U1703" s="13"/>
      <c r="V1703" s="13">
        <v>1</v>
      </c>
      <c r="W1703" s="13">
        <v>0</v>
      </c>
      <c r="X1703" s="13"/>
    </row>
    <row r="1704" spans="1:24" ht="15.75" customHeight="1" x14ac:dyDescent="0.2">
      <c r="A1704" s="10">
        <v>12752</v>
      </c>
      <c r="B1704" s="20"/>
      <c r="C1704" s="10"/>
      <c r="D1704" s="10" t="s">
        <v>74</v>
      </c>
      <c r="E1704" s="21" t="s">
        <v>34</v>
      </c>
      <c r="F1704" s="21" t="s">
        <v>4179</v>
      </c>
      <c r="G1704" s="21" t="s">
        <v>1015</v>
      </c>
      <c r="H1704" s="10" t="s">
        <v>4180</v>
      </c>
      <c r="I1704" s="23" t="s">
        <v>1812</v>
      </c>
      <c r="J1704" s="16">
        <v>1</v>
      </c>
      <c r="K1704" s="19"/>
      <c r="L1704" s="14" t="s">
        <v>55</v>
      </c>
      <c r="M1704" s="6">
        <f t="shared" si="8"/>
        <v>2</v>
      </c>
      <c r="N1704" s="6">
        <v>1</v>
      </c>
      <c r="O1704" s="13">
        <v>0</v>
      </c>
      <c r="P1704" s="13">
        <v>0</v>
      </c>
      <c r="Q1704" s="13">
        <v>0</v>
      </c>
      <c r="R1704" s="13">
        <v>0</v>
      </c>
      <c r="S1704" s="13">
        <v>1</v>
      </c>
      <c r="T1704" s="13">
        <v>0</v>
      </c>
      <c r="U1704" s="13"/>
      <c r="V1704" s="13">
        <v>1</v>
      </c>
      <c r="W1704" s="13">
        <v>0</v>
      </c>
      <c r="X1704" s="13"/>
    </row>
    <row r="1705" spans="1:24" ht="15.75" customHeight="1" x14ac:dyDescent="0.2">
      <c r="A1705" s="10">
        <v>12744</v>
      </c>
      <c r="B1705" s="20"/>
      <c r="C1705" s="10"/>
      <c r="D1705" s="10" t="s">
        <v>74</v>
      </c>
      <c r="E1705" s="21" t="s">
        <v>34</v>
      </c>
      <c r="F1705" s="21" t="s">
        <v>4181</v>
      </c>
      <c r="G1705" s="21" t="s">
        <v>1119</v>
      </c>
      <c r="H1705" s="10" t="s">
        <v>4182</v>
      </c>
      <c r="I1705" s="23" t="s">
        <v>1812</v>
      </c>
      <c r="J1705" s="16">
        <v>1</v>
      </c>
      <c r="K1705" s="19"/>
      <c r="L1705" s="14" t="s">
        <v>55</v>
      </c>
      <c r="M1705" s="6">
        <f t="shared" si="8"/>
        <v>4</v>
      </c>
      <c r="N1705" s="6">
        <v>3</v>
      </c>
      <c r="O1705" s="13">
        <v>0</v>
      </c>
      <c r="P1705" s="13">
        <v>0</v>
      </c>
      <c r="Q1705" s="13">
        <v>0</v>
      </c>
      <c r="R1705" s="13">
        <v>0</v>
      </c>
      <c r="S1705" s="13">
        <v>2</v>
      </c>
      <c r="T1705" s="13">
        <v>1</v>
      </c>
      <c r="U1705" s="13"/>
      <c r="V1705" s="13">
        <v>1</v>
      </c>
      <c r="W1705" s="13">
        <v>0</v>
      </c>
      <c r="X1705" s="13"/>
    </row>
    <row r="1706" spans="1:24" ht="15.75" customHeight="1" x14ac:dyDescent="0.2">
      <c r="A1706" s="10">
        <v>12461</v>
      </c>
      <c r="B1706" s="20"/>
      <c r="C1706" s="10" t="s">
        <v>93</v>
      </c>
      <c r="D1706" s="10" t="s">
        <v>74</v>
      </c>
      <c r="E1706" s="21" t="s">
        <v>60</v>
      </c>
      <c r="F1706" s="21" t="s">
        <v>4183</v>
      </c>
      <c r="G1706" s="21" t="s">
        <v>4184</v>
      </c>
      <c r="H1706" s="10" t="s">
        <v>4185</v>
      </c>
      <c r="I1706" s="23" t="s">
        <v>63</v>
      </c>
      <c r="J1706" s="16" t="s">
        <v>115</v>
      </c>
      <c r="K1706" s="19">
        <v>2</v>
      </c>
      <c r="L1706" s="14"/>
      <c r="M1706" s="6">
        <f t="shared" si="8"/>
        <v>5</v>
      </c>
      <c r="N1706" s="6">
        <v>4</v>
      </c>
      <c r="O1706" s="13">
        <v>0</v>
      </c>
      <c r="P1706" s="13">
        <v>0</v>
      </c>
      <c r="Q1706" s="13">
        <v>0</v>
      </c>
      <c r="R1706" s="13">
        <v>1</v>
      </c>
      <c r="S1706" s="13">
        <v>2</v>
      </c>
      <c r="T1706" s="13">
        <v>0</v>
      </c>
      <c r="U1706" s="13">
        <v>1</v>
      </c>
      <c r="V1706" s="13">
        <v>1</v>
      </c>
      <c r="W1706" s="13"/>
      <c r="X1706" s="13"/>
    </row>
    <row r="1707" spans="1:24" ht="15.75" customHeight="1" x14ac:dyDescent="0.2">
      <c r="A1707" s="10">
        <v>12754</v>
      </c>
      <c r="B1707" s="20"/>
      <c r="C1707" s="10"/>
      <c r="D1707" s="10" t="s">
        <v>74</v>
      </c>
      <c r="E1707" s="21" t="s">
        <v>34</v>
      </c>
      <c r="F1707" s="21" t="s">
        <v>2126</v>
      </c>
      <c r="G1707" s="21" t="s">
        <v>4186</v>
      </c>
      <c r="H1707" s="10" t="s">
        <v>4187</v>
      </c>
      <c r="I1707" s="23" t="s">
        <v>1812</v>
      </c>
      <c r="J1707" s="16">
        <v>1</v>
      </c>
      <c r="K1707" s="19">
        <v>1</v>
      </c>
      <c r="L1707" s="14"/>
      <c r="M1707" s="6">
        <f t="shared" si="8"/>
        <v>3</v>
      </c>
      <c r="N1707" s="6">
        <v>3</v>
      </c>
      <c r="O1707" s="13">
        <v>0</v>
      </c>
      <c r="P1707" s="13">
        <v>0</v>
      </c>
      <c r="Q1707" s="13">
        <v>0</v>
      </c>
      <c r="R1707" s="13">
        <v>1</v>
      </c>
      <c r="S1707" s="13">
        <v>2</v>
      </c>
      <c r="T1707" s="13">
        <v>0</v>
      </c>
      <c r="U1707" s="13">
        <v>0</v>
      </c>
      <c r="V1707" s="13">
        <v>0</v>
      </c>
      <c r="W1707" s="13">
        <v>0</v>
      </c>
      <c r="X1707" s="13"/>
    </row>
    <row r="1708" spans="1:24" ht="15.75" customHeight="1" x14ac:dyDescent="0.2">
      <c r="A1708" s="10">
        <v>12745</v>
      </c>
      <c r="B1708" s="10"/>
      <c r="C1708" s="10"/>
      <c r="D1708" s="10" t="s">
        <v>74</v>
      </c>
      <c r="E1708" s="15" t="s">
        <v>34</v>
      </c>
      <c r="F1708" s="15" t="s">
        <v>4188</v>
      </c>
      <c r="G1708" s="15" t="s">
        <v>4189</v>
      </c>
      <c r="H1708" s="10" t="s">
        <v>4190</v>
      </c>
      <c r="I1708" s="15" t="s">
        <v>1812</v>
      </c>
      <c r="J1708" s="16">
        <v>1</v>
      </c>
      <c r="K1708" s="17">
        <v>1</v>
      </c>
      <c r="L1708" s="14"/>
      <c r="M1708" s="6">
        <f t="shared" si="8"/>
        <v>11</v>
      </c>
      <c r="N1708" s="6">
        <v>9</v>
      </c>
      <c r="O1708" s="13">
        <v>0</v>
      </c>
      <c r="P1708" s="13">
        <v>0</v>
      </c>
      <c r="Q1708" s="13">
        <v>0</v>
      </c>
      <c r="R1708" s="13">
        <v>1</v>
      </c>
      <c r="S1708" s="13">
        <v>3</v>
      </c>
      <c r="T1708" s="13">
        <v>2</v>
      </c>
      <c r="U1708" s="13">
        <v>3</v>
      </c>
      <c r="V1708" s="13">
        <v>2</v>
      </c>
      <c r="W1708" s="13">
        <v>0</v>
      </c>
      <c r="X1708" s="13"/>
    </row>
    <row r="1709" spans="1:24" ht="15.75" customHeight="1" x14ac:dyDescent="0.2">
      <c r="A1709" s="10">
        <v>12768</v>
      </c>
      <c r="B1709" s="20"/>
      <c r="C1709" s="10"/>
      <c r="D1709" s="10" t="s">
        <v>74</v>
      </c>
      <c r="E1709" s="21" t="s">
        <v>34</v>
      </c>
      <c r="F1709" s="21" t="s">
        <v>4191</v>
      </c>
      <c r="G1709" s="21" t="s">
        <v>4192</v>
      </c>
      <c r="H1709" s="10" t="s">
        <v>4193</v>
      </c>
      <c r="I1709" s="23" t="s">
        <v>1812</v>
      </c>
      <c r="J1709" s="16">
        <v>1</v>
      </c>
      <c r="K1709" s="19">
        <v>1</v>
      </c>
      <c r="L1709" s="14" t="s">
        <v>55</v>
      </c>
      <c r="M1709" s="6">
        <f t="shared" si="8"/>
        <v>10</v>
      </c>
      <c r="N1709" s="6">
        <v>7</v>
      </c>
      <c r="O1709" s="13">
        <v>0</v>
      </c>
      <c r="P1709" s="13">
        <v>0</v>
      </c>
      <c r="Q1709" s="13">
        <v>0</v>
      </c>
      <c r="R1709" s="13">
        <v>1</v>
      </c>
      <c r="S1709" s="13">
        <v>1</v>
      </c>
      <c r="T1709" s="13">
        <v>2</v>
      </c>
      <c r="U1709" s="13">
        <v>3</v>
      </c>
      <c r="V1709" s="13">
        <v>2</v>
      </c>
      <c r="W1709" s="13">
        <v>1</v>
      </c>
      <c r="X1709" s="13"/>
    </row>
    <row r="1710" spans="1:24" ht="15.75" customHeight="1" x14ac:dyDescent="0.2">
      <c r="A1710" s="10">
        <v>12740</v>
      </c>
      <c r="B1710" s="20"/>
      <c r="C1710" s="10"/>
      <c r="D1710" s="10" t="s">
        <v>74</v>
      </c>
      <c r="E1710" s="21" t="s">
        <v>34</v>
      </c>
      <c r="F1710" s="21" t="s">
        <v>4194</v>
      </c>
      <c r="G1710" s="21" t="s">
        <v>3643</v>
      </c>
      <c r="H1710" s="10" t="s">
        <v>4195</v>
      </c>
      <c r="I1710" s="23" t="s">
        <v>1812</v>
      </c>
      <c r="J1710" s="16">
        <v>1</v>
      </c>
      <c r="K1710" s="19">
        <v>1</v>
      </c>
      <c r="L1710" s="14"/>
      <c r="M1710" s="6">
        <f t="shared" si="8"/>
        <v>11</v>
      </c>
      <c r="N1710" s="6">
        <v>8</v>
      </c>
      <c r="O1710" s="13">
        <v>0</v>
      </c>
      <c r="P1710" s="13">
        <v>0</v>
      </c>
      <c r="Q1710" s="13">
        <v>0</v>
      </c>
      <c r="R1710" s="13">
        <v>1</v>
      </c>
      <c r="S1710" s="13">
        <v>2</v>
      </c>
      <c r="T1710" s="13">
        <v>2</v>
      </c>
      <c r="U1710" s="13">
        <v>3</v>
      </c>
      <c r="V1710" s="13">
        <v>2</v>
      </c>
      <c r="W1710" s="13">
        <v>1</v>
      </c>
      <c r="X1710" s="13"/>
    </row>
    <row r="1711" spans="1:24" ht="15.75" customHeight="1" x14ac:dyDescent="0.2">
      <c r="A1711" s="10">
        <v>12747</v>
      </c>
      <c r="B1711" s="20"/>
      <c r="C1711" s="10"/>
      <c r="D1711" s="10" t="s">
        <v>74</v>
      </c>
      <c r="E1711" s="21" t="s">
        <v>34</v>
      </c>
      <c r="F1711" s="21" t="s">
        <v>4196</v>
      </c>
      <c r="G1711" s="21" t="s">
        <v>4197</v>
      </c>
      <c r="H1711" s="10" t="s">
        <v>4198</v>
      </c>
      <c r="I1711" s="23" t="s">
        <v>1812</v>
      </c>
      <c r="J1711" s="16">
        <v>1</v>
      </c>
      <c r="K1711" s="19">
        <v>2</v>
      </c>
      <c r="L1711" s="14" t="s">
        <v>55</v>
      </c>
      <c r="M1711" s="6">
        <f t="shared" si="8"/>
        <v>5</v>
      </c>
      <c r="N1711" s="6">
        <v>3</v>
      </c>
      <c r="O1711" s="13">
        <v>0</v>
      </c>
      <c r="P1711" s="13">
        <v>0</v>
      </c>
      <c r="Q1711" s="13">
        <v>0</v>
      </c>
      <c r="R1711" s="13">
        <v>1</v>
      </c>
      <c r="S1711" s="13">
        <v>0</v>
      </c>
      <c r="T1711" s="13">
        <v>0</v>
      </c>
      <c r="U1711" s="13">
        <v>2</v>
      </c>
      <c r="V1711" s="13">
        <v>2</v>
      </c>
      <c r="W1711" s="13">
        <v>0</v>
      </c>
      <c r="X1711" s="13"/>
    </row>
    <row r="1712" spans="1:24" ht="15.75" customHeight="1" x14ac:dyDescent="0.2">
      <c r="A1712" s="10">
        <v>12766</v>
      </c>
      <c r="B1712" s="20"/>
      <c r="C1712" s="10"/>
      <c r="D1712" s="10" t="s">
        <v>74</v>
      </c>
      <c r="E1712" s="21" t="s">
        <v>34</v>
      </c>
      <c r="F1712" s="21" t="s">
        <v>4199</v>
      </c>
      <c r="G1712" s="21" t="s">
        <v>4200</v>
      </c>
      <c r="H1712" s="10" t="s">
        <v>4201</v>
      </c>
      <c r="I1712" s="23" t="s">
        <v>1812</v>
      </c>
      <c r="J1712" s="16">
        <v>1</v>
      </c>
      <c r="K1712" s="19">
        <v>3</v>
      </c>
      <c r="L1712" s="14" t="s">
        <v>55</v>
      </c>
      <c r="M1712" s="6">
        <f t="shared" si="8"/>
        <v>9</v>
      </c>
      <c r="N1712" s="6">
        <v>6</v>
      </c>
      <c r="O1712" s="13">
        <v>0</v>
      </c>
      <c r="P1712" s="13">
        <v>0</v>
      </c>
      <c r="Q1712" s="13">
        <v>0</v>
      </c>
      <c r="R1712" s="13">
        <v>1</v>
      </c>
      <c r="S1712" s="13">
        <v>1</v>
      </c>
      <c r="T1712" s="13">
        <v>1</v>
      </c>
      <c r="U1712" s="13">
        <v>3</v>
      </c>
      <c r="V1712" s="13">
        <v>2</v>
      </c>
      <c r="W1712" s="13">
        <v>1</v>
      </c>
      <c r="X1712" s="13"/>
    </row>
    <row r="1713" spans="1:24" ht="15.75" customHeight="1" x14ac:dyDescent="0.2">
      <c r="A1713" s="10">
        <v>12761</v>
      </c>
      <c r="B1713" s="10"/>
      <c r="C1713" s="10"/>
      <c r="D1713" s="10" t="s">
        <v>74</v>
      </c>
      <c r="E1713" s="15" t="s">
        <v>34</v>
      </c>
      <c r="F1713" s="15" t="s">
        <v>4202</v>
      </c>
      <c r="G1713" s="15" t="s">
        <v>705</v>
      </c>
      <c r="H1713" s="10" t="s">
        <v>4203</v>
      </c>
      <c r="I1713" s="15" t="s">
        <v>1812</v>
      </c>
      <c r="J1713" s="16">
        <v>1</v>
      </c>
      <c r="K1713" s="17">
        <v>3</v>
      </c>
      <c r="L1713" s="14" t="s">
        <v>55</v>
      </c>
      <c r="M1713" s="6">
        <f t="shared" si="8"/>
        <v>2</v>
      </c>
      <c r="N1713" s="6">
        <v>1</v>
      </c>
      <c r="O1713" s="13">
        <v>0</v>
      </c>
      <c r="P1713" s="13">
        <v>0</v>
      </c>
      <c r="Q1713" s="13">
        <v>0</v>
      </c>
      <c r="R1713" s="13">
        <v>1</v>
      </c>
      <c r="S1713" s="13">
        <v>0</v>
      </c>
      <c r="T1713" s="13">
        <v>0</v>
      </c>
      <c r="U1713" s="13">
        <v>0</v>
      </c>
      <c r="V1713" s="13">
        <v>1</v>
      </c>
      <c r="W1713" s="13">
        <v>0</v>
      </c>
      <c r="X1713" s="13"/>
    </row>
    <row r="1714" spans="1:24" ht="15.75" customHeight="1" x14ac:dyDescent="0.2">
      <c r="A1714" s="10">
        <v>11487</v>
      </c>
      <c r="B1714" s="20"/>
      <c r="C1714" s="10"/>
      <c r="D1714" s="15"/>
      <c r="E1714" s="21" t="s">
        <v>13</v>
      </c>
      <c r="F1714" s="21" t="s">
        <v>4141</v>
      </c>
      <c r="G1714" s="21" t="s">
        <v>4204</v>
      </c>
      <c r="H1714" s="10" t="s">
        <v>4205</v>
      </c>
      <c r="I1714" s="23" t="s">
        <v>14</v>
      </c>
      <c r="J1714" s="12">
        <v>1</v>
      </c>
      <c r="K1714" s="19">
        <v>3</v>
      </c>
      <c r="L1714" s="14"/>
      <c r="M1714" s="6">
        <f t="shared" si="8"/>
        <v>5</v>
      </c>
      <c r="N1714" s="6">
        <v>4</v>
      </c>
      <c r="O1714" s="13">
        <v>0</v>
      </c>
      <c r="P1714" s="13">
        <v>1</v>
      </c>
      <c r="Q1714" s="13"/>
      <c r="R1714" s="13">
        <v>2</v>
      </c>
      <c r="S1714" s="13">
        <v>1</v>
      </c>
      <c r="T1714" s="13"/>
      <c r="U1714" s="13"/>
      <c r="V1714" s="13">
        <v>1</v>
      </c>
      <c r="W1714" s="13">
        <v>0</v>
      </c>
      <c r="X1714" s="13"/>
    </row>
    <row r="1715" spans="1:24" ht="15.75" customHeight="1" x14ac:dyDescent="0.2">
      <c r="A1715" s="10">
        <v>12756</v>
      </c>
      <c r="B1715" s="20"/>
      <c r="C1715" s="10"/>
      <c r="D1715" s="10" t="s">
        <v>74</v>
      </c>
      <c r="E1715" s="21" t="s">
        <v>34</v>
      </c>
      <c r="F1715" s="21" t="s">
        <v>4206</v>
      </c>
      <c r="G1715" s="21" t="s">
        <v>121</v>
      </c>
      <c r="H1715" s="10" t="s">
        <v>4207</v>
      </c>
      <c r="I1715" s="23" t="s">
        <v>1812</v>
      </c>
      <c r="J1715" s="16">
        <v>1</v>
      </c>
      <c r="K1715" s="19"/>
      <c r="L1715" s="14" t="s">
        <v>55</v>
      </c>
      <c r="M1715" s="6">
        <f t="shared" si="8"/>
        <v>4</v>
      </c>
      <c r="N1715" s="6">
        <v>2</v>
      </c>
      <c r="O1715" s="13">
        <v>0</v>
      </c>
      <c r="P1715" s="13">
        <v>0</v>
      </c>
      <c r="Q1715" s="13">
        <v>0</v>
      </c>
      <c r="R1715" s="13">
        <v>1</v>
      </c>
      <c r="S1715" s="13">
        <v>0</v>
      </c>
      <c r="T1715" s="13">
        <v>1</v>
      </c>
      <c r="U1715" s="13">
        <v>0</v>
      </c>
      <c r="V1715" s="13">
        <v>1</v>
      </c>
      <c r="W1715" s="13">
        <v>1</v>
      </c>
      <c r="X1715" s="13"/>
    </row>
    <row r="1716" spans="1:24" ht="15.75" customHeight="1" x14ac:dyDescent="0.2">
      <c r="A1716" s="10">
        <v>12765</v>
      </c>
      <c r="B1716" s="24"/>
      <c r="C1716" s="10"/>
      <c r="D1716" s="10" t="s">
        <v>74</v>
      </c>
      <c r="E1716" s="23" t="s">
        <v>34</v>
      </c>
      <c r="F1716" s="23" t="s">
        <v>1265</v>
      </c>
      <c r="G1716" s="23" t="s">
        <v>4208</v>
      </c>
      <c r="H1716" s="10" t="s">
        <v>4209</v>
      </c>
      <c r="I1716" s="23" t="s">
        <v>1812</v>
      </c>
      <c r="J1716" s="16">
        <v>1</v>
      </c>
      <c r="K1716" s="22"/>
      <c r="L1716" s="14" t="s">
        <v>55</v>
      </c>
      <c r="M1716" s="6">
        <f t="shared" si="8"/>
        <v>2</v>
      </c>
      <c r="N1716" s="6">
        <v>1</v>
      </c>
      <c r="O1716" s="13">
        <v>0</v>
      </c>
      <c r="P1716" s="13">
        <v>0</v>
      </c>
      <c r="Q1716" s="13">
        <v>0</v>
      </c>
      <c r="R1716" s="13">
        <v>1</v>
      </c>
      <c r="S1716" s="13">
        <v>0</v>
      </c>
      <c r="T1716" s="13">
        <v>0</v>
      </c>
      <c r="U1716" s="13"/>
      <c r="V1716" s="13">
        <v>1</v>
      </c>
      <c r="W1716" s="13">
        <v>0</v>
      </c>
      <c r="X1716" s="13"/>
    </row>
    <row r="1717" spans="1:24" ht="15.75" customHeight="1" x14ac:dyDescent="0.2">
      <c r="A1717" s="10">
        <v>12760</v>
      </c>
      <c r="B1717" s="20"/>
      <c r="C1717" s="10"/>
      <c r="D1717" s="10" t="s">
        <v>74</v>
      </c>
      <c r="E1717" s="23" t="s">
        <v>34</v>
      </c>
      <c r="F1717" s="21" t="s">
        <v>2592</v>
      </c>
      <c r="G1717" s="21" t="s">
        <v>1601</v>
      </c>
      <c r="H1717" s="10" t="s">
        <v>4210</v>
      </c>
      <c r="I1717" s="21" t="s">
        <v>1812</v>
      </c>
      <c r="J1717" s="16">
        <v>1</v>
      </c>
      <c r="K1717" s="19"/>
      <c r="L1717" s="14" t="s">
        <v>55</v>
      </c>
      <c r="M1717" s="6">
        <f t="shared" si="8"/>
        <v>2</v>
      </c>
      <c r="N1717" s="6">
        <v>1</v>
      </c>
      <c r="O1717" s="13">
        <v>0</v>
      </c>
      <c r="P1717" s="13">
        <v>0</v>
      </c>
      <c r="Q1717" s="13">
        <v>0</v>
      </c>
      <c r="R1717" s="13">
        <v>1</v>
      </c>
      <c r="S1717" s="13">
        <v>0</v>
      </c>
      <c r="T1717" s="13">
        <v>0</v>
      </c>
      <c r="U1717" s="13"/>
      <c r="V1717" s="13">
        <v>1</v>
      </c>
      <c r="W1717" s="13">
        <v>0</v>
      </c>
      <c r="X1717" s="13"/>
    </row>
    <row r="1718" spans="1:24" ht="15.75" customHeight="1" x14ac:dyDescent="0.2">
      <c r="A1718" s="10">
        <v>12759</v>
      </c>
      <c r="B1718" s="20"/>
      <c r="C1718" s="10"/>
      <c r="D1718" s="10" t="s">
        <v>74</v>
      </c>
      <c r="E1718" s="23" t="s">
        <v>34</v>
      </c>
      <c r="F1718" s="21" t="s">
        <v>1359</v>
      </c>
      <c r="G1718" s="21" t="s">
        <v>397</v>
      </c>
      <c r="H1718" s="10" t="s">
        <v>4211</v>
      </c>
      <c r="I1718" s="21" t="s">
        <v>1812</v>
      </c>
      <c r="J1718" s="16">
        <v>1</v>
      </c>
      <c r="K1718" s="19"/>
      <c r="L1718" s="14" t="s">
        <v>55</v>
      </c>
      <c r="M1718" s="6">
        <f t="shared" si="8"/>
        <v>2</v>
      </c>
      <c r="N1718" s="6">
        <v>1</v>
      </c>
      <c r="O1718" s="13">
        <v>0</v>
      </c>
      <c r="P1718" s="13">
        <v>0</v>
      </c>
      <c r="Q1718" s="13">
        <v>0</v>
      </c>
      <c r="R1718" s="13">
        <v>1</v>
      </c>
      <c r="S1718" s="13">
        <v>0</v>
      </c>
      <c r="T1718" s="13">
        <v>0</v>
      </c>
      <c r="U1718" s="13">
        <v>0</v>
      </c>
      <c r="V1718" s="13">
        <v>1</v>
      </c>
      <c r="W1718" s="13">
        <v>0</v>
      </c>
      <c r="X1718" s="13"/>
    </row>
    <row r="1719" spans="1:24" ht="15.75" customHeight="1" x14ac:dyDescent="0.2">
      <c r="A1719" s="10">
        <v>12771</v>
      </c>
      <c r="B1719" s="20"/>
      <c r="C1719" s="10"/>
      <c r="D1719" s="10" t="s">
        <v>74</v>
      </c>
      <c r="E1719" s="23" t="s">
        <v>34</v>
      </c>
      <c r="F1719" s="21" t="s">
        <v>4212</v>
      </c>
      <c r="G1719" s="21" t="s">
        <v>961</v>
      </c>
      <c r="H1719" s="10" t="s">
        <v>4213</v>
      </c>
      <c r="I1719" s="21" t="s">
        <v>1812</v>
      </c>
      <c r="J1719" s="16">
        <v>1</v>
      </c>
      <c r="K1719" s="19"/>
      <c r="L1719" s="14" t="s">
        <v>55</v>
      </c>
      <c r="M1719" s="6">
        <f t="shared" si="8"/>
        <v>3</v>
      </c>
      <c r="N1719" s="6">
        <v>1</v>
      </c>
      <c r="O1719" s="13">
        <v>0</v>
      </c>
      <c r="P1719" s="13">
        <v>0</v>
      </c>
      <c r="Q1719" s="13">
        <v>0</v>
      </c>
      <c r="R1719" s="13">
        <v>1</v>
      </c>
      <c r="S1719" s="13">
        <v>0</v>
      </c>
      <c r="T1719" s="13">
        <v>0</v>
      </c>
      <c r="U1719" s="13">
        <v>0</v>
      </c>
      <c r="V1719" s="13">
        <v>1</v>
      </c>
      <c r="W1719" s="13">
        <v>1</v>
      </c>
      <c r="X1719" s="13"/>
    </row>
    <row r="1720" spans="1:24" ht="15.75" customHeight="1" x14ac:dyDescent="0.2">
      <c r="A1720" s="10">
        <v>12758</v>
      </c>
      <c r="B1720" s="20"/>
      <c r="C1720" s="10"/>
      <c r="D1720" s="10" t="s">
        <v>74</v>
      </c>
      <c r="E1720" s="23" t="s">
        <v>34</v>
      </c>
      <c r="F1720" s="21" t="s">
        <v>4214</v>
      </c>
      <c r="G1720" s="21" t="s">
        <v>4215</v>
      </c>
      <c r="H1720" s="10" t="s">
        <v>4216</v>
      </c>
      <c r="I1720" s="21" t="s">
        <v>1812</v>
      </c>
      <c r="J1720" s="16">
        <v>1</v>
      </c>
      <c r="K1720" s="19"/>
      <c r="L1720" s="14" t="s">
        <v>55</v>
      </c>
      <c r="M1720" s="6">
        <f t="shared" si="8"/>
        <v>3</v>
      </c>
      <c r="N1720" s="6">
        <v>2</v>
      </c>
      <c r="O1720" s="13">
        <v>0</v>
      </c>
      <c r="P1720" s="13">
        <v>0</v>
      </c>
      <c r="Q1720" s="13">
        <v>0</v>
      </c>
      <c r="R1720" s="13">
        <v>1</v>
      </c>
      <c r="S1720" s="13">
        <v>0</v>
      </c>
      <c r="T1720" s="13">
        <v>0</v>
      </c>
      <c r="U1720" s="13">
        <v>1</v>
      </c>
      <c r="V1720" s="13">
        <v>1</v>
      </c>
      <c r="W1720" s="13">
        <v>0</v>
      </c>
      <c r="X1720" s="13"/>
    </row>
    <row r="1721" spans="1:24" ht="15.75" customHeight="1" x14ac:dyDescent="0.2">
      <c r="A1721" s="10">
        <v>12755</v>
      </c>
      <c r="B1721" s="20"/>
      <c r="C1721" s="10"/>
      <c r="D1721" s="10" t="s">
        <v>74</v>
      </c>
      <c r="E1721" s="23" t="s">
        <v>34</v>
      </c>
      <c r="F1721" s="21" t="s">
        <v>4217</v>
      </c>
      <c r="G1721" s="21" t="s">
        <v>654</v>
      </c>
      <c r="H1721" s="10" t="s">
        <v>4218</v>
      </c>
      <c r="I1721" s="21" t="s">
        <v>1812</v>
      </c>
      <c r="J1721" s="16">
        <v>1</v>
      </c>
      <c r="K1721" s="19"/>
      <c r="L1721" s="14" t="s">
        <v>55</v>
      </c>
      <c r="M1721" s="6">
        <f t="shared" si="8"/>
        <v>4</v>
      </c>
      <c r="N1721" s="6">
        <v>3</v>
      </c>
      <c r="O1721" s="13">
        <v>0</v>
      </c>
      <c r="P1721" s="13">
        <v>0</v>
      </c>
      <c r="Q1721" s="13">
        <v>0</v>
      </c>
      <c r="R1721" s="13">
        <v>1</v>
      </c>
      <c r="S1721" s="13">
        <v>1</v>
      </c>
      <c r="T1721" s="13">
        <v>1</v>
      </c>
      <c r="U1721" s="13">
        <v>0</v>
      </c>
      <c r="V1721" s="13">
        <v>1</v>
      </c>
      <c r="W1721" s="13">
        <v>0</v>
      </c>
      <c r="X1721" s="13"/>
    </row>
    <row r="1722" spans="1:24" ht="15.75" customHeight="1" x14ac:dyDescent="0.2">
      <c r="A1722" s="10">
        <v>12595</v>
      </c>
      <c r="B1722" s="20"/>
      <c r="C1722" s="10" t="s">
        <v>4219</v>
      </c>
      <c r="D1722" s="10" t="s">
        <v>74</v>
      </c>
      <c r="E1722" s="23" t="s">
        <v>34</v>
      </c>
      <c r="F1722" s="21" t="s">
        <v>1397</v>
      </c>
      <c r="G1722" s="21" t="s">
        <v>560</v>
      </c>
      <c r="H1722" s="10" t="s">
        <v>4220</v>
      </c>
      <c r="I1722" s="21" t="s">
        <v>37</v>
      </c>
      <c r="J1722" s="12" t="s">
        <v>115</v>
      </c>
      <c r="K1722" s="19">
        <v>6</v>
      </c>
      <c r="L1722" s="14"/>
      <c r="M1722" s="6">
        <f t="shared" si="8"/>
        <v>3</v>
      </c>
      <c r="N1722" s="6">
        <v>3</v>
      </c>
      <c r="O1722" s="13">
        <v>0</v>
      </c>
      <c r="P1722" s="13">
        <v>0</v>
      </c>
      <c r="Q1722" s="13">
        <v>0</v>
      </c>
      <c r="R1722" s="13">
        <v>1</v>
      </c>
      <c r="S1722" s="13">
        <v>0</v>
      </c>
      <c r="T1722" s="13">
        <v>0</v>
      </c>
      <c r="U1722" s="13">
        <v>2</v>
      </c>
      <c r="V1722" s="13">
        <v>0</v>
      </c>
      <c r="W1722" s="13"/>
      <c r="X1722" s="13"/>
    </row>
    <row r="1723" spans="1:24" ht="15.75" customHeight="1" x14ac:dyDescent="0.2">
      <c r="A1723" s="10">
        <v>11363</v>
      </c>
      <c r="B1723" s="20"/>
      <c r="C1723" s="10"/>
      <c r="D1723" s="20"/>
      <c r="E1723" s="24" t="s">
        <v>5</v>
      </c>
      <c r="F1723" s="20" t="s">
        <v>4221</v>
      </c>
      <c r="G1723" s="20" t="s">
        <v>3620</v>
      </c>
      <c r="H1723" s="10" t="s">
        <v>4222</v>
      </c>
      <c r="I1723" s="20" t="s">
        <v>12</v>
      </c>
      <c r="J1723" s="12" t="s">
        <v>115</v>
      </c>
      <c r="K1723" s="18">
        <v>4</v>
      </c>
      <c r="L1723" s="14"/>
      <c r="M1723" s="6">
        <f t="shared" si="8"/>
        <v>10</v>
      </c>
      <c r="N1723" s="6">
        <v>8</v>
      </c>
      <c r="O1723" s="13">
        <v>0</v>
      </c>
      <c r="P1723" s="13">
        <v>1</v>
      </c>
      <c r="Q1723" s="13">
        <v>0</v>
      </c>
      <c r="R1723" s="13">
        <v>0</v>
      </c>
      <c r="S1723" s="13">
        <v>3</v>
      </c>
      <c r="T1723" s="13">
        <v>2</v>
      </c>
      <c r="U1723" s="13">
        <v>2</v>
      </c>
      <c r="V1723" s="13">
        <v>2</v>
      </c>
      <c r="W1723" s="13">
        <v>0</v>
      </c>
      <c r="X1723" s="13"/>
    </row>
    <row r="1724" spans="1:24" ht="15.75" customHeight="1" x14ac:dyDescent="0.2">
      <c r="A1724" s="10">
        <v>11218</v>
      </c>
      <c r="B1724" s="20"/>
      <c r="C1724" s="10"/>
      <c r="D1724" s="20"/>
      <c r="E1724" s="24" t="s">
        <v>5</v>
      </c>
      <c r="F1724" s="20" t="s">
        <v>4223</v>
      </c>
      <c r="G1724" s="20" t="s">
        <v>1614</v>
      </c>
      <c r="H1724" s="10" t="s">
        <v>4224</v>
      </c>
      <c r="I1724" s="20" t="s">
        <v>9</v>
      </c>
      <c r="J1724" s="12">
        <v>1</v>
      </c>
      <c r="K1724" s="18">
        <v>1</v>
      </c>
      <c r="L1724" s="14"/>
      <c r="M1724" s="6">
        <f t="shared" si="8"/>
        <v>5</v>
      </c>
      <c r="N1724" s="6">
        <v>3</v>
      </c>
      <c r="O1724" s="13">
        <v>0</v>
      </c>
      <c r="P1724" s="13">
        <v>1</v>
      </c>
      <c r="Q1724" s="13">
        <v>0</v>
      </c>
      <c r="R1724" s="13">
        <v>0</v>
      </c>
      <c r="S1724" s="13">
        <v>0</v>
      </c>
      <c r="T1724" s="13">
        <v>1</v>
      </c>
      <c r="U1724" s="13">
        <v>1</v>
      </c>
      <c r="V1724" s="13">
        <v>2</v>
      </c>
      <c r="W1724" s="13"/>
      <c r="X1724" s="13"/>
    </row>
    <row r="1725" spans="1:24" ht="15.75" customHeight="1" x14ac:dyDescent="0.2">
      <c r="A1725" s="10">
        <v>11213</v>
      </c>
      <c r="B1725" s="20"/>
      <c r="C1725" s="10"/>
      <c r="D1725" s="20"/>
      <c r="E1725" s="24" t="s">
        <v>5</v>
      </c>
      <c r="F1725" s="20" t="s">
        <v>2644</v>
      </c>
      <c r="G1725" s="20" t="s">
        <v>4225</v>
      </c>
      <c r="H1725" s="10" t="s">
        <v>4226</v>
      </c>
      <c r="I1725" s="20" t="s">
        <v>9</v>
      </c>
      <c r="J1725" s="12">
        <v>1</v>
      </c>
      <c r="K1725" s="18">
        <v>1</v>
      </c>
      <c r="L1725" s="14"/>
      <c r="M1725" s="6">
        <f t="shared" si="8"/>
        <v>1</v>
      </c>
      <c r="N1725" s="6">
        <v>1</v>
      </c>
      <c r="O1725" s="13">
        <v>0</v>
      </c>
      <c r="P1725" s="13">
        <v>1</v>
      </c>
      <c r="Q1725" s="13">
        <v>0</v>
      </c>
      <c r="R1725" s="13">
        <v>0</v>
      </c>
      <c r="S1725" s="13">
        <v>0</v>
      </c>
      <c r="T1725" s="13">
        <v>0</v>
      </c>
      <c r="U1725" s="13">
        <v>0</v>
      </c>
      <c r="V1725" s="13">
        <v>0</v>
      </c>
      <c r="W1725" s="13"/>
      <c r="X1725" s="13"/>
    </row>
    <row r="1726" spans="1:24" ht="15.75" customHeight="1" x14ac:dyDescent="0.2">
      <c r="A1726" s="10">
        <v>11239</v>
      </c>
      <c r="B1726" s="20"/>
      <c r="C1726" s="10"/>
      <c r="D1726" s="20"/>
      <c r="E1726" s="24" t="s">
        <v>5</v>
      </c>
      <c r="F1726" s="20" t="s">
        <v>4227</v>
      </c>
      <c r="G1726" s="20" t="s">
        <v>3005</v>
      </c>
      <c r="H1726" s="10" t="s">
        <v>4228</v>
      </c>
      <c r="I1726" s="20" t="s">
        <v>9</v>
      </c>
      <c r="J1726" s="12">
        <v>1</v>
      </c>
      <c r="K1726" s="18">
        <v>1</v>
      </c>
      <c r="L1726" s="14"/>
      <c r="M1726" s="6">
        <f t="shared" si="8"/>
        <v>4</v>
      </c>
      <c r="N1726" s="6">
        <v>3</v>
      </c>
      <c r="O1726" s="13">
        <v>0</v>
      </c>
      <c r="P1726" s="13">
        <v>1</v>
      </c>
      <c r="Q1726" s="13">
        <v>0</v>
      </c>
      <c r="R1726" s="13">
        <v>0</v>
      </c>
      <c r="S1726" s="13">
        <v>0</v>
      </c>
      <c r="T1726" s="13">
        <v>1</v>
      </c>
      <c r="U1726" s="13">
        <v>1</v>
      </c>
      <c r="V1726" s="13">
        <v>1</v>
      </c>
      <c r="W1726" s="13"/>
      <c r="X1726" s="13"/>
    </row>
    <row r="1727" spans="1:24" ht="15.75" customHeight="1" x14ac:dyDescent="0.2">
      <c r="A1727" s="10">
        <v>11241</v>
      </c>
      <c r="B1727" s="20"/>
      <c r="C1727" s="10"/>
      <c r="D1727" s="20"/>
      <c r="E1727" s="24" t="s">
        <v>5</v>
      </c>
      <c r="F1727" s="20" t="s">
        <v>4229</v>
      </c>
      <c r="G1727" s="20" t="s">
        <v>341</v>
      </c>
      <c r="H1727" s="10" t="s">
        <v>4230</v>
      </c>
      <c r="I1727" s="20" t="s">
        <v>9</v>
      </c>
      <c r="J1727" s="12">
        <v>1</v>
      </c>
      <c r="K1727" s="18">
        <v>1</v>
      </c>
      <c r="L1727" s="14"/>
      <c r="M1727" s="6">
        <f t="shared" si="8"/>
        <v>1</v>
      </c>
      <c r="N1727" s="6">
        <v>1</v>
      </c>
      <c r="O1727" s="13">
        <v>0</v>
      </c>
      <c r="P1727" s="13">
        <v>1</v>
      </c>
      <c r="Q1727" s="13">
        <v>0</v>
      </c>
      <c r="R1727" s="13">
        <v>0</v>
      </c>
      <c r="S1727" s="13">
        <v>0</v>
      </c>
      <c r="T1727" s="13">
        <v>0</v>
      </c>
      <c r="U1727" s="13">
        <v>0</v>
      </c>
      <c r="V1727" s="13">
        <v>0</v>
      </c>
      <c r="W1727" s="13"/>
      <c r="X1727" s="13"/>
    </row>
    <row r="1728" spans="1:24" ht="15.75" customHeight="1" x14ac:dyDescent="0.2">
      <c r="A1728" s="10">
        <v>11204</v>
      </c>
      <c r="B1728" s="20"/>
      <c r="C1728" s="10"/>
      <c r="D1728" s="20"/>
      <c r="E1728" s="24" t="s">
        <v>5</v>
      </c>
      <c r="F1728" s="20" t="s">
        <v>4231</v>
      </c>
      <c r="G1728" s="20" t="s">
        <v>1898</v>
      </c>
      <c r="H1728" s="10" t="s">
        <v>4232</v>
      </c>
      <c r="I1728" s="20" t="s">
        <v>9</v>
      </c>
      <c r="J1728" s="12">
        <v>1</v>
      </c>
      <c r="K1728" s="18">
        <v>1</v>
      </c>
      <c r="L1728" s="14"/>
      <c r="M1728" s="6">
        <f t="shared" si="8"/>
        <v>5</v>
      </c>
      <c r="N1728" s="6">
        <v>3</v>
      </c>
      <c r="O1728" s="13">
        <v>0</v>
      </c>
      <c r="P1728" s="13">
        <v>1</v>
      </c>
      <c r="Q1728" s="13">
        <v>0</v>
      </c>
      <c r="R1728" s="13">
        <v>0</v>
      </c>
      <c r="S1728" s="13">
        <v>0</v>
      </c>
      <c r="T1728" s="13">
        <v>1</v>
      </c>
      <c r="U1728" s="13">
        <v>1</v>
      </c>
      <c r="V1728" s="13">
        <v>2</v>
      </c>
      <c r="W1728" s="13"/>
      <c r="X1728" s="13"/>
    </row>
    <row r="1729" spans="1:24" ht="15.75" customHeight="1" x14ac:dyDescent="0.2">
      <c r="A1729" s="10">
        <v>11221</v>
      </c>
      <c r="B1729" s="20"/>
      <c r="C1729" s="10"/>
      <c r="D1729" s="20"/>
      <c r="E1729" s="24" t="s">
        <v>5</v>
      </c>
      <c r="F1729" s="20" t="s">
        <v>4233</v>
      </c>
      <c r="G1729" s="20" t="s">
        <v>4234</v>
      </c>
      <c r="H1729" s="10" t="s">
        <v>4235</v>
      </c>
      <c r="I1729" s="20" t="s">
        <v>9</v>
      </c>
      <c r="J1729" s="12">
        <v>1</v>
      </c>
      <c r="K1729" s="18">
        <v>1</v>
      </c>
      <c r="L1729" s="14"/>
      <c r="M1729" s="6">
        <f t="shared" si="8"/>
        <v>4</v>
      </c>
      <c r="N1729" s="6">
        <v>3</v>
      </c>
      <c r="O1729" s="13">
        <v>0</v>
      </c>
      <c r="P1729" s="13">
        <v>1</v>
      </c>
      <c r="Q1729" s="13">
        <v>0</v>
      </c>
      <c r="R1729" s="13">
        <v>0</v>
      </c>
      <c r="S1729" s="13">
        <v>0</v>
      </c>
      <c r="T1729" s="13">
        <v>1</v>
      </c>
      <c r="U1729" s="13">
        <v>1</v>
      </c>
      <c r="V1729" s="13">
        <v>1</v>
      </c>
      <c r="W1729" s="13"/>
      <c r="X1729" s="13"/>
    </row>
    <row r="1730" spans="1:24" ht="15.75" customHeight="1" x14ac:dyDescent="0.2">
      <c r="A1730" s="10">
        <v>11217</v>
      </c>
      <c r="B1730" s="20"/>
      <c r="C1730" s="10"/>
      <c r="D1730" s="20"/>
      <c r="E1730" s="24" t="s">
        <v>5</v>
      </c>
      <c r="F1730" s="20" t="s">
        <v>4236</v>
      </c>
      <c r="G1730" s="20" t="s">
        <v>4237</v>
      </c>
      <c r="H1730" s="10" t="s">
        <v>4238</v>
      </c>
      <c r="I1730" s="20" t="s">
        <v>9</v>
      </c>
      <c r="J1730" s="12">
        <v>1</v>
      </c>
      <c r="K1730" s="18">
        <v>2</v>
      </c>
      <c r="L1730" s="14"/>
      <c r="M1730" s="6">
        <f t="shared" si="8"/>
        <v>3</v>
      </c>
      <c r="N1730" s="6">
        <v>3</v>
      </c>
      <c r="O1730" s="13">
        <v>0</v>
      </c>
      <c r="P1730" s="13">
        <v>1</v>
      </c>
      <c r="Q1730" s="13">
        <v>0</v>
      </c>
      <c r="R1730" s="13">
        <v>0</v>
      </c>
      <c r="S1730" s="13">
        <v>0</v>
      </c>
      <c r="T1730" s="13">
        <v>1</v>
      </c>
      <c r="U1730" s="13">
        <v>1</v>
      </c>
      <c r="V1730" s="13">
        <v>0</v>
      </c>
      <c r="W1730" s="13"/>
      <c r="X1730" s="13"/>
    </row>
    <row r="1731" spans="1:24" ht="15.75" customHeight="1" x14ac:dyDescent="0.2">
      <c r="A1731" s="10">
        <v>11216</v>
      </c>
      <c r="B1731" s="20"/>
      <c r="C1731" s="10"/>
      <c r="D1731" s="20"/>
      <c r="E1731" s="24" t="s">
        <v>5</v>
      </c>
      <c r="F1731" s="20" t="s">
        <v>633</v>
      </c>
      <c r="G1731" s="20" t="s">
        <v>3287</v>
      </c>
      <c r="H1731" s="10" t="s">
        <v>4239</v>
      </c>
      <c r="I1731" s="20" t="s">
        <v>9</v>
      </c>
      <c r="J1731" s="12">
        <v>1</v>
      </c>
      <c r="K1731" s="18">
        <v>2</v>
      </c>
      <c r="L1731" s="14"/>
      <c r="M1731" s="6">
        <f t="shared" si="8"/>
        <v>5</v>
      </c>
      <c r="N1731" s="6">
        <v>4</v>
      </c>
      <c r="O1731" s="13">
        <v>0</v>
      </c>
      <c r="P1731" s="13">
        <v>1</v>
      </c>
      <c r="Q1731" s="13">
        <v>0</v>
      </c>
      <c r="R1731" s="13">
        <v>0</v>
      </c>
      <c r="S1731" s="13">
        <v>0</v>
      </c>
      <c r="T1731" s="13">
        <v>1</v>
      </c>
      <c r="U1731" s="13">
        <v>2</v>
      </c>
      <c r="V1731" s="13">
        <v>1</v>
      </c>
      <c r="W1731" s="13"/>
      <c r="X1731" s="13"/>
    </row>
    <row r="1732" spans="1:24" ht="15.75" customHeight="1" x14ac:dyDescent="0.2">
      <c r="A1732" s="10">
        <v>11210</v>
      </c>
      <c r="B1732" s="20"/>
      <c r="C1732" s="10"/>
      <c r="D1732" s="20"/>
      <c r="E1732" s="24" t="s">
        <v>5</v>
      </c>
      <c r="F1732" s="20" t="s">
        <v>3415</v>
      </c>
      <c r="G1732" s="20" t="s">
        <v>4240</v>
      </c>
      <c r="H1732" s="10" t="s">
        <v>4241</v>
      </c>
      <c r="I1732" s="20" t="s">
        <v>9</v>
      </c>
      <c r="J1732" s="12">
        <v>1</v>
      </c>
      <c r="K1732" s="18">
        <v>2</v>
      </c>
      <c r="L1732" s="14" t="s">
        <v>55</v>
      </c>
      <c r="M1732" s="6">
        <f t="shared" si="8"/>
        <v>2</v>
      </c>
      <c r="N1732" s="6">
        <v>2</v>
      </c>
      <c r="O1732" s="13">
        <v>0</v>
      </c>
      <c r="P1732" s="13">
        <v>1</v>
      </c>
      <c r="Q1732" s="13">
        <v>0</v>
      </c>
      <c r="R1732" s="13">
        <v>0</v>
      </c>
      <c r="S1732" s="13">
        <v>0</v>
      </c>
      <c r="T1732" s="13">
        <v>1</v>
      </c>
      <c r="U1732" s="13">
        <v>0</v>
      </c>
      <c r="V1732" s="13">
        <v>0</v>
      </c>
      <c r="W1732" s="13"/>
      <c r="X1732" s="13"/>
    </row>
    <row r="1733" spans="1:24" ht="15.75" customHeight="1" x14ac:dyDescent="0.2">
      <c r="A1733" s="10">
        <v>11219</v>
      </c>
      <c r="B1733" s="20"/>
      <c r="C1733" s="10"/>
      <c r="D1733" s="20"/>
      <c r="E1733" s="24" t="s">
        <v>5</v>
      </c>
      <c r="F1733" s="20" t="s">
        <v>4242</v>
      </c>
      <c r="G1733" s="20" t="s">
        <v>873</v>
      </c>
      <c r="H1733" s="10" t="s">
        <v>4243</v>
      </c>
      <c r="I1733" s="20" t="s">
        <v>9</v>
      </c>
      <c r="J1733" s="12">
        <v>1</v>
      </c>
      <c r="K1733" s="18">
        <v>2</v>
      </c>
      <c r="L1733" s="14"/>
      <c r="M1733" s="6">
        <f t="shared" si="8"/>
        <v>6</v>
      </c>
      <c r="N1733" s="6">
        <v>4</v>
      </c>
      <c r="O1733" s="13">
        <v>0</v>
      </c>
      <c r="P1733" s="13">
        <v>1</v>
      </c>
      <c r="Q1733" s="13">
        <v>0</v>
      </c>
      <c r="R1733" s="13">
        <v>0</v>
      </c>
      <c r="S1733" s="13">
        <v>0</v>
      </c>
      <c r="T1733" s="13">
        <v>1</v>
      </c>
      <c r="U1733" s="13">
        <v>2</v>
      </c>
      <c r="V1733" s="13">
        <v>2</v>
      </c>
      <c r="W1733" s="13"/>
      <c r="X1733" s="13"/>
    </row>
    <row r="1734" spans="1:24" ht="15.75" customHeight="1" x14ac:dyDescent="0.2">
      <c r="A1734" s="10">
        <v>11214</v>
      </c>
      <c r="B1734" s="20"/>
      <c r="C1734" s="10"/>
      <c r="D1734" s="20"/>
      <c r="E1734" s="24" t="s">
        <v>5</v>
      </c>
      <c r="F1734" s="20" t="s">
        <v>2351</v>
      </c>
      <c r="G1734" s="20" t="s">
        <v>128</v>
      </c>
      <c r="H1734" s="10" t="s">
        <v>4244</v>
      </c>
      <c r="I1734" s="20" t="s">
        <v>9</v>
      </c>
      <c r="J1734" s="12">
        <v>1</v>
      </c>
      <c r="K1734" s="18">
        <v>2</v>
      </c>
      <c r="L1734" s="14"/>
      <c r="M1734" s="6">
        <f t="shared" si="8"/>
        <v>4</v>
      </c>
      <c r="N1734" s="6">
        <v>3</v>
      </c>
      <c r="O1734" s="13">
        <v>0</v>
      </c>
      <c r="P1734" s="13">
        <v>1</v>
      </c>
      <c r="Q1734" s="13">
        <v>0</v>
      </c>
      <c r="R1734" s="13">
        <v>0</v>
      </c>
      <c r="S1734" s="13">
        <v>0</v>
      </c>
      <c r="T1734" s="13">
        <v>1</v>
      </c>
      <c r="U1734" s="13">
        <v>1</v>
      </c>
      <c r="V1734" s="13">
        <v>1</v>
      </c>
      <c r="W1734" s="13"/>
      <c r="X1734" s="13"/>
    </row>
    <row r="1735" spans="1:24" ht="15.75" customHeight="1" x14ac:dyDescent="0.2">
      <c r="A1735" s="10">
        <v>11228</v>
      </c>
      <c r="B1735" s="20"/>
      <c r="C1735" s="10"/>
      <c r="D1735" s="20"/>
      <c r="E1735" s="24" t="s">
        <v>5</v>
      </c>
      <c r="F1735" s="20" t="s">
        <v>4085</v>
      </c>
      <c r="G1735" s="20" t="s">
        <v>663</v>
      </c>
      <c r="H1735" s="10" t="s">
        <v>4245</v>
      </c>
      <c r="I1735" s="20" t="s">
        <v>9</v>
      </c>
      <c r="J1735" s="12">
        <v>1</v>
      </c>
      <c r="K1735" s="18">
        <v>3</v>
      </c>
      <c r="L1735" s="14"/>
      <c r="M1735" s="6">
        <f t="shared" si="8"/>
        <v>2</v>
      </c>
      <c r="N1735" s="6">
        <v>2</v>
      </c>
      <c r="O1735" s="13">
        <v>0</v>
      </c>
      <c r="P1735" s="13">
        <v>1</v>
      </c>
      <c r="Q1735" s="13">
        <v>0</v>
      </c>
      <c r="R1735" s="13">
        <v>0</v>
      </c>
      <c r="S1735" s="13">
        <v>0</v>
      </c>
      <c r="T1735" s="13">
        <v>1</v>
      </c>
      <c r="U1735" s="13">
        <v>0</v>
      </c>
      <c r="V1735" s="13">
        <v>0</v>
      </c>
      <c r="W1735" s="13"/>
      <c r="X1735" s="13"/>
    </row>
    <row r="1736" spans="1:24" ht="15.75" customHeight="1" x14ac:dyDescent="0.2">
      <c r="A1736" s="10">
        <v>11233</v>
      </c>
      <c r="B1736" s="20"/>
      <c r="C1736" s="10"/>
      <c r="D1736" s="20"/>
      <c r="E1736" s="24" t="s">
        <v>5</v>
      </c>
      <c r="F1736" s="20" t="s">
        <v>4246</v>
      </c>
      <c r="G1736" s="20" t="s">
        <v>392</v>
      </c>
      <c r="H1736" s="10" t="s">
        <v>4247</v>
      </c>
      <c r="I1736" s="20" t="s">
        <v>9</v>
      </c>
      <c r="J1736" s="12">
        <v>1</v>
      </c>
      <c r="K1736" s="18">
        <v>3</v>
      </c>
      <c r="L1736" s="14" t="s">
        <v>55</v>
      </c>
      <c r="M1736" s="6">
        <f t="shared" si="8"/>
        <v>1</v>
      </c>
      <c r="N1736" s="6">
        <v>1</v>
      </c>
      <c r="O1736" s="13">
        <v>0</v>
      </c>
      <c r="P1736" s="13">
        <v>1</v>
      </c>
      <c r="Q1736" s="13">
        <v>0</v>
      </c>
      <c r="R1736" s="13">
        <v>0</v>
      </c>
      <c r="S1736" s="13">
        <v>0</v>
      </c>
      <c r="T1736" s="13">
        <v>0</v>
      </c>
      <c r="U1736" s="13">
        <v>0</v>
      </c>
      <c r="V1736" s="13">
        <v>0</v>
      </c>
      <c r="W1736" s="13"/>
      <c r="X1736" s="13"/>
    </row>
    <row r="1737" spans="1:24" ht="15.75" customHeight="1" x14ac:dyDescent="0.2">
      <c r="A1737" s="10">
        <v>11203</v>
      </c>
      <c r="B1737" s="20"/>
      <c r="C1737" s="10"/>
      <c r="D1737" s="20"/>
      <c r="E1737" s="24" t="s">
        <v>5</v>
      </c>
      <c r="F1737" s="20" t="s">
        <v>4248</v>
      </c>
      <c r="G1737" s="20" t="s">
        <v>947</v>
      </c>
      <c r="H1737" s="10" t="s">
        <v>4249</v>
      </c>
      <c r="I1737" s="20" t="s">
        <v>9</v>
      </c>
      <c r="J1737" s="12">
        <v>1</v>
      </c>
      <c r="K1737" s="18">
        <v>3</v>
      </c>
      <c r="L1737" s="14" t="s">
        <v>55</v>
      </c>
      <c r="M1737" s="6">
        <f t="shared" si="8"/>
        <v>4</v>
      </c>
      <c r="N1737" s="6">
        <v>3</v>
      </c>
      <c r="O1737" s="13">
        <v>0</v>
      </c>
      <c r="P1737" s="13">
        <v>1</v>
      </c>
      <c r="Q1737" s="13">
        <v>0</v>
      </c>
      <c r="R1737" s="13">
        <v>0</v>
      </c>
      <c r="S1737" s="13">
        <v>0</v>
      </c>
      <c r="T1737" s="13">
        <v>1</v>
      </c>
      <c r="U1737" s="13">
        <v>1</v>
      </c>
      <c r="V1737" s="13">
        <v>1</v>
      </c>
      <c r="W1737" s="13"/>
      <c r="X1737" s="13"/>
    </row>
    <row r="1738" spans="1:24" ht="15.75" customHeight="1" x14ac:dyDescent="0.2">
      <c r="A1738" s="10">
        <v>11234</v>
      </c>
      <c r="B1738" s="20"/>
      <c r="C1738" s="10"/>
      <c r="D1738" s="20"/>
      <c r="E1738" s="24" t="s">
        <v>5</v>
      </c>
      <c r="F1738" s="20" t="s">
        <v>3910</v>
      </c>
      <c r="G1738" s="20" t="s">
        <v>4250</v>
      </c>
      <c r="H1738" s="10" t="s">
        <v>4251</v>
      </c>
      <c r="I1738" s="20" t="s">
        <v>9</v>
      </c>
      <c r="J1738" s="12">
        <v>1</v>
      </c>
      <c r="K1738" s="18">
        <v>3</v>
      </c>
      <c r="L1738" s="14" t="s">
        <v>55</v>
      </c>
      <c r="M1738" s="6">
        <f t="shared" si="8"/>
        <v>2</v>
      </c>
      <c r="N1738" s="6">
        <v>2</v>
      </c>
      <c r="O1738" s="13">
        <v>0</v>
      </c>
      <c r="P1738" s="13">
        <v>1</v>
      </c>
      <c r="Q1738" s="13">
        <v>0</v>
      </c>
      <c r="R1738" s="13">
        <v>0</v>
      </c>
      <c r="S1738" s="13">
        <v>0</v>
      </c>
      <c r="T1738" s="13">
        <v>1</v>
      </c>
      <c r="U1738" s="13">
        <v>0</v>
      </c>
      <c r="V1738" s="13">
        <v>0</v>
      </c>
      <c r="W1738" s="13"/>
      <c r="X1738" s="13"/>
    </row>
    <row r="1739" spans="1:24" ht="15.75" customHeight="1" x14ac:dyDescent="0.2">
      <c r="A1739" s="10">
        <v>11236</v>
      </c>
      <c r="B1739" s="20"/>
      <c r="C1739" s="10"/>
      <c r="D1739" s="20"/>
      <c r="E1739" s="24" t="s">
        <v>5</v>
      </c>
      <c r="F1739" s="20" t="s">
        <v>1673</v>
      </c>
      <c r="G1739" s="20" t="s">
        <v>497</v>
      </c>
      <c r="H1739" s="10" t="s">
        <v>4252</v>
      </c>
      <c r="I1739" s="20" t="s">
        <v>9</v>
      </c>
      <c r="J1739" s="12">
        <v>1</v>
      </c>
      <c r="K1739" s="18">
        <v>3</v>
      </c>
      <c r="L1739" s="14" t="s">
        <v>55</v>
      </c>
      <c r="M1739" s="6">
        <f t="shared" si="8"/>
        <v>1</v>
      </c>
      <c r="N1739" s="6">
        <v>1</v>
      </c>
      <c r="O1739" s="13">
        <v>0</v>
      </c>
      <c r="P1739" s="13">
        <v>1</v>
      </c>
      <c r="Q1739" s="13">
        <v>0</v>
      </c>
      <c r="R1739" s="13">
        <v>0</v>
      </c>
      <c r="S1739" s="13">
        <v>0</v>
      </c>
      <c r="T1739" s="13">
        <v>0</v>
      </c>
      <c r="U1739" s="13">
        <v>0</v>
      </c>
      <c r="V1739" s="13">
        <v>0</v>
      </c>
      <c r="W1739" s="13"/>
      <c r="X1739" s="13"/>
    </row>
    <row r="1740" spans="1:24" ht="15.75" customHeight="1" x14ac:dyDescent="0.2">
      <c r="A1740" s="10">
        <v>11220</v>
      </c>
      <c r="B1740" s="20"/>
      <c r="C1740" s="10"/>
      <c r="D1740" s="20"/>
      <c r="E1740" s="24" t="s">
        <v>5</v>
      </c>
      <c r="F1740" s="20" t="s">
        <v>4253</v>
      </c>
      <c r="G1740" s="20" t="s">
        <v>4254</v>
      </c>
      <c r="H1740" s="10" t="s">
        <v>4255</v>
      </c>
      <c r="I1740" s="20" t="s">
        <v>9</v>
      </c>
      <c r="J1740" s="12">
        <v>1</v>
      </c>
      <c r="K1740" s="18">
        <v>3</v>
      </c>
      <c r="L1740" s="14" t="s">
        <v>55</v>
      </c>
      <c r="M1740" s="6">
        <f t="shared" si="8"/>
        <v>3</v>
      </c>
      <c r="N1740" s="6">
        <v>2</v>
      </c>
      <c r="O1740" s="13">
        <v>0</v>
      </c>
      <c r="P1740" s="13">
        <v>1</v>
      </c>
      <c r="Q1740" s="13">
        <v>0</v>
      </c>
      <c r="R1740" s="13">
        <v>0</v>
      </c>
      <c r="S1740" s="13">
        <v>0</v>
      </c>
      <c r="T1740" s="13">
        <v>0</v>
      </c>
      <c r="U1740" s="13">
        <v>1</v>
      </c>
      <c r="V1740" s="13">
        <v>1</v>
      </c>
      <c r="W1740" s="13"/>
      <c r="X1740" s="13"/>
    </row>
    <row r="1741" spans="1:24" ht="15.75" customHeight="1" x14ac:dyDescent="0.2">
      <c r="A1741" s="10">
        <v>11207</v>
      </c>
      <c r="B1741" s="20"/>
      <c r="C1741" s="10"/>
      <c r="D1741" s="20"/>
      <c r="E1741" s="24" t="s">
        <v>5</v>
      </c>
      <c r="F1741" s="20" t="s">
        <v>2190</v>
      </c>
      <c r="G1741" s="20" t="s">
        <v>4256</v>
      </c>
      <c r="H1741" s="10" t="s">
        <v>4257</v>
      </c>
      <c r="I1741" s="20" t="s">
        <v>9</v>
      </c>
      <c r="J1741" s="12">
        <v>1</v>
      </c>
      <c r="K1741" s="18">
        <v>3</v>
      </c>
      <c r="L1741" s="14" t="s">
        <v>55</v>
      </c>
      <c r="M1741" s="6">
        <f t="shared" si="8"/>
        <v>1</v>
      </c>
      <c r="N1741" s="6">
        <v>1</v>
      </c>
      <c r="O1741" s="13">
        <v>0</v>
      </c>
      <c r="P1741" s="13">
        <v>1</v>
      </c>
      <c r="Q1741" s="13">
        <v>0</v>
      </c>
      <c r="R1741" s="13">
        <v>0</v>
      </c>
      <c r="S1741" s="13">
        <v>0</v>
      </c>
      <c r="T1741" s="13">
        <v>0</v>
      </c>
      <c r="U1741" s="13">
        <v>0</v>
      </c>
      <c r="V1741" s="13">
        <v>0</v>
      </c>
      <c r="W1741" s="13"/>
      <c r="X1741" s="13"/>
    </row>
    <row r="1742" spans="1:24" ht="15.75" customHeight="1" x14ac:dyDescent="0.2">
      <c r="A1742" s="10">
        <v>11223</v>
      </c>
      <c r="B1742" s="20"/>
      <c r="C1742" s="10"/>
      <c r="D1742" s="20"/>
      <c r="E1742" s="20" t="s">
        <v>5</v>
      </c>
      <c r="F1742" s="20" t="s">
        <v>1976</v>
      </c>
      <c r="G1742" s="20" t="s">
        <v>4240</v>
      </c>
      <c r="H1742" s="10" t="s">
        <v>4258</v>
      </c>
      <c r="I1742" s="20" t="s">
        <v>9</v>
      </c>
      <c r="J1742" s="12">
        <v>1</v>
      </c>
      <c r="K1742" s="18">
        <v>4</v>
      </c>
      <c r="L1742" s="14" t="s">
        <v>55</v>
      </c>
      <c r="M1742" s="6">
        <f t="shared" si="8"/>
        <v>3</v>
      </c>
      <c r="N1742" s="6">
        <v>3</v>
      </c>
      <c r="O1742" s="13">
        <v>0</v>
      </c>
      <c r="P1742" s="13">
        <v>1</v>
      </c>
      <c r="Q1742" s="13">
        <v>0</v>
      </c>
      <c r="R1742" s="13">
        <v>0</v>
      </c>
      <c r="S1742" s="13">
        <v>0</v>
      </c>
      <c r="T1742" s="13">
        <v>1</v>
      </c>
      <c r="U1742" s="13">
        <v>1</v>
      </c>
      <c r="V1742" s="13">
        <v>0</v>
      </c>
      <c r="W1742" s="13"/>
      <c r="X1742" s="13"/>
    </row>
    <row r="1743" spans="1:24" ht="15.75" customHeight="1" x14ac:dyDescent="0.2">
      <c r="A1743" s="10">
        <v>11225</v>
      </c>
      <c r="B1743" s="20"/>
      <c r="C1743" s="10"/>
      <c r="D1743" s="20"/>
      <c r="E1743" s="24" t="s">
        <v>5</v>
      </c>
      <c r="F1743" s="20" t="s">
        <v>4259</v>
      </c>
      <c r="G1743" s="20" t="s">
        <v>193</v>
      </c>
      <c r="H1743" s="10" t="s">
        <v>4260</v>
      </c>
      <c r="I1743" s="20" t="s">
        <v>9</v>
      </c>
      <c r="J1743" s="12">
        <v>1</v>
      </c>
      <c r="K1743" s="18">
        <v>4</v>
      </c>
      <c r="L1743" s="14"/>
      <c r="M1743" s="6">
        <f t="shared" si="8"/>
        <v>1</v>
      </c>
      <c r="N1743" s="6">
        <v>1</v>
      </c>
      <c r="O1743" s="13">
        <v>0</v>
      </c>
      <c r="P1743" s="13">
        <v>1</v>
      </c>
      <c r="Q1743" s="13">
        <v>0</v>
      </c>
      <c r="R1743" s="13">
        <v>0</v>
      </c>
      <c r="S1743" s="13">
        <v>0</v>
      </c>
      <c r="T1743" s="13">
        <v>0</v>
      </c>
      <c r="U1743" s="13">
        <v>0</v>
      </c>
      <c r="V1743" s="13">
        <v>0</v>
      </c>
      <c r="W1743" s="13"/>
      <c r="X1743" s="13"/>
    </row>
    <row r="1744" spans="1:24" ht="15.75" customHeight="1" x14ac:dyDescent="0.2">
      <c r="A1744" s="10">
        <v>11237</v>
      </c>
      <c r="B1744" s="20"/>
      <c r="C1744" s="10"/>
      <c r="D1744" s="20"/>
      <c r="E1744" s="24" t="s">
        <v>5</v>
      </c>
      <c r="F1744" s="20" t="s">
        <v>4261</v>
      </c>
      <c r="G1744" s="20" t="s">
        <v>4262</v>
      </c>
      <c r="H1744" s="10" t="s">
        <v>4263</v>
      </c>
      <c r="I1744" s="20" t="s">
        <v>9</v>
      </c>
      <c r="J1744" s="12">
        <v>1</v>
      </c>
      <c r="K1744" s="18">
        <v>4</v>
      </c>
      <c r="L1744" s="14" t="s">
        <v>55</v>
      </c>
      <c r="M1744" s="6">
        <f t="shared" si="8"/>
        <v>1</v>
      </c>
      <c r="N1744" s="6">
        <v>1</v>
      </c>
      <c r="O1744" s="13">
        <v>0</v>
      </c>
      <c r="P1744" s="13">
        <v>1</v>
      </c>
      <c r="Q1744" s="13">
        <v>0</v>
      </c>
      <c r="R1744" s="13">
        <v>0</v>
      </c>
      <c r="S1744" s="13">
        <v>0</v>
      </c>
      <c r="T1744" s="13">
        <v>0</v>
      </c>
      <c r="U1744" s="13">
        <v>0</v>
      </c>
      <c r="V1744" s="13">
        <v>0</v>
      </c>
      <c r="W1744" s="13"/>
      <c r="X1744" s="13"/>
    </row>
    <row r="1745" spans="1:24" ht="15.75" customHeight="1" x14ac:dyDescent="0.2">
      <c r="A1745" s="10">
        <v>11209</v>
      </c>
      <c r="B1745" s="20"/>
      <c r="C1745" s="10"/>
      <c r="D1745" s="20"/>
      <c r="E1745" s="24" t="s">
        <v>5</v>
      </c>
      <c r="F1745" s="20" t="s">
        <v>188</v>
      </c>
      <c r="G1745" s="20" t="s">
        <v>1238</v>
      </c>
      <c r="H1745" s="10" t="s">
        <v>4264</v>
      </c>
      <c r="I1745" s="20" t="s">
        <v>9</v>
      </c>
      <c r="J1745" s="12">
        <v>1</v>
      </c>
      <c r="K1745" s="18">
        <v>4</v>
      </c>
      <c r="L1745" s="14" t="s">
        <v>55</v>
      </c>
      <c r="M1745" s="6">
        <f t="shared" si="8"/>
        <v>3</v>
      </c>
      <c r="N1745" s="6">
        <v>2</v>
      </c>
      <c r="O1745" s="13">
        <v>0</v>
      </c>
      <c r="P1745" s="13">
        <v>1</v>
      </c>
      <c r="Q1745" s="13">
        <v>0</v>
      </c>
      <c r="R1745" s="13">
        <v>0</v>
      </c>
      <c r="S1745" s="13">
        <v>0</v>
      </c>
      <c r="T1745" s="13">
        <v>0</v>
      </c>
      <c r="U1745" s="13">
        <v>1</v>
      </c>
      <c r="V1745" s="13">
        <v>1</v>
      </c>
      <c r="W1745" s="13"/>
      <c r="X1745" s="13"/>
    </row>
    <row r="1746" spans="1:24" ht="15.75" customHeight="1" x14ac:dyDescent="0.2">
      <c r="A1746" s="10">
        <v>11211</v>
      </c>
      <c r="B1746" s="20"/>
      <c r="C1746" s="10"/>
      <c r="D1746" s="20"/>
      <c r="E1746" s="24" t="s">
        <v>5</v>
      </c>
      <c r="F1746" s="20" t="s">
        <v>4265</v>
      </c>
      <c r="G1746" s="20" t="s">
        <v>1689</v>
      </c>
      <c r="H1746" s="10" t="s">
        <v>4266</v>
      </c>
      <c r="I1746" s="20" t="s">
        <v>9</v>
      </c>
      <c r="J1746" s="12">
        <v>1</v>
      </c>
      <c r="K1746" s="18">
        <v>4</v>
      </c>
      <c r="L1746" s="14" t="s">
        <v>55</v>
      </c>
      <c r="M1746" s="6">
        <f t="shared" si="8"/>
        <v>1</v>
      </c>
      <c r="N1746" s="6">
        <v>1</v>
      </c>
      <c r="O1746" s="13">
        <v>0</v>
      </c>
      <c r="P1746" s="13">
        <v>1</v>
      </c>
      <c r="Q1746" s="13">
        <v>0</v>
      </c>
      <c r="R1746" s="13">
        <v>0</v>
      </c>
      <c r="S1746" s="13">
        <v>0</v>
      </c>
      <c r="T1746" s="13">
        <v>0</v>
      </c>
      <c r="U1746" s="13">
        <v>0</v>
      </c>
      <c r="V1746" s="13">
        <v>0</v>
      </c>
      <c r="W1746" s="13"/>
      <c r="X1746" s="13"/>
    </row>
    <row r="1747" spans="1:24" ht="15.75" customHeight="1" x14ac:dyDescent="0.2">
      <c r="A1747" s="10">
        <v>11226</v>
      </c>
      <c r="B1747" s="10"/>
      <c r="C1747" s="10"/>
      <c r="D1747" s="24"/>
      <c r="E1747" s="24" t="s">
        <v>5</v>
      </c>
      <c r="F1747" s="20" t="s">
        <v>4267</v>
      </c>
      <c r="G1747" s="20" t="s">
        <v>4268</v>
      </c>
      <c r="H1747" s="10" t="s">
        <v>4269</v>
      </c>
      <c r="I1747" s="20" t="s">
        <v>9</v>
      </c>
      <c r="J1747" s="28">
        <v>1</v>
      </c>
      <c r="K1747" s="18">
        <v>4</v>
      </c>
      <c r="L1747" s="14" t="s">
        <v>55</v>
      </c>
      <c r="M1747" s="6">
        <f t="shared" si="8"/>
        <v>1</v>
      </c>
      <c r="N1747" s="6">
        <v>1</v>
      </c>
      <c r="O1747" s="13">
        <v>0</v>
      </c>
      <c r="P1747" s="13">
        <v>1</v>
      </c>
      <c r="Q1747" s="13">
        <v>0</v>
      </c>
      <c r="R1747" s="13">
        <v>0</v>
      </c>
      <c r="S1747" s="13">
        <v>0</v>
      </c>
      <c r="T1747" s="13">
        <v>0</v>
      </c>
      <c r="U1747" s="13">
        <v>0</v>
      </c>
      <c r="V1747" s="13">
        <v>0</v>
      </c>
      <c r="W1747" s="13"/>
      <c r="X1747" s="13"/>
    </row>
    <row r="1748" spans="1:24" ht="15.75" customHeight="1" x14ac:dyDescent="0.2">
      <c r="A1748" s="10">
        <v>11224</v>
      </c>
      <c r="B1748" s="10"/>
      <c r="C1748" s="10"/>
      <c r="D1748" s="24"/>
      <c r="E1748" s="24" t="s">
        <v>5</v>
      </c>
      <c r="F1748" s="20" t="s">
        <v>3286</v>
      </c>
      <c r="G1748" s="20" t="s">
        <v>522</v>
      </c>
      <c r="H1748" s="10" t="s">
        <v>4270</v>
      </c>
      <c r="I1748" s="20" t="s">
        <v>9</v>
      </c>
      <c r="J1748" s="28">
        <v>1</v>
      </c>
      <c r="K1748" s="18">
        <v>5</v>
      </c>
      <c r="L1748" s="14" t="s">
        <v>55</v>
      </c>
      <c r="M1748" s="6">
        <f t="shared" si="8"/>
        <v>1</v>
      </c>
      <c r="N1748" s="6">
        <v>1</v>
      </c>
      <c r="O1748" s="13">
        <v>0</v>
      </c>
      <c r="P1748" s="13">
        <v>1</v>
      </c>
      <c r="Q1748" s="13">
        <v>0</v>
      </c>
      <c r="R1748" s="13">
        <v>0</v>
      </c>
      <c r="S1748" s="13">
        <v>0</v>
      </c>
      <c r="T1748" s="13">
        <v>0</v>
      </c>
      <c r="U1748" s="13">
        <v>0</v>
      </c>
      <c r="V1748" s="13">
        <v>0</v>
      </c>
      <c r="W1748" s="13"/>
      <c r="X1748" s="13"/>
    </row>
    <row r="1749" spans="1:24" ht="15.75" customHeight="1" x14ac:dyDescent="0.2">
      <c r="A1749" s="10">
        <v>11230</v>
      </c>
      <c r="B1749" s="10"/>
      <c r="C1749" s="10"/>
      <c r="D1749" s="24"/>
      <c r="E1749" s="24" t="s">
        <v>5</v>
      </c>
      <c r="F1749" s="20" t="s">
        <v>4271</v>
      </c>
      <c r="G1749" s="20" t="s">
        <v>4272</v>
      </c>
      <c r="H1749" s="10" t="s">
        <v>4273</v>
      </c>
      <c r="I1749" s="20" t="s">
        <v>9</v>
      </c>
      <c r="J1749" s="28">
        <v>1</v>
      </c>
      <c r="K1749" s="18">
        <v>5</v>
      </c>
      <c r="L1749" s="14"/>
      <c r="M1749" s="6">
        <f t="shared" si="8"/>
        <v>3</v>
      </c>
      <c r="N1749" s="6">
        <v>3</v>
      </c>
      <c r="O1749" s="13">
        <v>0</v>
      </c>
      <c r="P1749" s="13">
        <v>1</v>
      </c>
      <c r="Q1749" s="13">
        <v>0</v>
      </c>
      <c r="R1749" s="13">
        <v>0</v>
      </c>
      <c r="S1749" s="13">
        <v>0</v>
      </c>
      <c r="T1749" s="13">
        <v>1</v>
      </c>
      <c r="U1749" s="13">
        <v>1</v>
      </c>
      <c r="V1749" s="13">
        <v>0</v>
      </c>
      <c r="W1749" s="13"/>
      <c r="X1749" s="13"/>
    </row>
    <row r="1750" spans="1:24" ht="15.75" customHeight="1" x14ac:dyDescent="0.2">
      <c r="A1750" s="10">
        <v>11227</v>
      </c>
      <c r="B1750" s="10"/>
      <c r="C1750" s="10"/>
      <c r="D1750" s="24"/>
      <c r="E1750" s="24" t="s">
        <v>5</v>
      </c>
      <c r="F1750" s="20" t="s">
        <v>4274</v>
      </c>
      <c r="G1750" s="20" t="s">
        <v>4275</v>
      </c>
      <c r="H1750" s="10" t="s">
        <v>4276</v>
      </c>
      <c r="I1750" s="20" t="s">
        <v>9</v>
      </c>
      <c r="J1750" s="28">
        <v>1</v>
      </c>
      <c r="K1750" s="18">
        <v>5</v>
      </c>
      <c r="L1750" s="14" t="s">
        <v>55</v>
      </c>
      <c r="M1750" s="6">
        <f t="shared" si="8"/>
        <v>1</v>
      </c>
      <c r="N1750" s="6">
        <v>1</v>
      </c>
      <c r="O1750" s="13">
        <v>0</v>
      </c>
      <c r="P1750" s="13">
        <v>1</v>
      </c>
      <c r="Q1750" s="13">
        <v>0</v>
      </c>
      <c r="R1750" s="13">
        <v>0</v>
      </c>
      <c r="S1750" s="13">
        <v>0</v>
      </c>
      <c r="T1750" s="13">
        <v>0</v>
      </c>
      <c r="U1750" s="13">
        <v>0</v>
      </c>
      <c r="V1750" s="13">
        <v>0</v>
      </c>
      <c r="W1750" s="13"/>
      <c r="X1750" s="13"/>
    </row>
    <row r="1751" spans="1:24" ht="15.75" customHeight="1" x14ac:dyDescent="0.2">
      <c r="A1751" s="10">
        <v>11231</v>
      </c>
      <c r="B1751" s="10"/>
      <c r="C1751" s="10"/>
      <c r="D1751" s="24"/>
      <c r="E1751" s="24" t="s">
        <v>5</v>
      </c>
      <c r="F1751" s="20" t="s">
        <v>403</v>
      </c>
      <c r="G1751" s="20" t="s">
        <v>4277</v>
      </c>
      <c r="H1751" s="10" t="s">
        <v>4278</v>
      </c>
      <c r="I1751" s="20" t="s">
        <v>9</v>
      </c>
      <c r="J1751" s="28">
        <v>1</v>
      </c>
      <c r="K1751" s="18">
        <v>5</v>
      </c>
      <c r="L1751" s="14" t="s">
        <v>55</v>
      </c>
      <c r="M1751" s="6">
        <f t="shared" si="8"/>
        <v>1</v>
      </c>
      <c r="N1751" s="6">
        <v>1</v>
      </c>
      <c r="O1751" s="13">
        <v>0</v>
      </c>
      <c r="P1751" s="13">
        <v>1</v>
      </c>
      <c r="Q1751" s="13">
        <v>0</v>
      </c>
      <c r="R1751" s="13">
        <v>0</v>
      </c>
      <c r="S1751" s="13">
        <v>0</v>
      </c>
      <c r="T1751" s="13">
        <v>0</v>
      </c>
      <c r="U1751" s="13">
        <v>0</v>
      </c>
      <c r="V1751" s="13">
        <v>0</v>
      </c>
      <c r="W1751" s="13"/>
      <c r="X1751" s="13"/>
    </row>
    <row r="1752" spans="1:24" ht="15.75" customHeight="1" x14ac:dyDescent="0.2">
      <c r="A1752" s="13">
        <v>13067</v>
      </c>
      <c r="B1752" s="13"/>
      <c r="C1752" s="10"/>
      <c r="D1752" s="25"/>
      <c r="E1752" s="26" t="s">
        <v>13</v>
      </c>
      <c r="F1752" s="28" t="s">
        <v>4279</v>
      </c>
      <c r="G1752" s="28" t="s">
        <v>3121</v>
      </c>
      <c r="H1752" s="12" t="s">
        <v>4280</v>
      </c>
      <c r="I1752" s="20" t="s">
        <v>14</v>
      </c>
      <c r="J1752" s="28">
        <v>1</v>
      </c>
      <c r="K1752" s="18"/>
      <c r="L1752" s="14"/>
      <c r="M1752" s="6">
        <f t="shared" si="8"/>
        <v>5</v>
      </c>
      <c r="N1752" s="6">
        <v>3</v>
      </c>
      <c r="O1752" s="13">
        <v>0</v>
      </c>
      <c r="P1752" s="13">
        <v>1</v>
      </c>
      <c r="Q1752" s="13">
        <v>0</v>
      </c>
      <c r="R1752" s="13">
        <v>0</v>
      </c>
      <c r="S1752" s="13">
        <v>1</v>
      </c>
      <c r="T1752" s="13"/>
      <c r="U1752" s="13">
        <v>1</v>
      </c>
      <c r="V1752" s="13">
        <v>2</v>
      </c>
      <c r="W1752" s="13">
        <v>0</v>
      </c>
      <c r="X1752" s="13"/>
    </row>
    <row r="1753" spans="1:24" ht="15.75" customHeight="1" x14ac:dyDescent="0.2">
      <c r="A1753" s="13">
        <v>13068</v>
      </c>
      <c r="B1753" s="13"/>
      <c r="C1753" s="10"/>
      <c r="D1753" s="25"/>
      <c r="E1753" s="26" t="s">
        <v>13</v>
      </c>
      <c r="F1753" s="28" t="s">
        <v>4281</v>
      </c>
      <c r="G1753" s="28" t="s">
        <v>4282</v>
      </c>
      <c r="H1753" s="12" t="s">
        <v>4283</v>
      </c>
      <c r="I1753" s="28" t="s">
        <v>14</v>
      </c>
      <c r="J1753" s="28">
        <v>1</v>
      </c>
      <c r="K1753" s="18"/>
      <c r="L1753" s="14"/>
      <c r="M1753" s="6">
        <f t="shared" si="8"/>
        <v>2</v>
      </c>
      <c r="N1753" s="6">
        <v>2</v>
      </c>
      <c r="O1753" s="13">
        <v>0</v>
      </c>
      <c r="P1753" s="13">
        <v>1</v>
      </c>
      <c r="Q1753" s="13">
        <v>0</v>
      </c>
      <c r="R1753" s="13">
        <v>0</v>
      </c>
      <c r="S1753" s="13">
        <v>1</v>
      </c>
      <c r="T1753" s="13">
        <v>0</v>
      </c>
      <c r="U1753" s="13">
        <v>0</v>
      </c>
      <c r="V1753" s="13">
        <v>0</v>
      </c>
      <c r="W1753" s="13">
        <v>0</v>
      </c>
      <c r="X1753" s="13"/>
    </row>
    <row r="1754" spans="1:24" ht="15.75" customHeight="1" x14ac:dyDescent="0.2">
      <c r="A1754" s="10">
        <v>12072</v>
      </c>
      <c r="B1754" s="10"/>
      <c r="C1754" s="10"/>
      <c r="D1754" s="24"/>
      <c r="E1754" s="24" t="s">
        <v>599</v>
      </c>
      <c r="F1754" s="20" t="s">
        <v>4284</v>
      </c>
      <c r="G1754" s="20" t="s">
        <v>1320</v>
      </c>
      <c r="H1754" s="10" t="s">
        <v>4285</v>
      </c>
      <c r="I1754" s="20" t="s">
        <v>41</v>
      </c>
      <c r="J1754" s="28" t="s">
        <v>115</v>
      </c>
      <c r="K1754" s="18">
        <v>2</v>
      </c>
      <c r="L1754" s="14"/>
      <c r="M1754" s="6">
        <f t="shared" si="8"/>
        <v>12</v>
      </c>
      <c r="N1754" s="6">
        <v>9</v>
      </c>
      <c r="O1754" s="13">
        <v>0</v>
      </c>
      <c r="P1754" s="13">
        <v>1</v>
      </c>
      <c r="Q1754" s="13">
        <v>0</v>
      </c>
      <c r="R1754" s="13">
        <v>0</v>
      </c>
      <c r="S1754" s="13">
        <v>0</v>
      </c>
      <c r="T1754" s="13">
        <v>5</v>
      </c>
      <c r="U1754" s="13">
        <v>3</v>
      </c>
      <c r="V1754" s="13">
        <v>2</v>
      </c>
      <c r="W1754" s="13">
        <v>1</v>
      </c>
      <c r="X1754" s="13"/>
    </row>
    <row r="1755" spans="1:24" ht="15.75" customHeight="1" x14ac:dyDescent="0.2">
      <c r="A1755" s="10">
        <v>12353</v>
      </c>
      <c r="B1755" s="10"/>
      <c r="C1755" s="10"/>
      <c r="D1755" s="24"/>
      <c r="E1755" s="24" t="s">
        <v>402</v>
      </c>
      <c r="F1755" s="20" t="s">
        <v>4286</v>
      </c>
      <c r="G1755" s="20" t="s">
        <v>519</v>
      </c>
      <c r="H1755" s="10" t="s">
        <v>4287</v>
      </c>
      <c r="I1755" s="20" t="s">
        <v>45</v>
      </c>
      <c r="J1755" s="28">
        <v>1</v>
      </c>
      <c r="K1755" s="18">
        <v>2</v>
      </c>
      <c r="L1755" s="14"/>
      <c r="M1755" s="6">
        <f t="shared" si="8"/>
        <v>10</v>
      </c>
      <c r="N1755" s="6">
        <v>7</v>
      </c>
      <c r="O1755" s="13">
        <v>0</v>
      </c>
      <c r="P1755" s="13">
        <v>1</v>
      </c>
      <c r="Q1755" s="13">
        <v>0</v>
      </c>
      <c r="R1755" s="13">
        <v>0</v>
      </c>
      <c r="S1755" s="13">
        <v>0</v>
      </c>
      <c r="T1755" s="13">
        <v>3</v>
      </c>
      <c r="U1755" s="13">
        <v>3</v>
      </c>
      <c r="V1755" s="13">
        <v>2</v>
      </c>
      <c r="W1755" s="13">
        <v>1</v>
      </c>
      <c r="X1755" s="13"/>
    </row>
    <row r="1756" spans="1:24" ht="15.75" customHeight="1" x14ac:dyDescent="0.2">
      <c r="A1756" s="10">
        <v>12297</v>
      </c>
      <c r="B1756" s="10"/>
      <c r="C1756" s="10"/>
      <c r="D1756" s="24"/>
      <c r="E1756" s="24" t="s">
        <v>402</v>
      </c>
      <c r="F1756" s="20" t="s">
        <v>831</v>
      </c>
      <c r="G1756" s="20" t="s">
        <v>4288</v>
      </c>
      <c r="H1756" s="10" t="s">
        <v>4289</v>
      </c>
      <c r="I1756" s="20" t="s">
        <v>46</v>
      </c>
      <c r="J1756" s="28">
        <v>1</v>
      </c>
      <c r="K1756" s="18">
        <v>4</v>
      </c>
      <c r="L1756" s="14"/>
      <c r="M1756" s="6">
        <f t="shared" si="8"/>
        <v>1</v>
      </c>
      <c r="N1756" s="6">
        <v>1</v>
      </c>
      <c r="O1756" s="13">
        <v>1</v>
      </c>
      <c r="P1756" s="13">
        <v>0</v>
      </c>
      <c r="Q1756" s="13">
        <v>0</v>
      </c>
      <c r="R1756" s="13">
        <v>0</v>
      </c>
      <c r="S1756" s="13">
        <v>0</v>
      </c>
      <c r="T1756" s="13">
        <v>0</v>
      </c>
      <c r="U1756" s="13">
        <v>0</v>
      </c>
      <c r="V1756" s="13">
        <v>0</v>
      </c>
      <c r="W1756" s="13">
        <v>0</v>
      </c>
      <c r="X1756" s="13"/>
    </row>
    <row r="1757" spans="1:24" ht="15.75" customHeight="1" x14ac:dyDescent="0.2">
      <c r="A1757" s="13">
        <v>13055</v>
      </c>
      <c r="B1757" s="13" t="s">
        <v>4290</v>
      </c>
      <c r="C1757" s="10"/>
      <c r="D1757" s="10"/>
      <c r="E1757" s="12" t="s">
        <v>13</v>
      </c>
      <c r="F1757" s="10" t="s">
        <v>4291</v>
      </c>
      <c r="G1757" s="10" t="s">
        <v>474</v>
      </c>
      <c r="H1757" s="10" t="s">
        <v>4292</v>
      </c>
      <c r="I1757" s="10" t="s">
        <v>14</v>
      </c>
      <c r="J1757" s="12">
        <v>1</v>
      </c>
      <c r="K1757" s="13"/>
      <c r="L1757" s="14"/>
      <c r="M1757" s="6">
        <f t="shared" si="8"/>
        <v>3</v>
      </c>
      <c r="N1757" s="6">
        <v>3</v>
      </c>
      <c r="O1757" s="13">
        <v>0</v>
      </c>
      <c r="P1757" s="13">
        <v>0</v>
      </c>
      <c r="Q1757" s="13">
        <v>1</v>
      </c>
      <c r="R1757" s="13">
        <v>2</v>
      </c>
      <c r="S1757" s="13">
        <v>0</v>
      </c>
      <c r="T1757" s="13"/>
      <c r="U1757" s="13"/>
      <c r="V1757" s="13">
        <v>0</v>
      </c>
      <c r="W1757" s="13">
        <v>0</v>
      </c>
      <c r="X1757" s="13"/>
    </row>
    <row r="1758" spans="1:24" ht="15.75" customHeight="1" x14ac:dyDescent="0.2">
      <c r="A1758" s="10">
        <v>12429</v>
      </c>
      <c r="B1758" s="10"/>
      <c r="C1758" s="10" t="s">
        <v>93</v>
      </c>
      <c r="D1758" s="10" t="s">
        <v>74</v>
      </c>
      <c r="E1758" s="15" t="s">
        <v>60</v>
      </c>
      <c r="F1758" s="15" t="s">
        <v>473</v>
      </c>
      <c r="G1758" s="15" t="s">
        <v>322</v>
      </c>
      <c r="H1758" s="10" t="s">
        <v>4293</v>
      </c>
      <c r="I1758" s="15" t="s">
        <v>62</v>
      </c>
      <c r="J1758" s="16" t="s">
        <v>115</v>
      </c>
      <c r="K1758" s="17">
        <v>2</v>
      </c>
      <c r="L1758" s="14"/>
      <c r="M1758" s="6">
        <f t="shared" si="8"/>
        <v>1</v>
      </c>
      <c r="N1758" s="6">
        <v>1</v>
      </c>
      <c r="O1758" s="13">
        <v>0</v>
      </c>
      <c r="P1758" s="13">
        <v>1</v>
      </c>
      <c r="Q1758" s="13">
        <v>0</v>
      </c>
      <c r="R1758" s="13">
        <v>0</v>
      </c>
      <c r="S1758" s="13">
        <v>0</v>
      </c>
      <c r="T1758" s="13">
        <v>0</v>
      </c>
      <c r="U1758" s="13">
        <v>0</v>
      </c>
      <c r="V1758" s="13">
        <v>0</v>
      </c>
      <c r="W1758" s="13">
        <v>0</v>
      </c>
      <c r="X1758" s="13"/>
    </row>
    <row r="1759" spans="1:24" ht="15.75" customHeight="1" x14ac:dyDescent="0.2">
      <c r="A1759" s="10">
        <v>12478</v>
      </c>
      <c r="B1759" s="10"/>
      <c r="C1759" s="10" t="s">
        <v>93</v>
      </c>
      <c r="D1759" s="10" t="s">
        <v>74</v>
      </c>
      <c r="E1759" s="15" t="s">
        <v>60</v>
      </c>
      <c r="F1759" s="15" t="s">
        <v>2837</v>
      </c>
      <c r="G1759" s="15" t="s">
        <v>1015</v>
      </c>
      <c r="H1759" s="10" t="s">
        <v>4294</v>
      </c>
      <c r="I1759" s="15" t="s">
        <v>63</v>
      </c>
      <c r="J1759" s="16" t="s">
        <v>115</v>
      </c>
      <c r="K1759" s="17">
        <v>4</v>
      </c>
      <c r="L1759" s="14"/>
      <c r="M1759" s="6">
        <f t="shared" si="8"/>
        <v>5</v>
      </c>
      <c r="N1759" s="6">
        <v>4</v>
      </c>
      <c r="O1759" s="13">
        <v>0</v>
      </c>
      <c r="P1759" s="13">
        <v>1</v>
      </c>
      <c r="Q1759" s="13">
        <v>0</v>
      </c>
      <c r="R1759" s="13">
        <v>0</v>
      </c>
      <c r="S1759" s="13">
        <v>1</v>
      </c>
      <c r="T1759" s="13">
        <v>1</v>
      </c>
      <c r="U1759" s="13">
        <v>1</v>
      </c>
      <c r="V1759" s="13">
        <v>1</v>
      </c>
      <c r="W1759" s="13"/>
      <c r="X1759" s="13"/>
    </row>
    <row r="1760" spans="1:24" ht="15.75" customHeight="1" x14ac:dyDescent="0.2">
      <c r="A1760" s="10">
        <v>12560</v>
      </c>
      <c r="B1760" s="10"/>
      <c r="C1760" s="10" t="s">
        <v>93</v>
      </c>
      <c r="D1760" s="10" t="s">
        <v>74</v>
      </c>
      <c r="E1760" s="15" t="s">
        <v>34</v>
      </c>
      <c r="F1760" s="15" t="s">
        <v>3468</v>
      </c>
      <c r="G1760" s="15" t="s">
        <v>1302</v>
      </c>
      <c r="H1760" s="10" t="s">
        <v>4295</v>
      </c>
      <c r="I1760" s="15" t="s">
        <v>37</v>
      </c>
      <c r="J1760" s="12" t="s">
        <v>115</v>
      </c>
      <c r="K1760" s="17">
        <v>4</v>
      </c>
      <c r="L1760" s="14"/>
      <c r="M1760" s="6">
        <f t="shared" si="8"/>
        <v>3</v>
      </c>
      <c r="N1760" s="6">
        <v>3</v>
      </c>
      <c r="O1760" s="13">
        <v>0</v>
      </c>
      <c r="P1760" s="13">
        <v>1</v>
      </c>
      <c r="Q1760" s="13">
        <v>0</v>
      </c>
      <c r="R1760" s="13">
        <v>0</v>
      </c>
      <c r="S1760" s="13">
        <v>1</v>
      </c>
      <c r="T1760" s="13">
        <v>0</v>
      </c>
      <c r="U1760" s="13">
        <v>1</v>
      </c>
      <c r="V1760" s="13">
        <v>0</v>
      </c>
      <c r="W1760" s="13"/>
      <c r="X1760" s="13"/>
    </row>
    <row r="1761" spans="1:24" ht="15.75" customHeight="1" x14ac:dyDescent="0.2">
      <c r="A1761" s="10">
        <v>12573</v>
      </c>
      <c r="B1761" s="10"/>
      <c r="C1761" s="10" t="s">
        <v>4296</v>
      </c>
      <c r="D1761" s="10" t="s">
        <v>74</v>
      </c>
      <c r="E1761" s="15" t="s">
        <v>34</v>
      </c>
      <c r="F1761" s="15" t="s">
        <v>4297</v>
      </c>
      <c r="G1761" s="15" t="s">
        <v>1331</v>
      </c>
      <c r="H1761" s="10" t="s">
        <v>4298</v>
      </c>
      <c r="I1761" s="15" t="s">
        <v>37</v>
      </c>
      <c r="J1761" s="12" t="s">
        <v>115</v>
      </c>
      <c r="K1761" s="17">
        <v>4</v>
      </c>
      <c r="L1761" s="14"/>
      <c r="M1761" s="6">
        <f t="shared" si="8"/>
        <v>4</v>
      </c>
      <c r="N1761" s="6">
        <v>2</v>
      </c>
      <c r="O1761" s="13">
        <v>0</v>
      </c>
      <c r="P1761" s="13">
        <v>1</v>
      </c>
      <c r="Q1761" s="13">
        <v>0</v>
      </c>
      <c r="R1761" s="13">
        <v>0</v>
      </c>
      <c r="S1761" s="13">
        <v>0</v>
      </c>
      <c r="T1761" s="13">
        <v>1</v>
      </c>
      <c r="U1761" s="13">
        <v>0</v>
      </c>
      <c r="V1761" s="13">
        <v>2</v>
      </c>
      <c r="W1761" s="13"/>
      <c r="X1761" s="13"/>
    </row>
    <row r="1762" spans="1:24" ht="15.75" customHeight="1" x14ac:dyDescent="0.2">
      <c r="A1762" s="10">
        <v>12555</v>
      </c>
      <c r="B1762" s="10"/>
      <c r="C1762" s="10" t="s">
        <v>93</v>
      </c>
      <c r="D1762" s="10" t="s">
        <v>74</v>
      </c>
      <c r="E1762" s="15" t="s">
        <v>34</v>
      </c>
      <c r="F1762" s="15" t="s">
        <v>1419</v>
      </c>
      <c r="G1762" s="15" t="s">
        <v>4299</v>
      </c>
      <c r="H1762" s="10" t="s">
        <v>4300</v>
      </c>
      <c r="I1762" s="15" t="s">
        <v>37</v>
      </c>
      <c r="J1762" s="16" t="s">
        <v>115</v>
      </c>
      <c r="K1762" s="17">
        <v>5</v>
      </c>
      <c r="L1762" s="14"/>
      <c r="M1762" s="6">
        <f t="shared" si="8"/>
        <v>4</v>
      </c>
      <c r="N1762" s="6">
        <v>4</v>
      </c>
      <c r="O1762" s="13">
        <v>0</v>
      </c>
      <c r="P1762" s="13">
        <v>1</v>
      </c>
      <c r="Q1762" s="13">
        <v>0</v>
      </c>
      <c r="R1762" s="13">
        <v>0</v>
      </c>
      <c r="S1762" s="13">
        <v>1</v>
      </c>
      <c r="T1762" s="13">
        <v>1</v>
      </c>
      <c r="U1762" s="13">
        <v>1</v>
      </c>
      <c r="V1762" s="13">
        <v>0</v>
      </c>
      <c r="W1762" s="13"/>
      <c r="X1762" s="13"/>
    </row>
    <row r="1763" spans="1:24" ht="15.75" customHeight="1" x14ac:dyDescent="0.2">
      <c r="A1763" s="10">
        <v>12562</v>
      </c>
      <c r="B1763" s="10"/>
      <c r="C1763" s="10"/>
      <c r="D1763" s="10" t="s">
        <v>74</v>
      </c>
      <c r="E1763" s="15" t="s">
        <v>34</v>
      </c>
      <c r="F1763" s="15" t="s">
        <v>4301</v>
      </c>
      <c r="G1763" s="15" t="s">
        <v>1235</v>
      </c>
      <c r="H1763" s="10" t="s">
        <v>4302</v>
      </c>
      <c r="I1763" s="15" t="s">
        <v>37</v>
      </c>
      <c r="J1763" s="16" t="s">
        <v>115</v>
      </c>
      <c r="K1763" s="17">
        <v>7</v>
      </c>
      <c r="L1763" s="14"/>
      <c r="M1763" s="6">
        <f t="shared" si="8"/>
        <v>3</v>
      </c>
      <c r="N1763" s="6">
        <v>3</v>
      </c>
      <c r="O1763" s="13">
        <v>0</v>
      </c>
      <c r="P1763" s="13">
        <v>1</v>
      </c>
      <c r="Q1763" s="13">
        <v>0</v>
      </c>
      <c r="R1763" s="13">
        <v>0</v>
      </c>
      <c r="S1763" s="13">
        <v>1</v>
      </c>
      <c r="T1763" s="13">
        <v>0</v>
      </c>
      <c r="U1763" s="13">
        <v>1</v>
      </c>
      <c r="V1763" s="13"/>
      <c r="W1763" s="13"/>
      <c r="X1763" s="13"/>
    </row>
    <row r="1764" spans="1:24" ht="15.75" customHeight="1" x14ac:dyDescent="0.2">
      <c r="A1764" s="10">
        <v>12969</v>
      </c>
      <c r="B1764" s="10" t="s">
        <v>649</v>
      </c>
      <c r="C1764" s="10"/>
      <c r="D1764" s="10"/>
      <c r="E1764" s="10" t="s">
        <v>28</v>
      </c>
      <c r="F1764" s="10" t="s">
        <v>4303</v>
      </c>
      <c r="G1764" s="10" t="s">
        <v>4304</v>
      </c>
      <c r="H1764" s="10" t="s">
        <v>4305</v>
      </c>
      <c r="I1764" s="10" t="s">
        <v>33</v>
      </c>
      <c r="J1764" s="12">
        <v>1</v>
      </c>
      <c r="K1764" s="13">
        <v>2</v>
      </c>
      <c r="L1764" s="14"/>
      <c r="M1764" s="6">
        <f t="shared" si="8"/>
        <v>1</v>
      </c>
      <c r="N1764" s="6">
        <v>1</v>
      </c>
      <c r="O1764" s="13">
        <v>0</v>
      </c>
      <c r="P1764" s="13">
        <v>1</v>
      </c>
      <c r="Q1764" s="13">
        <v>0</v>
      </c>
      <c r="R1764" s="13">
        <v>0</v>
      </c>
      <c r="S1764" s="13">
        <v>0</v>
      </c>
      <c r="T1764" s="13">
        <v>0</v>
      </c>
      <c r="U1764" s="13">
        <v>0</v>
      </c>
      <c r="V1764" s="13">
        <v>0</v>
      </c>
      <c r="W1764" s="13">
        <v>0</v>
      </c>
      <c r="X1764" s="13"/>
    </row>
    <row r="1765" spans="1:24" ht="15.75" customHeight="1" x14ac:dyDescent="0.2">
      <c r="A1765" s="10">
        <v>12022</v>
      </c>
      <c r="B1765" s="10"/>
      <c r="C1765" s="10"/>
      <c r="D1765" s="15"/>
      <c r="E1765" s="15" t="s">
        <v>159</v>
      </c>
      <c r="F1765" s="15" t="s">
        <v>4306</v>
      </c>
      <c r="G1765" s="15" t="s">
        <v>1365</v>
      </c>
      <c r="H1765" s="10" t="s">
        <v>4307</v>
      </c>
      <c r="I1765" s="15" t="s">
        <v>51</v>
      </c>
      <c r="J1765" s="12">
        <v>1</v>
      </c>
      <c r="K1765" s="17">
        <v>3</v>
      </c>
      <c r="L1765" s="14" t="s">
        <v>55</v>
      </c>
      <c r="M1765" s="6">
        <f t="shared" si="8"/>
        <v>12</v>
      </c>
      <c r="N1765" s="6">
        <v>11</v>
      </c>
      <c r="O1765" s="13">
        <v>0</v>
      </c>
      <c r="P1765" s="13">
        <v>2</v>
      </c>
      <c r="Q1765" s="13">
        <v>0</v>
      </c>
      <c r="R1765" s="13">
        <v>3</v>
      </c>
      <c r="S1765" s="13">
        <v>2</v>
      </c>
      <c r="T1765" s="13">
        <v>2</v>
      </c>
      <c r="U1765" s="13">
        <v>2</v>
      </c>
      <c r="V1765" s="13">
        <v>1</v>
      </c>
      <c r="W1765" s="13"/>
      <c r="X1765" s="13"/>
    </row>
    <row r="1766" spans="1:24" ht="15.75" customHeight="1" x14ac:dyDescent="0.2">
      <c r="A1766" s="10">
        <v>12019</v>
      </c>
      <c r="B1766" s="10"/>
      <c r="C1766" s="10"/>
      <c r="D1766" s="15"/>
      <c r="E1766" s="15" t="s">
        <v>159</v>
      </c>
      <c r="F1766" s="15" t="s">
        <v>544</v>
      </c>
      <c r="G1766" s="15" t="s">
        <v>528</v>
      </c>
      <c r="H1766" s="10" t="s">
        <v>4308</v>
      </c>
      <c r="I1766" s="15" t="s">
        <v>51</v>
      </c>
      <c r="J1766" s="12">
        <v>1</v>
      </c>
      <c r="K1766" s="17"/>
      <c r="L1766" s="14" t="s">
        <v>55</v>
      </c>
      <c r="M1766" s="6">
        <f t="shared" si="8"/>
        <v>12</v>
      </c>
      <c r="N1766" s="6">
        <v>11</v>
      </c>
      <c r="O1766" s="13">
        <v>0</v>
      </c>
      <c r="P1766" s="13">
        <v>2</v>
      </c>
      <c r="Q1766" s="13">
        <v>0</v>
      </c>
      <c r="R1766" s="13">
        <v>3</v>
      </c>
      <c r="S1766" s="13">
        <v>2</v>
      </c>
      <c r="T1766" s="13">
        <v>2</v>
      </c>
      <c r="U1766" s="13">
        <v>2</v>
      </c>
      <c r="V1766" s="13">
        <v>1</v>
      </c>
      <c r="W1766" s="13"/>
      <c r="X1766" s="13"/>
    </row>
    <row r="1767" spans="1:24" ht="15.75" customHeight="1" x14ac:dyDescent="0.2">
      <c r="A1767" s="10">
        <v>12010</v>
      </c>
      <c r="B1767" s="10"/>
      <c r="C1767" s="10"/>
      <c r="D1767" s="15"/>
      <c r="E1767" s="15" t="s">
        <v>159</v>
      </c>
      <c r="F1767" s="15" t="s">
        <v>4309</v>
      </c>
      <c r="G1767" s="15" t="s">
        <v>220</v>
      </c>
      <c r="H1767" s="10" t="s">
        <v>4310</v>
      </c>
      <c r="I1767" s="15" t="s">
        <v>51</v>
      </c>
      <c r="J1767" s="12">
        <v>1</v>
      </c>
      <c r="K1767" s="17">
        <v>2</v>
      </c>
      <c r="L1767" s="14"/>
      <c r="M1767" s="6">
        <f t="shared" si="8"/>
        <v>19</v>
      </c>
      <c r="N1767" s="6">
        <v>13</v>
      </c>
      <c r="O1767" s="13">
        <v>0</v>
      </c>
      <c r="P1767" s="13">
        <v>3</v>
      </c>
      <c r="Q1767" s="13">
        <v>0</v>
      </c>
      <c r="R1767" s="13">
        <v>2</v>
      </c>
      <c r="S1767" s="13">
        <v>4</v>
      </c>
      <c r="T1767" s="13">
        <v>1</v>
      </c>
      <c r="U1767" s="13">
        <v>3</v>
      </c>
      <c r="V1767" s="13">
        <v>3</v>
      </c>
      <c r="W1767" s="13">
        <v>3</v>
      </c>
      <c r="X1767" s="13"/>
    </row>
    <row r="1768" spans="1:24" ht="15.75" customHeight="1" x14ac:dyDescent="0.2">
      <c r="A1768" s="10">
        <v>12013</v>
      </c>
      <c r="B1768" s="10"/>
      <c r="C1768" s="10"/>
      <c r="D1768" s="15"/>
      <c r="E1768" s="15" t="s">
        <v>159</v>
      </c>
      <c r="F1768" s="15" t="s">
        <v>4311</v>
      </c>
      <c r="G1768" s="15" t="s">
        <v>4312</v>
      </c>
      <c r="H1768" s="10" t="s">
        <v>4313</v>
      </c>
      <c r="I1768" s="15" t="s">
        <v>51</v>
      </c>
      <c r="J1768" s="12">
        <v>1</v>
      </c>
      <c r="K1768" s="17">
        <v>2</v>
      </c>
      <c r="L1768" s="14"/>
      <c r="M1768" s="6">
        <f t="shared" si="8"/>
        <v>15</v>
      </c>
      <c r="N1768" s="6">
        <v>14</v>
      </c>
      <c r="O1768" s="13">
        <v>0</v>
      </c>
      <c r="P1768" s="13">
        <v>3</v>
      </c>
      <c r="Q1768" s="13">
        <v>0</v>
      </c>
      <c r="R1768" s="13">
        <v>2</v>
      </c>
      <c r="S1768" s="13">
        <v>3</v>
      </c>
      <c r="T1768" s="13">
        <v>2</v>
      </c>
      <c r="U1768" s="13">
        <v>4</v>
      </c>
      <c r="V1768" s="13">
        <v>1</v>
      </c>
      <c r="W1768" s="13">
        <v>0</v>
      </c>
      <c r="X1768" s="13"/>
    </row>
    <row r="1769" spans="1:24" ht="15.75" customHeight="1" x14ac:dyDescent="0.2">
      <c r="A1769" s="10">
        <v>12014</v>
      </c>
      <c r="B1769" s="10"/>
      <c r="C1769" s="10"/>
      <c r="D1769" s="15"/>
      <c r="E1769" s="15" t="s">
        <v>159</v>
      </c>
      <c r="F1769" s="15" t="s">
        <v>3427</v>
      </c>
      <c r="G1769" s="15" t="s">
        <v>497</v>
      </c>
      <c r="H1769" s="10" t="s">
        <v>4314</v>
      </c>
      <c r="I1769" s="15" t="s">
        <v>51</v>
      </c>
      <c r="J1769" s="12">
        <v>1</v>
      </c>
      <c r="K1769" s="17">
        <v>2</v>
      </c>
      <c r="L1769" s="14"/>
      <c r="M1769" s="6">
        <f t="shared" si="8"/>
        <v>14</v>
      </c>
      <c r="N1769" s="6">
        <v>13</v>
      </c>
      <c r="O1769" s="13">
        <v>0</v>
      </c>
      <c r="P1769" s="13">
        <v>3</v>
      </c>
      <c r="Q1769" s="13">
        <v>0</v>
      </c>
      <c r="R1769" s="13">
        <v>2</v>
      </c>
      <c r="S1769" s="13">
        <v>3</v>
      </c>
      <c r="T1769" s="13">
        <v>1</v>
      </c>
      <c r="U1769" s="13">
        <v>4</v>
      </c>
      <c r="V1769" s="13">
        <v>1</v>
      </c>
      <c r="W1769" s="13">
        <v>0</v>
      </c>
      <c r="X1769" s="13"/>
    </row>
    <row r="1770" spans="1:24" ht="15.75" customHeight="1" x14ac:dyDescent="0.2">
      <c r="A1770" s="10">
        <v>12017</v>
      </c>
      <c r="B1770" s="10"/>
      <c r="C1770" s="10"/>
      <c r="D1770" s="15"/>
      <c r="E1770" s="15" t="s">
        <v>159</v>
      </c>
      <c r="F1770" s="15" t="s">
        <v>4315</v>
      </c>
      <c r="G1770" s="15" t="s">
        <v>4316</v>
      </c>
      <c r="H1770" s="10" t="s">
        <v>4317</v>
      </c>
      <c r="I1770" s="15" t="s">
        <v>51</v>
      </c>
      <c r="J1770" s="12">
        <v>1</v>
      </c>
      <c r="K1770" s="17">
        <v>3</v>
      </c>
      <c r="L1770" s="14"/>
      <c r="M1770" s="6">
        <f t="shared" si="8"/>
        <v>14</v>
      </c>
      <c r="N1770" s="6">
        <v>13</v>
      </c>
      <c r="O1770" s="13">
        <v>0</v>
      </c>
      <c r="P1770" s="13">
        <v>3</v>
      </c>
      <c r="Q1770" s="13">
        <v>0</v>
      </c>
      <c r="R1770" s="13">
        <v>2</v>
      </c>
      <c r="S1770" s="13">
        <v>3</v>
      </c>
      <c r="T1770" s="13">
        <v>1</v>
      </c>
      <c r="U1770" s="13">
        <v>4</v>
      </c>
      <c r="V1770" s="13">
        <v>1</v>
      </c>
      <c r="W1770" s="13">
        <v>0</v>
      </c>
      <c r="X1770" s="13"/>
    </row>
    <row r="1771" spans="1:24" ht="15.75" customHeight="1" x14ac:dyDescent="0.2">
      <c r="A1771" s="10">
        <v>12018</v>
      </c>
      <c r="B1771" s="10"/>
      <c r="C1771" s="10"/>
      <c r="D1771" s="15"/>
      <c r="E1771" s="15" t="s">
        <v>159</v>
      </c>
      <c r="F1771" s="15" t="s">
        <v>1299</v>
      </c>
      <c r="G1771" s="15" t="s">
        <v>4318</v>
      </c>
      <c r="H1771" s="10" t="s">
        <v>4319</v>
      </c>
      <c r="I1771" s="15" t="s">
        <v>51</v>
      </c>
      <c r="J1771" s="12">
        <v>1</v>
      </c>
      <c r="K1771" s="17">
        <v>3</v>
      </c>
      <c r="L1771" s="14"/>
      <c r="M1771" s="6">
        <f t="shared" si="8"/>
        <v>11</v>
      </c>
      <c r="N1771" s="6">
        <v>10</v>
      </c>
      <c r="O1771" s="13">
        <v>0</v>
      </c>
      <c r="P1771" s="13">
        <v>3</v>
      </c>
      <c r="Q1771" s="13">
        <v>0</v>
      </c>
      <c r="R1771" s="13">
        <v>2</v>
      </c>
      <c r="S1771" s="13">
        <v>2</v>
      </c>
      <c r="T1771" s="13">
        <v>1</v>
      </c>
      <c r="U1771" s="13">
        <v>2</v>
      </c>
      <c r="V1771" s="13">
        <v>1</v>
      </c>
      <c r="W1771" s="13">
        <v>0</v>
      </c>
      <c r="X1771" s="13"/>
    </row>
    <row r="1772" spans="1:24" ht="15.75" customHeight="1" x14ac:dyDescent="0.2">
      <c r="A1772" s="10">
        <v>12015</v>
      </c>
      <c r="B1772" s="10"/>
      <c r="C1772" s="10"/>
      <c r="D1772" s="15"/>
      <c r="E1772" s="15" t="s">
        <v>159</v>
      </c>
      <c r="F1772" s="15" t="s">
        <v>4320</v>
      </c>
      <c r="G1772" s="15" t="s">
        <v>4321</v>
      </c>
      <c r="H1772" s="10" t="s">
        <v>4322</v>
      </c>
      <c r="I1772" s="15" t="s">
        <v>51</v>
      </c>
      <c r="J1772" s="12">
        <v>1</v>
      </c>
      <c r="K1772" s="17">
        <v>2</v>
      </c>
      <c r="L1772" s="14"/>
      <c r="M1772" s="6">
        <f t="shared" si="8"/>
        <v>12</v>
      </c>
      <c r="N1772" s="6">
        <v>12</v>
      </c>
      <c r="O1772" s="13">
        <v>0</v>
      </c>
      <c r="P1772" s="13">
        <v>2</v>
      </c>
      <c r="Q1772" s="13">
        <v>0</v>
      </c>
      <c r="R1772" s="13">
        <v>2</v>
      </c>
      <c r="S1772" s="13">
        <v>3</v>
      </c>
      <c r="T1772" s="13">
        <v>1</v>
      </c>
      <c r="U1772" s="13">
        <v>4</v>
      </c>
      <c r="V1772" s="13"/>
      <c r="W1772" s="13"/>
      <c r="X1772" s="13"/>
    </row>
    <row r="1773" spans="1:24" ht="15.75" customHeight="1" x14ac:dyDescent="0.2">
      <c r="A1773" s="10">
        <v>12016</v>
      </c>
      <c r="B1773" s="10"/>
      <c r="C1773" s="10"/>
      <c r="D1773" s="15"/>
      <c r="E1773" s="15" t="s">
        <v>159</v>
      </c>
      <c r="F1773" s="15" t="s">
        <v>4323</v>
      </c>
      <c r="G1773" s="15" t="s">
        <v>1511</v>
      </c>
      <c r="H1773" s="10" t="s">
        <v>4324</v>
      </c>
      <c r="I1773" s="15" t="s">
        <v>51</v>
      </c>
      <c r="J1773" s="12">
        <v>1</v>
      </c>
      <c r="K1773" s="17">
        <v>2</v>
      </c>
      <c r="L1773" s="14"/>
      <c r="M1773" s="6">
        <f t="shared" si="8"/>
        <v>12</v>
      </c>
      <c r="N1773" s="6">
        <v>11</v>
      </c>
      <c r="O1773" s="13">
        <v>0</v>
      </c>
      <c r="P1773" s="13">
        <v>2</v>
      </c>
      <c r="Q1773" s="13">
        <v>0</v>
      </c>
      <c r="R1773" s="13">
        <v>2</v>
      </c>
      <c r="S1773" s="13">
        <v>2</v>
      </c>
      <c r="T1773" s="13">
        <v>1</v>
      </c>
      <c r="U1773" s="13">
        <v>4</v>
      </c>
      <c r="V1773" s="13">
        <v>1</v>
      </c>
      <c r="W1773" s="13">
        <v>0</v>
      </c>
      <c r="X1773" s="13"/>
    </row>
    <row r="1774" spans="1:24" ht="15.75" customHeight="1" x14ac:dyDescent="0.2">
      <c r="A1774" s="10">
        <v>12027</v>
      </c>
      <c r="B1774" s="10"/>
      <c r="C1774" s="10"/>
      <c r="D1774" s="15"/>
      <c r="E1774" s="15" t="s">
        <v>159</v>
      </c>
      <c r="F1774" s="15" t="s">
        <v>4325</v>
      </c>
      <c r="G1774" s="15" t="s">
        <v>670</v>
      </c>
      <c r="H1774" s="10" t="s">
        <v>4326</v>
      </c>
      <c r="I1774" s="15" t="s">
        <v>51</v>
      </c>
      <c r="J1774" s="12">
        <v>1</v>
      </c>
      <c r="K1774" s="17"/>
      <c r="L1774" s="14" t="s">
        <v>55</v>
      </c>
      <c r="M1774" s="6">
        <f t="shared" si="8"/>
        <v>6</v>
      </c>
      <c r="N1774" s="6">
        <v>6</v>
      </c>
      <c r="O1774" s="13">
        <v>0</v>
      </c>
      <c r="P1774" s="13">
        <v>2</v>
      </c>
      <c r="Q1774" s="13">
        <v>0</v>
      </c>
      <c r="R1774" s="13">
        <v>2</v>
      </c>
      <c r="S1774" s="13">
        <v>1</v>
      </c>
      <c r="T1774" s="13">
        <v>1</v>
      </c>
      <c r="U1774" s="13">
        <v>0</v>
      </c>
      <c r="V1774" s="13">
        <v>0</v>
      </c>
      <c r="W1774" s="13">
        <v>0</v>
      </c>
      <c r="X1774" s="13"/>
    </row>
    <row r="1775" spans="1:24" ht="15.75" customHeight="1" x14ac:dyDescent="0.2">
      <c r="A1775" s="10">
        <v>12975</v>
      </c>
      <c r="B1775" s="10"/>
      <c r="C1775" s="10"/>
      <c r="D1775" s="10"/>
      <c r="E1775" s="10" t="s">
        <v>599</v>
      </c>
      <c r="F1775" s="10" t="s">
        <v>4327</v>
      </c>
      <c r="G1775" s="10" t="s">
        <v>4328</v>
      </c>
      <c r="H1775" s="10" t="s">
        <v>4329</v>
      </c>
      <c r="I1775" s="20" t="s">
        <v>3328</v>
      </c>
      <c r="J1775" s="12">
        <v>1</v>
      </c>
      <c r="K1775" s="13">
        <v>1</v>
      </c>
      <c r="L1775" s="14"/>
      <c r="M1775" s="6">
        <f t="shared" si="8"/>
        <v>3</v>
      </c>
      <c r="N1775" s="6">
        <v>2</v>
      </c>
      <c r="O1775" s="13">
        <v>0</v>
      </c>
      <c r="P1775" s="13">
        <v>0</v>
      </c>
      <c r="Q1775" s="13">
        <v>0</v>
      </c>
      <c r="R1775" s="13">
        <v>0</v>
      </c>
      <c r="S1775" s="13">
        <v>1</v>
      </c>
      <c r="T1775" s="13">
        <v>0</v>
      </c>
      <c r="U1775" s="13">
        <v>1</v>
      </c>
      <c r="V1775" s="13"/>
      <c r="W1775" s="13">
        <v>1</v>
      </c>
      <c r="X1775" s="13"/>
    </row>
    <row r="1776" spans="1:24" ht="15.75" customHeight="1" x14ac:dyDescent="0.2">
      <c r="A1776" s="13">
        <v>13046</v>
      </c>
      <c r="B1776" s="13"/>
      <c r="C1776" s="10"/>
      <c r="D1776" s="10"/>
      <c r="E1776" s="12" t="s">
        <v>599</v>
      </c>
      <c r="F1776" s="10" t="s">
        <v>3387</v>
      </c>
      <c r="G1776" s="10" t="s">
        <v>663</v>
      </c>
      <c r="H1776" s="10" t="s">
        <v>4330</v>
      </c>
      <c r="I1776" s="10" t="s">
        <v>41</v>
      </c>
      <c r="J1776" s="12" t="s">
        <v>115</v>
      </c>
      <c r="K1776" s="13">
        <v>2</v>
      </c>
      <c r="L1776" s="14"/>
      <c r="M1776" s="6">
        <f t="shared" si="8"/>
        <v>11</v>
      </c>
      <c r="N1776" s="6">
        <v>9</v>
      </c>
      <c r="O1776" s="13">
        <v>0</v>
      </c>
      <c r="P1776" s="13">
        <v>0</v>
      </c>
      <c r="Q1776" s="13">
        <v>0</v>
      </c>
      <c r="R1776" s="13">
        <v>0</v>
      </c>
      <c r="S1776" s="13">
        <v>1</v>
      </c>
      <c r="T1776" s="13">
        <v>5</v>
      </c>
      <c r="U1776" s="13">
        <v>3</v>
      </c>
      <c r="V1776" s="13">
        <v>2</v>
      </c>
      <c r="W1776" s="13">
        <v>0</v>
      </c>
      <c r="X1776" s="13"/>
    </row>
    <row r="1777" spans="1:24" ht="15.75" customHeight="1" x14ac:dyDescent="0.2">
      <c r="A1777" s="13">
        <v>13062</v>
      </c>
      <c r="B1777" s="13"/>
      <c r="C1777" s="10"/>
      <c r="D1777" s="10" t="s">
        <v>74</v>
      </c>
      <c r="E1777" s="10" t="s">
        <v>34</v>
      </c>
      <c r="F1777" s="10" t="s">
        <v>4331</v>
      </c>
      <c r="G1777" s="10" t="s">
        <v>873</v>
      </c>
      <c r="H1777" s="10" t="s">
        <v>4332</v>
      </c>
      <c r="I1777" s="15" t="s">
        <v>1812</v>
      </c>
      <c r="J1777" s="12">
        <v>1</v>
      </c>
      <c r="K1777" s="13"/>
      <c r="L1777" s="14" t="s">
        <v>55</v>
      </c>
      <c r="M1777" s="6">
        <f t="shared" si="8"/>
        <v>6</v>
      </c>
      <c r="N1777" s="6">
        <v>4</v>
      </c>
      <c r="O1777" s="13">
        <v>0</v>
      </c>
      <c r="P1777" s="13"/>
      <c r="Q1777" s="13">
        <v>0</v>
      </c>
      <c r="R1777" s="13">
        <v>0</v>
      </c>
      <c r="S1777" s="13">
        <v>2</v>
      </c>
      <c r="T1777" s="13">
        <v>1</v>
      </c>
      <c r="U1777" s="13">
        <v>1</v>
      </c>
      <c r="V1777" s="13">
        <v>2</v>
      </c>
      <c r="W1777" s="13">
        <v>0</v>
      </c>
      <c r="X1777" s="13"/>
    </row>
    <row r="1778" spans="1:24" ht="15.75" customHeight="1" x14ac:dyDescent="0.2">
      <c r="A1778" s="10">
        <v>11489</v>
      </c>
      <c r="B1778" s="10"/>
      <c r="C1778" s="10"/>
      <c r="D1778" s="15"/>
      <c r="E1778" s="15" t="s">
        <v>13</v>
      </c>
      <c r="F1778" s="15" t="s">
        <v>3833</v>
      </c>
      <c r="G1778" s="15" t="s">
        <v>4333</v>
      </c>
      <c r="H1778" s="10" t="s">
        <v>4334</v>
      </c>
      <c r="I1778" s="15" t="s">
        <v>14</v>
      </c>
      <c r="J1778" s="12">
        <v>1</v>
      </c>
      <c r="K1778" s="17">
        <v>4</v>
      </c>
      <c r="L1778" s="14" t="s">
        <v>55</v>
      </c>
      <c r="M1778" s="6">
        <f t="shared" si="8"/>
        <v>7</v>
      </c>
      <c r="N1778" s="6">
        <v>3</v>
      </c>
      <c r="O1778" s="13">
        <v>0</v>
      </c>
      <c r="P1778" s="13"/>
      <c r="Q1778" s="13">
        <v>1</v>
      </c>
      <c r="R1778" s="13">
        <v>2</v>
      </c>
      <c r="S1778" s="13"/>
      <c r="T1778" s="13"/>
      <c r="U1778" s="13"/>
      <c r="V1778" s="13">
        <v>1</v>
      </c>
      <c r="W1778" s="13">
        <v>3</v>
      </c>
      <c r="X1778" s="13"/>
    </row>
    <row r="1779" spans="1:24" ht="15.75" customHeight="1" x14ac:dyDescent="0.2">
      <c r="A1779" s="13">
        <v>13051</v>
      </c>
      <c r="B1779" s="13"/>
      <c r="C1779" s="10"/>
      <c r="D1779" s="10"/>
      <c r="E1779" s="12" t="s">
        <v>599</v>
      </c>
      <c r="F1779" s="10" t="s">
        <v>4335</v>
      </c>
      <c r="G1779" s="10" t="s">
        <v>117</v>
      </c>
      <c r="H1779" s="10" t="s">
        <v>4336</v>
      </c>
      <c r="I1779" s="10" t="s">
        <v>40</v>
      </c>
      <c r="J1779" s="12" t="s">
        <v>115</v>
      </c>
      <c r="K1779" s="13"/>
      <c r="L1779" s="14"/>
      <c r="M1779" s="6">
        <f t="shared" si="8"/>
        <v>8</v>
      </c>
      <c r="N1779" s="6">
        <v>8</v>
      </c>
      <c r="O1779" s="13">
        <v>0</v>
      </c>
      <c r="P1779" s="13">
        <v>0</v>
      </c>
      <c r="Q1779" s="13"/>
      <c r="R1779" s="13">
        <v>1</v>
      </c>
      <c r="S1779" s="13">
        <v>2</v>
      </c>
      <c r="T1779" s="13">
        <v>2</v>
      </c>
      <c r="U1779" s="13">
        <v>3</v>
      </c>
      <c r="V1779" s="13">
        <v>0</v>
      </c>
      <c r="W1779" s="13">
        <v>0</v>
      </c>
      <c r="X1779" s="13"/>
    </row>
    <row r="1780" spans="1:24" ht="15.75" customHeight="1" x14ac:dyDescent="0.2">
      <c r="A1780" s="10">
        <v>12029</v>
      </c>
      <c r="B1780" s="10"/>
      <c r="C1780" s="10"/>
      <c r="D1780" s="15"/>
      <c r="E1780" s="15" t="s">
        <v>159</v>
      </c>
      <c r="F1780" s="15" t="s">
        <v>4337</v>
      </c>
      <c r="G1780" s="15" t="s">
        <v>932</v>
      </c>
      <c r="H1780" s="10" t="s">
        <v>4338</v>
      </c>
      <c r="I1780" s="15" t="s">
        <v>51</v>
      </c>
      <c r="J1780" s="12">
        <v>1</v>
      </c>
      <c r="K1780" s="17"/>
      <c r="L1780" s="14" t="s">
        <v>55</v>
      </c>
      <c r="M1780" s="6">
        <f t="shared" si="8"/>
        <v>7</v>
      </c>
      <c r="N1780" s="6">
        <v>7</v>
      </c>
      <c r="O1780" s="13">
        <v>0</v>
      </c>
      <c r="P1780" s="13">
        <v>2</v>
      </c>
      <c r="Q1780" s="13">
        <v>0</v>
      </c>
      <c r="R1780" s="13">
        <v>2</v>
      </c>
      <c r="S1780" s="13">
        <v>2</v>
      </c>
      <c r="T1780" s="13">
        <v>1</v>
      </c>
      <c r="U1780" s="13">
        <v>0</v>
      </c>
      <c r="V1780" s="13">
        <v>0</v>
      </c>
      <c r="W1780" s="13">
        <v>0</v>
      </c>
      <c r="X1780" s="13"/>
    </row>
    <row r="1781" spans="1:24" ht="15.75" customHeight="1" x14ac:dyDescent="0.2">
      <c r="A1781" s="10">
        <v>12031</v>
      </c>
      <c r="B1781" s="10"/>
      <c r="C1781" s="10"/>
      <c r="D1781" s="15"/>
      <c r="E1781" s="15" t="s">
        <v>159</v>
      </c>
      <c r="F1781" s="15" t="s">
        <v>1369</v>
      </c>
      <c r="G1781" s="15" t="s">
        <v>2826</v>
      </c>
      <c r="H1781" s="10" t="s">
        <v>4339</v>
      </c>
      <c r="I1781" s="15" t="s">
        <v>51</v>
      </c>
      <c r="J1781" s="12">
        <v>1</v>
      </c>
      <c r="K1781" s="17"/>
      <c r="L1781" s="14" t="s">
        <v>55</v>
      </c>
      <c r="M1781" s="6">
        <f t="shared" si="8"/>
        <v>8</v>
      </c>
      <c r="N1781" s="6">
        <v>7</v>
      </c>
      <c r="O1781" s="13">
        <v>0</v>
      </c>
      <c r="P1781" s="13">
        <v>2</v>
      </c>
      <c r="Q1781" s="13">
        <v>0</v>
      </c>
      <c r="R1781" s="13">
        <v>2</v>
      </c>
      <c r="S1781" s="13">
        <v>2</v>
      </c>
      <c r="T1781" s="13">
        <v>1</v>
      </c>
      <c r="U1781" s="13">
        <v>0</v>
      </c>
      <c r="V1781" s="13">
        <v>1</v>
      </c>
      <c r="W1781" s="13">
        <v>0</v>
      </c>
      <c r="X1781" s="13"/>
    </row>
    <row r="1782" spans="1:24" ht="15.75" customHeight="1" x14ac:dyDescent="0.2">
      <c r="A1782" s="10">
        <v>12023</v>
      </c>
      <c r="B1782" s="10"/>
      <c r="C1782" s="10"/>
      <c r="D1782" s="15"/>
      <c r="E1782" s="15" t="s">
        <v>159</v>
      </c>
      <c r="F1782" s="15" t="s">
        <v>797</v>
      </c>
      <c r="G1782" s="15" t="s">
        <v>4340</v>
      </c>
      <c r="H1782" s="10" t="s">
        <v>4341</v>
      </c>
      <c r="I1782" s="15" t="s">
        <v>51</v>
      </c>
      <c r="J1782" s="12">
        <v>1</v>
      </c>
      <c r="K1782" s="17">
        <v>3</v>
      </c>
      <c r="L1782" s="14" t="s">
        <v>55</v>
      </c>
      <c r="M1782" s="6">
        <f t="shared" si="8"/>
        <v>6</v>
      </c>
      <c r="N1782" s="6">
        <v>6</v>
      </c>
      <c r="O1782" s="13">
        <v>0</v>
      </c>
      <c r="P1782" s="13">
        <v>2</v>
      </c>
      <c r="Q1782" s="13">
        <v>0</v>
      </c>
      <c r="R1782" s="13">
        <v>1</v>
      </c>
      <c r="S1782" s="13">
        <v>2</v>
      </c>
      <c r="T1782" s="13">
        <v>1</v>
      </c>
      <c r="U1782" s="13">
        <v>0</v>
      </c>
      <c r="V1782" s="13">
        <v>0</v>
      </c>
      <c r="W1782" s="13"/>
      <c r="X1782" s="13"/>
    </row>
    <row r="1783" spans="1:24" ht="15.75" customHeight="1" x14ac:dyDescent="0.2">
      <c r="A1783" s="10">
        <v>12025</v>
      </c>
      <c r="B1783" s="10"/>
      <c r="C1783" s="10"/>
      <c r="D1783" s="15"/>
      <c r="E1783" s="15" t="s">
        <v>159</v>
      </c>
      <c r="F1783" s="15" t="s">
        <v>4342</v>
      </c>
      <c r="G1783" s="15" t="s">
        <v>128</v>
      </c>
      <c r="H1783" s="10" t="s">
        <v>4343</v>
      </c>
      <c r="I1783" s="15" t="s">
        <v>51</v>
      </c>
      <c r="J1783" s="12">
        <v>1</v>
      </c>
      <c r="K1783" s="17">
        <v>3</v>
      </c>
      <c r="L1783" s="14" t="s">
        <v>55</v>
      </c>
      <c r="M1783" s="6">
        <f t="shared" si="8"/>
        <v>7</v>
      </c>
      <c r="N1783" s="6">
        <v>6</v>
      </c>
      <c r="O1783" s="13">
        <v>0</v>
      </c>
      <c r="P1783" s="13">
        <v>2</v>
      </c>
      <c r="Q1783" s="13">
        <v>0</v>
      </c>
      <c r="R1783" s="13">
        <v>1</v>
      </c>
      <c r="S1783" s="13">
        <v>2</v>
      </c>
      <c r="T1783" s="13">
        <v>1</v>
      </c>
      <c r="U1783" s="13">
        <v>0</v>
      </c>
      <c r="V1783" s="13">
        <v>1</v>
      </c>
      <c r="W1783" s="13"/>
      <c r="X1783" s="13"/>
    </row>
    <row r="1784" spans="1:24" ht="15.75" customHeight="1" x14ac:dyDescent="0.2">
      <c r="A1784" s="10">
        <v>12026</v>
      </c>
      <c r="B1784" s="10"/>
      <c r="C1784" s="10"/>
      <c r="D1784" s="15"/>
      <c r="E1784" s="15" t="s">
        <v>159</v>
      </c>
      <c r="F1784" s="15" t="s">
        <v>4344</v>
      </c>
      <c r="G1784" s="15" t="s">
        <v>193</v>
      </c>
      <c r="H1784" s="10" t="s">
        <v>4345</v>
      </c>
      <c r="I1784" s="15" t="s">
        <v>51</v>
      </c>
      <c r="J1784" s="12">
        <v>1</v>
      </c>
      <c r="K1784" s="17">
        <v>3</v>
      </c>
      <c r="L1784" s="14" t="s">
        <v>55</v>
      </c>
      <c r="M1784" s="6">
        <f t="shared" si="8"/>
        <v>6</v>
      </c>
      <c r="N1784" s="6">
        <v>6</v>
      </c>
      <c r="O1784" s="13">
        <v>0</v>
      </c>
      <c r="P1784" s="13">
        <v>2</v>
      </c>
      <c r="Q1784" s="13">
        <v>0</v>
      </c>
      <c r="R1784" s="13">
        <v>1</v>
      </c>
      <c r="S1784" s="13">
        <v>2</v>
      </c>
      <c r="T1784" s="13">
        <v>1</v>
      </c>
      <c r="U1784" s="13">
        <v>0</v>
      </c>
      <c r="V1784" s="13">
        <v>0</v>
      </c>
      <c r="W1784" s="13">
        <v>0</v>
      </c>
      <c r="X1784" s="13"/>
    </row>
    <row r="1785" spans="1:24" ht="15.75" customHeight="1" x14ac:dyDescent="0.2">
      <c r="A1785" s="10">
        <v>12024</v>
      </c>
      <c r="B1785" s="10"/>
      <c r="C1785" s="10"/>
      <c r="D1785" s="15"/>
      <c r="E1785" s="15" t="s">
        <v>159</v>
      </c>
      <c r="F1785" s="15" t="s">
        <v>4346</v>
      </c>
      <c r="G1785" s="15" t="s">
        <v>4347</v>
      </c>
      <c r="H1785" s="10" t="s">
        <v>4348</v>
      </c>
      <c r="I1785" s="15" t="s">
        <v>51</v>
      </c>
      <c r="J1785" s="12">
        <v>1</v>
      </c>
      <c r="K1785" s="17"/>
      <c r="L1785" s="14" t="s">
        <v>55</v>
      </c>
      <c r="M1785" s="6">
        <f t="shared" si="8"/>
        <v>2</v>
      </c>
      <c r="N1785" s="6">
        <v>2</v>
      </c>
      <c r="O1785" s="13">
        <v>0</v>
      </c>
      <c r="P1785" s="13">
        <v>2</v>
      </c>
      <c r="Q1785" s="13">
        <v>0</v>
      </c>
      <c r="R1785" s="13">
        <v>0</v>
      </c>
      <c r="S1785" s="13">
        <v>0</v>
      </c>
      <c r="T1785" s="13">
        <v>0</v>
      </c>
      <c r="U1785" s="13">
        <v>0</v>
      </c>
      <c r="V1785" s="13">
        <v>0</v>
      </c>
      <c r="W1785" s="13"/>
      <c r="X1785" s="13"/>
    </row>
    <row r="1786" spans="1:24" ht="15.75" customHeight="1" x14ac:dyDescent="0.2">
      <c r="A1786" s="10">
        <v>11301</v>
      </c>
      <c r="B1786" s="10"/>
      <c r="C1786" s="10"/>
      <c r="D1786" s="10"/>
      <c r="E1786" s="10" t="s">
        <v>5</v>
      </c>
      <c r="F1786" s="10" t="s">
        <v>4349</v>
      </c>
      <c r="G1786" s="10" t="s">
        <v>2433</v>
      </c>
      <c r="H1786" s="10" t="s">
        <v>4350</v>
      </c>
      <c r="I1786" s="10" t="s">
        <v>1169</v>
      </c>
      <c r="J1786" s="12">
        <v>1</v>
      </c>
      <c r="K1786" s="13">
        <v>3</v>
      </c>
      <c r="L1786" s="14"/>
      <c r="M1786" s="6">
        <f t="shared" si="8"/>
        <v>0</v>
      </c>
      <c r="N1786" s="6">
        <v>0</v>
      </c>
      <c r="O1786" s="13">
        <v>0</v>
      </c>
      <c r="P1786" s="13">
        <v>0</v>
      </c>
      <c r="Q1786" s="13">
        <v>0</v>
      </c>
      <c r="R1786" s="13">
        <v>0</v>
      </c>
      <c r="S1786" s="13">
        <v>0</v>
      </c>
      <c r="T1786" s="13">
        <v>0</v>
      </c>
      <c r="U1786" s="13">
        <v>0</v>
      </c>
      <c r="V1786" s="13">
        <v>0</v>
      </c>
      <c r="W1786" s="13"/>
      <c r="X1786" s="13"/>
    </row>
    <row r="1787" spans="1:24" ht="15.75" customHeight="1" x14ac:dyDescent="0.2">
      <c r="A1787" s="10">
        <v>11426</v>
      </c>
      <c r="B1787" s="10"/>
      <c r="C1787" s="10"/>
      <c r="D1787" s="15"/>
      <c r="E1787" s="15" t="s">
        <v>5</v>
      </c>
      <c r="F1787" s="15" t="s">
        <v>467</v>
      </c>
      <c r="G1787" s="15" t="s">
        <v>1959</v>
      </c>
      <c r="H1787" s="10" t="s">
        <v>4351</v>
      </c>
      <c r="I1787" s="15" t="s">
        <v>10</v>
      </c>
      <c r="J1787" s="16" t="s">
        <v>115</v>
      </c>
      <c r="K1787" s="17">
        <v>5</v>
      </c>
      <c r="L1787" s="14"/>
      <c r="M1787" s="6">
        <f t="shared" si="8"/>
        <v>2</v>
      </c>
      <c r="N1787" s="6">
        <v>1</v>
      </c>
      <c r="O1787" s="13">
        <v>0</v>
      </c>
      <c r="P1787" s="13">
        <v>0</v>
      </c>
      <c r="Q1787" s="13">
        <v>0</v>
      </c>
      <c r="R1787" s="13">
        <v>0</v>
      </c>
      <c r="S1787" s="13">
        <v>0</v>
      </c>
      <c r="T1787" s="13">
        <v>0</v>
      </c>
      <c r="U1787" s="13">
        <v>1</v>
      </c>
      <c r="V1787" s="13">
        <v>1</v>
      </c>
      <c r="W1787" s="13">
        <v>0</v>
      </c>
      <c r="X1787" s="13"/>
    </row>
    <row r="1788" spans="1:24" ht="15.75" customHeight="1" x14ac:dyDescent="0.2">
      <c r="A1788" s="10">
        <v>11494</v>
      </c>
      <c r="B1788" s="10"/>
      <c r="C1788" s="10"/>
      <c r="D1788" s="15"/>
      <c r="E1788" s="15" t="s">
        <v>13</v>
      </c>
      <c r="F1788" s="15" t="s">
        <v>3842</v>
      </c>
      <c r="G1788" s="15" t="s">
        <v>705</v>
      </c>
      <c r="H1788" s="10" t="s">
        <v>4352</v>
      </c>
      <c r="I1788" s="15" t="s">
        <v>14</v>
      </c>
      <c r="J1788" s="12">
        <v>1</v>
      </c>
      <c r="K1788" s="17">
        <v>3</v>
      </c>
      <c r="L1788" s="14"/>
      <c r="M1788" s="6"/>
      <c r="N1788" s="6">
        <v>0</v>
      </c>
      <c r="O1788" s="13">
        <v>0</v>
      </c>
      <c r="P1788" s="13"/>
      <c r="Q1788" s="13"/>
      <c r="R1788" s="13"/>
      <c r="S1788" s="13"/>
      <c r="T1788" s="13"/>
      <c r="U1788" s="13"/>
      <c r="V1788" s="13">
        <v>2</v>
      </c>
      <c r="W1788" s="13">
        <v>1</v>
      </c>
      <c r="X1788" s="13"/>
    </row>
    <row r="1789" spans="1:24" ht="15.75" customHeight="1" x14ac:dyDescent="0.2">
      <c r="A1789" s="10">
        <v>11501</v>
      </c>
      <c r="B1789" s="10"/>
      <c r="C1789" s="10"/>
      <c r="D1789" s="15"/>
      <c r="E1789" s="15" t="s">
        <v>13</v>
      </c>
      <c r="F1789" s="15" t="s">
        <v>4353</v>
      </c>
      <c r="G1789" s="15" t="s">
        <v>1543</v>
      </c>
      <c r="H1789" s="10" t="s">
        <v>4354</v>
      </c>
      <c r="I1789" s="15" t="s">
        <v>14</v>
      </c>
      <c r="J1789" s="12">
        <v>1</v>
      </c>
      <c r="K1789" s="17">
        <v>4</v>
      </c>
      <c r="L1789" s="14"/>
      <c r="M1789" s="6">
        <f t="shared" ref="M1789:M1900" si="9">SUM(O1789:X1789)</f>
        <v>4</v>
      </c>
      <c r="N1789" s="6">
        <v>0</v>
      </c>
      <c r="O1789" s="13">
        <v>0</v>
      </c>
      <c r="P1789" s="13"/>
      <c r="Q1789" s="13"/>
      <c r="R1789" s="13"/>
      <c r="S1789" s="13"/>
      <c r="T1789" s="13"/>
      <c r="U1789" s="13"/>
      <c r="V1789" s="13">
        <v>2</v>
      </c>
      <c r="W1789" s="13">
        <v>2</v>
      </c>
      <c r="X1789" s="13"/>
    </row>
    <row r="1790" spans="1:24" ht="15.75" customHeight="1" x14ac:dyDescent="0.2">
      <c r="A1790" s="10">
        <v>11496</v>
      </c>
      <c r="B1790" s="10"/>
      <c r="C1790" s="10"/>
      <c r="D1790" s="15"/>
      <c r="E1790" s="15" t="s">
        <v>13</v>
      </c>
      <c r="F1790" s="15" t="s">
        <v>4355</v>
      </c>
      <c r="G1790" s="15" t="s">
        <v>588</v>
      </c>
      <c r="H1790" s="10" t="s">
        <v>4356</v>
      </c>
      <c r="I1790" s="15" t="s">
        <v>14</v>
      </c>
      <c r="J1790" s="12">
        <v>1</v>
      </c>
      <c r="K1790" s="17">
        <v>4</v>
      </c>
      <c r="L1790" s="14"/>
      <c r="M1790" s="6">
        <f t="shared" si="9"/>
        <v>4</v>
      </c>
      <c r="N1790" s="6">
        <v>0</v>
      </c>
      <c r="O1790" s="13">
        <v>0</v>
      </c>
      <c r="P1790" s="13"/>
      <c r="Q1790" s="13"/>
      <c r="R1790" s="13"/>
      <c r="S1790" s="13"/>
      <c r="T1790" s="13"/>
      <c r="U1790" s="13"/>
      <c r="V1790" s="13">
        <v>2</v>
      </c>
      <c r="W1790" s="13">
        <v>2</v>
      </c>
      <c r="X1790" s="13"/>
    </row>
    <row r="1791" spans="1:24" ht="15.75" customHeight="1" x14ac:dyDescent="0.2">
      <c r="A1791" s="10">
        <v>11478</v>
      </c>
      <c r="B1791" s="10"/>
      <c r="C1791" s="10"/>
      <c r="D1791" s="15"/>
      <c r="E1791" s="15" t="s">
        <v>13</v>
      </c>
      <c r="F1791" s="15" t="s">
        <v>3468</v>
      </c>
      <c r="G1791" s="15" t="s">
        <v>582</v>
      </c>
      <c r="H1791" s="10" t="s">
        <v>4357</v>
      </c>
      <c r="I1791" s="15" t="s">
        <v>14</v>
      </c>
      <c r="J1791" s="12">
        <v>1</v>
      </c>
      <c r="K1791" s="17">
        <v>4</v>
      </c>
      <c r="L1791" s="14" t="s">
        <v>55</v>
      </c>
      <c r="M1791" s="6">
        <f t="shared" si="9"/>
        <v>3</v>
      </c>
      <c r="N1791" s="6">
        <v>0</v>
      </c>
      <c r="O1791" s="13">
        <v>0</v>
      </c>
      <c r="P1791" s="13"/>
      <c r="Q1791" s="13"/>
      <c r="R1791" s="13"/>
      <c r="S1791" s="13"/>
      <c r="T1791" s="13"/>
      <c r="U1791" s="13"/>
      <c r="V1791" s="13">
        <v>1</v>
      </c>
      <c r="W1791" s="13">
        <v>2</v>
      </c>
      <c r="X1791" s="13"/>
    </row>
    <row r="1792" spans="1:24" ht="15.75" customHeight="1" x14ac:dyDescent="0.2">
      <c r="A1792" s="13">
        <v>13065</v>
      </c>
      <c r="B1792" s="13"/>
      <c r="C1792" s="10"/>
      <c r="D1792" s="10" t="s">
        <v>74</v>
      </c>
      <c r="E1792" s="10" t="s">
        <v>65</v>
      </c>
      <c r="F1792" s="10" t="s">
        <v>4358</v>
      </c>
      <c r="G1792" s="10" t="s">
        <v>4359</v>
      </c>
      <c r="H1792" s="10" t="s">
        <v>4360</v>
      </c>
      <c r="I1792" s="10" t="s">
        <v>67</v>
      </c>
      <c r="J1792" s="12" t="s">
        <v>115</v>
      </c>
      <c r="K1792" s="13"/>
      <c r="L1792" s="14"/>
      <c r="M1792" s="6">
        <f t="shared" si="9"/>
        <v>7</v>
      </c>
      <c r="N1792" s="6">
        <v>0</v>
      </c>
      <c r="O1792" s="13">
        <v>0</v>
      </c>
      <c r="P1792" s="13">
        <v>0</v>
      </c>
      <c r="Q1792" s="13">
        <v>0</v>
      </c>
      <c r="R1792" s="13">
        <v>0</v>
      </c>
      <c r="S1792" s="13">
        <v>0</v>
      </c>
      <c r="T1792" s="13">
        <v>0</v>
      </c>
      <c r="U1792" s="13">
        <v>0</v>
      </c>
      <c r="V1792" s="13">
        <v>2</v>
      </c>
      <c r="W1792" s="13">
        <v>5</v>
      </c>
      <c r="X1792" s="13"/>
    </row>
    <row r="1793" spans="1:24" ht="15.75" customHeight="1" x14ac:dyDescent="0.2">
      <c r="A1793" s="10">
        <v>12424</v>
      </c>
      <c r="B1793" s="10"/>
      <c r="C1793" s="10" t="s">
        <v>4361</v>
      </c>
      <c r="D1793" s="10" t="s">
        <v>74</v>
      </c>
      <c r="E1793" s="15" t="s">
        <v>60</v>
      </c>
      <c r="F1793" s="15" t="s">
        <v>4362</v>
      </c>
      <c r="G1793" s="15" t="s">
        <v>705</v>
      </c>
      <c r="H1793" s="10" t="s">
        <v>4363</v>
      </c>
      <c r="I1793" s="15" t="s">
        <v>62</v>
      </c>
      <c r="J1793" s="16" t="s">
        <v>115</v>
      </c>
      <c r="K1793" s="17">
        <v>1</v>
      </c>
      <c r="L1793" s="14"/>
      <c r="M1793" s="6">
        <f t="shared" si="9"/>
        <v>5</v>
      </c>
      <c r="N1793" s="6">
        <v>4</v>
      </c>
      <c r="O1793" s="13">
        <v>0</v>
      </c>
      <c r="P1793" s="13">
        <v>0</v>
      </c>
      <c r="Q1793" s="13">
        <v>0</v>
      </c>
      <c r="R1793" s="13">
        <v>0</v>
      </c>
      <c r="S1793" s="13">
        <v>2</v>
      </c>
      <c r="T1793" s="13">
        <v>1</v>
      </c>
      <c r="U1793" s="13">
        <v>1</v>
      </c>
      <c r="V1793" s="13">
        <v>1</v>
      </c>
      <c r="W1793" s="13">
        <v>0</v>
      </c>
      <c r="X1793" s="13"/>
    </row>
    <row r="1794" spans="1:24" ht="15.75" customHeight="1" x14ac:dyDescent="0.2">
      <c r="A1794" s="10">
        <v>12981</v>
      </c>
      <c r="B1794" s="10" t="s">
        <v>649</v>
      </c>
      <c r="C1794" s="10"/>
      <c r="D1794" s="10" t="s">
        <v>74</v>
      </c>
      <c r="E1794" s="15" t="s">
        <v>60</v>
      </c>
      <c r="F1794" s="15" t="s">
        <v>4364</v>
      </c>
      <c r="G1794" s="15" t="s">
        <v>4365</v>
      </c>
      <c r="H1794" s="10" t="s">
        <v>4366</v>
      </c>
      <c r="I1794" s="15" t="s">
        <v>63</v>
      </c>
      <c r="J1794" s="12" t="s">
        <v>115</v>
      </c>
      <c r="K1794" s="17">
        <v>2</v>
      </c>
      <c r="L1794" s="14"/>
      <c r="M1794" s="6">
        <f t="shared" si="9"/>
        <v>0</v>
      </c>
      <c r="N1794" s="6">
        <v>0</v>
      </c>
      <c r="O1794" s="13">
        <v>0</v>
      </c>
      <c r="P1794" s="13">
        <v>0</v>
      </c>
      <c r="Q1794" s="13">
        <v>0</v>
      </c>
      <c r="R1794" s="13">
        <v>0</v>
      </c>
      <c r="S1794" s="13">
        <v>0</v>
      </c>
      <c r="T1794" s="13">
        <v>0</v>
      </c>
      <c r="U1794" s="13">
        <v>0</v>
      </c>
      <c r="V1794" s="13">
        <v>0</v>
      </c>
      <c r="W1794" s="13"/>
      <c r="X1794" s="13"/>
    </row>
    <row r="1795" spans="1:24" ht="15.75" customHeight="1" x14ac:dyDescent="0.2">
      <c r="A1795" s="10">
        <v>12767</v>
      </c>
      <c r="B1795" s="10"/>
      <c r="C1795" s="10"/>
      <c r="D1795" s="10" t="s">
        <v>74</v>
      </c>
      <c r="E1795" s="15" t="s">
        <v>34</v>
      </c>
      <c r="F1795" s="15" t="s">
        <v>4367</v>
      </c>
      <c r="G1795" s="15" t="s">
        <v>4368</v>
      </c>
      <c r="H1795" s="10" t="s">
        <v>4369</v>
      </c>
      <c r="I1795" s="15" t="s">
        <v>1812</v>
      </c>
      <c r="J1795" s="16">
        <v>1</v>
      </c>
      <c r="K1795" s="17">
        <v>1</v>
      </c>
      <c r="L1795" s="14"/>
      <c r="M1795" s="6">
        <f t="shared" si="9"/>
        <v>2</v>
      </c>
      <c r="N1795" s="6">
        <v>2</v>
      </c>
      <c r="O1795" s="13">
        <v>0</v>
      </c>
      <c r="P1795" s="13">
        <v>0</v>
      </c>
      <c r="Q1795" s="13">
        <v>0</v>
      </c>
      <c r="R1795" s="13">
        <v>0</v>
      </c>
      <c r="S1795" s="13">
        <v>2</v>
      </c>
      <c r="T1795" s="13">
        <v>0</v>
      </c>
      <c r="U1795" s="13">
        <v>0</v>
      </c>
      <c r="V1795" s="13">
        <v>0</v>
      </c>
      <c r="W1795" s="13">
        <v>0</v>
      </c>
      <c r="X1795" s="13"/>
    </row>
    <row r="1796" spans="1:24" ht="15.75" customHeight="1" x14ac:dyDescent="0.2">
      <c r="A1796" s="10">
        <v>12748</v>
      </c>
      <c r="B1796" s="10"/>
      <c r="C1796" s="10"/>
      <c r="D1796" s="10" t="s">
        <v>74</v>
      </c>
      <c r="E1796" s="15" t="s">
        <v>34</v>
      </c>
      <c r="F1796" s="15" t="s">
        <v>4370</v>
      </c>
      <c r="G1796" s="15" t="s">
        <v>515</v>
      </c>
      <c r="H1796" s="10" t="s">
        <v>4371</v>
      </c>
      <c r="I1796" s="15" t="s">
        <v>1812</v>
      </c>
      <c r="J1796" s="16">
        <v>1</v>
      </c>
      <c r="K1796" s="17">
        <v>2</v>
      </c>
      <c r="L1796" s="14" t="s">
        <v>55</v>
      </c>
      <c r="M1796" s="6">
        <f t="shared" si="9"/>
        <v>1</v>
      </c>
      <c r="N1796" s="6">
        <v>0</v>
      </c>
      <c r="O1796" s="13">
        <v>0</v>
      </c>
      <c r="P1796" s="13">
        <v>0</v>
      </c>
      <c r="Q1796" s="13">
        <v>0</v>
      </c>
      <c r="R1796" s="13">
        <v>0</v>
      </c>
      <c r="S1796" s="13">
        <v>0</v>
      </c>
      <c r="T1796" s="13">
        <v>0</v>
      </c>
      <c r="U1796" s="13">
        <v>0</v>
      </c>
      <c r="V1796" s="13">
        <v>1</v>
      </c>
      <c r="W1796" s="13">
        <v>0</v>
      </c>
      <c r="X1796" s="13"/>
    </row>
    <row r="1797" spans="1:24" ht="15.75" customHeight="1" x14ac:dyDescent="0.2">
      <c r="A1797" s="13">
        <v>13053</v>
      </c>
      <c r="B1797" s="13"/>
      <c r="C1797" s="10"/>
      <c r="D1797" s="10"/>
      <c r="E1797" s="10" t="s">
        <v>13</v>
      </c>
      <c r="F1797" s="10" t="s">
        <v>4372</v>
      </c>
      <c r="G1797" s="10" t="s">
        <v>4373</v>
      </c>
      <c r="H1797" s="10" t="s">
        <v>4374</v>
      </c>
      <c r="I1797" s="20" t="s">
        <v>14</v>
      </c>
      <c r="J1797" s="12">
        <v>1</v>
      </c>
      <c r="K1797" s="18"/>
      <c r="L1797" s="14"/>
      <c r="M1797" s="6">
        <f t="shared" si="9"/>
        <v>2</v>
      </c>
      <c r="N1797" s="6">
        <v>1</v>
      </c>
      <c r="O1797" s="13">
        <v>0</v>
      </c>
      <c r="P1797" s="13">
        <v>0</v>
      </c>
      <c r="Q1797" s="13">
        <v>1</v>
      </c>
      <c r="R1797" s="13">
        <v>0</v>
      </c>
      <c r="S1797" s="13">
        <v>0</v>
      </c>
      <c r="T1797" s="13"/>
      <c r="U1797" s="13"/>
      <c r="V1797" s="13">
        <v>0</v>
      </c>
      <c r="W1797" s="13">
        <v>1</v>
      </c>
      <c r="X1797" s="13"/>
    </row>
    <row r="1798" spans="1:24" ht="15.75" customHeight="1" x14ac:dyDescent="0.2">
      <c r="A1798" s="10">
        <v>12772</v>
      </c>
      <c r="B1798" s="10"/>
      <c r="C1798" s="10"/>
      <c r="D1798" s="10" t="s">
        <v>74</v>
      </c>
      <c r="E1798" s="15" t="s">
        <v>34</v>
      </c>
      <c r="F1798" s="15" t="s">
        <v>1192</v>
      </c>
      <c r="G1798" s="15" t="s">
        <v>1365</v>
      </c>
      <c r="H1798" s="10" t="s">
        <v>4375</v>
      </c>
      <c r="I1798" s="15" t="s">
        <v>1812</v>
      </c>
      <c r="J1798" s="16">
        <v>1</v>
      </c>
      <c r="K1798" s="17"/>
      <c r="L1798" s="14" t="s">
        <v>55</v>
      </c>
      <c r="M1798" s="6">
        <f t="shared" si="9"/>
        <v>4</v>
      </c>
      <c r="N1798" s="6">
        <v>2</v>
      </c>
      <c r="O1798" s="13">
        <v>0</v>
      </c>
      <c r="P1798" s="13">
        <v>0</v>
      </c>
      <c r="Q1798" s="13">
        <v>0</v>
      </c>
      <c r="R1798" s="13">
        <v>0</v>
      </c>
      <c r="S1798" s="13">
        <v>1</v>
      </c>
      <c r="T1798" s="13">
        <v>1</v>
      </c>
      <c r="U1798" s="13">
        <v>0</v>
      </c>
      <c r="V1798" s="13">
        <v>1</v>
      </c>
      <c r="W1798" s="13">
        <v>1</v>
      </c>
      <c r="X1798" s="13"/>
    </row>
    <row r="1799" spans="1:24" ht="15.75" customHeight="1" x14ac:dyDescent="0.2">
      <c r="A1799" s="13">
        <v>13054</v>
      </c>
      <c r="B1799" s="13"/>
      <c r="C1799" s="10"/>
      <c r="D1799" s="10"/>
      <c r="E1799" s="10" t="s">
        <v>13</v>
      </c>
      <c r="F1799" s="10" t="s">
        <v>4376</v>
      </c>
      <c r="G1799" s="10" t="s">
        <v>4377</v>
      </c>
      <c r="H1799" s="10" t="s">
        <v>4378</v>
      </c>
      <c r="I1799" s="10" t="s">
        <v>14</v>
      </c>
      <c r="J1799" s="12">
        <v>1</v>
      </c>
      <c r="K1799" s="13"/>
      <c r="L1799" s="14"/>
      <c r="M1799" s="6">
        <f t="shared" si="9"/>
        <v>1</v>
      </c>
      <c r="N1799" s="6">
        <v>1</v>
      </c>
      <c r="O1799" s="13">
        <v>0</v>
      </c>
      <c r="P1799" s="13">
        <v>0</v>
      </c>
      <c r="Q1799" s="13">
        <v>1</v>
      </c>
      <c r="R1799" s="13">
        <v>0</v>
      </c>
      <c r="S1799" s="13">
        <v>0</v>
      </c>
      <c r="T1799" s="13"/>
      <c r="U1799" s="13"/>
      <c r="V1799" s="13">
        <v>0</v>
      </c>
      <c r="W1799" s="13">
        <v>0</v>
      </c>
      <c r="X1799" s="13"/>
    </row>
    <row r="1800" spans="1:24" ht="15.75" customHeight="1" x14ac:dyDescent="0.2">
      <c r="A1800" s="10">
        <v>12030</v>
      </c>
      <c r="B1800" s="10"/>
      <c r="C1800" s="10"/>
      <c r="D1800" s="15"/>
      <c r="E1800" s="15" t="s">
        <v>159</v>
      </c>
      <c r="F1800" s="15" t="s">
        <v>4155</v>
      </c>
      <c r="G1800" s="15" t="s">
        <v>4379</v>
      </c>
      <c r="H1800" s="10" t="s">
        <v>4380</v>
      </c>
      <c r="I1800" s="15" t="s">
        <v>51</v>
      </c>
      <c r="J1800" s="12">
        <v>1</v>
      </c>
      <c r="K1800" s="17"/>
      <c r="L1800" s="14" t="s">
        <v>55</v>
      </c>
      <c r="M1800" s="6">
        <f t="shared" si="9"/>
        <v>2</v>
      </c>
      <c r="N1800" s="6">
        <v>2</v>
      </c>
      <c r="O1800" s="13">
        <v>0</v>
      </c>
      <c r="P1800" s="13">
        <v>2</v>
      </c>
      <c r="Q1800" s="13">
        <v>0</v>
      </c>
      <c r="R1800" s="13">
        <v>0</v>
      </c>
      <c r="S1800" s="13">
        <v>0</v>
      </c>
      <c r="T1800" s="13">
        <v>0</v>
      </c>
      <c r="U1800" s="13">
        <v>0</v>
      </c>
      <c r="V1800" s="13">
        <v>0</v>
      </c>
      <c r="W1800" s="13">
        <v>0</v>
      </c>
      <c r="X1800" s="13"/>
    </row>
    <row r="1801" spans="1:24" ht="15.75" customHeight="1" x14ac:dyDescent="0.2">
      <c r="A1801" s="10">
        <v>12032</v>
      </c>
      <c r="B1801" s="10"/>
      <c r="C1801" s="10"/>
      <c r="D1801" s="15"/>
      <c r="E1801" s="15" t="s">
        <v>159</v>
      </c>
      <c r="F1801" s="15" t="s">
        <v>1011</v>
      </c>
      <c r="G1801" s="15" t="s">
        <v>436</v>
      </c>
      <c r="H1801" s="10" t="s">
        <v>4381</v>
      </c>
      <c r="I1801" s="15" t="s">
        <v>51</v>
      </c>
      <c r="J1801" s="12">
        <v>1</v>
      </c>
      <c r="K1801" s="17"/>
      <c r="L1801" s="14" t="s">
        <v>55</v>
      </c>
      <c r="M1801" s="6">
        <f t="shared" si="9"/>
        <v>2</v>
      </c>
      <c r="N1801" s="6">
        <v>2</v>
      </c>
      <c r="O1801" s="13">
        <v>0</v>
      </c>
      <c r="P1801" s="13">
        <v>2</v>
      </c>
      <c r="Q1801" s="13">
        <v>0</v>
      </c>
      <c r="R1801" s="13">
        <v>0</v>
      </c>
      <c r="S1801" s="13">
        <v>0</v>
      </c>
      <c r="T1801" s="13">
        <v>0</v>
      </c>
      <c r="U1801" s="13">
        <v>0</v>
      </c>
      <c r="V1801" s="13">
        <v>0</v>
      </c>
      <c r="W1801" s="13">
        <v>0</v>
      </c>
      <c r="X1801" s="13"/>
    </row>
    <row r="1802" spans="1:24" ht="15.75" customHeight="1" x14ac:dyDescent="0.2">
      <c r="A1802" s="10">
        <v>12033</v>
      </c>
      <c r="B1802" s="10"/>
      <c r="C1802" s="10"/>
      <c r="D1802" s="15"/>
      <c r="E1802" s="15" t="s">
        <v>159</v>
      </c>
      <c r="F1802" s="15" t="s">
        <v>4382</v>
      </c>
      <c r="G1802" s="15" t="s">
        <v>4383</v>
      </c>
      <c r="H1802" s="10" t="s">
        <v>4384</v>
      </c>
      <c r="I1802" s="15" t="s">
        <v>51</v>
      </c>
      <c r="J1802" s="12">
        <v>1</v>
      </c>
      <c r="K1802" s="17"/>
      <c r="L1802" s="14" t="s">
        <v>55</v>
      </c>
      <c r="M1802" s="6">
        <f t="shared" si="9"/>
        <v>2</v>
      </c>
      <c r="N1802" s="6">
        <v>2</v>
      </c>
      <c r="O1802" s="13">
        <v>0</v>
      </c>
      <c r="P1802" s="13">
        <v>2</v>
      </c>
      <c r="Q1802" s="13">
        <v>0</v>
      </c>
      <c r="R1802" s="13">
        <v>0</v>
      </c>
      <c r="S1802" s="13">
        <v>0</v>
      </c>
      <c r="T1802" s="13">
        <v>0</v>
      </c>
      <c r="U1802" s="13">
        <v>0</v>
      </c>
      <c r="V1802" s="13">
        <v>0</v>
      </c>
      <c r="W1802" s="13"/>
      <c r="X1802" s="13"/>
    </row>
    <row r="1803" spans="1:24" ht="15.75" customHeight="1" x14ac:dyDescent="0.2">
      <c r="A1803" s="10">
        <v>12034</v>
      </c>
      <c r="B1803" s="10"/>
      <c r="C1803" s="10"/>
      <c r="D1803" s="15"/>
      <c r="E1803" s="15" t="s">
        <v>159</v>
      </c>
      <c r="F1803" s="15" t="s">
        <v>4385</v>
      </c>
      <c r="G1803" s="15" t="s">
        <v>582</v>
      </c>
      <c r="H1803" s="10" t="s">
        <v>4386</v>
      </c>
      <c r="I1803" s="15" t="s">
        <v>51</v>
      </c>
      <c r="J1803" s="12">
        <v>1</v>
      </c>
      <c r="K1803" s="17"/>
      <c r="L1803" s="14" t="s">
        <v>55</v>
      </c>
      <c r="M1803" s="6">
        <f t="shared" si="9"/>
        <v>2</v>
      </c>
      <c r="N1803" s="6">
        <v>2</v>
      </c>
      <c r="O1803" s="13">
        <v>0</v>
      </c>
      <c r="P1803" s="13">
        <v>2</v>
      </c>
      <c r="Q1803" s="13">
        <v>0</v>
      </c>
      <c r="R1803" s="13"/>
      <c r="S1803" s="13">
        <v>0</v>
      </c>
      <c r="T1803" s="13">
        <v>0</v>
      </c>
      <c r="U1803" s="13">
        <v>0</v>
      </c>
      <c r="V1803" s="13">
        <v>0</v>
      </c>
      <c r="W1803" s="13"/>
      <c r="X1803" s="13"/>
    </row>
    <row r="1804" spans="1:24" ht="15.75" customHeight="1" x14ac:dyDescent="0.2">
      <c r="A1804" s="10">
        <v>12035</v>
      </c>
      <c r="B1804" s="10"/>
      <c r="C1804" s="10"/>
      <c r="D1804" s="15"/>
      <c r="E1804" s="15" t="s">
        <v>159</v>
      </c>
      <c r="F1804" s="15" t="s">
        <v>1014</v>
      </c>
      <c r="G1804" s="15" t="s">
        <v>2011</v>
      </c>
      <c r="H1804" s="10" t="s">
        <v>4387</v>
      </c>
      <c r="I1804" s="15" t="s">
        <v>51</v>
      </c>
      <c r="J1804" s="12">
        <v>1</v>
      </c>
      <c r="K1804" s="17"/>
      <c r="L1804" s="14" t="s">
        <v>55</v>
      </c>
      <c r="M1804" s="6">
        <f t="shared" si="9"/>
        <v>2</v>
      </c>
      <c r="N1804" s="6">
        <v>2</v>
      </c>
      <c r="O1804" s="13">
        <v>0</v>
      </c>
      <c r="P1804" s="13">
        <v>2</v>
      </c>
      <c r="Q1804" s="13">
        <v>0</v>
      </c>
      <c r="R1804" s="13"/>
      <c r="S1804" s="13">
        <v>0</v>
      </c>
      <c r="T1804" s="13">
        <v>0</v>
      </c>
      <c r="U1804" s="13">
        <v>0</v>
      </c>
      <c r="V1804" s="13">
        <v>0</v>
      </c>
      <c r="W1804" s="13"/>
      <c r="X1804" s="13"/>
    </row>
    <row r="1805" spans="1:24" ht="15.75" customHeight="1" x14ac:dyDescent="0.2">
      <c r="A1805" s="10">
        <v>12036</v>
      </c>
      <c r="B1805" s="10"/>
      <c r="C1805" s="10"/>
      <c r="D1805" s="15"/>
      <c r="E1805" s="15" t="s">
        <v>159</v>
      </c>
      <c r="F1805" s="15" t="s">
        <v>95</v>
      </c>
      <c r="G1805" s="15" t="s">
        <v>4388</v>
      </c>
      <c r="H1805" s="10" t="s">
        <v>4389</v>
      </c>
      <c r="I1805" s="15" t="s">
        <v>51</v>
      </c>
      <c r="J1805" s="12">
        <v>1</v>
      </c>
      <c r="K1805" s="17"/>
      <c r="L1805" s="14" t="s">
        <v>55</v>
      </c>
      <c r="M1805" s="6">
        <f t="shared" si="9"/>
        <v>2</v>
      </c>
      <c r="N1805" s="6">
        <v>2</v>
      </c>
      <c r="O1805" s="13">
        <v>0</v>
      </c>
      <c r="P1805" s="13">
        <v>2</v>
      </c>
      <c r="Q1805" s="13">
        <v>0</v>
      </c>
      <c r="R1805" s="13"/>
      <c r="S1805" s="13">
        <v>0</v>
      </c>
      <c r="T1805" s="13">
        <v>0</v>
      </c>
      <c r="U1805" s="13">
        <v>0</v>
      </c>
      <c r="V1805" s="13">
        <v>0</v>
      </c>
      <c r="W1805" s="13"/>
      <c r="X1805" s="13"/>
    </row>
    <row r="1806" spans="1:24" ht="15.75" customHeight="1" x14ac:dyDescent="0.2">
      <c r="A1806" s="10">
        <v>12037</v>
      </c>
      <c r="B1806" s="10"/>
      <c r="C1806" s="10"/>
      <c r="D1806" s="15"/>
      <c r="E1806" s="15" t="s">
        <v>159</v>
      </c>
      <c r="F1806" s="15" t="s">
        <v>1890</v>
      </c>
      <c r="G1806" s="15" t="s">
        <v>981</v>
      </c>
      <c r="H1806" s="10" t="s">
        <v>4390</v>
      </c>
      <c r="I1806" s="15" t="s">
        <v>51</v>
      </c>
      <c r="J1806" s="12">
        <v>1</v>
      </c>
      <c r="K1806" s="17"/>
      <c r="L1806" s="14" t="s">
        <v>55</v>
      </c>
      <c r="M1806" s="6">
        <f t="shared" si="9"/>
        <v>2</v>
      </c>
      <c r="N1806" s="6">
        <v>2</v>
      </c>
      <c r="O1806" s="13">
        <v>0</v>
      </c>
      <c r="P1806" s="13">
        <v>2</v>
      </c>
      <c r="Q1806" s="13">
        <v>0</v>
      </c>
      <c r="R1806" s="13"/>
      <c r="S1806" s="13">
        <v>0</v>
      </c>
      <c r="T1806" s="13">
        <v>0</v>
      </c>
      <c r="U1806" s="13">
        <v>0</v>
      </c>
      <c r="V1806" s="13">
        <v>0</v>
      </c>
      <c r="W1806" s="13"/>
      <c r="X1806" s="13"/>
    </row>
    <row r="1807" spans="1:24" ht="15.75" customHeight="1" x14ac:dyDescent="0.2">
      <c r="A1807" s="10">
        <v>12038</v>
      </c>
      <c r="B1807" s="10"/>
      <c r="C1807" s="10"/>
      <c r="D1807" s="15"/>
      <c r="E1807" s="15" t="s">
        <v>159</v>
      </c>
      <c r="F1807" s="15" t="s">
        <v>4391</v>
      </c>
      <c r="G1807" s="15" t="s">
        <v>4392</v>
      </c>
      <c r="H1807" s="10" t="s">
        <v>4393</v>
      </c>
      <c r="I1807" s="15" t="s">
        <v>51</v>
      </c>
      <c r="J1807" s="12">
        <v>1</v>
      </c>
      <c r="K1807" s="17"/>
      <c r="L1807" s="14" t="s">
        <v>55</v>
      </c>
      <c r="M1807" s="6">
        <f t="shared" si="9"/>
        <v>2</v>
      </c>
      <c r="N1807" s="6">
        <v>2</v>
      </c>
      <c r="O1807" s="13">
        <v>0</v>
      </c>
      <c r="P1807" s="13">
        <v>2</v>
      </c>
      <c r="Q1807" s="13">
        <v>0</v>
      </c>
      <c r="R1807" s="13"/>
      <c r="S1807" s="13">
        <v>0</v>
      </c>
      <c r="T1807" s="13">
        <v>0</v>
      </c>
      <c r="U1807" s="13">
        <v>0</v>
      </c>
      <c r="V1807" s="13">
        <v>0</v>
      </c>
      <c r="W1807" s="13"/>
      <c r="X1807" s="13"/>
    </row>
    <row r="1808" spans="1:24" ht="15.75" customHeight="1" x14ac:dyDescent="0.2">
      <c r="A1808" s="42">
        <v>12039</v>
      </c>
      <c r="B1808" s="42"/>
      <c r="C1808" s="10"/>
      <c r="D1808" s="43"/>
      <c r="E1808" s="15" t="s">
        <v>159</v>
      </c>
      <c r="F1808" s="15" t="s">
        <v>2750</v>
      </c>
      <c r="G1808" s="15" t="s">
        <v>262</v>
      </c>
      <c r="H1808" s="10" t="s">
        <v>4394</v>
      </c>
      <c r="I1808" s="15" t="s">
        <v>51</v>
      </c>
      <c r="J1808" s="12">
        <v>1</v>
      </c>
      <c r="K1808" s="17"/>
      <c r="L1808" s="14" t="s">
        <v>55</v>
      </c>
      <c r="M1808" s="6">
        <f t="shared" si="9"/>
        <v>2</v>
      </c>
      <c r="N1808" s="6">
        <v>2</v>
      </c>
      <c r="O1808" s="13">
        <v>0</v>
      </c>
      <c r="P1808" s="13">
        <v>2</v>
      </c>
      <c r="Q1808" s="13">
        <v>0</v>
      </c>
      <c r="R1808" s="13"/>
      <c r="S1808" s="13">
        <v>0</v>
      </c>
      <c r="T1808" s="13">
        <v>0</v>
      </c>
      <c r="U1808" s="13">
        <v>0</v>
      </c>
      <c r="V1808" s="13">
        <v>0</v>
      </c>
      <c r="W1808" s="13"/>
      <c r="X1808" s="13"/>
    </row>
    <row r="1809" spans="1:24" ht="15.75" customHeight="1" x14ac:dyDescent="0.2">
      <c r="A1809" s="10">
        <v>12028</v>
      </c>
      <c r="B1809" s="24"/>
      <c r="C1809" s="10"/>
      <c r="D1809" s="23"/>
      <c r="E1809" s="23" t="s">
        <v>159</v>
      </c>
      <c r="F1809" s="23" t="s">
        <v>4395</v>
      </c>
      <c r="G1809" s="23" t="s">
        <v>4396</v>
      </c>
      <c r="H1809" s="24" t="s">
        <v>4397</v>
      </c>
      <c r="I1809" s="23" t="s">
        <v>51</v>
      </c>
      <c r="J1809" s="26">
        <v>1</v>
      </c>
      <c r="K1809" s="17"/>
      <c r="L1809" s="14" t="s">
        <v>55</v>
      </c>
      <c r="M1809" s="6">
        <f t="shared" si="9"/>
        <v>2</v>
      </c>
      <c r="N1809" s="6">
        <v>1</v>
      </c>
      <c r="O1809" s="13">
        <v>0</v>
      </c>
      <c r="P1809" s="13">
        <v>1</v>
      </c>
      <c r="Q1809" s="13">
        <v>0</v>
      </c>
      <c r="R1809" s="13">
        <v>0</v>
      </c>
      <c r="S1809" s="13">
        <v>0</v>
      </c>
      <c r="T1809" s="13">
        <v>0</v>
      </c>
      <c r="U1809" s="13">
        <v>0</v>
      </c>
      <c r="V1809" s="13">
        <v>1</v>
      </c>
      <c r="W1809" s="13">
        <v>0</v>
      </c>
      <c r="X1809" s="13"/>
    </row>
    <row r="1810" spans="1:24" ht="15.75" customHeight="1" x14ac:dyDescent="0.2">
      <c r="A1810" s="44">
        <v>12706</v>
      </c>
      <c r="B1810" s="20"/>
      <c r="C1810" s="10"/>
      <c r="D1810" s="21"/>
      <c r="E1810" s="21" t="s">
        <v>28</v>
      </c>
      <c r="F1810" s="21" t="s">
        <v>4398</v>
      </c>
      <c r="G1810" s="21" t="s">
        <v>4399</v>
      </c>
      <c r="H1810" s="20" t="s">
        <v>4400</v>
      </c>
      <c r="I1810" s="21" t="s">
        <v>31</v>
      </c>
      <c r="J1810" s="29" t="s">
        <v>115</v>
      </c>
      <c r="K1810" s="45">
        <v>1</v>
      </c>
      <c r="L1810" s="14"/>
      <c r="M1810" s="6">
        <f t="shared" si="9"/>
        <v>20</v>
      </c>
      <c r="N1810" s="6">
        <v>14</v>
      </c>
      <c r="O1810" s="13">
        <v>0</v>
      </c>
      <c r="P1810" s="13">
        <v>3</v>
      </c>
      <c r="Q1810" s="13">
        <v>0</v>
      </c>
      <c r="R1810" s="13">
        <v>2</v>
      </c>
      <c r="S1810" s="13">
        <v>4</v>
      </c>
      <c r="T1810" s="13">
        <v>0</v>
      </c>
      <c r="U1810" s="13">
        <v>5</v>
      </c>
      <c r="V1810" s="13">
        <v>5</v>
      </c>
      <c r="W1810" s="13">
        <v>1</v>
      </c>
      <c r="X1810" s="13"/>
    </row>
    <row r="1811" spans="1:24" ht="15.75" customHeight="1" x14ac:dyDescent="0.2">
      <c r="A1811" s="44">
        <v>12717</v>
      </c>
      <c r="B1811" s="20"/>
      <c r="C1811" s="10"/>
      <c r="D1811" s="21"/>
      <c r="E1811" s="21" t="s">
        <v>28</v>
      </c>
      <c r="F1811" s="21" t="s">
        <v>4401</v>
      </c>
      <c r="G1811" s="21" t="s">
        <v>389</v>
      </c>
      <c r="H1811" s="20" t="s">
        <v>4402</v>
      </c>
      <c r="I1811" s="21" t="s">
        <v>31</v>
      </c>
      <c r="J1811" s="29" t="s">
        <v>115</v>
      </c>
      <c r="K1811" s="45">
        <v>1</v>
      </c>
      <c r="L1811" s="14"/>
      <c r="M1811" s="6">
        <f t="shared" si="9"/>
        <v>21</v>
      </c>
      <c r="N1811" s="6">
        <v>15</v>
      </c>
      <c r="O1811" s="13">
        <v>0</v>
      </c>
      <c r="P1811" s="13">
        <v>3</v>
      </c>
      <c r="Q1811" s="13">
        <v>0</v>
      </c>
      <c r="R1811" s="13">
        <v>2</v>
      </c>
      <c r="S1811" s="13">
        <v>5</v>
      </c>
      <c r="T1811" s="13">
        <v>2</v>
      </c>
      <c r="U1811" s="13">
        <v>3</v>
      </c>
      <c r="V1811" s="13">
        <v>5</v>
      </c>
      <c r="W1811" s="13">
        <v>1</v>
      </c>
      <c r="X1811" s="13"/>
    </row>
    <row r="1812" spans="1:24" ht="15.75" customHeight="1" x14ac:dyDescent="0.2">
      <c r="A1812" s="44">
        <v>12703</v>
      </c>
      <c r="B1812" s="20"/>
      <c r="C1812" s="10"/>
      <c r="D1812" s="21"/>
      <c r="E1812" s="21" t="s">
        <v>28</v>
      </c>
      <c r="F1812" s="21" t="s">
        <v>4403</v>
      </c>
      <c r="G1812" s="21" t="s">
        <v>1881</v>
      </c>
      <c r="H1812" s="20" t="s">
        <v>4404</v>
      </c>
      <c r="I1812" s="21" t="s">
        <v>31</v>
      </c>
      <c r="J1812" s="29" t="s">
        <v>115</v>
      </c>
      <c r="K1812" s="45">
        <v>1</v>
      </c>
      <c r="L1812" s="14"/>
      <c r="M1812" s="6">
        <f t="shared" si="9"/>
        <v>23</v>
      </c>
      <c r="N1812" s="6">
        <v>17</v>
      </c>
      <c r="O1812" s="13">
        <v>0</v>
      </c>
      <c r="P1812" s="13">
        <v>3</v>
      </c>
      <c r="Q1812" s="13">
        <v>0</v>
      </c>
      <c r="R1812" s="13">
        <v>2</v>
      </c>
      <c r="S1812" s="13">
        <v>5</v>
      </c>
      <c r="T1812" s="13">
        <v>2</v>
      </c>
      <c r="U1812" s="13">
        <v>5</v>
      </c>
      <c r="V1812" s="13">
        <v>5</v>
      </c>
      <c r="W1812" s="13">
        <v>1</v>
      </c>
      <c r="X1812" s="13"/>
    </row>
    <row r="1813" spans="1:24" ht="15.75" customHeight="1" x14ac:dyDescent="0.2">
      <c r="A1813" s="44">
        <v>12735</v>
      </c>
      <c r="B1813" s="20"/>
      <c r="C1813" s="10"/>
      <c r="D1813" s="21"/>
      <c r="E1813" s="21" t="s">
        <v>28</v>
      </c>
      <c r="F1813" s="21" t="s">
        <v>4405</v>
      </c>
      <c r="G1813" s="21" t="s">
        <v>795</v>
      </c>
      <c r="H1813" s="20" t="s">
        <v>4406</v>
      </c>
      <c r="I1813" s="21" t="s">
        <v>31</v>
      </c>
      <c r="J1813" s="29" t="s">
        <v>115</v>
      </c>
      <c r="K1813" s="45">
        <v>2</v>
      </c>
      <c r="L1813" s="14"/>
      <c r="M1813" s="6">
        <f t="shared" si="9"/>
        <v>23</v>
      </c>
      <c r="N1813" s="6">
        <v>17</v>
      </c>
      <c r="O1813" s="13">
        <v>0</v>
      </c>
      <c r="P1813" s="13">
        <v>3</v>
      </c>
      <c r="Q1813" s="13">
        <v>0</v>
      </c>
      <c r="R1813" s="13">
        <v>2</v>
      </c>
      <c r="S1813" s="13">
        <v>5</v>
      </c>
      <c r="T1813" s="13">
        <v>2</v>
      </c>
      <c r="U1813" s="13">
        <v>5</v>
      </c>
      <c r="V1813" s="13">
        <v>5</v>
      </c>
      <c r="W1813" s="13">
        <v>1</v>
      </c>
      <c r="X1813" s="13"/>
    </row>
    <row r="1814" spans="1:24" ht="15.75" customHeight="1" x14ac:dyDescent="0.2">
      <c r="A1814" s="44">
        <v>12715</v>
      </c>
      <c r="B1814" s="20"/>
      <c r="C1814" s="10"/>
      <c r="D1814" s="21"/>
      <c r="E1814" s="21" t="s">
        <v>28</v>
      </c>
      <c r="F1814" s="21" t="s">
        <v>4407</v>
      </c>
      <c r="G1814" s="21" t="s">
        <v>1500</v>
      </c>
      <c r="H1814" s="20" t="s">
        <v>4408</v>
      </c>
      <c r="I1814" s="21" t="s">
        <v>31</v>
      </c>
      <c r="J1814" s="29" t="s">
        <v>115</v>
      </c>
      <c r="K1814" s="45">
        <v>2</v>
      </c>
      <c r="L1814" s="14"/>
      <c r="M1814" s="6">
        <f t="shared" si="9"/>
        <v>22</v>
      </c>
      <c r="N1814" s="6">
        <v>17</v>
      </c>
      <c r="O1814" s="13">
        <v>0</v>
      </c>
      <c r="P1814" s="13">
        <v>3</v>
      </c>
      <c r="Q1814" s="13">
        <v>0</v>
      </c>
      <c r="R1814" s="13">
        <v>2</v>
      </c>
      <c r="S1814" s="13">
        <v>5</v>
      </c>
      <c r="T1814" s="13">
        <v>2</v>
      </c>
      <c r="U1814" s="13">
        <v>5</v>
      </c>
      <c r="V1814" s="13">
        <v>4</v>
      </c>
      <c r="W1814" s="13">
        <v>1</v>
      </c>
      <c r="X1814" s="13"/>
    </row>
    <row r="1815" spans="1:24" ht="15.75" customHeight="1" x14ac:dyDescent="0.2">
      <c r="A1815" s="44">
        <v>12722</v>
      </c>
      <c r="B1815" s="20"/>
      <c r="C1815" s="10"/>
      <c r="D1815" s="21"/>
      <c r="E1815" s="21" t="s">
        <v>28</v>
      </c>
      <c r="F1815" s="21" t="s">
        <v>4409</v>
      </c>
      <c r="G1815" s="21" t="s">
        <v>4410</v>
      </c>
      <c r="H1815" s="20" t="s">
        <v>4411</v>
      </c>
      <c r="I1815" s="21" t="s">
        <v>31</v>
      </c>
      <c r="J1815" s="29" t="s">
        <v>115</v>
      </c>
      <c r="K1815" s="45">
        <v>3</v>
      </c>
      <c r="L1815" s="14"/>
      <c r="M1815" s="6">
        <f t="shared" si="9"/>
        <v>20</v>
      </c>
      <c r="N1815" s="6">
        <v>16</v>
      </c>
      <c r="O1815" s="13">
        <v>0</v>
      </c>
      <c r="P1815" s="13">
        <v>3</v>
      </c>
      <c r="Q1815" s="13">
        <v>0</v>
      </c>
      <c r="R1815" s="13">
        <v>2</v>
      </c>
      <c r="S1815" s="13">
        <v>5</v>
      </c>
      <c r="T1815" s="13">
        <v>2</v>
      </c>
      <c r="U1815" s="13">
        <v>4</v>
      </c>
      <c r="V1815" s="13">
        <v>4</v>
      </c>
      <c r="W1815" s="13">
        <v>0</v>
      </c>
      <c r="X1815" s="13"/>
    </row>
    <row r="1816" spans="1:24" ht="15.75" customHeight="1" x14ac:dyDescent="0.2">
      <c r="A1816" s="44">
        <v>12733</v>
      </c>
      <c r="B1816" s="20"/>
      <c r="C1816" s="10"/>
      <c r="D1816" s="21"/>
      <c r="E1816" s="21" t="s">
        <v>28</v>
      </c>
      <c r="F1816" s="21" t="s">
        <v>4412</v>
      </c>
      <c r="G1816" s="21" t="s">
        <v>3010</v>
      </c>
      <c r="H1816" s="20" t="s">
        <v>4413</v>
      </c>
      <c r="I1816" s="21" t="s">
        <v>31</v>
      </c>
      <c r="J1816" s="29" t="s">
        <v>115</v>
      </c>
      <c r="K1816" s="45">
        <v>3</v>
      </c>
      <c r="L1816" s="14"/>
      <c r="M1816" s="6">
        <f t="shared" si="9"/>
        <v>22</v>
      </c>
      <c r="N1816" s="6">
        <v>16</v>
      </c>
      <c r="O1816" s="13">
        <v>0</v>
      </c>
      <c r="P1816" s="13">
        <v>3</v>
      </c>
      <c r="Q1816" s="13">
        <v>0</v>
      </c>
      <c r="R1816" s="13">
        <v>2</v>
      </c>
      <c r="S1816" s="13">
        <v>5</v>
      </c>
      <c r="T1816" s="13">
        <v>2</v>
      </c>
      <c r="U1816" s="13">
        <v>4</v>
      </c>
      <c r="V1816" s="13">
        <v>5</v>
      </c>
      <c r="W1816" s="13">
        <v>1</v>
      </c>
      <c r="X1816" s="13"/>
    </row>
    <row r="1817" spans="1:24" ht="15.75" customHeight="1" x14ac:dyDescent="0.2">
      <c r="A1817" s="44">
        <v>12708</v>
      </c>
      <c r="B1817" s="20"/>
      <c r="C1817" s="10"/>
      <c r="D1817" s="21"/>
      <c r="E1817" s="21" t="s">
        <v>28</v>
      </c>
      <c r="F1817" s="21" t="s">
        <v>4414</v>
      </c>
      <c r="G1817" s="21" t="s">
        <v>304</v>
      </c>
      <c r="H1817" s="20" t="s">
        <v>4415</v>
      </c>
      <c r="I1817" s="21" t="s">
        <v>31</v>
      </c>
      <c r="J1817" s="29" t="s">
        <v>115</v>
      </c>
      <c r="K1817" s="45">
        <v>3</v>
      </c>
      <c r="L1817" s="14"/>
      <c r="M1817" s="6">
        <f t="shared" si="9"/>
        <v>23</v>
      </c>
      <c r="N1817" s="6">
        <v>17</v>
      </c>
      <c r="O1817" s="13">
        <v>0</v>
      </c>
      <c r="P1817" s="13">
        <v>3</v>
      </c>
      <c r="Q1817" s="13">
        <v>0</v>
      </c>
      <c r="R1817" s="13">
        <v>2</v>
      </c>
      <c r="S1817" s="13">
        <v>5</v>
      </c>
      <c r="T1817" s="13">
        <v>2</v>
      </c>
      <c r="U1817" s="13">
        <v>5</v>
      </c>
      <c r="V1817" s="13">
        <v>5</v>
      </c>
      <c r="W1817" s="13">
        <v>1</v>
      </c>
      <c r="X1817" s="13"/>
    </row>
    <row r="1818" spans="1:24" ht="15.75" customHeight="1" x14ac:dyDescent="0.2">
      <c r="A1818" s="44">
        <v>12731</v>
      </c>
      <c r="B1818" s="20"/>
      <c r="C1818" s="10"/>
      <c r="D1818" s="21"/>
      <c r="E1818" s="21" t="s">
        <v>28</v>
      </c>
      <c r="F1818" s="21" t="s">
        <v>4416</v>
      </c>
      <c r="G1818" s="21" t="s">
        <v>1365</v>
      </c>
      <c r="H1818" s="20" t="s">
        <v>4417</v>
      </c>
      <c r="I1818" s="21" t="s">
        <v>31</v>
      </c>
      <c r="J1818" s="29" t="s">
        <v>115</v>
      </c>
      <c r="K1818" s="45">
        <v>3</v>
      </c>
      <c r="L1818" s="14"/>
      <c r="M1818" s="6">
        <f t="shared" si="9"/>
        <v>21</v>
      </c>
      <c r="N1818" s="6">
        <v>15</v>
      </c>
      <c r="O1818" s="13">
        <v>0</v>
      </c>
      <c r="P1818" s="13">
        <v>3</v>
      </c>
      <c r="Q1818" s="13">
        <v>0</v>
      </c>
      <c r="R1818" s="13">
        <v>2</v>
      </c>
      <c r="S1818" s="13">
        <v>5</v>
      </c>
      <c r="T1818" s="13">
        <v>1</v>
      </c>
      <c r="U1818" s="13">
        <v>4</v>
      </c>
      <c r="V1818" s="13">
        <v>5</v>
      </c>
      <c r="W1818" s="13">
        <v>1</v>
      </c>
      <c r="X1818" s="13"/>
    </row>
    <row r="1819" spans="1:24" ht="15.75" customHeight="1" x14ac:dyDescent="0.2">
      <c r="A1819" s="44">
        <v>12775</v>
      </c>
      <c r="B1819" s="20"/>
      <c r="C1819" s="10"/>
      <c r="D1819" s="21"/>
      <c r="E1819" s="21" t="s">
        <v>28</v>
      </c>
      <c r="F1819" s="21" t="s">
        <v>1138</v>
      </c>
      <c r="G1819" s="21" t="s">
        <v>4418</v>
      </c>
      <c r="H1819" s="20" t="s">
        <v>4419</v>
      </c>
      <c r="I1819" s="21" t="s">
        <v>31</v>
      </c>
      <c r="J1819" s="29" t="s">
        <v>115</v>
      </c>
      <c r="K1819" s="45">
        <v>3</v>
      </c>
      <c r="L1819" s="14"/>
      <c r="M1819" s="6">
        <f t="shared" si="9"/>
        <v>21</v>
      </c>
      <c r="N1819" s="6">
        <v>16</v>
      </c>
      <c r="O1819" s="13">
        <v>0</v>
      </c>
      <c r="P1819" s="13">
        <v>3</v>
      </c>
      <c r="Q1819" s="13">
        <v>0</v>
      </c>
      <c r="R1819" s="13">
        <v>2</v>
      </c>
      <c r="S1819" s="13">
        <v>4</v>
      </c>
      <c r="T1819" s="13">
        <v>2</v>
      </c>
      <c r="U1819" s="13">
        <v>5</v>
      </c>
      <c r="V1819" s="13">
        <v>4</v>
      </c>
      <c r="W1819" s="13">
        <v>1</v>
      </c>
      <c r="X1819" s="13"/>
    </row>
    <row r="1820" spans="1:24" ht="15.75" customHeight="1" x14ac:dyDescent="0.2">
      <c r="A1820" s="44">
        <v>12700</v>
      </c>
      <c r="B1820" s="20"/>
      <c r="C1820" s="10"/>
      <c r="D1820" s="21"/>
      <c r="E1820" s="21" t="s">
        <v>28</v>
      </c>
      <c r="F1820" s="21" t="s">
        <v>4420</v>
      </c>
      <c r="G1820" s="21" t="s">
        <v>864</v>
      </c>
      <c r="H1820" s="20" t="s">
        <v>4421</v>
      </c>
      <c r="I1820" s="21" t="s">
        <v>31</v>
      </c>
      <c r="J1820" s="29" t="s">
        <v>115</v>
      </c>
      <c r="K1820" s="45">
        <v>4</v>
      </c>
      <c r="L1820" s="14"/>
      <c r="M1820" s="6">
        <f t="shared" si="9"/>
        <v>23</v>
      </c>
      <c r="N1820" s="6">
        <v>17</v>
      </c>
      <c r="O1820" s="13">
        <v>0</v>
      </c>
      <c r="P1820" s="13">
        <v>3</v>
      </c>
      <c r="Q1820" s="13">
        <v>0</v>
      </c>
      <c r="R1820" s="13">
        <v>2</v>
      </c>
      <c r="S1820" s="13">
        <v>5</v>
      </c>
      <c r="T1820" s="13">
        <v>2</v>
      </c>
      <c r="U1820" s="13">
        <v>5</v>
      </c>
      <c r="V1820" s="13">
        <v>5</v>
      </c>
      <c r="W1820" s="13">
        <v>1</v>
      </c>
      <c r="X1820" s="13"/>
    </row>
    <row r="1821" spans="1:24" ht="15.75" customHeight="1" x14ac:dyDescent="0.2">
      <c r="A1821" s="44">
        <v>12718</v>
      </c>
      <c r="B1821" s="20"/>
      <c r="C1821" s="10"/>
      <c r="D1821" s="21"/>
      <c r="E1821" s="21" t="s">
        <v>28</v>
      </c>
      <c r="F1821" s="21" t="s">
        <v>4422</v>
      </c>
      <c r="G1821" s="21" t="s">
        <v>1314</v>
      </c>
      <c r="H1821" s="20" t="s">
        <v>4423</v>
      </c>
      <c r="I1821" s="21" t="s">
        <v>31</v>
      </c>
      <c r="J1821" s="29" t="s">
        <v>115</v>
      </c>
      <c r="K1821" s="45">
        <v>1</v>
      </c>
      <c r="L1821" s="14"/>
      <c r="M1821" s="6">
        <f t="shared" si="9"/>
        <v>22</v>
      </c>
      <c r="N1821" s="6">
        <v>16</v>
      </c>
      <c r="O1821" s="13">
        <v>0</v>
      </c>
      <c r="P1821" s="13">
        <v>2</v>
      </c>
      <c r="Q1821" s="13">
        <v>0</v>
      </c>
      <c r="R1821" s="13">
        <v>2</v>
      </c>
      <c r="S1821" s="13">
        <v>5</v>
      </c>
      <c r="T1821" s="13">
        <v>2</v>
      </c>
      <c r="U1821" s="13">
        <v>5</v>
      </c>
      <c r="V1821" s="13">
        <v>5</v>
      </c>
      <c r="W1821" s="13">
        <v>1</v>
      </c>
      <c r="X1821" s="13"/>
    </row>
    <row r="1822" spans="1:24" ht="15.75" customHeight="1" x14ac:dyDescent="0.2">
      <c r="A1822" s="44">
        <v>12702</v>
      </c>
      <c r="B1822" s="20"/>
      <c r="C1822" s="10"/>
      <c r="D1822" s="21"/>
      <c r="E1822" s="21" t="s">
        <v>28</v>
      </c>
      <c r="F1822" s="21" t="s">
        <v>4424</v>
      </c>
      <c r="G1822" s="21" t="s">
        <v>1049</v>
      </c>
      <c r="H1822" s="20" t="s">
        <v>4425</v>
      </c>
      <c r="I1822" s="21" t="s">
        <v>31</v>
      </c>
      <c r="J1822" s="29" t="s">
        <v>115</v>
      </c>
      <c r="K1822" s="45">
        <v>2</v>
      </c>
      <c r="L1822" s="14"/>
      <c r="M1822" s="6">
        <f t="shared" si="9"/>
        <v>19</v>
      </c>
      <c r="N1822" s="6">
        <v>14</v>
      </c>
      <c r="O1822" s="13">
        <v>0</v>
      </c>
      <c r="P1822" s="13">
        <v>2</v>
      </c>
      <c r="Q1822" s="13">
        <v>0</v>
      </c>
      <c r="R1822" s="13">
        <v>2</v>
      </c>
      <c r="S1822" s="13">
        <v>4</v>
      </c>
      <c r="T1822" s="13">
        <v>2</v>
      </c>
      <c r="U1822" s="13">
        <v>4</v>
      </c>
      <c r="V1822" s="13">
        <v>4</v>
      </c>
      <c r="W1822" s="13">
        <v>1</v>
      </c>
      <c r="X1822" s="13"/>
    </row>
    <row r="1823" spans="1:24" ht="15.75" customHeight="1" x14ac:dyDescent="0.2">
      <c r="A1823" s="44">
        <v>12710</v>
      </c>
      <c r="B1823" s="20"/>
      <c r="C1823" s="10"/>
      <c r="D1823" s="21"/>
      <c r="E1823" s="21" t="s">
        <v>28</v>
      </c>
      <c r="F1823" s="21" t="s">
        <v>4426</v>
      </c>
      <c r="G1823" s="21" t="s">
        <v>585</v>
      </c>
      <c r="H1823" s="20" t="s">
        <v>4427</v>
      </c>
      <c r="I1823" s="21" t="s">
        <v>31</v>
      </c>
      <c r="J1823" s="29" t="s">
        <v>115</v>
      </c>
      <c r="K1823" s="45">
        <v>2</v>
      </c>
      <c r="L1823" s="14"/>
      <c r="M1823" s="6">
        <f t="shared" si="9"/>
        <v>21</v>
      </c>
      <c r="N1823" s="6">
        <v>15</v>
      </c>
      <c r="O1823" s="13">
        <v>0</v>
      </c>
      <c r="P1823" s="13">
        <v>2</v>
      </c>
      <c r="Q1823" s="13">
        <v>0</v>
      </c>
      <c r="R1823" s="13">
        <v>2</v>
      </c>
      <c r="S1823" s="13">
        <v>4</v>
      </c>
      <c r="T1823" s="13">
        <v>2</v>
      </c>
      <c r="U1823" s="13">
        <v>5</v>
      </c>
      <c r="V1823" s="13">
        <v>5</v>
      </c>
      <c r="W1823" s="13">
        <v>1</v>
      </c>
      <c r="X1823" s="13"/>
    </row>
    <row r="1824" spans="1:24" ht="15.75" customHeight="1" x14ac:dyDescent="0.2">
      <c r="A1824" s="44">
        <v>12721</v>
      </c>
      <c r="B1824" s="20"/>
      <c r="C1824" s="10"/>
      <c r="D1824" s="21"/>
      <c r="E1824" s="21" t="s">
        <v>28</v>
      </c>
      <c r="F1824" s="21" t="s">
        <v>4428</v>
      </c>
      <c r="G1824" s="21" t="s">
        <v>4429</v>
      </c>
      <c r="H1824" s="20" t="s">
        <v>4430</v>
      </c>
      <c r="I1824" s="21" t="s">
        <v>31</v>
      </c>
      <c r="J1824" s="29" t="s">
        <v>115</v>
      </c>
      <c r="K1824" s="45">
        <v>2</v>
      </c>
      <c r="L1824" s="14"/>
      <c r="M1824" s="6">
        <f t="shared" si="9"/>
        <v>19</v>
      </c>
      <c r="N1824" s="6">
        <v>15</v>
      </c>
      <c r="O1824" s="13">
        <v>0</v>
      </c>
      <c r="P1824" s="13">
        <v>2</v>
      </c>
      <c r="Q1824" s="13">
        <v>0</v>
      </c>
      <c r="R1824" s="13">
        <v>2</v>
      </c>
      <c r="S1824" s="13">
        <v>4</v>
      </c>
      <c r="T1824" s="13">
        <v>2</v>
      </c>
      <c r="U1824" s="13">
        <v>5</v>
      </c>
      <c r="V1824" s="13">
        <v>3</v>
      </c>
      <c r="W1824" s="13">
        <v>1</v>
      </c>
      <c r="X1824" s="13"/>
    </row>
    <row r="1825" spans="1:24" ht="15.75" customHeight="1" x14ac:dyDescent="0.2">
      <c r="A1825" s="44">
        <v>12732</v>
      </c>
      <c r="B1825" s="20"/>
      <c r="C1825" s="10"/>
      <c r="D1825" s="21"/>
      <c r="E1825" s="21" t="s">
        <v>28</v>
      </c>
      <c r="F1825" s="21" t="s">
        <v>4431</v>
      </c>
      <c r="G1825" s="21" t="s">
        <v>2165</v>
      </c>
      <c r="H1825" s="20" t="s">
        <v>4432</v>
      </c>
      <c r="I1825" s="21" t="s">
        <v>31</v>
      </c>
      <c r="J1825" s="29" t="s">
        <v>115</v>
      </c>
      <c r="K1825" s="45">
        <v>3</v>
      </c>
      <c r="L1825" s="14"/>
      <c r="M1825" s="6">
        <f t="shared" si="9"/>
        <v>21</v>
      </c>
      <c r="N1825" s="6">
        <v>15</v>
      </c>
      <c r="O1825" s="13">
        <v>0</v>
      </c>
      <c r="P1825" s="13">
        <v>2</v>
      </c>
      <c r="Q1825" s="13">
        <v>0</v>
      </c>
      <c r="R1825" s="13">
        <v>2</v>
      </c>
      <c r="S1825" s="13">
        <v>4</v>
      </c>
      <c r="T1825" s="13">
        <v>2</v>
      </c>
      <c r="U1825" s="13">
        <v>5</v>
      </c>
      <c r="V1825" s="13">
        <v>5</v>
      </c>
      <c r="W1825" s="13">
        <v>1</v>
      </c>
      <c r="X1825" s="13"/>
    </row>
    <row r="1826" spans="1:24" ht="15.75" customHeight="1" x14ac:dyDescent="0.2">
      <c r="A1826" s="44">
        <v>12705</v>
      </c>
      <c r="B1826" s="20"/>
      <c r="C1826" s="10"/>
      <c r="D1826" s="21"/>
      <c r="E1826" s="21" t="s">
        <v>28</v>
      </c>
      <c r="F1826" s="21" t="s">
        <v>3648</v>
      </c>
      <c r="G1826" s="21" t="s">
        <v>436</v>
      </c>
      <c r="H1826" s="20" t="s">
        <v>4433</v>
      </c>
      <c r="I1826" s="21" t="s">
        <v>31</v>
      </c>
      <c r="J1826" s="29" t="s">
        <v>115</v>
      </c>
      <c r="K1826" s="45">
        <v>4</v>
      </c>
      <c r="L1826" s="14"/>
      <c r="M1826" s="6">
        <f t="shared" si="9"/>
        <v>22</v>
      </c>
      <c r="N1826" s="6">
        <v>16</v>
      </c>
      <c r="O1826" s="13">
        <v>0</v>
      </c>
      <c r="P1826" s="13">
        <v>2</v>
      </c>
      <c r="Q1826" s="13">
        <v>0</v>
      </c>
      <c r="R1826" s="13">
        <v>2</v>
      </c>
      <c r="S1826" s="13">
        <v>5</v>
      </c>
      <c r="T1826" s="13">
        <v>2</v>
      </c>
      <c r="U1826" s="13">
        <v>5</v>
      </c>
      <c r="V1826" s="13">
        <v>5</v>
      </c>
      <c r="W1826" s="13">
        <v>1</v>
      </c>
      <c r="X1826" s="13"/>
    </row>
    <row r="1827" spans="1:24" ht="15.75" customHeight="1" x14ac:dyDescent="0.2">
      <c r="A1827" s="44">
        <v>11941</v>
      </c>
      <c r="B1827" s="20"/>
      <c r="C1827" s="10"/>
      <c r="D1827" s="20"/>
      <c r="E1827" s="20" t="s">
        <v>159</v>
      </c>
      <c r="F1827" s="20" t="s">
        <v>4434</v>
      </c>
      <c r="G1827" s="20" t="s">
        <v>3955</v>
      </c>
      <c r="H1827" s="20" t="s">
        <v>4435</v>
      </c>
      <c r="I1827" s="20" t="s">
        <v>48</v>
      </c>
      <c r="J1827" s="28">
        <v>1</v>
      </c>
      <c r="K1827" s="46">
        <v>1</v>
      </c>
      <c r="L1827" s="14"/>
      <c r="M1827" s="6">
        <f t="shared" si="9"/>
        <v>14</v>
      </c>
      <c r="N1827" s="6">
        <v>8</v>
      </c>
      <c r="O1827" s="13">
        <v>0</v>
      </c>
      <c r="P1827" s="13">
        <v>2</v>
      </c>
      <c r="Q1827" s="13">
        <v>0</v>
      </c>
      <c r="R1827" s="13">
        <v>0</v>
      </c>
      <c r="S1827" s="13">
        <v>0</v>
      </c>
      <c r="T1827" s="13">
        <v>2</v>
      </c>
      <c r="U1827" s="13">
        <v>4</v>
      </c>
      <c r="V1827" s="13">
        <v>2</v>
      </c>
      <c r="W1827" s="13">
        <v>4</v>
      </c>
      <c r="X1827" s="13"/>
    </row>
    <row r="1828" spans="1:24" ht="15.75" customHeight="1" x14ac:dyDescent="0.2">
      <c r="A1828" s="44">
        <v>11937</v>
      </c>
      <c r="B1828" s="20"/>
      <c r="C1828" s="10"/>
      <c r="D1828" s="20"/>
      <c r="E1828" s="20" t="s">
        <v>159</v>
      </c>
      <c r="F1828" s="20" t="s">
        <v>4436</v>
      </c>
      <c r="G1828" s="20" t="s">
        <v>2559</v>
      </c>
      <c r="H1828" s="20" t="s">
        <v>4437</v>
      </c>
      <c r="I1828" s="20" t="s">
        <v>48</v>
      </c>
      <c r="J1828" s="28">
        <v>1</v>
      </c>
      <c r="K1828" s="46">
        <v>1</v>
      </c>
      <c r="L1828" s="14"/>
      <c r="M1828" s="6">
        <f t="shared" si="9"/>
        <v>13</v>
      </c>
      <c r="N1828" s="6">
        <v>6</v>
      </c>
      <c r="O1828" s="13">
        <v>0</v>
      </c>
      <c r="P1828" s="13">
        <v>3</v>
      </c>
      <c r="Q1828" s="13">
        <v>0</v>
      </c>
      <c r="R1828" s="13">
        <v>0</v>
      </c>
      <c r="S1828" s="13">
        <v>0</v>
      </c>
      <c r="T1828" s="13">
        <v>0</v>
      </c>
      <c r="U1828" s="13">
        <v>3</v>
      </c>
      <c r="V1828" s="13">
        <v>3</v>
      </c>
      <c r="W1828" s="13">
        <v>4</v>
      </c>
      <c r="X1828" s="13"/>
    </row>
    <row r="1829" spans="1:24" ht="15.75" customHeight="1" x14ac:dyDescent="0.2">
      <c r="A1829" s="44">
        <v>11938</v>
      </c>
      <c r="B1829" s="20"/>
      <c r="C1829" s="10"/>
      <c r="D1829" s="20"/>
      <c r="E1829" s="20" t="s">
        <v>159</v>
      </c>
      <c r="F1829" s="20" t="s">
        <v>4438</v>
      </c>
      <c r="G1829" s="20" t="s">
        <v>439</v>
      </c>
      <c r="H1829" s="20" t="s">
        <v>4439</v>
      </c>
      <c r="I1829" s="20" t="s">
        <v>48</v>
      </c>
      <c r="J1829" s="28">
        <v>1</v>
      </c>
      <c r="K1829" s="46">
        <v>1</v>
      </c>
      <c r="L1829" s="14"/>
      <c r="M1829" s="6">
        <f t="shared" si="9"/>
        <v>16</v>
      </c>
      <c r="N1829" s="6">
        <v>9</v>
      </c>
      <c r="O1829" s="13">
        <v>0</v>
      </c>
      <c r="P1829" s="13">
        <v>3</v>
      </c>
      <c r="Q1829" s="13">
        <v>0</v>
      </c>
      <c r="R1829" s="13">
        <v>0</v>
      </c>
      <c r="S1829" s="13">
        <v>0</v>
      </c>
      <c r="T1829" s="13">
        <v>2</v>
      </c>
      <c r="U1829" s="13">
        <v>4</v>
      </c>
      <c r="V1829" s="13">
        <v>3</v>
      </c>
      <c r="W1829" s="13">
        <v>4</v>
      </c>
      <c r="X1829" s="13"/>
    </row>
    <row r="1830" spans="1:24" ht="15.75" customHeight="1" x14ac:dyDescent="0.2">
      <c r="A1830" s="44">
        <v>11935</v>
      </c>
      <c r="B1830" s="20"/>
      <c r="C1830" s="10"/>
      <c r="D1830" s="20"/>
      <c r="E1830" s="20" t="s">
        <v>159</v>
      </c>
      <c r="F1830" s="20" t="s">
        <v>3502</v>
      </c>
      <c r="G1830" s="20" t="s">
        <v>262</v>
      </c>
      <c r="H1830" s="20" t="s">
        <v>4440</v>
      </c>
      <c r="I1830" s="20" t="s">
        <v>48</v>
      </c>
      <c r="J1830" s="28">
        <v>1</v>
      </c>
      <c r="K1830" s="46">
        <v>1</v>
      </c>
      <c r="L1830" s="14"/>
      <c r="M1830" s="6">
        <f t="shared" si="9"/>
        <v>14</v>
      </c>
      <c r="N1830" s="6">
        <v>8</v>
      </c>
      <c r="O1830" s="13">
        <v>0</v>
      </c>
      <c r="P1830" s="13">
        <v>3</v>
      </c>
      <c r="Q1830" s="13">
        <v>0</v>
      </c>
      <c r="R1830" s="13">
        <v>0</v>
      </c>
      <c r="S1830" s="13">
        <v>0</v>
      </c>
      <c r="T1830" s="13">
        <v>1</v>
      </c>
      <c r="U1830" s="13">
        <v>4</v>
      </c>
      <c r="V1830" s="13">
        <v>2</v>
      </c>
      <c r="W1830" s="13">
        <v>4</v>
      </c>
      <c r="X1830" s="13"/>
    </row>
    <row r="1831" spans="1:24" ht="15.75" customHeight="1" x14ac:dyDescent="0.2">
      <c r="A1831" s="10">
        <v>11933</v>
      </c>
      <c r="B1831" s="10"/>
      <c r="C1831" s="10"/>
      <c r="D1831" s="10"/>
      <c r="E1831" s="10" t="s">
        <v>159</v>
      </c>
      <c r="F1831" s="10" t="s">
        <v>2421</v>
      </c>
      <c r="G1831" s="10" t="s">
        <v>4441</v>
      </c>
      <c r="H1831" s="10" t="s">
        <v>4442</v>
      </c>
      <c r="I1831" s="20" t="s">
        <v>48</v>
      </c>
      <c r="J1831" s="12">
        <v>1</v>
      </c>
      <c r="K1831" s="13">
        <v>1</v>
      </c>
      <c r="L1831" s="14"/>
      <c r="M1831" s="6">
        <f t="shared" si="9"/>
        <v>16</v>
      </c>
      <c r="N1831" s="6">
        <v>9</v>
      </c>
      <c r="O1831" s="13">
        <v>0</v>
      </c>
      <c r="P1831" s="13">
        <v>3</v>
      </c>
      <c r="Q1831" s="13">
        <v>0</v>
      </c>
      <c r="R1831" s="13">
        <v>0</v>
      </c>
      <c r="S1831" s="13">
        <v>0</v>
      </c>
      <c r="T1831" s="13">
        <v>2</v>
      </c>
      <c r="U1831" s="13">
        <v>4</v>
      </c>
      <c r="V1831" s="13">
        <v>3</v>
      </c>
      <c r="W1831" s="13">
        <v>4</v>
      </c>
      <c r="X1831" s="13"/>
    </row>
    <row r="1832" spans="1:24" ht="15.75" customHeight="1" x14ac:dyDescent="0.2">
      <c r="A1832" s="10">
        <v>11936</v>
      </c>
      <c r="B1832" s="24"/>
      <c r="C1832" s="10"/>
      <c r="D1832" s="24"/>
      <c r="E1832" s="24" t="s">
        <v>159</v>
      </c>
      <c r="F1832" s="24" t="s">
        <v>4443</v>
      </c>
      <c r="G1832" s="24" t="s">
        <v>477</v>
      </c>
      <c r="H1832" s="10" t="s">
        <v>4444</v>
      </c>
      <c r="I1832" s="20" t="s">
        <v>48</v>
      </c>
      <c r="J1832" s="12">
        <v>1</v>
      </c>
      <c r="K1832" s="13">
        <v>1</v>
      </c>
      <c r="L1832" s="14"/>
      <c r="M1832" s="6">
        <f t="shared" si="9"/>
        <v>16</v>
      </c>
      <c r="N1832" s="6">
        <v>9</v>
      </c>
      <c r="O1832" s="13">
        <v>0</v>
      </c>
      <c r="P1832" s="13">
        <v>3</v>
      </c>
      <c r="Q1832" s="13">
        <v>0</v>
      </c>
      <c r="R1832" s="13">
        <v>0</v>
      </c>
      <c r="S1832" s="13">
        <v>0</v>
      </c>
      <c r="T1832" s="13">
        <v>2</v>
      </c>
      <c r="U1832" s="13">
        <v>4</v>
      </c>
      <c r="V1832" s="13">
        <v>3</v>
      </c>
      <c r="W1832" s="13">
        <v>4</v>
      </c>
      <c r="X1832" s="13"/>
    </row>
    <row r="1833" spans="1:24" ht="15.75" customHeight="1" x14ac:dyDescent="0.2">
      <c r="A1833" s="44">
        <v>11931</v>
      </c>
      <c r="B1833" s="20"/>
      <c r="C1833" s="10"/>
      <c r="D1833" s="20"/>
      <c r="E1833" s="20" t="s">
        <v>159</v>
      </c>
      <c r="F1833" s="20" t="s">
        <v>1580</v>
      </c>
      <c r="G1833" s="20" t="s">
        <v>494</v>
      </c>
      <c r="H1833" s="44" t="s">
        <v>4445</v>
      </c>
      <c r="I1833" s="20" t="s">
        <v>48</v>
      </c>
      <c r="J1833" s="12">
        <v>1</v>
      </c>
      <c r="K1833" s="13">
        <v>2</v>
      </c>
      <c r="L1833" s="14"/>
      <c r="M1833" s="6">
        <f t="shared" si="9"/>
        <v>16</v>
      </c>
      <c r="N1833" s="6">
        <v>9</v>
      </c>
      <c r="O1833" s="13">
        <v>0</v>
      </c>
      <c r="P1833" s="13">
        <v>3</v>
      </c>
      <c r="Q1833" s="13">
        <v>0</v>
      </c>
      <c r="R1833" s="13">
        <v>0</v>
      </c>
      <c r="S1833" s="13">
        <v>0</v>
      </c>
      <c r="T1833" s="13">
        <v>2</v>
      </c>
      <c r="U1833" s="13">
        <v>4</v>
      </c>
      <c r="V1833" s="13">
        <v>3</v>
      </c>
      <c r="W1833" s="13">
        <v>4</v>
      </c>
      <c r="X1833" s="13"/>
    </row>
    <row r="1834" spans="1:24" ht="15.75" customHeight="1" x14ac:dyDescent="0.2">
      <c r="A1834" s="44">
        <v>11929</v>
      </c>
      <c r="B1834" s="20"/>
      <c r="C1834" s="10"/>
      <c r="D1834" s="20"/>
      <c r="E1834" s="20" t="s">
        <v>159</v>
      </c>
      <c r="F1834" s="20" t="s">
        <v>4446</v>
      </c>
      <c r="G1834" s="20" t="s">
        <v>2321</v>
      </c>
      <c r="H1834" s="44" t="s">
        <v>4447</v>
      </c>
      <c r="I1834" s="20" t="s">
        <v>48</v>
      </c>
      <c r="J1834" s="12">
        <v>1</v>
      </c>
      <c r="K1834" s="13">
        <v>2</v>
      </c>
      <c r="L1834" s="14" t="s">
        <v>55</v>
      </c>
      <c r="M1834" s="6">
        <f t="shared" si="9"/>
        <v>15</v>
      </c>
      <c r="N1834" s="6">
        <v>8</v>
      </c>
      <c r="O1834" s="13">
        <v>0</v>
      </c>
      <c r="P1834" s="13">
        <v>2</v>
      </c>
      <c r="Q1834" s="13">
        <v>0</v>
      </c>
      <c r="R1834" s="13">
        <v>0</v>
      </c>
      <c r="S1834" s="13">
        <v>0</v>
      </c>
      <c r="T1834" s="13">
        <v>2</v>
      </c>
      <c r="U1834" s="13">
        <v>4</v>
      </c>
      <c r="V1834" s="13">
        <v>3</v>
      </c>
      <c r="W1834" s="13">
        <v>4</v>
      </c>
      <c r="X1834" s="13"/>
    </row>
    <row r="1835" spans="1:24" ht="15.75" customHeight="1" x14ac:dyDescent="0.2">
      <c r="A1835" s="44">
        <v>11930</v>
      </c>
      <c r="B1835" s="20"/>
      <c r="C1835" s="10"/>
      <c r="D1835" s="20"/>
      <c r="E1835" s="20" t="s">
        <v>159</v>
      </c>
      <c r="F1835" s="20" t="s">
        <v>696</v>
      </c>
      <c r="G1835" s="20" t="s">
        <v>4448</v>
      </c>
      <c r="H1835" s="44" t="s">
        <v>4449</v>
      </c>
      <c r="I1835" s="20" t="s">
        <v>48</v>
      </c>
      <c r="J1835" s="12">
        <v>1</v>
      </c>
      <c r="K1835" s="13">
        <v>2</v>
      </c>
      <c r="L1835" s="14"/>
      <c r="M1835" s="6">
        <f t="shared" si="9"/>
        <v>14</v>
      </c>
      <c r="N1835" s="6">
        <v>7</v>
      </c>
      <c r="O1835" s="13">
        <v>0</v>
      </c>
      <c r="P1835" s="13">
        <v>2</v>
      </c>
      <c r="Q1835" s="13">
        <v>0</v>
      </c>
      <c r="R1835" s="13">
        <v>0</v>
      </c>
      <c r="S1835" s="13">
        <v>0</v>
      </c>
      <c r="T1835" s="13">
        <v>2</v>
      </c>
      <c r="U1835" s="13">
        <v>3</v>
      </c>
      <c r="V1835" s="13">
        <v>3</v>
      </c>
      <c r="W1835" s="13">
        <v>4</v>
      </c>
      <c r="X1835" s="13"/>
    </row>
    <row r="1836" spans="1:24" ht="15.75" customHeight="1" x14ac:dyDescent="0.2">
      <c r="A1836" s="44">
        <v>11927</v>
      </c>
      <c r="B1836" s="20"/>
      <c r="C1836" s="10"/>
      <c r="D1836" s="20"/>
      <c r="E1836" s="20" t="s">
        <v>159</v>
      </c>
      <c r="F1836" s="20" t="s">
        <v>4450</v>
      </c>
      <c r="G1836" s="20" t="s">
        <v>436</v>
      </c>
      <c r="H1836" s="44" t="s">
        <v>4451</v>
      </c>
      <c r="I1836" s="20" t="s">
        <v>48</v>
      </c>
      <c r="J1836" s="12">
        <v>1</v>
      </c>
      <c r="K1836" s="13">
        <v>2</v>
      </c>
      <c r="L1836" s="14" t="s">
        <v>55</v>
      </c>
      <c r="M1836" s="6">
        <f t="shared" si="9"/>
        <v>15</v>
      </c>
      <c r="N1836" s="6">
        <v>8</v>
      </c>
      <c r="O1836" s="13">
        <v>0</v>
      </c>
      <c r="P1836" s="13">
        <v>2</v>
      </c>
      <c r="Q1836" s="13">
        <v>0</v>
      </c>
      <c r="R1836" s="13">
        <v>0</v>
      </c>
      <c r="S1836" s="13">
        <v>0</v>
      </c>
      <c r="T1836" s="13">
        <v>2</v>
      </c>
      <c r="U1836" s="13">
        <v>4</v>
      </c>
      <c r="V1836" s="13">
        <v>3</v>
      </c>
      <c r="W1836" s="13">
        <v>4</v>
      </c>
      <c r="X1836" s="13"/>
    </row>
    <row r="1837" spans="1:24" ht="15.75" customHeight="1" x14ac:dyDescent="0.2">
      <c r="A1837" s="44">
        <v>11928</v>
      </c>
      <c r="B1837" s="20"/>
      <c r="C1837" s="10"/>
      <c r="D1837" s="20"/>
      <c r="E1837" s="20" t="s">
        <v>159</v>
      </c>
      <c r="F1837" s="20" t="s">
        <v>4116</v>
      </c>
      <c r="G1837" s="20" t="s">
        <v>4452</v>
      </c>
      <c r="H1837" s="44" t="s">
        <v>4453</v>
      </c>
      <c r="I1837" s="20" t="s">
        <v>48</v>
      </c>
      <c r="J1837" s="12">
        <v>1</v>
      </c>
      <c r="K1837" s="13">
        <v>2</v>
      </c>
      <c r="L1837" s="14"/>
      <c r="M1837" s="6">
        <f t="shared" si="9"/>
        <v>15</v>
      </c>
      <c r="N1837" s="6">
        <v>8</v>
      </c>
      <c r="O1837" s="13">
        <v>0</v>
      </c>
      <c r="P1837" s="13">
        <v>2</v>
      </c>
      <c r="Q1837" s="13">
        <v>0</v>
      </c>
      <c r="R1837" s="13">
        <v>0</v>
      </c>
      <c r="S1837" s="13">
        <v>0</v>
      </c>
      <c r="T1837" s="13">
        <v>2</v>
      </c>
      <c r="U1837" s="13">
        <v>4</v>
      </c>
      <c r="V1837" s="13">
        <v>3</v>
      </c>
      <c r="W1837" s="13">
        <v>4</v>
      </c>
      <c r="X1837" s="13"/>
    </row>
    <row r="1838" spans="1:24" ht="15.75" customHeight="1" x14ac:dyDescent="0.2">
      <c r="A1838" s="44">
        <v>11926</v>
      </c>
      <c r="B1838" s="20"/>
      <c r="C1838" s="10"/>
      <c r="D1838" s="20"/>
      <c r="E1838" s="20" t="s">
        <v>159</v>
      </c>
      <c r="F1838" s="20" t="s">
        <v>4454</v>
      </c>
      <c r="G1838" s="20" t="s">
        <v>1898</v>
      </c>
      <c r="H1838" s="44" t="s">
        <v>4455</v>
      </c>
      <c r="I1838" s="20" t="s">
        <v>48</v>
      </c>
      <c r="J1838" s="12">
        <v>1</v>
      </c>
      <c r="K1838" s="13"/>
      <c r="L1838" s="14" t="s">
        <v>55</v>
      </c>
      <c r="M1838" s="6">
        <f t="shared" si="9"/>
        <v>15</v>
      </c>
      <c r="N1838" s="6">
        <v>8</v>
      </c>
      <c r="O1838" s="13">
        <v>0</v>
      </c>
      <c r="P1838" s="13">
        <v>2</v>
      </c>
      <c r="Q1838" s="13">
        <v>0</v>
      </c>
      <c r="R1838" s="13">
        <v>0</v>
      </c>
      <c r="S1838" s="13">
        <v>0</v>
      </c>
      <c r="T1838" s="13">
        <v>2</v>
      </c>
      <c r="U1838" s="13">
        <v>4</v>
      </c>
      <c r="V1838" s="13">
        <v>3</v>
      </c>
      <c r="W1838" s="13">
        <v>4</v>
      </c>
      <c r="X1838" s="13"/>
    </row>
    <row r="1839" spans="1:24" ht="15.75" customHeight="1" x14ac:dyDescent="0.2">
      <c r="A1839" s="44">
        <v>11924</v>
      </c>
      <c r="B1839" s="20"/>
      <c r="C1839" s="10"/>
      <c r="D1839" s="20"/>
      <c r="E1839" s="20" t="s">
        <v>159</v>
      </c>
      <c r="F1839" s="20" t="s">
        <v>1590</v>
      </c>
      <c r="G1839" s="20" t="s">
        <v>3744</v>
      </c>
      <c r="H1839" s="44" t="s">
        <v>4456</v>
      </c>
      <c r="I1839" s="20" t="s">
        <v>48</v>
      </c>
      <c r="J1839" s="12">
        <v>1</v>
      </c>
      <c r="K1839" s="13"/>
      <c r="L1839" s="14" t="s">
        <v>55</v>
      </c>
      <c r="M1839" s="6">
        <f t="shared" si="9"/>
        <v>13</v>
      </c>
      <c r="N1839" s="6">
        <v>7</v>
      </c>
      <c r="O1839" s="13">
        <v>0</v>
      </c>
      <c r="P1839" s="13">
        <v>2</v>
      </c>
      <c r="Q1839" s="13">
        <v>0</v>
      </c>
      <c r="R1839" s="13">
        <v>0</v>
      </c>
      <c r="S1839" s="13">
        <v>0</v>
      </c>
      <c r="T1839" s="13">
        <v>2</v>
      </c>
      <c r="U1839" s="13">
        <v>3</v>
      </c>
      <c r="V1839" s="13">
        <v>2</v>
      </c>
      <c r="W1839" s="13">
        <v>4</v>
      </c>
      <c r="X1839" s="13"/>
    </row>
    <row r="1840" spans="1:24" ht="15.75" customHeight="1" x14ac:dyDescent="0.2">
      <c r="A1840" s="20">
        <v>11922</v>
      </c>
      <c r="B1840" s="20"/>
      <c r="C1840" s="10"/>
      <c r="D1840" s="20"/>
      <c r="E1840" s="24" t="s">
        <v>159</v>
      </c>
      <c r="F1840" s="24" t="s">
        <v>4457</v>
      </c>
      <c r="G1840" s="24" t="s">
        <v>350</v>
      </c>
      <c r="H1840" s="24" t="s">
        <v>4458</v>
      </c>
      <c r="I1840" s="20" t="s">
        <v>48</v>
      </c>
      <c r="J1840" s="26">
        <v>1</v>
      </c>
      <c r="K1840" s="25"/>
      <c r="L1840" s="14" t="s">
        <v>55</v>
      </c>
      <c r="M1840" s="6">
        <f t="shared" si="9"/>
        <v>14</v>
      </c>
      <c r="N1840" s="6">
        <v>7</v>
      </c>
      <c r="O1840" s="13">
        <v>0</v>
      </c>
      <c r="P1840" s="25">
        <v>2</v>
      </c>
      <c r="Q1840" s="13">
        <v>0</v>
      </c>
      <c r="R1840" s="13">
        <v>0</v>
      </c>
      <c r="S1840" s="13">
        <v>0</v>
      </c>
      <c r="T1840" s="13">
        <v>2</v>
      </c>
      <c r="U1840" s="13">
        <v>3</v>
      </c>
      <c r="V1840" s="13">
        <v>3</v>
      </c>
      <c r="W1840" s="13">
        <v>4</v>
      </c>
      <c r="X1840" s="13"/>
    </row>
    <row r="1841" spans="1:24" ht="15.75" customHeight="1" x14ac:dyDescent="0.2">
      <c r="A1841" s="10">
        <v>11923</v>
      </c>
      <c r="B1841" s="20"/>
      <c r="C1841" s="10"/>
      <c r="D1841" s="20"/>
      <c r="E1841" s="10" t="s">
        <v>159</v>
      </c>
      <c r="F1841" s="10" t="s">
        <v>4459</v>
      </c>
      <c r="G1841" s="24" t="s">
        <v>542</v>
      </c>
      <c r="H1841" s="24" t="s">
        <v>4460</v>
      </c>
      <c r="I1841" s="20" t="s">
        <v>48</v>
      </c>
      <c r="J1841" s="12">
        <v>1</v>
      </c>
      <c r="K1841" s="18"/>
      <c r="L1841" s="14" t="s">
        <v>55</v>
      </c>
      <c r="M1841" s="6">
        <f t="shared" si="9"/>
        <v>14</v>
      </c>
      <c r="N1841" s="6">
        <v>7</v>
      </c>
      <c r="O1841" s="13">
        <v>0</v>
      </c>
      <c r="P1841" s="18">
        <v>2</v>
      </c>
      <c r="Q1841" s="13">
        <v>0</v>
      </c>
      <c r="R1841" s="18">
        <v>0</v>
      </c>
      <c r="S1841" s="18">
        <v>0</v>
      </c>
      <c r="T1841" s="18">
        <v>1</v>
      </c>
      <c r="U1841" s="18">
        <v>4</v>
      </c>
      <c r="V1841" s="18">
        <v>3</v>
      </c>
      <c r="W1841" s="18">
        <v>4</v>
      </c>
      <c r="X1841" s="18"/>
    </row>
    <row r="1842" spans="1:24" ht="15.75" customHeight="1" x14ac:dyDescent="0.2">
      <c r="A1842" s="44">
        <v>11921</v>
      </c>
      <c r="B1842" s="20"/>
      <c r="C1842" s="10"/>
      <c r="D1842" s="20"/>
      <c r="E1842" s="44" t="s">
        <v>159</v>
      </c>
      <c r="F1842" s="44" t="s">
        <v>4461</v>
      </c>
      <c r="G1842" s="20" t="s">
        <v>4462</v>
      </c>
      <c r="H1842" s="20" t="s">
        <v>4463</v>
      </c>
      <c r="I1842" s="20" t="s">
        <v>48</v>
      </c>
      <c r="J1842" s="47">
        <v>1</v>
      </c>
      <c r="K1842" s="18"/>
      <c r="L1842" s="14" t="s">
        <v>55</v>
      </c>
      <c r="M1842" s="6">
        <f t="shared" si="9"/>
        <v>13</v>
      </c>
      <c r="N1842" s="6">
        <v>6</v>
      </c>
      <c r="O1842" s="13">
        <v>0</v>
      </c>
      <c r="P1842" s="18">
        <v>1</v>
      </c>
      <c r="Q1842" s="13">
        <v>0</v>
      </c>
      <c r="R1842" s="18">
        <v>0</v>
      </c>
      <c r="S1842" s="18">
        <v>0</v>
      </c>
      <c r="T1842" s="18">
        <v>1</v>
      </c>
      <c r="U1842" s="18">
        <v>4</v>
      </c>
      <c r="V1842" s="18">
        <v>3</v>
      </c>
      <c r="W1842" s="18">
        <v>4</v>
      </c>
      <c r="X1842" s="18"/>
    </row>
    <row r="1843" spans="1:24" ht="15.75" customHeight="1" x14ac:dyDescent="0.2">
      <c r="A1843" s="44">
        <v>11925</v>
      </c>
      <c r="B1843" s="20"/>
      <c r="C1843" s="10"/>
      <c r="D1843" s="20"/>
      <c r="E1843" s="44" t="s">
        <v>159</v>
      </c>
      <c r="F1843" s="44" t="s">
        <v>4464</v>
      </c>
      <c r="G1843" s="20" t="s">
        <v>4465</v>
      </c>
      <c r="H1843" s="20" t="s">
        <v>4466</v>
      </c>
      <c r="I1843" s="20" t="s">
        <v>48</v>
      </c>
      <c r="J1843" s="47">
        <v>1</v>
      </c>
      <c r="K1843" s="18"/>
      <c r="L1843" s="14" t="s">
        <v>55</v>
      </c>
      <c r="M1843" s="6">
        <f t="shared" si="9"/>
        <v>4</v>
      </c>
      <c r="N1843" s="6">
        <v>4</v>
      </c>
      <c r="O1843" s="13">
        <v>0</v>
      </c>
      <c r="P1843" s="18">
        <v>2</v>
      </c>
      <c r="Q1843" s="13">
        <v>0</v>
      </c>
      <c r="R1843" s="18">
        <v>0</v>
      </c>
      <c r="S1843" s="18">
        <v>0</v>
      </c>
      <c r="T1843" s="18">
        <v>2</v>
      </c>
      <c r="U1843" s="18">
        <v>0</v>
      </c>
      <c r="V1843" s="18"/>
      <c r="W1843" s="18"/>
      <c r="X1843" s="18"/>
    </row>
    <row r="1844" spans="1:24" ht="15.75" customHeight="1" x14ac:dyDescent="0.2">
      <c r="A1844" s="44">
        <v>11920</v>
      </c>
      <c r="B1844" s="20"/>
      <c r="C1844" s="10"/>
      <c r="D1844" s="20"/>
      <c r="E1844" s="44" t="s">
        <v>159</v>
      </c>
      <c r="F1844" s="44" t="s">
        <v>4467</v>
      </c>
      <c r="G1844" s="20" t="s">
        <v>2905</v>
      </c>
      <c r="H1844" s="20" t="s">
        <v>4468</v>
      </c>
      <c r="I1844" s="20" t="s">
        <v>48</v>
      </c>
      <c r="J1844" s="47">
        <v>1</v>
      </c>
      <c r="K1844" s="18"/>
      <c r="L1844" s="14" t="s">
        <v>55</v>
      </c>
      <c r="M1844" s="6">
        <f t="shared" si="9"/>
        <v>14</v>
      </c>
      <c r="N1844" s="6">
        <v>7</v>
      </c>
      <c r="O1844" s="13">
        <v>0</v>
      </c>
      <c r="P1844" s="18">
        <v>2</v>
      </c>
      <c r="Q1844" s="13">
        <v>0</v>
      </c>
      <c r="R1844" s="18">
        <v>0</v>
      </c>
      <c r="S1844" s="18">
        <v>0</v>
      </c>
      <c r="T1844" s="18">
        <v>2</v>
      </c>
      <c r="U1844" s="18">
        <v>3</v>
      </c>
      <c r="V1844" s="18">
        <v>3</v>
      </c>
      <c r="W1844" s="18">
        <v>4</v>
      </c>
      <c r="X1844" s="18"/>
    </row>
    <row r="1845" spans="1:24" ht="15.75" customHeight="1" x14ac:dyDescent="0.2">
      <c r="A1845" s="44">
        <v>11914</v>
      </c>
      <c r="B1845" s="20"/>
      <c r="C1845" s="10"/>
      <c r="D1845" s="20"/>
      <c r="E1845" s="44" t="s">
        <v>159</v>
      </c>
      <c r="F1845" s="44" t="s">
        <v>4469</v>
      </c>
      <c r="G1845" s="20" t="s">
        <v>509</v>
      </c>
      <c r="H1845" s="20" t="s">
        <v>4470</v>
      </c>
      <c r="I1845" s="20" t="s">
        <v>48</v>
      </c>
      <c r="J1845" s="47">
        <v>1</v>
      </c>
      <c r="K1845" s="18"/>
      <c r="L1845" s="14" t="s">
        <v>55</v>
      </c>
      <c r="M1845" s="6">
        <f t="shared" si="9"/>
        <v>15</v>
      </c>
      <c r="N1845" s="6">
        <v>8</v>
      </c>
      <c r="O1845" s="13">
        <v>0</v>
      </c>
      <c r="P1845" s="18">
        <v>2</v>
      </c>
      <c r="Q1845" s="13">
        <v>0</v>
      </c>
      <c r="R1845" s="18">
        <v>0</v>
      </c>
      <c r="S1845" s="18">
        <v>0</v>
      </c>
      <c r="T1845" s="18">
        <v>2</v>
      </c>
      <c r="U1845" s="18">
        <v>4</v>
      </c>
      <c r="V1845" s="18">
        <v>3</v>
      </c>
      <c r="W1845" s="18">
        <v>4</v>
      </c>
      <c r="X1845" s="18"/>
    </row>
    <row r="1846" spans="1:24" ht="15.75" customHeight="1" x14ac:dyDescent="0.2">
      <c r="A1846" s="44">
        <v>11917</v>
      </c>
      <c r="B1846" s="20"/>
      <c r="C1846" s="10"/>
      <c r="D1846" s="20"/>
      <c r="E1846" s="44" t="s">
        <v>159</v>
      </c>
      <c r="F1846" s="44" t="s">
        <v>4471</v>
      </c>
      <c r="G1846" s="20" t="s">
        <v>582</v>
      </c>
      <c r="H1846" s="20" t="s">
        <v>4472</v>
      </c>
      <c r="I1846" s="20" t="s">
        <v>48</v>
      </c>
      <c r="J1846" s="47">
        <v>1</v>
      </c>
      <c r="K1846" s="18"/>
      <c r="L1846" s="14" t="s">
        <v>55</v>
      </c>
      <c r="M1846" s="6">
        <f t="shared" si="9"/>
        <v>14</v>
      </c>
      <c r="N1846" s="6">
        <v>7</v>
      </c>
      <c r="O1846" s="13">
        <v>0</v>
      </c>
      <c r="P1846" s="18">
        <v>2</v>
      </c>
      <c r="Q1846" s="13">
        <v>0</v>
      </c>
      <c r="R1846" s="18">
        <v>0</v>
      </c>
      <c r="S1846" s="18">
        <v>0</v>
      </c>
      <c r="T1846" s="18">
        <v>1</v>
      </c>
      <c r="U1846" s="18">
        <v>4</v>
      </c>
      <c r="V1846" s="18">
        <v>3</v>
      </c>
      <c r="W1846" s="18">
        <v>4</v>
      </c>
      <c r="X1846" s="18"/>
    </row>
    <row r="1847" spans="1:24" ht="15.75" customHeight="1" x14ac:dyDescent="0.2">
      <c r="A1847" s="44">
        <v>11916</v>
      </c>
      <c r="B1847" s="20"/>
      <c r="C1847" s="10"/>
      <c r="D1847" s="20"/>
      <c r="E1847" s="44" t="s">
        <v>159</v>
      </c>
      <c r="F1847" s="44" t="s">
        <v>4473</v>
      </c>
      <c r="G1847" s="20" t="s">
        <v>4474</v>
      </c>
      <c r="H1847" s="20" t="s">
        <v>4475</v>
      </c>
      <c r="I1847" s="48" t="s">
        <v>48</v>
      </c>
      <c r="J1847" s="47">
        <v>1</v>
      </c>
      <c r="K1847" s="18"/>
      <c r="L1847" s="14" t="s">
        <v>55</v>
      </c>
      <c r="M1847" s="6">
        <f t="shared" si="9"/>
        <v>15</v>
      </c>
      <c r="N1847" s="6">
        <v>8</v>
      </c>
      <c r="O1847" s="13">
        <v>0</v>
      </c>
      <c r="P1847" s="18">
        <v>2</v>
      </c>
      <c r="Q1847" s="13">
        <v>0</v>
      </c>
      <c r="R1847" s="18">
        <v>0</v>
      </c>
      <c r="S1847" s="18">
        <v>0</v>
      </c>
      <c r="T1847" s="18">
        <v>2</v>
      </c>
      <c r="U1847" s="18">
        <v>4</v>
      </c>
      <c r="V1847" s="18">
        <v>3</v>
      </c>
      <c r="W1847" s="18">
        <v>4</v>
      </c>
      <c r="X1847" s="18"/>
    </row>
    <row r="1848" spans="1:24" ht="15.75" customHeight="1" x14ac:dyDescent="0.2">
      <c r="A1848" s="44">
        <v>11911</v>
      </c>
      <c r="B1848" s="20"/>
      <c r="C1848" s="10"/>
      <c r="D1848" s="20"/>
      <c r="E1848" s="44" t="s">
        <v>159</v>
      </c>
      <c r="F1848" s="44" t="s">
        <v>1743</v>
      </c>
      <c r="G1848" s="20" t="s">
        <v>4476</v>
      </c>
      <c r="H1848" s="20" t="s">
        <v>4477</v>
      </c>
      <c r="I1848" s="10" t="s">
        <v>48</v>
      </c>
      <c r="J1848" s="47">
        <v>1</v>
      </c>
      <c r="K1848" s="18"/>
      <c r="L1848" s="14" t="s">
        <v>55</v>
      </c>
      <c r="M1848" s="6">
        <f t="shared" si="9"/>
        <v>15</v>
      </c>
      <c r="N1848" s="6">
        <v>8</v>
      </c>
      <c r="O1848" s="13">
        <v>0</v>
      </c>
      <c r="P1848" s="18">
        <v>2</v>
      </c>
      <c r="Q1848" s="13">
        <v>0</v>
      </c>
      <c r="R1848" s="18">
        <v>0</v>
      </c>
      <c r="S1848" s="18">
        <v>0</v>
      </c>
      <c r="T1848" s="18">
        <v>2</v>
      </c>
      <c r="U1848" s="18">
        <v>4</v>
      </c>
      <c r="V1848" s="18">
        <v>3</v>
      </c>
      <c r="W1848" s="18">
        <v>4</v>
      </c>
      <c r="X1848" s="18"/>
    </row>
    <row r="1849" spans="1:24" ht="15.75" customHeight="1" x14ac:dyDescent="0.2">
      <c r="A1849" s="44">
        <v>11919</v>
      </c>
      <c r="B1849" s="20"/>
      <c r="C1849" s="10"/>
      <c r="D1849" s="20"/>
      <c r="E1849" s="44" t="s">
        <v>159</v>
      </c>
      <c r="F1849" s="44" t="s">
        <v>2280</v>
      </c>
      <c r="G1849" s="20" t="s">
        <v>497</v>
      </c>
      <c r="H1849" s="20" t="s">
        <v>4478</v>
      </c>
      <c r="I1849" s="49" t="s">
        <v>48</v>
      </c>
      <c r="J1849" s="47">
        <v>1</v>
      </c>
      <c r="K1849" s="18"/>
      <c r="L1849" s="14" t="s">
        <v>55</v>
      </c>
      <c r="M1849" s="6">
        <f t="shared" si="9"/>
        <v>0</v>
      </c>
      <c r="N1849" s="6">
        <v>0</v>
      </c>
      <c r="O1849" s="13">
        <v>0</v>
      </c>
      <c r="P1849" s="18"/>
      <c r="Q1849" s="13">
        <v>0</v>
      </c>
      <c r="R1849" s="18">
        <v>0</v>
      </c>
      <c r="S1849" s="18">
        <v>0</v>
      </c>
      <c r="T1849" s="18"/>
      <c r="U1849" s="18"/>
      <c r="V1849" s="18"/>
      <c r="W1849" s="18"/>
      <c r="X1849" s="18"/>
    </row>
    <row r="1850" spans="1:24" ht="15.75" customHeight="1" x14ac:dyDescent="0.2">
      <c r="A1850" s="44">
        <v>11908</v>
      </c>
      <c r="B1850" s="20"/>
      <c r="C1850" s="10"/>
      <c r="D1850" s="20"/>
      <c r="E1850" s="44" t="s">
        <v>159</v>
      </c>
      <c r="F1850" s="44" t="s">
        <v>3542</v>
      </c>
      <c r="G1850" s="20" t="s">
        <v>4479</v>
      </c>
      <c r="H1850" s="20" t="s">
        <v>4480</v>
      </c>
      <c r="I1850" s="20" t="s">
        <v>48</v>
      </c>
      <c r="J1850" s="47">
        <v>1</v>
      </c>
      <c r="K1850" s="18"/>
      <c r="L1850" s="14" t="s">
        <v>55</v>
      </c>
      <c r="M1850" s="6">
        <f t="shared" si="9"/>
        <v>14</v>
      </c>
      <c r="N1850" s="6">
        <v>7</v>
      </c>
      <c r="O1850" s="13">
        <v>0</v>
      </c>
      <c r="P1850" s="18">
        <v>2</v>
      </c>
      <c r="Q1850" s="13">
        <v>0</v>
      </c>
      <c r="R1850" s="18">
        <v>0</v>
      </c>
      <c r="S1850" s="18">
        <v>0</v>
      </c>
      <c r="T1850" s="18">
        <v>1</v>
      </c>
      <c r="U1850" s="18">
        <v>4</v>
      </c>
      <c r="V1850" s="18">
        <v>3</v>
      </c>
      <c r="W1850" s="18">
        <v>4</v>
      </c>
      <c r="X1850" s="18"/>
    </row>
    <row r="1851" spans="1:24" ht="15.75" customHeight="1" x14ac:dyDescent="0.2">
      <c r="A1851" s="44">
        <v>11913</v>
      </c>
      <c r="B1851" s="20"/>
      <c r="C1851" s="10"/>
      <c r="D1851" s="20"/>
      <c r="E1851" s="44" t="s">
        <v>159</v>
      </c>
      <c r="F1851" s="44" t="s">
        <v>4481</v>
      </c>
      <c r="G1851" s="20" t="s">
        <v>117</v>
      </c>
      <c r="H1851" s="20" t="s">
        <v>4482</v>
      </c>
      <c r="I1851" s="20" t="s">
        <v>48</v>
      </c>
      <c r="J1851" s="47">
        <v>1</v>
      </c>
      <c r="K1851" s="18"/>
      <c r="L1851" s="14" t="s">
        <v>55</v>
      </c>
      <c r="M1851" s="6">
        <f t="shared" si="9"/>
        <v>13</v>
      </c>
      <c r="N1851" s="6">
        <v>7</v>
      </c>
      <c r="O1851" s="13">
        <v>0</v>
      </c>
      <c r="P1851" s="18">
        <v>2</v>
      </c>
      <c r="Q1851" s="13">
        <v>0</v>
      </c>
      <c r="R1851" s="18">
        <v>0</v>
      </c>
      <c r="S1851" s="18">
        <v>0</v>
      </c>
      <c r="T1851" s="18">
        <v>1</v>
      </c>
      <c r="U1851" s="18">
        <v>4</v>
      </c>
      <c r="V1851" s="18">
        <v>3</v>
      </c>
      <c r="W1851" s="18">
        <v>3</v>
      </c>
      <c r="X1851" s="18"/>
    </row>
    <row r="1852" spans="1:24" ht="15.75" customHeight="1" x14ac:dyDescent="0.2">
      <c r="A1852" s="20">
        <v>11918</v>
      </c>
      <c r="B1852" s="20"/>
      <c r="C1852" s="10"/>
      <c r="D1852" s="20"/>
      <c r="E1852" s="20" t="s">
        <v>159</v>
      </c>
      <c r="F1852" s="20" t="s">
        <v>4221</v>
      </c>
      <c r="G1852" s="20" t="s">
        <v>322</v>
      </c>
      <c r="H1852" s="20" t="s">
        <v>4483</v>
      </c>
      <c r="I1852" s="20" t="s">
        <v>48</v>
      </c>
      <c r="J1852" s="28">
        <v>1</v>
      </c>
      <c r="K1852" s="18"/>
      <c r="L1852" s="14" t="s">
        <v>55</v>
      </c>
      <c r="M1852" s="6">
        <f t="shared" si="9"/>
        <v>14</v>
      </c>
      <c r="N1852" s="6">
        <v>7</v>
      </c>
      <c r="O1852" s="13">
        <v>0</v>
      </c>
      <c r="P1852" s="18">
        <v>2</v>
      </c>
      <c r="Q1852" s="13">
        <v>0</v>
      </c>
      <c r="R1852" s="18">
        <v>0</v>
      </c>
      <c r="S1852" s="18">
        <v>0</v>
      </c>
      <c r="T1852" s="18">
        <v>1</v>
      </c>
      <c r="U1852" s="18">
        <v>4</v>
      </c>
      <c r="V1852" s="18">
        <v>3</v>
      </c>
      <c r="W1852" s="18">
        <v>4</v>
      </c>
      <c r="X1852" s="18"/>
    </row>
    <row r="1853" spans="1:24" ht="15.75" customHeight="1" x14ac:dyDescent="0.2">
      <c r="A1853" s="10">
        <v>11907</v>
      </c>
      <c r="B1853" s="20"/>
      <c r="C1853" s="10"/>
      <c r="D1853" s="20"/>
      <c r="E1853" s="20" t="s">
        <v>159</v>
      </c>
      <c r="F1853" s="10" t="s">
        <v>4484</v>
      </c>
      <c r="G1853" s="24" t="s">
        <v>4485</v>
      </c>
      <c r="H1853" s="24" t="s">
        <v>4486</v>
      </c>
      <c r="I1853" s="20" t="s">
        <v>48</v>
      </c>
      <c r="J1853" s="28">
        <v>1</v>
      </c>
      <c r="K1853" s="18"/>
      <c r="L1853" s="14" t="s">
        <v>55</v>
      </c>
      <c r="M1853" s="6">
        <f t="shared" si="9"/>
        <v>13</v>
      </c>
      <c r="N1853" s="6">
        <v>6</v>
      </c>
      <c r="O1853" s="13">
        <v>0</v>
      </c>
      <c r="P1853" s="18">
        <v>1</v>
      </c>
      <c r="Q1853" s="13">
        <v>0</v>
      </c>
      <c r="R1853" s="18">
        <v>0</v>
      </c>
      <c r="S1853" s="18">
        <v>0</v>
      </c>
      <c r="T1853" s="18">
        <v>1</v>
      </c>
      <c r="U1853" s="18">
        <v>4</v>
      </c>
      <c r="V1853" s="18">
        <v>3</v>
      </c>
      <c r="W1853" s="18">
        <v>4</v>
      </c>
      <c r="X1853" s="18"/>
    </row>
    <row r="1854" spans="1:24" ht="15.75" customHeight="1" x14ac:dyDescent="0.2">
      <c r="A1854" s="10">
        <v>11910</v>
      </c>
      <c r="B1854" s="20"/>
      <c r="C1854" s="10"/>
      <c r="D1854" s="20"/>
      <c r="E1854" s="20" t="s">
        <v>159</v>
      </c>
      <c r="F1854" s="10" t="s">
        <v>4487</v>
      </c>
      <c r="G1854" s="24" t="s">
        <v>1420</v>
      </c>
      <c r="H1854" s="24" t="s">
        <v>4488</v>
      </c>
      <c r="I1854" s="20" t="s">
        <v>48</v>
      </c>
      <c r="J1854" s="28">
        <v>1</v>
      </c>
      <c r="K1854" s="18"/>
      <c r="L1854" s="14" t="s">
        <v>55</v>
      </c>
      <c r="M1854" s="6">
        <f t="shared" si="9"/>
        <v>14</v>
      </c>
      <c r="N1854" s="6">
        <v>7</v>
      </c>
      <c r="O1854" s="13">
        <v>0</v>
      </c>
      <c r="P1854" s="18">
        <v>2</v>
      </c>
      <c r="Q1854" s="13">
        <v>0</v>
      </c>
      <c r="R1854" s="18">
        <v>0</v>
      </c>
      <c r="S1854" s="18">
        <v>0</v>
      </c>
      <c r="T1854" s="18">
        <v>1</v>
      </c>
      <c r="U1854" s="18">
        <v>4</v>
      </c>
      <c r="V1854" s="18">
        <v>3</v>
      </c>
      <c r="W1854" s="18">
        <v>4</v>
      </c>
      <c r="X1854" s="18"/>
    </row>
    <row r="1855" spans="1:24" ht="14.25" customHeight="1" x14ac:dyDescent="0.2">
      <c r="A1855" s="44">
        <v>11909</v>
      </c>
      <c r="B1855" s="44"/>
      <c r="C1855" s="10"/>
      <c r="D1855" s="44"/>
      <c r="E1855" s="44" t="s">
        <v>159</v>
      </c>
      <c r="F1855" s="10" t="s">
        <v>327</v>
      </c>
      <c r="G1855" s="24" t="s">
        <v>582</v>
      </c>
      <c r="H1855" s="24" t="s">
        <v>4489</v>
      </c>
      <c r="I1855" s="20" t="s">
        <v>48</v>
      </c>
      <c r="J1855" s="28">
        <v>1</v>
      </c>
      <c r="K1855" s="46"/>
      <c r="L1855" s="14" t="s">
        <v>55</v>
      </c>
      <c r="M1855" s="6">
        <f t="shared" si="9"/>
        <v>14</v>
      </c>
      <c r="N1855" s="6">
        <v>7</v>
      </c>
      <c r="O1855" s="13">
        <v>0</v>
      </c>
      <c r="P1855" s="46">
        <v>2</v>
      </c>
      <c r="Q1855" s="13">
        <v>0</v>
      </c>
      <c r="R1855" s="46">
        <v>0</v>
      </c>
      <c r="S1855" s="46">
        <v>0</v>
      </c>
      <c r="T1855" s="46">
        <v>1</v>
      </c>
      <c r="U1855" s="46">
        <v>4</v>
      </c>
      <c r="V1855" s="46">
        <v>3</v>
      </c>
      <c r="W1855" s="46">
        <v>4</v>
      </c>
      <c r="X1855" s="46"/>
    </row>
    <row r="1856" spans="1:24" ht="15.75" customHeight="1" x14ac:dyDescent="0.2">
      <c r="A1856" s="44">
        <v>11912</v>
      </c>
      <c r="B1856" s="44"/>
      <c r="C1856" s="10"/>
      <c r="D1856" s="44"/>
      <c r="E1856" s="44" t="s">
        <v>159</v>
      </c>
      <c r="F1856" s="44" t="s">
        <v>4490</v>
      </c>
      <c r="G1856" s="44" t="s">
        <v>4491</v>
      </c>
      <c r="H1856" s="44" t="s">
        <v>4492</v>
      </c>
      <c r="I1856" s="20" t="s">
        <v>48</v>
      </c>
      <c r="J1856" s="47">
        <v>1</v>
      </c>
      <c r="K1856" s="46"/>
      <c r="L1856" s="14" t="s">
        <v>55</v>
      </c>
      <c r="M1856" s="6">
        <f t="shared" si="9"/>
        <v>14</v>
      </c>
      <c r="N1856" s="6">
        <v>7</v>
      </c>
      <c r="O1856" s="13">
        <v>0</v>
      </c>
      <c r="P1856" s="46">
        <v>2</v>
      </c>
      <c r="Q1856" s="13">
        <v>0</v>
      </c>
      <c r="R1856" s="46">
        <v>0</v>
      </c>
      <c r="S1856" s="46">
        <v>0</v>
      </c>
      <c r="T1856" s="46">
        <v>1</v>
      </c>
      <c r="U1856" s="46">
        <v>4</v>
      </c>
      <c r="V1856" s="46">
        <v>3</v>
      </c>
      <c r="W1856" s="46">
        <v>4</v>
      </c>
      <c r="X1856" s="46"/>
    </row>
    <row r="1857" spans="1:24" ht="15.75" customHeight="1" x14ac:dyDescent="0.2">
      <c r="A1857" s="44">
        <v>11915</v>
      </c>
      <c r="B1857" s="44"/>
      <c r="C1857" s="10"/>
      <c r="D1857" s="44"/>
      <c r="E1857" s="44" t="s">
        <v>159</v>
      </c>
      <c r="F1857" s="10" t="s">
        <v>3937</v>
      </c>
      <c r="G1857" s="24" t="s">
        <v>4493</v>
      </c>
      <c r="H1857" s="24" t="s">
        <v>4494</v>
      </c>
      <c r="I1857" s="20" t="s">
        <v>48</v>
      </c>
      <c r="J1857" s="47">
        <v>1</v>
      </c>
      <c r="K1857" s="46"/>
      <c r="L1857" s="14" t="s">
        <v>55</v>
      </c>
      <c r="M1857" s="6">
        <f t="shared" si="9"/>
        <v>13</v>
      </c>
      <c r="N1857" s="6">
        <v>7</v>
      </c>
      <c r="O1857" s="13">
        <v>0</v>
      </c>
      <c r="P1857" s="46">
        <v>2</v>
      </c>
      <c r="Q1857" s="13">
        <v>0</v>
      </c>
      <c r="R1857" s="46">
        <v>0</v>
      </c>
      <c r="S1857" s="46">
        <v>0</v>
      </c>
      <c r="T1857" s="46">
        <v>1</v>
      </c>
      <c r="U1857" s="46">
        <v>4</v>
      </c>
      <c r="V1857" s="46">
        <v>3</v>
      </c>
      <c r="W1857" s="46">
        <v>3</v>
      </c>
      <c r="X1857" s="46"/>
    </row>
    <row r="1858" spans="1:24" ht="15.75" customHeight="1" x14ac:dyDescent="0.2">
      <c r="A1858" s="46">
        <v>13056</v>
      </c>
      <c r="B1858" s="46" t="s">
        <v>4290</v>
      </c>
      <c r="C1858" s="10"/>
      <c r="D1858" s="44"/>
      <c r="E1858" s="44" t="s">
        <v>13</v>
      </c>
      <c r="F1858" s="44" t="s">
        <v>4495</v>
      </c>
      <c r="G1858" s="20" t="s">
        <v>193</v>
      </c>
      <c r="H1858" s="20" t="s">
        <v>4496</v>
      </c>
      <c r="I1858" s="20" t="s">
        <v>14</v>
      </c>
      <c r="J1858" s="47">
        <v>1</v>
      </c>
      <c r="K1858" s="46"/>
      <c r="L1858" s="14"/>
      <c r="M1858" s="6">
        <f t="shared" si="9"/>
        <v>1</v>
      </c>
      <c r="N1858" s="6">
        <v>1</v>
      </c>
      <c r="O1858" s="13">
        <v>0</v>
      </c>
      <c r="P1858" s="46">
        <v>0</v>
      </c>
      <c r="Q1858" s="13">
        <v>1</v>
      </c>
      <c r="R1858" s="46">
        <v>0</v>
      </c>
      <c r="S1858" s="46">
        <v>0</v>
      </c>
      <c r="T1858" s="46"/>
      <c r="U1858" s="46"/>
      <c r="V1858" s="46">
        <v>0</v>
      </c>
      <c r="W1858" s="46">
        <v>0</v>
      </c>
      <c r="X1858" s="13"/>
    </row>
    <row r="1859" spans="1:24" ht="15.75" customHeight="1" x14ac:dyDescent="0.2">
      <c r="A1859" s="10">
        <v>12055</v>
      </c>
      <c r="B1859" s="44"/>
      <c r="C1859" s="10"/>
      <c r="D1859" s="44"/>
      <c r="E1859" s="10" t="s">
        <v>599</v>
      </c>
      <c r="F1859" s="10" t="s">
        <v>3700</v>
      </c>
      <c r="G1859" s="24" t="s">
        <v>4497</v>
      </c>
      <c r="H1859" s="24" t="s">
        <v>4498</v>
      </c>
      <c r="I1859" s="20" t="s">
        <v>3328</v>
      </c>
      <c r="J1859" s="12">
        <v>1</v>
      </c>
      <c r="K1859" s="13">
        <v>3</v>
      </c>
      <c r="L1859" s="14"/>
      <c r="M1859" s="6">
        <f t="shared" si="9"/>
        <v>0</v>
      </c>
      <c r="N1859" s="6">
        <v>0</v>
      </c>
      <c r="O1859" s="13">
        <v>0</v>
      </c>
      <c r="P1859" s="13">
        <v>0</v>
      </c>
      <c r="Q1859" s="13">
        <v>0</v>
      </c>
      <c r="R1859" s="13">
        <v>0</v>
      </c>
      <c r="S1859" s="13">
        <v>0</v>
      </c>
      <c r="T1859" s="13">
        <v>0</v>
      </c>
      <c r="U1859" s="13">
        <v>0</v>
      </c>
      <c r="V1859" s="13"/>
      <c r="W1859" s="13">
        <v>0</v>
      </c>
      <c r="X1859" s="13"/>
    </row>
    <row r="1860" spans="1:24" ht="15.75" customHeight="1" x14ac:dyDescent="0.2">
      <c r="A1860" s="44">
        <v>12860</v>
      </c>
      <c r="B1860" s="44"/>
      <c r="C1860" s="10" t="s">
        <v>4499</v>
      </c>
      <c r="D1860" s="10" t="s">
        <v>74</v>
      </c>
      <c r="E1860" s="15" t="s">
        <v>24</v>
      </c>
      <c r="F1860" s="50" t="s">
        <v>946</v>
      </c>
      <c r="G1860" s="21" t="s">
        <v>325</v>
      </c>
      <c r="H1860" s="20" t="s">
        <v>4500</v>
      </c>
      <c r="I1860" s="50" t="s">
        <v>25</v>
      </c>
      <c r="J1860" s="12">
        <v>1</v>
      </c>
      <c r="K1860" s="17"/>
      <c r="L1860" s="14" t="s">
        <v>55</v>
      </c>
      <c r="M1860" s="6">
        <f t="shared" si="9"/>
        <v>0</v>
      </c>
      <c r="N1860" s="6">
        <v>0</v>
      </c>
      <c r="O1860" s="13">
        <v>0</v>
      </c>
      <c r="P1860" s="13">
        <v>0</v>
      </c>
      <c r="Q1860" s="13">
        <v>0</v>
      </c>
      <c r="R1860" s="13">
        <v>0</v>
      </c>
      <c r="S1860" s="13">
        <v>0</v>
      </c>
      <c r="T1860" s="13">
        <v>0</v>
      </c>
      <c r="U1860" s="13">
        <v>0</v>
      </c>
      <c r="V1860" s="13">
        <v>0</v>
      </c>
      <c r="W1860" s="13">
        <v>0</v>
      </c>
      <c r="X1860" s="13"/>
    </row>
    <row r="1861" spans="1:24" ht="15.75" customHeight="1" x14ac:dyDescent="0.2">
      <c r="A1861" s="10">
        <v>12865</v>
      </c>
      <c r="B1861" s="44"/>
      <c r="C1861" s="10" t="s">
        <v>1775</v>
      </c>
      <c r="D1861" s="10" t="s">
        <v>74</v>
      </c>
      <c r="E1861" s="15" t="s">
        <v>24</v>
      </c>
      <c r="F1861" s="15" t="s">
        <v>1776</v>
      </c>
      <c r="G1861" s="23" t="s">
        <v>1635</v>
      </c>
      <c r="H1861" s="24" t="s">
        <v>4501</v>
      </c>
      <c r="I1861" s="50" t="s">
        <v>25</v>
      </c>
      <c r="J1861" s="12">
        <v>1</v>
      </c>
      <c r="K1861" s="19"/>
      <c r="L1861" s="14" t="s">
        <v>55</v>
      </c>
      <c r="M1861" s="6">
        <f t="shared" si="9"/>
        <v>0</v>
      </c>
      <c r="N1861" s="6">
        <v>0</v>
      </c>
      <c r="O1861" s="13">
        <v>0</v>
      </c>
      <c r="P1861" s="13">
        <v>0</v>
      </c>
      <c r="Q1861" s="13">
        <v>0</v>
      </c>
      <c r="R1861" s="18">
        <v>0</v>
      </c>
      <c r="S1861" s="18">
        <v>0</v>
      </c>
      <c r="T1861" s="18">
        <v>0</v>
      </c>
      <c r="U1861" s="18">
        <v>0</v>
      </c>
      <c r="V1861" s="18">
        <v>0</v>
      </c>
      <c r="W1861" s="18">
        <v>0</v>
      </c>
      <c r="X1861" s="18"/>
    </row>
    <row r="1862" spans="1:24" ht="15.75" customHeight="1" x14ac:dyDescent="0.2">
      <c r="A1862" s="44">
        <v>12852</v>
      </c>
      <c r="B1862" s="44"/>
      <c r="C1862" s="10" t="s">
        <v>4502</v>
      </c>
      <c r="D1862" s="10" t="s">
        <v>74</v>
      </c>
      <c r="E1862" s="15" t="s">
        <v>24</v>
      </c>
      <c r="F1862" s="50" t="s">
        <v>1799</v>
      </c>
      <c r="G1862" s="21" t="s">
        <v>908</v>
      </c>
      <c r="H1862" s="20" t="s">
        <v>4503</v>
      </c>
      <c r="I1862" s="50" t="s">
        <v>25</v>
      </c>
      <c r="J1862" s="12">
        <v>1</v>
      </c>
      <c r="K1862" s="19"/>
      <c r="L1862" s="14" t="s">
        <v>55</v>
      </c>
      <c r="M1862" s="6">
        <f t="shared" si="9"/>
        <v>0</v>
      </c>
      <c r="N1862" s="6">
        <v>0</v>
      </c>
      <c r="O1862" s="13">
        <v>0</v>
      </c>
      <c r="P1862" s="13">
        <v>0</v>
      </c>
      <c r="Q1862" s="13">
        <v>0</v>
      </c>
      <c r="R1862" s="18">
        <v>0</v>
      </c>
      <c r="S1862" s="18">
        <v>0</v>
      </c>
      <c r="T1862" s="18">
        <v>0</v>
      </c>
      <c r="U1862" s="18">
        <v>0</v>
      </c>
      <c r="V1862" s="18">
        <v>0</v>
      </c>
      <c r="W1862" s="18">
        <v>0</v>
      </c>
      <c r="X1862" s="18"/>
    </row>
    <row r="1863" spans="1:24" ht="15.75" customHeight="1" x14ac:dyDescent="0.2">
      <c r="A1863" s="44">
        <v>12714</v>
      </c>
      <c r="B1863" s="44"/>
      <c r="C1863" s="10"/>
      <c r="D1863" s="50"/>
      <c r="E1863" s="15" t="s">
        <v>28</v>
      </c>
      <c r="F1863" s="50" t="s">
        <v>4504</v>
      </c>
      <c r="G1863" s="21" t="s">
        <v>2780</v>
      </c>
      <c r="H1863" s="20" t="s">
        <v>4505</v>
      </c>
      <c r="I1863" s="50" t="s">
        <v>31</v>
      </c>
      <c r="J1863" s="16" t="s">
        <v>115</v>
      </c>
      <c r="K1863" s="19">
        <v>4</v>
      </c>
      <c r="L1863" s="14"/>
      <c r="M1863" s="6">
        <f t="shared" si="9"/>
        <v>19</v>
      </c>
      <c r="N1863" s="6">
        <v>13</v>
      </c>
      <c r="O1863" s="13">
        <v>0</v>
      </c>
      <c r="P1863" s="13">
        <v>2</v>
      </c>
      <c r="Q1863" s="13">
        <v>0</v>
      </c>
      <c r="R1863" s="18">
        <v>2</v>
      </c>
      <c r="S1863" s="18">
        <v>3</v>
      </c>
      <c r="T1863" s="18">
        <v>2</v>
      </c>
      <c r="U1863" s="18">
        <v>4</v>
      </c>
      <c r="V1863" s="18">
        <v>5</v>
      </c>
      <c r="W1863" s="18">
        <v>1</v>
      </c>
      <c r="X1863" s="18"/>
    </row>
    <row r="1864" spans="1:24" ht="15.75" customHeight="1" x14ac:dyDescent="0.2">
      <c r="A1864" s="44">
        <v>12712</v>
      </c>
      <c r="B1864" s="44"/>
      <c r="C1864" s="10"/>
      <c r="D1864" s="50"/>
      <c r="E1864" s="15" t="s">
        <v>28</v>
      </c>
      <c r="F1864" s="50" t="s">
        <v>4506</v>
      </c>
      <c r="G1864" s="21" t="s">
        <v>4507</v>
      </c>
      <c r="H1864" s="20" t="s">
        <v>4508</v>
      </c>
      <c r="I1864" s="50" t="s">
        <v>31</v>
      </c>
      <c r="J1864" s="16" t="s">
        <v>115</v>
      </c>
      <c r="K1864" s="19">
        <v>4</v>
      </c>
      <c r="L1864" s="14"/>
      <c r="M1864" s="6">
        <f t="shared" si="9"/>
        <v>17</v>
      </c>
      <c r="N1864" s="6">
        <v>13</v>
      </c>
      <c r="O1864" s="13">
        <v>0</v>
      </c>
      <c r="P1864" s="13">
        <v>2</v>
      </c>
      <c r="Q1864" s="13">
        <v>0</v>
      </c>
      <c r="R1864" s="18">
        <v>2</v>
      </c>
      <c r="S1864" s="18">
        <v>4</v>
      </c>
      <c r="T1864" s="18">
        <v>2</v>
      </c>
      <c r="U1864" s="18">
        <v>3</v>
      </c>
      <c r="V1864" s="18">
        <v>3</v>
      </c>
      <c r="W1864" s="18">
        <v>1</v>
      </c>
      <c r="X1864" s="18"/>
    </row>
    <row r="1865" spans="1:24" ht="15.75" customHeight="1" x14ac:dyDescent="0.2">
      <c r="A1865" s="44">
        <v>12734</v>
      </c>
      <c r="B1865" s="44"/>
      <c r="C1865" s="10"/>
      <c r="D1865" s="50"/>
      <c r="E1865" s="15" t="s">
        <v>28</v>
      </c>
      <c r="F1865" s="50" t="s">
        <v>4509</v>
      </c>
      <c r="G1865" s="50" t="s">
        <v>4510</v>
      </c>
      <c r="H1865" s="44" t="s">
        <v>4511</v>
      </c>
      <c r="I1865" s="50" t="s">
        <v>31</v>
      </c>
      <c r="J1865" s="51" t="s">
        <v>115</v>
      </c>
      <c r="K1865" s="45">
        <v>4</v>
      </c>
      <c r="L1865" s="14"/>
      <c r="M1865" s="6">
        <f t="shared" si="9"/>
        <v>22</v>
      </c>
      <c r="N1865" s="6">
        <v>16</v>
      </c>
      <c r="O1865" s="46">
        <v>0</v>
      </c>
      <c r="P1865" s="46">
        <v>2</v>
      </c>
      <c r="Q1865" s="46">
        <v>0</v>
      </c>
      <c r="R1865" s="46">
        <v>2</v>
      </c>
      <c r="S1865" s="46">
        <v>5</v>
      </c>
      <c r="T1865" s="46">
        <v>2</v>
      </c>
      <c r="U1865" s="46">
        <v>5</v>
      </c>
      <c r="V1865" s="46">
        <v>5</v>
      </c>
      <c r="W1865" s="46">
        <v>1</v>
      </c>
      <c r="X1865" s="46"/>
    </row>
    <row r="1866" spans="1:24" ht="15.75" customHeight="1" x14ac:dyDescent="0.2">
      <c r="A1866" s="10">
        <v>12774</v>
      </c>
      <c r="B1866" s="10"/>
      <c r="C1866" s="10"/>
      <c r="D1866" s="23"/>
      <c r="E1866" s="23" t="s">
        <v>28</v>
      </c>
      <c r="F1866" s="23" t="s">
        <v>1862</v>
      </c>
      <c r="G1866" s="23" t="s">
        <v>4512</v>
      </c>
      <c r="H1866" s="24" t="s">
        <v>4513</v>
      </c>
      <c r="I1866" s="15" t="s">
        <v>31</v>
      </c>
      <c r="J1866" s="51" t="s">
        <v>115</v>
      </c>
      <c r="K1866" s="45">
        <v>3</v>
      </c>
      <c r="L1866" s="14"/>
      <c r="M1866" s="6">
        <f t="shared" si="9"/>
        <v>21</v>
      </c>
      <c r="N1866" s="6">
        <v>15</v>
      </c>
      <c r="O1866" s="13">
        <v>0</v>
      </c>
      <c r="P1866" s="46">
        <v>3</v>
      </c>
      <c r="Q1866" s="13">
        <v>0</v>
      </c>
      <c r="R1866" s="46">
        <v>1</v>
      </c>
      <c r="S1866" s="46">
        <v>4</v>
      </c>
      <c r="T1866" s="46">
        <v>2</v>
      </c>
      <c r="U1866" s="46">
        <v>5</v>
      </c>
      <c r="V1866" s="46">
        <v>5</v>
      </c>
      <c r="W1866" s="46">
        <v>1</v>
      </c>
      <c r="X1866" s="46"/>
    </row>
    <row r="1867" spans="1:24" ht="15.75" customHeight="1" x14ac:dyDescent="0.2">
      <c r="A1867" s="44">
        <v>12704</v>
      </c>
      <c r="B1867" s="44"/>
      <c r="C1867" s="10"/>
      <c r="D1867" s="21"/>
      <c r="E1867" s="21" t="s">
        <v>28</v>
      </c>
      <c r="F1867" s="21" t="s">
        <v>4514</v>
      </c>
      <c r="G1867" s="21" t="s">
        <v>4515</v>
      </c>
      <c r="H1867" s="20" t="s">
        <v>4516</v>
      </c>
      <c r="I1867" s="50" t="s">
        <v>31</v>
      </c>
      <c r="J1867" s="51" t="s">
        <v>115</v>
      </c>
      <c r="K1867" s="45">
        <v>4</v>
      </c>
      <c r="L1867" s="14"/>
      <c r="M1867" s="6">
        <f t="shared" si="9"/>
        <v>21</v>
      </c>
      <c r="N1867" s="6">
        <v>16</v>
      </c>
      <c r="O1867" s="13">
        <v>0</v>
      </c>
      <c r="P1867" s="46">
        <v>3</v>
      </c>
      <c r="Q1867" s="13">
        <v>0</v>
      </c>
      <c r="R1867" s="46">
        <v>1</v>
      </c>
      <c r="S1867" s="46">
        <v>5</v>
      </c>
      <c r="T1867" s="46">
        <v>2</v>
      </c>
      <c r="U1867" s="46">
        <v>5</v>
      </c>
      <c r="V1867" s="46">
        <v>4</v>
      </c>
      <c r="W1867" s="46">
        <v>1</v>
      </c>
      <c r="X1867" s="46"/>
    </row>
    <row r="1868" spans="1:24" ht="15.75" customHeight="1" x14ac:dyDescent="0.2">
      <c r="A1868" s="44">
        <v>12701</v>
      </c>
      <c r="B1868" s="44"/>
      <c r="C1868" s="10"/>
      <c r="D1868" s="21"/>
      <c r="E1868" s="21" t="s">
        <v>28</v>
      </c>
      <c r="F1868" s="21" t="s">
        <v>228</v>
      </c>
      <c r="G1868" s="21" t="s">
        <v>961</v>
      </c>
      <c r="H1868" s="20" t="s">
        <v>4517</v>
      </c>
      <c r="I1868" s="50" t="s">
        <v>31</v>
      </c>
      <c r="J1868" s="51" t="s">
        <v>115</v>
      </c>
      <c r="K1868" s="45">
        <v>4</v>
      </c>
      <c r="L1868" s="14"/>
      <c r="M1868" s="6">
        <f t="shared" si="9"/>
        <v>22</v>
      </c>
      <c r="N1868" s="6">
        <v>16</v>
      </c>
      <c r="O1868" s="13">
        <v>0</v>
      </c>
      <c r="P1868" s="46">
        <v>3</v>
      </c>
      <c r="Q1868" s="13">
        <v>0</v>
      </c>
      <c r="R1868" s="46">
        <v>1</v>
      </c>
      <c r="S1868" s="46">
        <v>5</v>
      </c>
      <c r="T1868" s="46">
        <v>2</v>
      </c>
      <c r="U1868" s="46">
        <v>5</v>
      </c>
      <c r="V1868" s="46">
        <v>5</v>
      </c>
      <c r="W1868" s="46">
        <v>1</v>
      </c>
      <c r="X1868" s="46"/>
    </row>
    <row r="1869" spans="1:24" ht="15.75" customHeight="1" x14ac:dyDescent="0.2">
      <c r="A1869" s="44">
        <v>12709</v>
      </c>
      <c r="B1869" s="44"/>
      <c r="C1869" s="10"/>
      <c r="D1869" s="21"/>
      <c r="E1869" s="21" t="s">
        <v>28</v>
      </c>
      <c r="F1869" s="21" t="s">
        <v>3437</v>
      </c>
      <c r="G1869" s="21" t="s">
        <v>1245</v>
      </c>
      <c r="H1869" s="20" t="s">
        <v>4518</v>
      </c>
      <c r="I1869" s="15" t="s">
        <v>31</v>
      </c>
      <c r="J1869" s="51" t="s">
        <v>115</v>
      </c>
      <c r="K1869" s="45">
        <v>5</v>
      </c>
      <c r="L1869" s="14"/>
      <c r="M1869" s="6">
        <f t="shared" si="9"/>
        <v>19</v>
      </c>
      <c r="N1869" s="6">
        <v>13</v>
      </c>
      <c r="O1869" s="13">
        <v>0</v>
      </c>
      <c r="P1869" s="46">
        <v>3</v>
      </c>
      <c r="Q1869" s="13">
        <v>0</v>
      </c>
      <c r="R1869" s="46">
        <v>1</v>
      </c>
      <c r="S1869" s="46">
        <v>4</v>
      </c>
      <c r="T1869" s="46">
        <v>0</v>
      </c>
      <c r="U1869" s="46">
        <v>5</v>
      </c>
      <c r="V1869" s="46">
        <v>5</v>
      </c>
      <c r="W1869" s="46">
        <v>1</v>
      </c>
      <c r="X1869" s="46"/>
    </row>
    <row r="1870" spans="1:24" ht="15.75" customHeight="1" x14ac:dyDescent="0.2">
      <c r="A1870" s="44">
        <v>12730</v>
      </c>
      <c r="B1870" s="44"/>
      <c r="C1870" s="10"/>
      <c r="D1870" s="21"/>
      <c r="E1870" s="21" t="s">
        <v>28</v>
      </c>
      <c r="F1870" s="21" t="s">
        <v>4519</v>
      </c>
      <c r="G1870" s="21" t="s">
        <v>2268</v>
      </c>
      <c r="H1870" s="20" t="s">
        <v>4520</v>
      </c>
      <c r="I1870" s="15" t="s">
        <v>31</v>
      </c>
      <c r="J1870" s="51" t="s">
        <v>115</v>
      </c>
      <c r="K1870" s="45"/>
      <c r="L1870" s="14" t="s">
        <v>55</v>
      </c>
      <c r="M1870" s="6">
        <f t="shared" si="9"/>
        <v>21</v>
      </c>
      <c r="N1870" s="6">
        <v>15</v>
      </c>
      <c r="O1870" s="13">
        <v>0</v>
      </c>
      <c r="P1870" s="46">
        <v>3</v>
      </c>
      <c r="Q1870" s="13">
        <v>0</v>
      </c>
      <c r="R1870" s="46">
        <v>1</v>
      </c>
      <c r="S1870" s="46">
        <v>5</v>
      </c>
      <c r="T1870" s="46">
        <v>2</v>
      </c>
      <c r="U1870" s="46">
        <v>4</v>
      </c>
      <c r="V1870" s="46">
        <v>5</v>
      </c>
      <c r="W1870" s="46">
        <v>1</v>
      </c>
      <c r="X1870" s="46"/>
    </row>
    <row r="1871" spans="1:24" ht="15.75" customHeight="1" x14ac:dyDescent="0.2">
      <c r="A1871" s="44">
        <v>12736</v>
      </c>
      <c r="B1871" s="44"/>
      <c r="C1871" s="10"/>
      <c r="D1871" s="21"/>
      <c r="E1871" s="21" t="s">
        <v>28</v>
      </c>
      <c r="F1871" s="21" t="s">
        <v>4521</v>
      </c>
      <c r="G1871" s="21" t="s">
        <v>4522</v>
      </c>
      <c r="H1871" s="20" t="s">
        <v>4523</v>
      </c>
      <c r="I1871" s="15" t="s">
        <v>31</v>
      </c>
      <c r="J1871" s="51" t="s">
        <v>115</v>
      </c>
      <c r="K1871" s="45"/>
      <c r="L1871" s="14" t="s">
        <v>55</v>
      </c>
      <c r="M1871" s="6">
        <f t="shared" si="9"/>
        <v>22</v>
      </c>
      <c r="N1871" s="6">
        <v>16</v>
      </c>
      <c r="O1871" s="13">
        <v>0</v>
      </c>
      <c r="P1871" s="46">
        <v>3</v>
      </c>
      <c r="Q1871" s="13">
        <v>0</v>
      </c>
      <c r="R1871" s="46">
        <v>1</v>
      </c>
      <c r="S1871" s="46">
        <v>5</v>
      </c>
      <c r="T1871" s="46">
        <v>2</v>
      </c>
      <c r="U1871" s="46">
        <v>5</v>
      </c>
      <c r="V1871" s="46">
        <v>5</v>
      </c>
      <c r="W1871" s="46">
        <v>1</v>
      </c>
      <c r="X1871" s="46"/>
    </row>
    <row r="1872" spans="1:24" ht="15.75" customHeight="1" x14ac:dyDescent="0.2">
      <c r="A1872" s="44">
        <v>12728</v>
      </c>
      <c r="B1872" s="44"/>
      <c r="C1872" s="10"/>
      <c r="D1872" s="21"/>
      <c r="E1872" s="21" t="s">
        <v>28</v>
      </c>
      <c r="F1872" s="21" t="s">
        <v>4524</v>
      </c>
      <c r="G1872" s="21" t="s">
        <v>4525</v>
      </c>
      <c r="H1872" s="20" t="s">
        <v>4526</v>
      </c>
      <c r="I1872" s="15" t="s">
        <v>31</v>
      </c>
      <c r="J1872" s="51" t="s">
        <v>115</v>
      </c>
      <c r="K1872" s="45"/>
      <c r="L1872" s="14" t="s">
        <v>55</v>
      </c>
      <c r="M1872" s="6">
        <f t="shared" si="9"/>
        <v>21</v>
      </c>
      <c r="N1872" s="6">
        <v>15</v>
      </c>
      <c r="O1872" s="13">
        <v>0</v>
      </c>
      <c r="P1872" s="46">
        <v>3</v>
      </c>
      <c r="Q1872" s="13">
        <v>0</v>
      </c>
      <c r="R1872" s="46">
        <v>1</v>
      </c>
      <c r="S1872" s="46">
        <v>5</v>
      </c>
      <c r="T1872" s="46">
        <v>2</v>
      </c>
      <c r="U1872" s="46">
        <v>4</v>
      </c>
      <c r="V1872" s="46">
        <v>5</v>
      </c>
      <c r="W1872" s="46">
        <v>1</v>
      </c>
      <c r="X1872" s="46"/>
    </row>
    <row r="1873" spans="1:24" ht="15.75" customHeight="1" x14ac:dyDescent="0.2">
      <c r="A1873" s="44">
        <v>12729</v>
      </c>
      <c r="B1873" s="44"/>
      <c r="C1873" s="10"/>
      <c r="D1873" s="21"/>
      <c r="E1873" s="21" t="s">
        <v>28</v>
      </c>
      <c r="F1873" s="21" t="s">
        <v>4527</v>
      </c>
      <c r="G1873" s="21" t="s">
        <v>4528</v>
      </c>
      <c r="H1873" s="20" t="s">
        <v>4529</v>
      </c>
      <c r="I1873" s="15" t="s">
        <v>31</v>
      </c>
      <c r="J1873" s="51" t="s">
        <v>115</v>
      </c>
      <c r="K1873" s="45">
        <v>3</v>
      </c>
      <c r="L1873" s="14"/>
      <c r="M1873" s="6">
        <f t="shared" si="9"/>
        <v>19</v>
      </c>
      <c r="N1873" s="6">
        <v>13</v>
      </c>
      <c r="O1873" s="13">
        <v>0</v>
      </c>
      <c r="P1873" s="46">
        <v>1</v>
      </c>
      <c r="Q1873" s="13">
        <v>0</v>
      </c>
      <c r="R1873" s="46">
        <v>2</v>
      </c>
      <c r="S1873" s="46">
        <v>4</v>
      </c>
      <c r="T1873" s="46">
        <v>1</v>
      </c>
      <c r="U1873" s="46">
        <v>5</v>
      </c>
      <c r="V1873" s="46">
        <v>5</v>
      </c>
      <c r="W1873" s="46">
        <v>1</v>
      </c>
      <c r="X1873" s="46"/>
    </row>
    <row r="1874" spans="1:24" ht="15.75" customHeight="1" x14ac:dyDescent="0.2">
      <c r="A1874" s="10">
        <v>12720</v>
      </c>
      <c r="B1874" s="44"/>
      <c r="C1874" s="10"/>
      <c r="D1874" s="50"/>
      <c r="E1874" s="15" t="s">
        <v>28</v>
      </c>
      <c r="F1874" s="23" t="s">
        <v>2552</v>
      </c>
      <c r="G1874" s="23" t="s">
        <v>450</v>
      </c>
      <c r="H1874" s="24" t="s">
        <v>4530</v>
      </c>
      <c r="I1874" s="23" t="s">
        <v>31</v>
      </c>
      <c r="J1874" s="27" t="s">
        <v>115</v>
      </c>
      <c r="K1874" s="45">
        <v>4</v>
      </c>
      <c r="L1874" s="14"/>
      <c r="M1874" s="6">
        <f t="shared" si="9"/>
        <v>21</v>
      </c>
      <c r="N1874" s="6">
        <v>15</v>
      </c>
      <c r="O1874" s="13">
        <v>0</v>
      </c>
      <c r="P1874" s="46">
        <v>2</v>
      </c>
      <c r="Q1874" s="13">
        <v>0</v>
      </c>
      <c r="R1874" s="46">
        <v>1</v>
      </c>
      <c r="S1874" s="46">
        <v>5</v>
      </c>
      <c r="T1874" s="46">
        <v>2</v>
      </c>
      <c r="U1874" s="46">
        <v>5</v>
      </c>
      <c r="V1874" s="46">
        <v>5</v>
      </c>
      <c r="W1874" s="46">
        <v>1</v>
      </c>
      <c r="X1874" s="46"/>
    </row>
    <row r="1875" spans="1:24" ht="15.75" customHeight="1" x14ac:dyDescent="0.2">
      <c r="A1875" s="44">
        <v>12739</v>
      </c>
      <c r="B1875" s="44"/>
      <c r="C1875" s="10"/>
      <c r="D1875" s="50"/>
      <c r="E1875" s="50" t="s">
        <v>28</v>
      </c>
      <c r="F1875" s="21" t="s">
        <v>4531</v>
      </c>
      <c r="G1875" s="21" t="s">
        <v>837</v>
      </c>
      <c r="H1875" s="20" t="s">
        <v>4532</v>
      </c>
      <c r="I1875" s="21" t="s">
        <v>31</v>
      </c>
      <c r="J1875" s="29" t="s">
        <v>115</v>
      </c>
      <c r="K1875" s="45">
        <v>5</v>
      </c>
      <c r="L1875" s="14"/>
      <c r="M1875" s="6">
        <f t="shared" si="9"/>
        <v>20</v>
      </c>
      <c r="N1875" s="6">
        <v>14</v>
      </c>
      <c r="O1875" s="13">
        <v>0</v>
      </c>
      <c r="P1875" s="46">
        <v>2</v>
      </c>
      <c r="Q1875" s="13">
        <v>0</v>
      </c>
      <c r="R1875" s="46">
        <v>1</v>
      </c>
      <c r="S1875" s="46">
        <v>4</v>
      </c>
      <c r="T1875" s="46">
        <v>2</v>
      </c>
      <c r="U1875" s="46">
        <v>5</v>
      </c>
      <c r="V1875" s="46">
        <v>5</v>
      </c>
      <c r="W1875" s="46">
        <v>1</v>
      </c>
      <c r="X1875" s="46"/>
    </row>
    <row r="1876" spans="1:24" ht="15.75" customHeight="1" x14ac:dyDescent="0.2">
      <c r="A1876" s="10">
        <v>12724</v>
      </c>
      <c r="B1876" s="24"/>
      <c r="C1876" s="10"/>
      <c r="D1876" s="23"/>
      <c r="E1876" s="23" t="s">
        <v>28</v>
      </c>
      <c r="F1876" s="23" t="s">
        <v>4533</v>
      </c>
      <c r="G1876" s="23" t="s">
        <v>4534</v>
      </c>
      <c r="H1876" s="24" t="s">
        <v>4535</v>
      </c>
      <c r="I1876" s="23" t="s">
        <v>31</v>
      </c>
      <c r="J1876" s="27" t="s">
        <v>115</v>
      </c>
      <c r="K1876" s="17">
        <v>5</v>
      </c>
      <c r="L1876" s="14"/>
      <c r="M1876" s="6">
        <f t="shared" si="9"/>
        <v>19</v>
      </c>
      <c r="N1876" s="6">
        <v>14</v>
      </c>
      <c r="O1876" s="13">
        <v>0</v>
      </c>
      <c r="P1876" s="46">
        <v>2</v>
      </c>
      <c r="Q1876" s="46">
        <v>0</v>
      </c>
      <c r="R1876" s="46">
        <v>1</v>
      </c>
      <c r="S1876" s="46">
        <v>5</v>
      </c>
      <c r="T1876" s="46">
        <v>2</v>
      </c>
      <c r="U1876" s="46">
        <v>4</v>
      </c>
      <c r="V1876" s="46">
        <v>4</v>
      </c>
      <c r="W1876" s="46">
        <v>1</v>
      </c>
      <c r="X1876" s="46"/>
    </row>
    <row r="1877" spans="1:24" ht="15.75" customHeight="1" x14ac:dyDescent="0.2">
      <c r="A1877" s="44">
        <v>12727</v>
      </c>
      <c r="B1877" s="20"/>
      <c r="C1877" s="10"/>
      <c r="D1877" s="21"/>
      <c r="E1877" s="21" t="s">
        <v>28</v>
      </c>
      <c r="F1877" s="21" t="s">
        <v>4536</v>
      </c>
      <c r="G1877" s="21" t="s">
        <v>1098</v>
      </c>
      <c r="H1877" s="20" t="s">
        <v>4537</v>
      </c>
      <c r="I1877" s="21" t="s">
        <v>31</v>
      </c>
      <c r="J1877" s="29" t="s">
        <v>115</v>
      </c>
      <c r="K1877" s="45">
        <v>5</v>
      </c>
      <c r="L1877" s="14"/>
      <c r="M1877" s="6">
        <f t="shared" si="9"/>
        <v>18</v>
      </c>
      <c r="N1877" s="6">
        <v>13</v>
      </c>
      <c r="O1877" s="13">
        <v>0</v>
      </c>
      <c r="P1877" s="46">
        <v>2</v>
      </c>
      <c r="Q1877" s="46">
        <v>0</v>
      </c>
      <c r="R1877" s="46">
        <v>1</v>
      </c>
      <c r="S1877" s="46">
        <v>3</v>
      </c>
      <c r="T1877" s="46">
        <v>2</v>
      </c>
      <c r="U1877" s="46">
        <v>5</v>
      </c>
      <c r="V1877" s="46">
        <v>4</v>
      </c>
      <c r="W1877" s="46">
        <v>1</v>
      </c>
      <c r="X1877" s="46"/>
    </row>
    <row r="1878" spans="1:24" ht="15.75" customHeight="1" x14ac:dyDescent="0.2">
      <c r="A1878" s="44">
        <v>12726</v>
      </c>
      <c r="B1878" s="20"/>
      <c r="C1878" s="10"/>
      <c r="D1878" s="21"/>
      <c r="E1878" s="21" t="s">
        <v>28</v>
      </c>
      <c r="F1878" s="21" t="s">
        <v>4538</v>
      </c>
      <c r="G1878" s="21" t="s">
        <v>732</v>
      </c>
      <c r="H1878" s="20" t="s">
        <v>4539</v>
      </c>
      <c r="I1878" s="21" t="s">
        <v>31</v>
      </c>
      <c r="J1878" s="29" t="s">
        <v>115</v>
      </c>
      <c r="K1878" s="45">
        <v>5</v>
      </c>
      <c r="L1878" s="14" t="s">
        <v>55</v>
      </c>
      <c r="M1878" s="6">
        <f t="shared" si="9"/>
        <v>17</v>
      </c>
      <c r="N1878" s="6">
        <v>14</v>
      </c>
      <c r="O1878" s="13">
        <v>0</v>
      </c>
      <c r="P1878" s="46">
        <v>2</v>
      </c>
      <c r="Q1878" s="46">
        <v>0</v>
      </c>
      <c r="R1878" s="46">
        <v>1</v>
      </c>
      <c r="S1878" s="46">
        <v>5</v>
      </c>
      <c r="T1878" s="46">
        <v>2</v>
      </c>
      <c r="U1878" s="46">
        <v>4</v>
      </c>
      <c r="V1878" s="46">
        <v>2</v>
      </c>
      <c r="W1878" s="46">
        <v>1</v>
      </c>
      <c r="X1878" s="46"/>
    </row>
    <row r="1879" spans="1:24" ht="15.75" customHeight="1" x14ac:dyDescent="0.2">
      <c r="A1879" s="44">
        <v>12719</v>
      </c>
      <c r="B1879" s="20"/>
      <c r="C1879" s="10"/>
      <c r="D1879" s="21"/>
      <c r="E1879" s="21" t="s">
        <v>28</v>
      </c>
      <c r="F1879" s="21" t="s">
        <v>4540</v>
      </c>
      <c r="G1879" s="21" t="s">
        <v>4541</v>
      </c>
      <c r="H1879" s="20" t="s">
        <v>4542</v>
      </c>
      <c r="I1879" s="21" t="s">
        <v>31</v>
      </c>
      <c r="J1879" s="29" t="s">
        <v>115</v>
      </c>
      <c r="K1879" s="45">
        <v>5</v>
      </c>
      <c r="L1879" s="14"/>
      <c r="M1879" s="6">
        <f t="shared" si="9"/>
        <v>19</v>
      </c>
      <c r="N1879" s="6">
        <v>13</v>
      </c>
      <c r="O1879" s="13">
        <v>0</v>
      </c>
      <c r="P1879" s="46">
        <v>2</v>
      </c>
      <c r="Q1879" s="46">
        <v>0</v>
      </c>
      <c r="R1879" s="46">
        <v>1</v>
      </c>
      <c r="S1879" s="46">
        <v>3</v>
      </c>
      <c r="T1879" s="46">
        <v>2</v>
      </c>
      <c r="U1879" s="46">
        <v>5</v>
      </c>
      <c r="V1879" s="46">
        <v>5</v>
      </c>
      <c r="W1879" s="46">
        <v>1</v>
      </c>
      <c r="X1879" s="46"/>
    </row>
    <row r="1880" spans="1:24" ht="15.75" customHeight="1" x14ac:dyDescent="0.2">
      <c r="A1880" s="44">
        <v>12711</v>
      </c>
      <c r="B1880" s="20"/>
      <c r="C1880" s="10"/>
      <c r="D1880" s="21"/>
      <c r="E1880" s="21" t="s">
        <v>28</v>
      </c>
      <c r="F1880" s="21" t="s">
        <v>4543</v>
      </c>
      <c r="G1880" s="21" t="s">
        <v>4544</v>
      </c>
      <c r="H1880" s="20" t="s">
        <v>4545</v>
      </c>
      <c r="I1880" s="21" t="s">
        <v>31</v>
      </c>
      <c r="J1880" s="29" t="s">
        <v>115</v>
      </c>
      <c r="K1880" s="45">
        <v>5</v>
      </c>
      <c r="L1880" s="14"/>
      <c r="M1880" s="6">
        <f t="shared" si="9"/>
        <v>20</v>
      </c>
      <c r="N1880" s="6">
        <v>14</v>
      </c>
      <c r="O1880" s="13">
        <v>0</v>
      </c>
      <c r="P1880" s="46">
        <v>2</v>
      </c>
      <c r="Q1880" s="46">
        <v>0</v>
      </c>
      <c r="R1880" s="46">
        <v>1</v>
      </c>
      <c r="S1880" s="46">
        <v>4</v>
      </c>
      <c r="T1880" s="46">
        <v>2</v>
      </c>
      <c r="U1880" s="46">
        <v>5</v>
      </c>
      <c r="V1880" s="46">
        <v>5</v>
      </c>
      <c r="W1880" s="46">
        <v>1</v>
      </c>
      <c r="X1880" s="46"/>
    </row>
    <row r="1881" spans="1:24" ht="15.75" customHeight="1" x14ac:dyDescent="0.2">
      <c r="A1881" s="44">
        <v>12737</v>
      </c>
      <c r="B1881" s="20"/>
      <c r="C1881" s="10"/>
      <c r="D1881" s="21"/>
      <c r="E1881" s="21" t="s">
        <v>28</v>
      </c>
      <c r="F1881" s="21" t="s">
        <v>416</v>
      </c>
      <c r="G1881" s="21" t="s">
        <v>4546</v>
      </c>
      <c r="H1881" s="20" t="s">
        <v>4547</v>
      </c>
      <c r="I1881" s="21" t="s">
        <v>31</v>
      </c>
      <c r="J1881" s="29" t="s">
        <v>115</v>
      </c>
      <c r="K1881" s="45"/>
      <c r="L1881" s="14" t="s">
        <v>55</v>
      </c>
      <c r="M1881" s="6">
        <f t="shared" si="9"/>
        <v>20</v>
      </c>
      <c r="N1881" s="6">
        <v>14</v>
      </c>
      <c r="O1881" s="13">
        <v>0</v>
      </c>
      <c r="P1881" s="46">
        <v>2</v>
      </c>
      <c r="Q1881" s="46">
        <v>0</v>
      </c>
      <c r="R1881" s="46">
        <v>1</v>
      </c>
      <c r="S1881" s="46">
        <v>4</v>
      </c>
      <c r="T1881" s="46">
        <v>2</v>
      </c>
      <c r="U1881" s="46">
        <v>5</v>
      </c>
      <c r="V1881" s="46">
        <v>5</v>
      </c>
      <c r="W1881" s="46">
        <v>1</v>
      </c>
      <c r="X1881" s="46"/>
    </row>
    <row r="1882" spans="1:24" ht="15.75" customHeight="1" x14ac:dyDescent="0.2">
      <c r="A1882" s="44">
        <v>12725</v>
      </c>
      <c r="B1882" s="20"/>
      <c r="C1882" s="10"/>
      <c r="D1882" s="21"/>
      <c r="E1882" s="21" t="s">
        <v>28</v>
      </c>
      <c r="F1882" s="21" t="s">
        <v>4548</v>
      </c>
      <c r="G1882" s="21" t="s">
        <v>4549</v>
      </c>
      <c r="H1882" s="20" t="s">
        <v>4550</v>
      </c>
      <c r="I1882" s="21" t="s">
        <v>31</v>
      </c>
      <c r="J1882" s="29" t="s">
        <v>115</v>
      </c>
      <c r="K1882" s="45">
        <v>2</v>
      </c>
      <c r="L1882" s="14"/>
      <c r="M1882" s="6">
        <f t="shared" si="9"/>
        <v>19</v>
      </c>
      <c r="N1882" s="6">
        <v>14</v>
      </c>
      <c r="O1882" s="13">
        <v>0</v>
      </c>
      <c r="P1882" s="46">
        <v>3</v>
      </c>
      <c r="Q1882" s="46">
        <v>0</v>
      </c>
      <c r="R1882" s="46">
        <v>0</v>
      </c>
      <c r="S1882" s="46">
        <v>5</v>
      </c>
      <c r="T1882" s="46">
        <v>1</v>
      </c>
      <c r="U1882" s="46">
        <v>5</v>
      </c>
      <c r="V1882" s="46">
        <v>4</v>
      </c>
      <c r="W1882" s="46">
        <v>1</v>
      </c>
      <c r="X1882" s="46"/>
    </row>
    <row r="1883" spans="1:24" ht="15.75" customHeight="1" x14ac:dyDescent="0.2">
      <c r="A1883" s="44">
        <v>11492</v>
      </c>
      <c r="B1883" s="20"/>
      <c r="C1883" s="10"/>
      <c r="D1883" s="21"/>
      <c r="E1883" s="21" t="s">
        <v>13</v>
      </c>
      <c r="F1883" s="21" t="s">
        <v>3250</v>
      </c>
      <c r="G1883" s="21" t="s">
        <v>474</v>
      </c>
      <c r="H1883" s="20" t="s">
        <v>4551</v>
      </c>
      <c r="I1883" s="21" t="s">
        <v>14</v>
      </c>
      <c r="J1883" s="28">
        <v>1</v>
      </c>
      <c r="K1883" s="45">
        <v>4</v>
      </c>
      <c r="L1883" s="14" t="s">
        <v>55</v>
      </c>
      <c r="M1883" s="6">
        <f t="shared" si="9"/>
        <v>5</v>
      </c>
      <c r="N1883" s="6">
        <v>1</v>
      </c>
      <c r="O1883" s="13">
        <v>0</v>
      </c>
      <c r="P1883" s="46"/>
      <c r="Q1883" s="46"/>
      <c r="R1883" s="46"/>
      <c r="S1883" s="46">
        <v>1</v>
      </c>
      <c r="T1883" s="46"/>
      <c r="U1883" s="46"/>
      <c r="V1883" s="46">
        <v>1</v>
      </c>
      <c r="W1883" s="46">
        <v>3</v>
      </c>
      <c r="X1883" s="46"/>
    </row>
    <row r="1884" spans="1:24" ht="15.75" customHeight="1" x14ac:dyDescent="0.2">
      <c r="A1884" s="44">
        <v>12716</v>
      </c>
      <c r="B1884" s="20"/>
      <c r="C1884" s="10"/>
      <c r="D1884" s="21"/>
      <c r="E1884" s="21" t="s">
        <v>28</v>
      </c>
      <c r="F1884" s="21" t="s">
        <v>4552</v>
      </c>
      <c r="G1884" s="21" t="s">
        <v>947</v>
      </c>
      <c r="H1884" s="20" t="s">
        <v>4553</v>
      </c>
      <c r="I1884" s="21" t="s">
        <v>31</v>
      </c>
      <c r="J1884" s="29" t="s">
        <v>115</v>
      </c>
      <c r="K1884" s="45">
        <v>5</v>
      </c>
      <c r="L1884" s="14"/>
      <c r="M1884" s="6">
        <f t="shared" si="9"/>
        <v>19</v>
      </c>
      <c r="N1884" s="6">
        <v>13</v>
      </c>
      <c r="O1884" s="13">
        <v>0</v>
      </c>
      <c r="P1884" s="46">
        <v>1</v>
      </c>
      <c r="Q1884" s="46">
        <v>0</v>
      </c>
      <c r="R1884" s="46">
        <v>1</v>
      </c>
      <c r="S1884" s="46">
        <v>4</v>
      </c>
      <c r="T1884" s="46">
        <v>2</v>
      </c>
      <c r="U1884" s="46">
        <v>5</v>
      </c>
      <c r="V1884" s="46">
        <v>5</v>
      </c>
      <c r="W1884" s="46">
        <v>1</v>
      </c>
      <c r="X1884" s="46"/>
    </row>
    <row r="1885" spans="1:24" ht="15.75" customHeight="1" x14ac:dyDescent="0.2">
      <c r="A1885" s="44">
        <v>12713</v>
      </c>
      <c r="B1885" s="20"/>
      <c r="C1885" s="10"/>
      <c r="D1885" s="21"/>
      <c r="E1885" s="21" t="s">
        <v>28</v>
      </c>
      <c r="F1885" s="21" t="s">
        <v>4554</v>
      </c>
      <c r="G1885" s="21" t="s">
        <v>985</v>
      </c>
      <c r="H1885" s="20" t="s">
        <v>4555</v>
      </c>
      <c r="I1885" s="21" t="s">
        <v>31</v>
      </c>
      <c r="J1885" s="29" t="s">
        <v>115</v>
      </c>
      <c r="K1885" s="45">
        <v>1</v>
      </c>
      <c r="L1885" s="14"/>
      <c r="M1885" s="6">
        <f t="shared" si="9"/>
        <v>16</v>
      </c>
      <c r="N1885" s="6">
        <v>10</v>
      </c>
      <c r="O1885" s="13">
        <v>0</v>
      </c>
      <c r="P1885" s="46">
        <v>2</v>
      </c>
      <c r="Q1885" s="46">
        <v>0</v>
      </c>
      <c r="R1885" s="46">
        <v>0</v>
      </c>
      <c r="S1885" s="46">
        <v>3</v>
      </c>
      <c r="T1885" s="46">
        <v>1</v>
      </c>
      <c r="U1885" s="46">
        <v>4</v>
      </c>
      <c r="V1885" s="46">
        <v>5</v>
      </c>
      <c r="W1885" s="46">
        <v>1</v>
      </c>
      <c r="X1885" s="46"/>
    </row>
    <row r="1886" spans="1:24" ht="15.75" customHeight="1" x14ac:dyDescent="0.2">
      <c r="A1886" s="44">
        <v>12707</v>
      </c>
      <c r="B1886" s="20"/>
      <c r="C1886" s="10"/>
      <c r="D1886" s="21"/>
      <c r="E1886" s="21" t="s">
        <v>28</v>
      </c>
      <c r="F1886" s="21" t="s">
        <v>3446</v>
      </c>
      <c r="G1886" s="21" t="s">
        <v>4556</v>
      </c>
      <c r="H1886" s="20" t="s">
        <v>4557</v>
      </c>
      <c r="I1886" s="21" t="s">
        <v>31</v>
      </c>
      <c r="J1886" s="29" t="s">
        <v>115</v>
      </c>
      <c r="K1886" s="45">
        <v>1</v>
      </c>
      <c r="L1886" s="14"/>
      <c r="M1886" s="6">
        <f t="shared" si="9"/>
        <v>1</v>
      </c>
      <c r="N1886" s="6">
        <v>0</v>
      </c>
      <c r="O1886" s="13">
        <v>0</v>
      </c>
      <c r="P1886" s="46">
        <v>0</v>
      </c>
      <c r="Q1886" s="46">
        <v>0</v>
      </c>
      <c r="R1886" s="46">
        <v>0</v>
      </c>
      <c r="S1886" s="46">
        <v>0</v>
      </c>
      <c r="T1886" s="46">
        <v>0</v>
      </c>
      <c r="U1886" s="46">
        <v>0</v>
      </c>
      <c r="V1886" s="46">
        <v>0</v>
      </c>
      <c r="W1886" s="46">
        <v>1</v>
      </c>
      <c r="X1886" s="46"/>
    </row>
    <row r="1887" spans="1:24" ht="15.75" customHeight="1" x14ac:dyDescent="0.2">
      <c r="A1887" s="46">
        <v>13087</v>
      </c>
      <c r="B1887" s="18" t="s">
        <v>4558</v>
      </c>
      <c r="C1887" s="10"/>
      <c r="D1887" s="39"/>
      <c r="E1887" s="20" t="s">
        <v>599</v>
      </c>
      <c r="F1887" s="20" t="s">
        <v>4559</v>
      </c>
      <c r="G1887" s="20" t="s">
        <v>4560</v>
      </c>
      <c r="H1887" s="20" t="s">
        <v>4561</v>
      </c>
      <c r="I1887" s="20" t="s">
        <v>3328</v>
      </c>
      <c r="J1887" s="28">
        <v>1</v>
      </c>
      <c r="K1887" s="52"/>
      <c r="L1887" s="14"/>
      <c r="M1887" s="6">
        <f t="shared" si="9"/>
        <v>0</v>
      </c>
      <c r="N1887" s="6">
        <v>0</v>
      </c>
      <c r="O1887" s="13">
        <v>0</v>
      </c>
      <c r="P1887" s="46"/>
      <c r="Q1887" s="46">
        <v>0</v>
      </c>
      <c r="R1887" s="46"/>
      <c r="S1887" s="46"/>
      <c r="T1887" s="46"/>
      <c r="U1887" s="46"/>
      <c r="V1887" s="46">
        <v>0</v>
      </c>
      <c r="W1887" s="46"/>
      <c r="X1887" s="46"/>
    </row>
    <row r="1888" spans="1:24" ht="15.75" customHeight="1" x14ac:dyDescent="0.2">
      <c r="A1888" s="53">
        <v>13101</v>
      </c>
      <c r="B1888" s="54"/>
      <c r="C1888" s="10"/>
      <c r="D1888" s="10" t="s">
        <v>74</v>
      </c>
      <c r="E1888" s="55" t="s">
        <v>94</v>
      </c>
      <c r="F1888" s="55" t="s">
        <v>4562</v>
      </c>
      <c r="G1888" s="55" t="s">
        <v>4563</v>
      </c>
      <c r="H1888" s="55" t="s">
        <v>4564</v>
      </c>
      <c r="I1888" s="56" t="s">
        <v>18</v>
      </c>
      <c r="J1888" s="56">
        <v>1</v>
      </c>
      <c r="K1888" s="57">
        <v>5</v>
      </c>
      <c r="L1888" s="14"/>
      <c r="M1888" s="6">
        <f t="shared" si="9"/>
        <v>12</v>
      </c>
      <c r="N1888" s="6">
        <v>12</v>
      </c>
      <c r="O1888" s="45">
        <v>0</v>
      </c>
      <c r="P1888" s="45">
        <v>0</v>
      </c>
      <c r="Q1888" s="45">
        <v>0</v>
      </c>
      <c r="R1888" s="45">
        <v>0</v>
      </c>
      <c r="S1888" s="45">
        <v>5</v>
      </c>
      <c r="T1888" s="45">
        <v>5</v>
      </c>
      <c r="U1888" s="45">
        <v>2</v>
      </c>
      <c r="V1888" s="45"/>
      <c r="W1888" s="45"/>
      <c r="X1888" s="45"/>
    </row>
    <row r="1889" spans="1:24" ht="15.75" customHeight="1" x14ac:dyDescent="0.2">
      <c r="A1889" s="44">
        <v>12738</v>
      </c>
      <c r="B1889" s="44"/>
      <c r="C1889" s="10"/>
      <c r="D1889" s="15"/>
      <c r="E1889" s="50" t="s">
        <v>28</v>
      </c>
      <c r="F1889" s="50" t="s">
        <v>4331</v>
      </c>
      <c r="G1889" s="50" t="s">
        <v>873</v>
      </c>
      <c r="H1889" s="44" t="s">
        <v>4332</v>
      </c>
      <c r="I1889" s="15" t="s">
        <v>31</v>
      </c>
      <c r="J1889" s="51" t="s">
        <v>115</v>
      </c>
      <c r="K1889" s="45">
        <v>2</v>
      </c>
      <c r="L1889" s="14"/>
      <c r="M1889" s="6">
        <f t="shared" si="9"/>
        <v>2</v>
      </c>
      <c r="N1889" s="6">
        <v>2</v>
      </c>
      <c r="O1889" s="46">
        <v>0</v>
      </c>
      <c r="P1889" s="46"/>
      <c r="Q1889" s="46">
        <v>0</v>
      </c>
      <c r="R1889" s="46">
        <v>2</v>
      </c>
      <c r="S1889" s="46"/>
      <c r="T1889" s="46"/>
      <c r="U1889" s="46"/>
      <c r="V1889" s="46"/>
      <c r="W1889" s="46"/>
      <c r="X1889" s="46"/>
    </row>
    <row r="1890" spans="1:24" ht="15.75" customHeight="1" x14ac:dyDescent="0.2">
      <c r="A1890" s="53">
        <v>13098</v>
      </c>
      <c r="B1890" s="58" t="s">
        <v>92</v>
      </c>
      <c r="C1890" s="10"/>
      <c r="D1890" s="59"/>
      <c r="E1890" s="55" t="s">
        <v>28</v>
      </c>
      <c r="F1890" s="59" t="s">
        <v>581</v>
      </c>
      <c r="G1890" s="59" t="s">
        <v>4565</v>
      </c>
      <c r="H1890" s="59" t="s">
        <v>4566</v>
      </c>
      <c r="I1890" s="55" t="s">
        <v>30</v>
      </c>
      <c r="J1890" s="60">
        <v>1</v>
      </c>
      <c r="K1890" s="61"/>
      <c r="L1890" s="14" t="s">
        <v>55</v>
      </c>
      <c r="M1890" s="6">
        <f t="shared" si="9"/>
        <v>7</v>
      </c>
      <c r="N1890" s="6">
        <v>7</v>
      </c>
      <c r="O1890" s="45">
        <v>0</v>
      </c>
      <c r="P1890" s="45">
        <v>0</v>
      </c>
      <c r="Q1890" s="45">
        <v>0</v>
      </c>
      <c r="R1890" s="45">
        <v>0</v>
      </c>
      <c r="S1890" s="45">
        <v>5</v>
      </c>
      <c r="T1890" s="45">
        <v>2</v>
      </c>
      <c r="U1890" s="45">
        <v>0</v>
      </c>
      <c r="V1890" s="45"/>
      <c r="W1890" s="45"/>
      <c r="X1890" s="45"/>
    </row>
    <row r="1891" spans="1:24" ht="15.75" customHeight="1" x14ac:dyDescent="0.2">
      <c r="A1891" s="53">
        <v>13099</v>
      </c>
      <c r="B1891" s="54" t="s">
        <v>92</v>
      </c>
      <c r="C1891" s="10"/>
      <c r="D1891" s="56"/>
      <c r="E1891" s="56" t="s">
        <v>28</v>
      </c>
      <c r="F1891" s="56" t="s">
        <v>4567</v>
      </c>
      <c r="G1891" s="56" t="s">
        <v>735</v>
      </c>
      <c r="H1891" s="56" t="s">
        <v>4568</v>
      </c>
      <c r="I1891" s="56" t="s">
        <v>30</v>
      </c>
      <c r="J1891" s="56">
        <v>1</v>
      </c>
      <c r="K1891" s="53"/>
      <c r="L1891" s="14" t="s">
        <v>55</v>
      </c>
      <c r="M1891" s="6">
        <f t="shared" si="9"/>
        <v>0</v>
      </c>
      <c r="N1891" s="6">
        <v>0</v>
      </c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</row>
    <row r="1892" spans="1:24" ht="15.75" customHeight="1" x14ac:dyDescent="0.2">
      <c r="A1892" s="53">
        <v>13100</v>
      </c>
      <c r="B1892" s="58"/>
      <c r="C1892" s="10"/>
      <c r="D1892" s="10" t="s">
        <v>74</v>
      </c>
      <c r="E1892" s="55" t="s">
        <v>94</v>
      </c>
      <c r="F1892" s="59" t="s">
        <v>4569</v>
      </c>
      <c r="G1892" s="59" t="s">
        <v>4570</v>
      </c>
      <c r="H1892" s="59" t="s">
        <v>4571</v>
      </c>
      <c r="I1892" s="56" t="s">
        <v>18</v>
      </c>
      <c r="J1892" s="60">
        <v>1</v>
      </c>
      <c r="K1892" s="57">
        <v>5</v>
      </c>
      <c r="L1892" s="14"/>
      <c r="M1892" s="6">
        <f t="shared" si="9"/>
        <v>4</v>
      </c>
      <c r="N1892" s="6">
        <v>4</v>
      </c>
      <c r="O1892" s="45">
        <v>0</v>
      </c>
      <c r="P1892" s="45">
        <v>0</v>
      </c>
      <c r="Q1892" s="45">
        <v>0</v>
      </c>
      <c r="R1892" s="45">
        <v>0</v>
      </c>
      <c r="S1892" s="45">
        <v>4</v>
      </c>
      <c r="T1892" s="45"/>
      <c r="U1892" s="45"/>
      <c r="V1892" s="45"/>
      <c r="W1892" s="45"/>
      <c r="X1892" s="45"/>
    </row>
    <row r="1893" spans="1:24" ht="15.75" customHeight="1" x14ac:dyDescent="0.2">
      <c r="A1893" s="59">
        <v>13102</v>
      </c>
      <c r="B1893" s="58"/>
      <c r="C1893" s="10"/>
      <c r="D1893" s="10" t="s">
        <v>74</v>
      </c>
      <c r="E1893" s="59" t="s">
        <v>94</v>
      </c>
      <c r="F1893" s="59" t="s">
        <v>4572</v>
      </c>
      <c r="G1893" s="59" t="s">
        <v>4573</v>
      </c>
      <c r="H1893" s="59" t="s">
        <v>4574</v>
      </c>
      <c r="I1893" s="59" t="s">
        <v>983</v>
      </c>
      <c r="J1893" s="60" t="s">
        <v>115</v>
      </c>
      <c r="K1893" s="61">
        <v>6</v>
      </c>
      <c r="L1893" s="14"/>
      <c r="M1893" s="6">
        <f t="shared" si="9"/>
        <v>6</v>
      </c>
      <c r="N1893" s="6">
        <v>6</v>
      </c>
      <c r="O1893" s="45">
        <v>0</v>
      </c>
      <c r="P1893" s="45">
        <v>0</v>
      </c>
      <c r="Q1893" s="45">
        <v>0</v>
      </c>
      <c r="R1893" s="45">
        <v>0</v>
      </c>
      <c r="S1893" s="45">
        <v>1</v>
      </c>
      <c r="T1893" s="45">
        <v>2</v>
      </c>
      <c r="U1893" s="45">
        <v>3</v>
      </c>
      <c r="V1893" s="45"/>
      <c r="W1893" s="45"/>
      <c r="X1893" s="45"/>
    </row>
    <row r="1894" spans="1:24" ht="15.75" customHeight="1" x14ac:dyDescent="0.2">
      <c r="A1894" s="59">
        <v>13044</v>
      </c>
      <c r="B1894" s="58"/>
      <c r="C1894" s="10"/>
      <c r="D1894" s="10" t="s">
        <v>74</v>
      </c>
      <c r="E1894" s="59" t="s">
        <v>34</v>
      </c>
      <c r="F1894" s="59" t="s">
        <v>4575</v>
      </c>
      <c r="G1894" s="59" t="s">
        <v>1614</v>
      </c>
      <c r="H1894" s="59" t="s">
        <v>4576</v>
      </c>
      <c r="I1894" s="59" t="s">
        <v>35</v>
      </c>
      <c r="J1894" s="60">
        <v>1</v>
      </c>
      <c r="K1894" s="61">
        <v>1</v>
      </c>
      <c r="L1894" s="14"/>
      <c r="M1894" s="6">
        <f t="shared" si="9"/>
        <v>11</v>
      </c>
      <c r="N1894" s="6">
        <v>7</v>
      </c>
      <c r="O1894" s="45">
        <v>0</v>
      </c>
      <c r="P1894" s="45">
        <v>0</v>
      </c>
      <c r="Q1894" s="45">
        <v>0</v>
      </c>
      <c r="R1894" s="45">
        <v>0</v>
      </c>
      <c r="S1894" s="45">
        <v>4</v>
      </c>
      <c r="T1894" s="45">
        <v>1</v>
      </c>
      <c r="U1894" s="45">
        <v>2</v>
      </c>
      <c r="V1894" s="45">
        <v>3</v>
      </c>
      <c r="W1894" s="45">
        <v>1</v>
      </c>
      <c r="X1894" s="45"/>
    </row>
    <row r="1895" spans="1:24" ht="15.75" customHeight="1" x14ac:dyDescent="0.2">
      <c r="A1895" s="53">
        <v>13103</v>
      </c>
      <c r="B1895" s="58"/>
      <c r="C1895" s="10"/>
      <c r="D1895" s="10" t="s">
        <v>74</v>
      </c>
      <c r="E1895" s="55" t="s">
        <v>34</v>
      </c>
      <c r="F1895" s="59" t="s">
        <v>4577</v>
      </c>
      <c r="G1895" s="59" t="s">
        <v>4578</v>
      </c>
      <c r="H1895" s="59" t="s">
        <v>4579</v>
      </c>
      <c r="I1895" s="31" t="s">
        <v>1812</v>
      </c>
      <c r="J1895" s="56">
        <v>1</v>
      </c>
      <c r="K1895" s="53">
        <v>2</v>
      </c>
      <c r="L1895" s="14"/>
      <c r="M1895" s="6">
        <f t="shared" si="9"/>
        <v>3</v>
      </c>
      <c r="N1895" s="6">
        <v>2</v>
      </c>
      <c r="O1895" s="45">
        <v>0</v>
      </c>
      <c r="P1895" s="45">
        <v>0</v>
      </c>
      <c r="Q1895" s="45">
        <v>0</v>
      </c>
      <c r="R1895" s="45">
        <v>0</v>
      </c>
      <c r="S1895" s="45">
        <v>1</v>
      </c>
      <c r="T1895" s="45">
        <v>1</v>
      </c>
      <c r="U1895" s="45">
        <v>0</v>
      </c>
      <c r="V1895" s="45">
        <v>1</v>
      </c>
      <c r="W1895" s="45">
        <v>0</v>
      </c>
      <c r="X1895" s="45"/>
    </row>
    <row r="1896" spans="1:24" ht="15.75" customHeight="1" x14ac:dyDescent="0.2">
      <c r="A1896" s="62">
        <v>13104</v>
      </c>
      <c r="B1896" s="63"/>
      <c r="C1896" s="10"/>
      <c r="D1896" s="10" t="s">
        <v>74</v>
      </c>
      <c r="E1896" s="64" t="s">
        <v>34</v>
      </c>
      <c r="F1896" s="65" t="s">
        <v>4580</v>
      </c>
      <c r="G1896" s="65" t="s">
        <v>4581</v>
      </c>
      <c r="H1896" s="65" t="s">
        <v>4582</v>
      </c>
      <c r="I1896" s="31" t="s">
        <v>1812</v>
      </c>
      <c r="J1896" s="56">
        <v>1</v>
      </c>
      <c r="K1896" s="53"/>
      <c r="L1896" s="14" t="s">
        <v>55</v>
      </c>
      <c r="M1896" s="6">
        <f t="shared" si="9"/>
        <v>1</v>
      </c>
      <c r="N1896" s="6">
        <v>0</v>
      </c>
      <c r="O1896" s="45"/>
      <c r="P1896" s="45"/>
      <c r="Q1896" s="45"/>
      <c r="R1896" s="45"/>
      <c r="S1896" s="45"/>
      <c r="T1896" s="45"/>
      <c r="U1896" s="45"/>
      <c r="V1896" s="45">
        <v>1</v>
      </c>
      <c r="W1896" s="45">
        <v>0</v>
      </c>
      <c r="X1896" s="45"/>
    </row>
    <row r="1897" spans="1:24" ht="15.75" customHeight="1" x14ac:dyDescent="0.2">
      <c r="A1897" s="31">
        <v>13105</v>
      </c>
      <c r="B1897" s="66"/>
      <c r="C1897" s="10"/>
      <c r="D1897" s="31"/>
      <c r="E1897" s="31" t="s">
        <v>159</v>
      </c>
      <c r="F1897" s="31" t="s">
        <v>4583</v>
      </c>
      <c r="G1897" s="31" t="s">
        <v>1088</v>
      </c>
      <c r="H1897" s="31" t="s">
        <v>4584</v>
      </c>
      <c r="I1897" s="31" t="s">
        <v>49</v>
      </c>
      <c r="J1897" s="67" t="s">
        <v>115</v>
      </c>
      <c r="K1897" s="57">
        <v>1</v>
      </c>
      <c r="L1897" s="14"/>
      <c r="M1897" s="6">
        <f t="shared" si="9"/>
        <v>12</v>
      </c>
      <c r="N1897" s="6">
        <v>6</v>
      </c>
      <c r="O1897" s="45"/>
      <c r="P1897" s="45"/>
      <c r="Q1897" s="45"/>
      <c r="R1897" s="45"/>
      <c r="S1897" s="45"/>
      <c r="T1897" s="45">
        <v>3</v>
      </c>
      <c r="U1897" s="45">
        <v>3</v>
      </c>
      <c r="V1897" s="45">
        <v>3</v>
      </c>
      <c r="W1897" s="45">
        <v>3</v>
      </c>
      <c r="X1897" s="45"/>
    </row>
    <row r="1898" spans="1:24" ht="15.75" customHeight="1" x14ac:dyDescent="0.2">
      <c r="A1898" s="10">
        <v>12723</v>
      </c>
      <c r="B1898" s="10"/>
      <c r="C1898" s="10"/>
      <c r="D1898" s="15"/>
      <c r="E1898" s="15" t="s">
        <v>28</v>
      </c>
      <c r="F1898" s="15" t="s">
        <v>1192</v>
      </c>
      <c r="G1898" s="15" t="s">
        <v>4585</v>
      </c>
      <c r="H1898" s="10" t="s">
        <v>4586</v>
      </c>
      <c r="I1898" s="15" t="s">
        <v>31</v>
      </c>
      <c r="J1898" s="16" t="s">
        <v>115</v>
      </c>
      <c r="K1898" s="17">
        <v>1</v>
      </c>
      <c r="L1898" s="14" t="s">
        <v>55</v>
      </c>
      <c r="M1898" s="6">
        <f t="shared" si="9"/>
        <v>0</v>
      </c>
      <c r="N1898" s="6">
        <v>0</v>
      </c>
      <c r="O1898" s="46">
        <v>0</v>
      </c>
      <c r="P1898" s="46"/>
      <c r="Q1898" s="46">
        <v>0</v>
      </c>
      <c r="R1898" s="46">
        <v>0</v>
      </c>
      <c r="S1898" s="46"/>
      <c r="T1898" s="46"/>
      <c r="U1898" s="46"/>
      <c r="V1898" s="46"/>
      <c r="W1898" s="46"/>
      <c r="X1898" s="46"/>
    </row>
    <row r="1899" spans="1:24" ht="15.75" customHeight="1" x14ac:dyDescent="0.2">
      <c r="A1899" s="31">
        <v>13107</v>
      </c>
      <c r="B1899" s="66"/>
      <c r="C1899" s="10"/>
      <c r="D1899" s="31"/>
      <c r="E1899" s="31" t="s">
        <v>159</v>
      </c>
      <c r="F1899" s="31" t="s">
        <v>2323</v>
      </c>
      <c r="G1899" s="31" t="s">
        <v>582</v>
      </c>
      <c r="H1899" s="31" t="s">
        <v>4587</v>
      </c>
      <c r="I1899" s="31" t="s">
        <v>50</v>
      </c>
      <c r="J1899" s="67" t="s">
        <v>115</v>
      </c>
      <c r="K1899" s="57">
        <v>4</v>
      </c>
      <c r="L1899" s="14"/>
      <c r="M1899" s="6">
        <f t="shared" si="9"/>
        <v>1</v>
      </c>
      <c r="N1899" s="6">
        <v>1</v>
      </c>
      <c r="O1899" s="45"/>
      <c r="P1899" s="45"/>
      <c r="Q1899" s="45"/>
      <c r="R1899" s="45"/>
      <c r="S1899" s="45"/>
      <c r="T1899" s="45">
        <v>1</v>
      </c>
      <c r="U1899" s="45">
        <v>0</v>
      </c>
      <c r="V1899" s="45"/>
      <c r="W1899" s="45"/>
      <c r="X1899" s="45"/>
    </row>
    <row r="1900" spans="1:24" ht="15.75" customHeight="1" x14ac:dyDescent="0.2">
      <c r="A1900" s="53">
        <v>12723</v>
      </c>
      <c r="B1900" s="68"/>
      <c r="C1900" s="68"/>
      <c r="D1900" s="59" t="s">
        <v>74</v>
      </c>
      <c r="E1900" s="59" t="s">
        <v>34</v>
      </c>
      <c r="F1900" s="59" t="s">
        <v>1192</v>
      </c>
      <c r="G1900" s="59" t="s">
        <v>4585</v>
      </c>
      <c r="H1900" s="59" t="s">
        <v>4586</v>
      </c>
      <c r="I1900" s="59" t="s">
        <v>1812</v>
      </c>
      <c r="J1900" s="59">
        <v>1</v>
      </c>
      <c r="K1900" s="69"/>
      <c r="L1900" s="14" t="s">
        <v>55</v>
      </c>
      <c r="M1900" s="6">
        <f t="shared" si="9"/>
        <v>4</v>
      </c>
      <c r="N1900" s="6">
        <v>2</v>
      </c>
      <c r="O1900" s="45">
        <v>0</v>
      </c>
      <c r="P1900" s="45">
        <v>0</v>
      </c>
      <c r="Q1900" s="45">
        <v>0</v>
      </c>
      <c r="R1900" s="45">
        <v>1</v>
      </c>
      <c r="S1900" s="45">
        <v>0</v>
      </c>
      <c r="T1900" s="45">
        <v>0</v>
      </c>
      <c r="U1900" s="45">
        <v>1</v>
      </c>
      <c r="V1900" s="45">
        <v>1</v>
      </c>
      <c r="W1900" s="45">
        <v>1</v>
      </c>
      <c r="X1900" s="45"/>
    </row>
  </sheetData>
  <customSheetViews>
    <customSheetView guid="{F0A52664-C7CD-48C5-A2F3-B93019477D9E}" filter="1" showAutoFilter="1">
      <pageMargins left="0.7" right="0.7" top="0.75" bottom="0.75" header="0.3" footer="0.3"/>
      <autoFilter ref="A1:W1900" xr:uid="{FE9297B2-B119-1041-A5D2-55FD20926B0D}">
        <filterColumn colId="8">
          <filters>
            <filter val="Abongile Bantya"/>
          </filters>
        </filterColumn>
      </autoFilter>
      <extLst>
        <ext uri="GoogleSheetsCustomDataVersion1">
          <go:sheetsCustomData xmlns:go="http://customooxmlschemas.google.com/" filterViewId="447957754"/>
        </ext>
      </extLst>
    </customSheetView>
    <customSheetView guid="{54E00728-126A-4E39-BD74-A14392330EB9}" filter="1" showAutoFilter="1">
      <pageMargins left="0.7" right="0.7" top="0.75" bottom="0.75" header="0.3" footer="0.3"/>
      <autoFilter ref="A1:W1900" xr:uid="{762B9FD4-1100-7845-B183-731C2A3D9CA1}">
        <filterColumn colId="8">
          <filters>
            <filter val="Siphosethu Matsotso"/>
          </filters>
        </filterColumn>
      </autoFilter>
      <extLst>
        <ext uri="GoogleSheetsCustomDataVersion1">
          <go:sheetsCustomData xmlns:go="http://customooxmlschemas.google.com/" filterViewId="1619972330"/>
        </ext>
      </extLst>
    </customSheetView>
    <customSheetView guid="{9815325D-8919-46AD-B544-89F75B01DA01}" filter="1" showAutoFilter="1">
      <pageMargins left="0.7" right="0.7" top="0.75" bottom="0.75" header="0.3" footer="0.3"/>
      <autoFilter ref="A1:W1900" xr:uid="{459913D4-EA92-9446-B235-ECFCBFE607D6}">
        <filterColumn colId="8">
          <filters>
            <filter val="Siphokazi Bongco"/>
          </filters>
        </filterColumn>
      </autoFilter>
      <extLst>
        <ext uri="GoogleSheetsCustomDataVersion1">
          <go:sheetsCustomData xmlns:go="http://customooxmlschemas.google.com/" filterViewId="1549191509"/>
        </ext>
      </extLst>
    </customSheetView>
    <customSheetView guid="{315A7E72-A719-4EA6-A00E-EE810A487F5D}" filter="1" showAutoFilter="1">
      <pageMargins left="0.7" right="0.7" top="0.75" bottom="0.75" header="0.3" footer="0.3"/>
      <autoFilter ref="A1:W1900" xr:uid="{92E8F4F0-E482-E244-B760-4ED313EA6094}">
        <filterColumn colId="8">
          <filters>
            <filter val="Siphokazi Soxujwa"/>
          </filters>
        </filterColumn>
      </autoFilter>
      <extLst>
        <ext uri="GoogleSheetsCustomDataVersion1">
          <go:sheetsCustomData xmlns:go="http://customooxmlschemas.google.com/" filterViewId="1512169379"/>
        </ext>
      </extLst>
    </customSheetView>
  </customSheetViews>
  <conditionalFormatting sqref="A2:J1900 K3:K1104 L3:L1900 K1106:K1900 X1832:X1858 R1833:V1858 X1864:X1900 P1865:P1900 R1865:V1900 Q1876:Q1900 O1888:O1900 W1897:W1900">
    <cfRule type="cellIs" dxfId="12" priority="1" operator="equal">
      <formula>"X"</formula>
    </cfRule>
  </conditionalFormatting>
  <conditionalFormatting sqref="D428:D776 F428:G776 J428:J776 D909 D1888:D1899 I1888:J1899">
    <cfRule type="cellIs" dxfId="11" priority="2" operator="equal">
      <formula>"X"</formula>
    </cfRule>
  </conditionalFormatting>
  <conditionalFormatting sqref="D452:E497">
    <cfRule type="cellIs" dxfId="10" priority="3" operator="equal">
      <formula>"X"</formula>
    </cfRule>
  </conditionalFormatting>
  <conditionalFormatting sqref="D428:G474 G1832:G1839 X1864">
    <cfRule type="cellIs" dxfId="9" priority="4" operator="equal">
      <formula>"X"</formula>
    </cfRule>
  </conditionalFormatting>
  <conditionalFormatting sqref="D462:H497">
    <cfRule type="cellIs" dxfId="8" priority="5" operator="equal">
      <formula>"X"</formula>
    </cfRule>
  </conditionalFormatting>
  <conditionalFormatting sqref="F2:G326 D2:D543 D552:D559 D561:D562 D567:D569 D573:D575 D590:D593 D596 D615 D619:D655 D661 D664:D673 D675 D681:D683 D689:D690 D699:D700 D711 D721:D724 D727 D729:D730 D757:D758 D766:D770 D781 D798:D799 D808:D812 D817:D861 D868:D869 D871:D873 D877:D890 D892:D903 D924:D925 D932:D935 D944:D946 D950:D953 D960:D961 D976 D980:D981 D993 D1001 D1010:D1041 D1045:D1046 D1063:D1066 D1069:D1097 D1105:D1115 D1121:D1122 D1124:D1132 D1144:D1146 D1153 D1161:D1163 D1177:D1178 D1183 D1187 D1196:D1197 D1225:D1238 D1241 D1243:D1244 D1248 D1252:D1255 D1279:D1299 D1302 D1317:D1338 D1340 D1342:D1347 D1358 D1362 D1364:D1366 D1372:D1380 D1384:D1385 D1407:D1427 D1433:D1441 D1446:D1449 D1461:D1466 D1505:D1509 D1517:D1533 D1535:D1538 D1550:D1551 D1553:D1560 D1563:D1571 D1583:D1594 D1596 D1605:D1606 D1620 D1623:D1626 D1628:D1655 D1657:D1658 D1662:D1673 D1694:D1722 D1758:D1763 D1777 D1792:D1798 G1832:G1839 E1840 D1860:D1862 D1888:D1889 D1892:D1896">
    <cfRule type="cellIs" dxfId="7" priority="6" operator="equal">
      <formula>"X"</formula>
    </cfRule>
  </conditionalFormatting>
  <conditionalFormatting sqref="F427:G451">
    <cfRule type="cellIs" dxfId="6" priority="7" operator="equal">
      <formula>"X"</formula>
    </cfRule>
  </conditionalFormatting>
  <conditionalFormatting sqref="F327:H426 D327:E427">
    <cfRule type="cellIs" dxfId="5" priority="8" operator="equal">
      <formula>"X"</formula>
    </cfRule>
  </conditionalFormatting>
  <conditionalFormatting sqref="F1897:I1899">
    <cfRule type="cellIs" dxfId="4" priority="9" operator="equal">
      <formula>"X"</formula>
    </cfRule>
  </conditionalFormatting>
  <conditionalFormatting sqref="K428:K1104 I428:I1887 E428:E1900 H428:H1900 A1897:B1899">
    <cfRule type="cellIs" dxfId="3" priority="10" operator="equal">
      <formula>"X"</formula>
    </cfRule>
  </conditionalFormatting>
  <conditionalFormatting sqref="K1106:K1683">
    <cfRule type="cellIs" dxfId="2" priority="11" operator="equal">
      <formula>"X"</formula>
    </cfRule>
  </conditionalFormatting>
  <conditionalFormatting sqref="K1895:K1899">
    <cfRule type="cellIs" dxfId="1" priority="12" operator="equal">
      <formula>"X"</formula>
    </cfRule>
  </conditionalFormatting>
  <conditionalFormatting sqref="K2:L2">
    <cfRule type="cellIs" dxfId="0" priority="13" operator="equal">
      <formula>"X"</formula>
    </cfRule>
  </conditionalFormatting>
  <dataValidations count="1">
    <dataValidation type="decimal" allowBlank="1" showDropDown="1" showErrorMessage="1" sqref="O2:X1900" xr:uid="{00000000-0002-0000-0100-000000000000}">
      <formula1>0</formula1>
      <formula2>5</formula2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3"/>
  <sheetViews>
    <sheetView workbookViewId="0"/>
  </sheetViews>
  <sheetFormatPr baseColWidth="10" defaultColWidth="14.5" defaultRowHeight="15" customHeight="1" x14ac:dyDescent="0.2"/>
  <cols>
    <col min="1" max="2" width="20.33203125" customWidth="1"/>
    <col min="3" max="3" width="21.5" customWidth="1"/>
    <col min="7" max="7" width="16.1640625" customWidth="1"/>
    <col min="8" max="8" width="16.5" customWidth="1"/>
    <col min="9" max="9" width="17" customWidth="1"/>
    <col min="10" max="10" width="18.5" customWidth="1"/>
    <col min="11" max="12" width="19.5" customWidth="1"/>
    <col min="13" max="13" width="19.6640625" customWidth="1"/>
  </cols>
  <sheetData>
    <row r="1" spans="1:13" ht="25.5" customHeight="1" x14ac:dyDescent="0.2">
      <c r="A1" s="70" t="s">
        <v>3</v>
      </c>
      <c r="B1" s="70" t="s">
        <v>4</v>
      </c>
      <c r="C1" s="70" t="s">
        <v>4588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</row>
    <row r="2" spans="1:13" x14ac:dyDescent="0.2">
      <c r="A2" s="71" t="s">
        <v>5</v>
      </c>
      <c r="B2" s="55" t="s">
        <v>6</v>
      </c>
      <c r="C2" s="70">
        <f t="shared" ref="C2:C52" si="0">SUM(D2:K2)</f>
        <v>52</v>
      </c>
      <c r="D2" s="71">
        <v>0</v>
      </c>
      <c r="E2" s="71">
        <v>12</v>
      </c>
      <c r="F2" s="71">
        <v>0</v>
      </c>
      <c r="G2" s="71">
        <v>1</v>
      </c>
      <c r="H2" s="71">
        <v>6</v>
      </c>
      <c r="I2" s="71">
        <v>21</v>
      </c>
      <c r="J2" s="71">
        <v>8</v>
      </c>
      <c r="K2" s="71">
        <v>4</v>
      </c>
      <c r="L2" s="71"/>
      <c r="M2" s="71"/>
    </row>
    <row r="3" spans="1:13" x14ac:dyDescent="0.2">
      <c r="A3" s="71" t="s">
        <v>5</v>
      </c>
      <c r="B3" s="55" t="s">
        <v>8</v>
      </c>
      <c r="C3" s="70">
        <f t="shared" si="0"/>
        <v>75</v>
      </c>
      <c r="D3" s="71">
        <v>0</v>
      </c>
      <c r="E3" s="71">
        <v>3</v>
      </c>
      <c r="F3" s="71">
        <v>8</v>
      </c>
      <c r="G3" s="71">
        <v>8</v>
      </c>
      <c r="H3" s="71">
        <v>20</v>
      </c>
      <c r="I3" s="71">
        <v>21</v>
      </c>
      <c r="J3" s="71">
        <v>11</v>
      </c>
      <c r="K3" s="71">
        <v>4</v>
      </c>
      <c r="L3" s="71"/>
      <c r="M3" s="71"/>
    </row>
    <row r="4" spans="1:13" x14ac:dyDescent="0.2">
      <c r="A4" s="71" t="s">
        <v>5</v>
      </c>
      <c r="B4" s="55" t="s">
        <v>9</v>
      </c>
      <c r="C4" s="70">
        <f t="shared" si="0"/>
        <v>12</v>
      </c>
      <c r="D4" s="71">
        <v>0</v>
      </c>
      <c r="E4" s="71">
        <v>0</v>
      </c>
      <c r="F4" s="71">
        <v>0</v>
      </c>
      <c r="G4" s="71">
        <v>0</v>
      </c>
      <c r="H4" s="71">
        <v>0</v>
      </c>
      <c r="I4" s="71">
        <v>4</v>
      </c>
      <c r="J4" s="71">
        <v>3</v>
      </c>
      <c r="K4" s="71">
        <v>5</v>
      </c>
      <c r="L4" s="71"/>
      <c r="M4" s="71"/>
    </row>
    <row r="5" spans="1:13" x14ac:dyDescent="0.2">
      <c r="A5" s="71" t="s">
        <v>5</v>
      </c>
      <c r="B5" s="55" t="s">
        <v>10</v>
      </c>
      <c r="C5" s="70">
        <f t="shared" si="0"/>
        <v>39</v>
      </c>
      <c r="D5" s="71">
        <v>0</v>
      </c>
      <c r="E5" s="71">
        <v>8</v>
      </c>
      <c r="F5" s="71">
        <v>0</v>
      </c>
      <c r="G5" s="71">
        <v>7</v>
      </c>
      <c r="H5" s="71">
        <v>14</v>
      </c>
      <c r="I5" s="71">
        <v>5</v>
      </c>
      <c r="J5" s="71">
        <v>5</v>
      </c>
      <c r="K5" s="71"/>
      <c r="L5" s="71"/>
      <c r="M5" s="71"/>
    </row>
    <row r="6" spans="1:13" x14ac:dyDescent="0.2">
      <c r="A6" s="71" t="s">
        <v>5</v>
      </c>
      <c r="B6" s="55" t="s">
        <v>11</v>
      </c>
      <c r="C6" s="70">
        <f t="shared" si="0"/>
        <v>50</v>
      </c>
      <c r="D6" s="71">
        <v>0</v>
      </c>
      <c r="E6" s="71">
        <v>10</v>
      </c>
      <c r="F6" s="71">
        <v>2</v>
      </c>
      <c r="G6" s="71">
        <v>12</v>
      </c>
      <c r="H6" s="71">
        <v>8</v>
      </c>
      <c r="I6" s="71">
        <v>12</v>
      </c>
      <c r="J6" s="71">
        <v>0</v>
      </c>
      <c r="K6" s="71">
        <v>6</v>
      </c>
      <c r="L6" s="71"/>
      <c r="M6" s="71"/>
    </row>
    <row r="7" spans="1:13" x14ac:dyDescent="0.2">
      <c r="A7" s="71" t="s">
        <v>5</v>
      </c>
      <c r="B7" s="55" t="s">
        <v>12</v>
      </c>
      <c r="C7" s="70">
        <f t="shared" si="0"/>
        <v>42</v>
      </c>
      <c r="D7" s="71">
        <v>0</v>
      </c>
      <c r="E7" s="71">
        <v>12</v>
      </c>
      <c r="F7" s="71">
        <v>0</v>
      </c>
      <c r="G7" s="71">
        <v>11</v>
      </c>
      <c r="H7" s="71">
        <v>11</v>
      </c>
      <c r="I7" s="71">
        <v>6</v>
      </c>
      <c r="J7" s="71">
        <v>2</v>
      </c>
      <c r="K7" s="71"/>
      <c r="L7" s="71"/>
      <c r="M7" s="71"/>
    </row>
    <row r="8" spans="1:13" x14ac:dyDescent="0.2">
      <c r="A8" s="71" t="s">
        <v>3878</v>
      </c>
      <c r="B8" s="55" t="s">
        <v>14</v>
      </c>
      <c r="C8" s="70">
        <f t="shared" si="0"/>
        <v>54</v>
      </c>
      <c r="D8" s="71">
        <v>0</v>
      </c>
      <c r="E8" s="71">
        <v>6</v>
      </c>
      <c r="F8" s="71">
        <v>6</v>
      </c>
      <c r="G8" s="71">
        <v>12</v>
      </c>
      <c r="H8" s="71">
        <v>15</v>
      </c>
      <c r="I8" s="71">
        <v>8</v>
      </c>
      <c r="J8" s="71">
        <v>7</v>
      </c>
      <c r="K8" s="71"/>
      <c r="L8" s="71"/>
      <c r="M8" s="71"/>
    </row>
    <row r="9" spans="1:13" x14ac:dyDescent="0.2">
      <c r="A9" s="71" t="s">
        <v>3878</v>
      </c>
      <c r="B9" s="55" t="s">
        <v>15</v>
      </c>
      <c r="C9" s="70">
        <f t="shared" si="0"/>
        <v>34</v>
      </c>
      <c r="D9" s="71">
        <v>0</v>
      </c>
      <c r="E9" s="71">
        <v>6</v>
      </c>
      <c r="F9" s="71">
        <v>4</v>
      </c>
      <c r="G9" s="71">
        <v>0</v>
      </c>
      <c r="H9" s="71">
        <v>13</v>
      </c>
      <c r="I9" s="71">
        <v>8</v>
      </c>
      <c r="J9" s="71">
        <v>3</v>
      </c>
      <c r="K9" s="71"/>
      <c r="L9" s="71"/>
      <c r="M9" s="71"/>
    </row>
    <row r="10" spans="1:13" x14ac:dyDescent="0.2">
      <c r="A10" s="72" t="s">
        <v>16</v>
      </c>
      <c r="B10" s="73" t="s">
        <v>17</v>
      </c>
      <c r="C10" s="74">
        <f t="shared" si="0"/>
        <v>39</v>
      </c>
      <c r="D10" s="72">
        <v>0</v>
      </c>
      <c r="E10" s="72">
        <v>15</v>
      </c>
      <c r="F10" s="72">
        <v>6</v>
      </c>
      <c r="G10" s="72">
        <v>18</v>
      </c>
      <c r="H10" s="72"/>
      <c r="I10" s="72"/>
      <c r="J10" s="72"/>
      <c r="K10" s="71"/>
      <c r="L10" s="71"/>
      <c r="M10" s="71"/>
    </row>
    <row r="11" spans="1:13" x14ac:dyDescent="0.2">
      <c r="A11" s="72" t="s">
        <v>16</v>
      </c>
      <c r="B11" s="73" t="s">
        <v>18</v>
      </c>
      <c r="C11" s="74">
        <f t="shared" si="0"/>
        <v>47</v>
      </c>
      <c r="D11" s="72">
        <v>0</v>
      </c>
      <c r="E11" s="72">
        <v>8</v>
      </c>
      <c r="F11" s="72">
        <v>6</v>
      </c>
      <c r="G11" s="72">
        <v>10</v>
      </c>
      <c r="H11" s="72">
        <v>17</v>
      </c>
      <c r="I11" s="72">
        <v>6</v>
      </c>
      <c r="J11" s="72"/>
      <c r="K11" s="71"/>
      <c r="L11" s="71"/>
      <c r="M11" s="71"/>
    </row>
    <row r="12" spans="1:13" x14ac:dyDescent="0.2">
      <c r="A12" s="71" t="s">
        <v>16</v>
      </c>
      <c r="B12" s="55" t="s">
        <v>19</v>
      </c>
      <c r="C12" s="70">
        <f t="shared" si="0"/>
        <v>58</v>
      </c>
      <c r="D12" s="71">
        <v>3</v>
      </c>
      <c r="E12" s="71">
        <v>9</v>
      </c>
      <c r="F12" s="71">
        <v>0</v>
      </c>
      <c r="G12" s="71">
        <v>19</v>
      </c>
      <c r="H12" s="71">
        <v>15</v>
      </c>
      <c r="I12" s="71">
        <v>4</v>
      </c>
      <c r="J12" s="71">
        <v>8</v>
      </c>
      <c r="K12" s="71"/>
      <c r="L12" s="71"/>
      <c r="M12" s="71"/>
    </row>
    <row r="13" spans="1:13" x14ac:dyDescent="0.2">
      <c r="A13" s="72" t="s">
        <v>16</v>
      </c>
      <c r="B13" s="73" t="s">
        <v>20</v>
      </c>
      <c r="C13" s="74">
        <f t="shared" si="0"/>
        <v>49</v>
      </c>
      <c r="D13" s="72">
        <v>0</v>
      </c>
      <c r="E13" s="72">
        <v>4</v>
      </c>
      <c r="F13" s="72">
        <v>1</v>
      </c>
      <c r="G13" s="72">
        <v>12</v>
      </c>
      <c r="H13" s="72">
        <v>25</v>
      </c>
      <c r="I13" s="72">
        <v>7</v>
      </c>
      <c r="J13" s="72"/>
      <c r="K13" s="71"/>
      <c r="L13" s="71"/>
      <c r="M13" s="71"/>
    </row>
    <row r="14" spans="1:13" x14ac:dyDescent="0.2">
      <c r="A14" s="72" t="s">
        <v>16</v>
      </c>
      <c r="B14" s="73" t="s">
        <v>21</v>
      </c>
      <c r="C14" s="74">
        <f t="shared" si="0"/>
        <v>0</v>
      </c>
      <c r="D14" s="72"/>
      <c r="E14" s="72"/>
      <c r="F14" s="72"/>
      <c r="G14" s="72"/>
      <c r="H14" s="72"/>
      <c r="I14" s="72"/>
      <c r="J14" s="72"/>
      <c r="K14" s="71"/>
      <c r="L14" s="71"/>
      <c r="M14" s="71"/>
    </row>
    <row r="15" spans="1:13" x14ac:dyDescent="0.2">
      <c r="A15" s="72" t="s">
        <v>16</v>
      </c>
      <c r="B15" s="73" t="s">
        <v>22</v>
      </c>
      <c r="C15" s="74">
        <f t="shared" si="0"/>
        <v>69</v>
      </c>
      <c r="D15" s="72">
        <v>2</v>
      </c>
      <c r="E15" s="72">
        <v>10</v>
      </c>
      <c r="F15" s="72">
        <v>3</v>
      </c>
      <c r="G15" s="72">
        <v>16</v>
      </c>
      <c r="H15" s="72">
        <v>28</v>
      </c>
      <c r="I15" s="72">
        <v>10</v>
      </c>
      <c r="J15" s="72"/>
      <c r="K15" s="71"/>
      <c r="L15" s="71"/>
      <c r="M15" s="71"/>
    </row>
    <row r="16" spans="1:13" x14ac:dyDescent="0.2">
      <c r="A16" s="72" t="s">
        <v>16</v>
      </c>
      <c r="B16" s="73" t="s">
        <v>23</v>
      </c>
      <c r="C16" s="74">
        <f t="shared" si="0"/>
        <v>47</v>
      </c>
      <c r="D16" s="72">
        <v>0</v>
      </c>
      <c r="E16" s="72">
        <v>6</v>
      </c>
      <c r="F16" s="72">
        <v>3</v>
      </c>
      <c r="G16" s="72">
        <v>12</v>
      </c>
      <c r="H16" s="72">
        <v>16</v>
      </c>
      <c r="I16" s="72">
        <v>10</v>
      </c>
      <c r="J16" s="72"/>
      <c r="K16" s="71"/>
      <c r="L16" s="71"/>
      <c r="M16" s="71"/>
    </row>
    <row r="17" spans="1:13" x14ac:dyDescent="0.2">
      <c r="A17" s="71" t="s">
        <v>4589</v>
      </c>
      <c r="B17" s="55" t="s">
        <v>25</v>
      </c>
      <c r="C17" s="70">
        <f t="shared" si="0"/>
        <v>24</v>
      </c>
      <c r="D17" s="71">
        <v>0</v>
      </c>
      <c r="E17" s="71">
        <v>0</v>
      </c>
      <c r="F17" s="71">
        <v>0</v>
      </c>
      <c r="G17" s="71">
        <v>0</v>
      </c>
      <c r="H17" s="71">
        <v>12</v>
      </c>
      <c r="I17" s="71">
        <v>2</v>
      </c>
      <c r="J17" s="71">
        <v>10</v>
      </c>
      <c r="K17" s="71"/>
      <c r="L17" s="71"/>
      <c r="M17" s="71"/>
    </row>
    <row r="18" spans="1:13" x14ac:dyDescent="0.2">
      <c r="A18" s="71" t="s">
        <v>4589</v>
      </c>
      <c r="B18" s="55" t="s">
        <v>26</v>
      </c>
      <c r="C18" s="70">
        <f t="shared" si="0"/>
        <v>37</v>
      </c>
      <c r="D18" s="71">
        <v>0</v>
      </c>
      <c r="E18" s="71">
        <v>2</v>
      </c>
      <c r="F18" s="71">
        <v>0</v>
      </c>
      <c r="G18" s="71">
        <v>13</v>
      </c>
      <c r="H18" s="71"/>
      <c r="I18" s="71">
        <v>10</v>
      </c>
      <c r="J18" s="71">
        <v>12</v>
      </c>
      <c r="K18" s="71"/>
      <c r="L18" s="71"/>
      <c r="M18" s="71"/>
    </row>
    <row r="19" spans="1:13" x14ac:dyDescent="0.2">
      <c r="A19" s="71" t="s">
        <v>4589</v>
      </c>
      <c r="B19" s="55" t="s">
        <v>27</v>
      </c>
      <c r="C19" s="70">
        <f t="shared" si="0"/>
        <v>33</v>
      </c>
      <c r="D19" s="71">
        <v>0</v>
      </c>
      <c r="E19" s="71">
        <v>9</v>
      </c>
      <c r="F19" s="71">
        <v>0</v>
      </c>
      <c r="G19" s="71">
        <v>12</v>
      </c>
      <c r="H19" s="71">
        <v>0</v>
      </c>
      <c r="I19" s="71">
        <v>10</v>
      </c>
      <c r="J19" s="71">
        <v>2</v>
      </c>
      <c r="K19" s="71"/>
      <c r="L19" s="71"/>
      <c r="M19" s="71"/>
    </row>
    <row r="20" spans="1:13" x14ac:dyDescent="0.2">
      <c r="A20" s="72" t="s">
        <v>28</v>
      </c>
      <c r="B20" s="73" t="s">
        <v>29</v>
      </c>
      <c r="C20" s="74">
        <f t="shared" si="0"/>
        <v>18</v>
      </c>
      <c r="D20" s="72">
        <v>0</v>
      </c>
      <c r="E20" s="72">
        <v>13</v>
      </c>
      <c r="F20" s="72">
        <v>5</v>
      </c>
      <c r="G20" s="72"/>
      <c r="H20" s="72"/>
      <c r="I20" s="72"/>
      <c r="J20" s="72"/>
      <c r="K20" s="71"/>
      <c r="L20" s="71"/>
      <c r="M20" s="71"/>
    </row>
    <row r="21" spans="1:13" x14ac:dyDescent="0.2">
      <c r="A21" s="72" t="s">
        <v>28</v>
      </c>
      <c r="B21" s="73" t="s">
        <v>30</v>
      </c>
      <c r="C21" s="74">
        <f t="shared" si="0"/>
        <v>30</v>
      </c>
      <c r="D21" s="72">
        <v>0</v>
      </c>
      <c r="E21" s="72">
        <v>12</v>
      </c>
      <c r="F21" s="72">
        <v>0</v>
      </c>
      <c r="G21" s="72">
        <v>0</v>
      </c>
      <c r="H21" s="72">
        <v>6</v>
      </c>
      <c r="I21" s="72">
        <v>12</v>
      </c>
      <c r="J21" s="72"/>
      <c r="K21" s="71"/>
      <c r="L21" s="71"/>
      <c r="M21" s="71"/>
    </row>
    <row r="22" spans="1:13" x14ac:dyDescent="0.2">
      <c r="A22" s="72" t="s">
        <v>28</v>
      </c>
      <c r="B22" s="73" t="s">
        <v>31</v>
      </c>
      <c r="C22" s="74">
        <f t="shared" si="0"/>
        <v>38</v>
      </c>
      <c r="D22" s="72">
        <v>0</v>
      </c>
      <c r="E22" s="72">
        <v>16</v>
      </c>
      <c r="F22" s="72">
        <v>0</v>
      </c>
      <c r="G22" s="72"/>
      <c r="H22" s="72">
        <v>10</v>
      </c>
      <c r="I22" s="72">
        <v>12</v>
      </c>
      <c r="J22" s="72"/>
      <c r="K22" s="71"/>
      <c r="L22" s="71"/>
      <c r="M22" s="71"/>
    </row>
    <row r="23" spans="1:13" x14ac:dyDescent="0.2">
      <c r="A23" s="71" t="s">
        <v>28</v>
      </c>
      <c r="B23" s="55" t="s">
        <v>32</v>
      </c>
      <c r="C23" s="70">
        <f t="shared" si="0"/>
        <v>79</v>
      </c>
      <c r="D23" s="71">
        <v>0</v>
      </c>
      <c r="E23" s="71">
        <v>15</v>
      </c>
      <c r="F23" s="71">
        <v>0</v>
      </c>
      <c r="G23" s="71">
        <v>15</v>
      </c>
      <c r="H23" s="71">
        <v>20</v>
      </c>
      <c r="I23" s="71">
        <v>6</v>
      </c>
      <c r="J23" s="71">
        <v>10</v>
      </c>
      <c r="K23" s="71">
        <v>13</v>
      </c>
      <c r="L23" s="71"/>
      <c r="M23" s="71"/>
    </row>
    <row r="24" spans="1:13" x14ac:dyDescent="0.2">
      <c r="A24" s="72" t="s">
        <v>28</v>
      </c>
      <c r="B24" s="73" t="s">
        <v>33</v>
      </c>
      <c r="C24" s="74">
        <f t="shared" si="0"/>
        <v>22</v>
      </c>
      <c r="D24" s="72">
        <v>0</v>
      </c>
      <c r="E24" s="72">
        <v>8</v>
      </c>
      <c r="F24" s="72">
        <v>0</v>
      </c>
      <c r="G24" s="72"/>
      <c r="H24" s="72">
        <v>6</v>
      </c>
      <c r="I24" s="72">
        <v>8</v>
      </c>
      <c r="J24" s="72"/>
      <c r="K24" s="71"/>
      <c r="L24" s="71"/>
      <c r="M24" s="71"/>
    </row>
    <row r="25" spans="1:13" x14ac:dyDescent="0.2">
      <c r="A25" s="71" t="s">
        <v>4590</v>
      </c>
      <c r="B25" s="55" t="s">
        <v>35</v>
      </c>
      <c r="C25" s="70">
        <f t="shared" si="0"/>
        <v>54</v>
      </c>
      <c r="D25" s="71">
        <v>1</v>
      </c>
      <c r="E25" s="71">
        <v>7</v>
      </c>
      <c r="F25" s="71">
        <v>1</v>
      </c>
      <c r="G25" s="71">
        <v>10</v>
      </c>
      <c r="H25" s="71">
        <v>15</v>
      </c>
      <c r="I25" s="71">
        <v>8</v>
      </c>
      <c r="J25" s="71">
        <v>12</v>
      </c>
      <c r="K25" s="71"/>
      <c r="L25" s="71"/>
      <c r="M25" s="71"/>
    </row>
    <row r="26" spans="1:13" x14ac:dyDescent="0.2">
      <c r="A26" s="71" t="s">
        <v>4590</v>
      </c>
      <c r="B26" s="55" t="s">
        <v>36</v>
      </c>
      <c r="C26" s="70">
        <f t="shared" si="0"/>
        <v>33</v>
      </c>
      <c r="D26" s="71">
        <v>0</v>
      </c>
      <c r="E26" s="71">
        <v>0</v>
      </c>
      <c r="F26" s="71">
        <v>0</v>
      </c>
      <c r="G26" s="71">
        <v>5</v>
      </c>
      <c r="H26" s="71">
        <v>14</v>
      </c>
      <c r="I26" s="71">
        <v>7</v>
      </c>
      <c r="J26" s="71">
        <v>7</v>
      </c>
      <c r="K26" s="71"/>
      <c r="L26" s="71"/>
      <c r="M26" s="71"/>
    </row>
    <row r="27" spans="1:13" x14ac:dyDescent="0.2">
      <c r="A27" s="71" t="s">
        <v>4590</v>
      </c>
      <c r="B27" s="55" t="s">
        <v>37</v>
      </c>
      <c r="C27" s="70">
        <f t="shared" si="0"/>
        <v>45</v>
      </c>
      <c r="D27" s="71">
        <v>0</v>
      </c>
      <c r="E27" s="71">
        <v>10</v>
      </c>
      <c r="F27" s="71">
        <v>4</v>
      </c>
      <c r="G27" s="71">
        <v>15</v>
      </c>
      <c r="H27" s="71">
        <v>13</v>
      </c>
      <c r="I27" s="71">
        <v>2</v>
      </c>
      <c r="J27" s="71">
        <v>1</v>
      </c>
      <c r="K27" s="71"/>
      <c r="L27" s="71"/>
      <c r="M27" s="71"/>
    </row>
    <row r="28" spans="1:13" x14ac:dyDescent="0.2">
      <c r="A28" s="71" t="s">
        <v>38</v>
      </c>
      <c r="B28" s="55" t="s">
        <v>39</v>
      </c>
      <c r="C28" s="70">
        <f t="shared" si="0"/>
        <v>36</v>
      </c>
      <c r="D28" s="71">
        <v>0</v>
      </c>
      <c r="E28" s="71">
        <v>10</v>
      </c>
      <c r="F28" s="71">
        <v>0</v>
      </c>
      <c r="G28" s="71">
        <v>10</v>
      </c>
      <c r="H28" s="71">
        <v>3</v>
      </c>
      <c r="I28" s="71">
        <v>2</v>
      </c>
      <c r="J28" s="71">
        <v>11</v>
      </c>
      <c r="K28" s="71">
        <v>0</v>
      </c>
      <c r="L28" s="71"/>
      <c r="M28" s="71"/>
    </row>
    <row r="29" spans="1:13" x14ac:dyDescent="0.2">
      <c r="A29" s="71" t="s">
        <v>38</v>
      </c>
      <c r="B29" s="55" t="s">
        <v>40</v>
      </c>
      <c r="C29" s="70">
        <f t="shared" si="0"/>
        <v>84</v>
      </c>
      <c r="D29" s="71">
        <v>0</v>
      </c>
      <c r="E29" s="71">
        <v>15</v>
      </c>
      <c r="F29" s="71">
        <v>0</v>
      </c>
      <c r="G29" s="71">
        <v>19</v>
      </c>
      <c r="H29" s="71">
        <v>17</v>
      </c>
      <c r="I29" s="71">
        <v>12</v>
      </c>
      <c r="J29" s="71">
        <v>16</v>
      </c>
      <c r="K29" s="71">
        <v>5</v>
      </c>
      <c r="L29" s="71"/>
      <c r="M29" s="71"/>
    </row>
    <row r="30" spans="1:13" x14ac:dyDescent="0.2">
      <c r="A30" s="71" t="s">
        <v>38</v>
      </c>
      <c r="B30" s="55" t="s">
        <v>41</v>
      </c>
      <c r="C30" s="70">
        <f t="shared" si="0"/>
        <v>75</v>
      </c>
      <c r="D30" s="71">
        <v>0</v>
      </c>
      <c r="E30" s="71">
        <v>12</v>
      </c>
      <c r="F30" s="71">
        <v>0</v>
      </c>
      <c r="G30" s="71">
        <v>16</v>
      </c>
      <c r="H30" s="71">
        <v>19</v>
      </c>
      <c r="I30" s="71">
        <v>12</v>
      </c>
      <c r="J30" s="71">
        <v>13</v>
      </c>
      <c r="K30" s="71">
        <v>3</v>
      </c>
      <c r="L30" s="71"/>
      <c r="M30" s="71"/>
    </row>
    <row r="31" spans="1:13" x14ac:dyDescent="0.2">
      <c r="A31" s="71" t="s">
        <v>42</v>
      </c>
      <c r="B31" s="55" t="s">
        <v>43</v>
      </c>
      <c r="C31" s="70">
        <f t="shared" si="0"/>
        <v>75</v>
      </c>
      <c r="D31" s="71">
        <v>5</v>
      </c>
      <c r="E31" s="71">
        <v>7</v>
      </c>
      <c r="F31" s="71">
        <v>0</v>
      </c>
      <c r="G31" s="71">
        <v>6</v>
      </c>
      <c r="H31" s="71">
        <v>27</v>
      </c>
      <c r="I31" s="71">
        <v>12</v>
      </c>
      <c r="J31" s="71">
        <v>13</v>
      </c>
      <c r="K31" s="71">
        <v>5</v>
      </c>
      <c r="L31" s="71"/>
      <c r="M31" s="71"/>
    </row>
    <row r="32" spans="1:13" x14ac:dyDescent="0.2">
      <c r="A32" s="71" t="s">
        <v>42</v>
      </c>
      <c r="B32" s="55" t="s">
        <v>44</v>
      </c>
      <c r="C32" s="70">
        <f t="shared" si="0"/>
        <v>69</v>
      </c>
      <c r="D32" s="71">
        <v>4</v>
      </c>
      <c r="E32" s="71">
        <v>7</v>
      </c>
      <c r="F32" s="71">
        <v>0</v>
      </c>
      <c r="G32" s="71">
        <v>4</v>
      </c>
      <c r="H32" s="71">
        <v>21</v>
      </c>
      <c r="I32" s="71">
        <v>14</v>
      </c>
      <c r="J32" s="71">
        <v>10</v>
      </c>
      <c r="K32" s="71">
        <v>9</v>
      </c>
      <c r="L32" s="71"/>
      <c r="M32" s="71"/>
    </row>
    <row r="33" spans="1:13" x14ac:dyDescent="0.2">
      <c r="A33" s="71" t="s">
        <v>42</v>
      </c>
      <c r="B33" s="55" t="s">
        <v>45</v>
      </c>
      <c r="C33" s="70">
        <f t="shared" si="0"/>
        <v>90</v>
      </c>
      <c r="D33" s="71">
        <v>4</v>
      </c>
      <c r="E33" s="71">
        <v>7</v>
      </c>
      <c r="F33" s="71">
        <v>0</v>
      </c>
      <c r="G33" s="71">
        <v>7</v>
      </c>
      <c r="H33" s="71">
        <v>22</v>
      </c>
      <c r="I33" s="71">
        <v>20</v>
      </c>
      <c r="J33" s="71">
        <v>20</v>
      </c>
      <c r="K33" s="71">
        <v>10</v>
      </c>
      <c r="L33" s="71"/>
      <c r="M33" s="71"/>
    </row>
    <row r="34" spans="1:13" x14ac:dyDescent="0.2">
      <c r="A34" s="71" t="s">
        <v>42</v>
      </c>
      <c r="B34" s="55" t="s">
        <v>46</v>
      </c>
      <c r="C34" s="70">
        <f t="shared" si="0"/>
        <v>90</v>
      </c>
      <c r="D34" s="71">
        <v>3</v>
      </c>
      <c r="E34" s="71">
        <v>7</v>
      </c>
      <c r="F34" s="71">
        <v>0</v>
      </c>
      <c r="G34" s="71">
        <v>6</v>
      </c>
      <c r="H34" s="71">
        <v>23</v>
      </c>
      <c r="I34" s="71">
        <v>24</v>
      </c>
      <c r="J34" s="71">
        <v>17</v>
      </c>
      <c r="K34" s="71">
        <v>10</v>
      </c>
      <c r="L34" s="71"/>
      <c r="M34" s="71"/>
    </row>
    <row r="35" spans="1:13" x14ac:dyDescent="0.2">
      <c r="A35" s="71" t="s">
        <v>159</v>
      </c>
      <c r="B35" s="55" t="s">
        <v>48</v>
      </c>
      <c r="C35" s="70">
        <f t="shared" si="0"/>
        <v>25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8</v>
      </c>
      <c r="J35" s="71">
        <v>13</v>
      </c>
      <c r="K35" s="71">
        <v>4</v>
      </c>
      <c r="L35" s="71"/>
      <c r="M35" s="71"/>
    </row>
    <row r="36" spans="1:13" x14ac:dyDescent="0.2">
      <c r="A36" s="71" t="s">
        <v>159</v>
      </c>
      <c r="B36" s="55" t="s">
        <v>49</v>
      </c>
      <c r="C36" s="70">
        <f t="shared" si="0"/>
        <v>35</v>
      </c>
      <c r="D36" s="71">
        <v>0</v>
      </c>
      <c r="E36" s="71">
        <v>15</v>
      </c>
      <c r="F36" s="71">
        <v>0</v>
      </c>
      <c r="G36" s="71">
        <v>7</v>
      </c>
      <c r="H36" s="71">
        <v>0</v>
      </c>
      <c r="I36" s="71">
        <v>7</v>
      </c>
      <c r="J36" s="71">
        <v>6</v>
      </c>
      <c r="K36" s="71"/>
      <c r="L36" s="71"/>
      <c r="M36" s="71"/>
    </row>
    <row r="37" spans="1:13" x14ac:dyDescent="0.2">
      <c r="A37" s="71" t="s">
        <v>159</v>
      </c>
      <c r="B37" s="55" t="s">
        <v>50</v>
      </c>
      <c r="C37" s="70">
        <f t="shared" si="0"/>
        <v>80</v>
      </c>
      <c r="D37" s="71">
        <v>8</v>
      </c>
      <c r="E37" s="71">
        <v>10</v>
      </c>
      <c r="F37" s="71">
        <v>5</v>
      </c>
      <c r="G37" s="71">
        <v>9</v>
      </c>
      <c r="H37" s="71">
        <v>15</v>
      </c>
      <c r="I37" s="71">
        <v>16</v>
      </c>
      <c r="J37" s="71">
        <v>17</v>
      </c>
      <c r="K37" s="71"/>
      <c r="L37" s="71"/>
      <c r="M37" s="71"/>
    </row>
    <row r="38" spans="1:13" x14ac:dyDescent="0.2">
      <c r="A38" s="71" t="s">
        <v>159</v>
      </c>
      <c r="B38" s="55" t="s">
        <v>51</v>
      </c>
      <c r="C38" s="70">
        <f t="shared" si="0"/>
        <v>51</v>
      </c>
      <c r="D38" s="71">
        <v>0</v>
      </c>
      <c r="E38" s="71">
        <v>12</v>
      </c>
      <c r="F38" s="71">
        <v>0</v>
      </c>
      <c r="G38" s="71">
        <v>15</v>
      </c>
      <c r="H38" s="71">
        <v>13</v>
      </c>
      <c r="I38" s="71">
        <v>6</v>
      </c>
      <c r="J38" s="71">
        <v>3</v>
      </c>
      <c r="K38" s="71">
        <v>2</v>
      </c>
      <c r="L38" s="71"/>
      <c r="M38" s="71"/>
    </row>
    <row r="39" spans="1:13" x14ac:dyDescent="0.2">
      <c r="A39" s="71" t="s">
        <v>159</v>
      </c>
      <c r="B39" s="55" t="s">
        <v>52</v>
      </c>
      <c r="C39" s="70">
        <f t="shared" si="0"/>
        <v>59</v>
      </c>
      <c r="D39" s="71">
        <v>0</v>
      </c>
      <c r="E39" s="71">
        <v>15</v>
      </c>
      <c r="F39" s="71">
        <v>0</v>
      </c>
      <c r="G39" s="71">
        <v>9</v>
      </c>
      <c r="H39" s="71">
        <v>17</v>
      </c>
      <c r="I39" s="71">
        <v>4</v>
      </c>
      <c r="J39" s="71">
        <v>12</v>
      </c>
      <c r="K39" s="71">
        <v>2</v>
      </c>
      <c r="L39" s="71"/>
      <c r="M39" s="71"/>
    </row>
    <row r="40" spans="1:13" x14ac:dyDescent="0.2">
      <c r="A40" s="71" t="s">
        <v>53</v>
      </c>
      <c r="B40" s="55" t="s">
        <v>54</v>
      </c>
      <c r="C40" s="70">
        <f t="shared" si="0"/>
        <v>55</v>
      </c>
      <c r="D40" s="71">
        <v>10</v>
      </c>
      <c r="E40" s="71">
        <v>12</v>
      </c>
      <c r="F40" s="71">
        <v>2</v>
      </c>
      <c r="G40" s="71">
        <v>12</v>
      </c>
      <c r="H40" s="71">
        <v>9</v>
      </c>
      <c r="I40" s="71">
        <v>1</v>
      </c>
      <c r="J40" s="71">
        <v>5</v>
      </c>
      <c r="K40" s="71">
        <v>4</v>
      </c>
      <c r="L40" s="71">
        <v>4</v>
      </c>
      <c r="M40" s="71">
        <v>0</v>
      </c>
    </row>
    <row r="41" spans="1:13" x14ac:dyDescent="0.2">
      <c r="A41" s="71" t="s">
        <v>53</v>
      </c>
      <c r="B41" s="55" t="s">
        <v>56</v>
      </c>
      <c r="C41" s="70">
        <f t="shared" si="0"/>
        <v>70</v>
      </c>
      <c r="D41" s="71">
        <v>0</v>
      </c>
      <c r="E41" s="71">
        <v>19</v>
      </c>
      <c r="F41" s="71">
        <v>4</v>
      </c>
      <c r="G41" s="71">
        <v>14</v>
      </c>
      <c r="H41" s="71">
        <v>14</v>
      </c>
      <c r="I41" s="71">
        <v>6</v>
      </c>
      <c r="J41" s="71">
        <v>4</v>
      </c>
      <c r="K41" s="71">
        <v>9</v>
      </c>
      <c r="L41" s="71">
        <v>9</v>
      </c>
      <c r="M41" s="71">
        <v>2</v>
      </c>
    </row>
    <row r="42" spans="1:13" x14ac:dyDescent="0.2">
      <c r="A42" s="71" t="s">
        <v>53</v>
      </c>
      <c r="B42" s="55" t="s">
        <v>57</v>
      </c>
      <c r="C42" s="70">
        <f t="shared" si="0"/>
        <v>64</v>
      </c>
      <c r="D42" s="71">
        <v>6</v>
      </c>
      <c r="E42" s="71">
        <v>12</v>
      </c>
      <c r="F42" s="71">
        <v>3</v>
      </c>
      <c r="G42" s="71">
        <v>11</v>
      </c>
      <c r="H42" s="71">
        <v>12</v>
      </c>
      <c r="I42" s="71">
        <v>8</v>
      </c>
      <c r="J42" s="71">
        <v>4</v>
      </c>
      <c r="K42" s="71">
        <v>8</v>
      </c>
      <c r="L42" s="71">
        <v>8</v>
      </c>
      <c r="M42" s="71">
        <v>0</v>
      </c>
    </row>
    <row r="43" spans="1:13" x14ac:dyDescent="0.2">
      <c r="A43" s="71" t="s">
        <v>53</v>
      </c>
      <c r="B43" s="55" t="s">
        <v>59</v>
      </c>
      <c r="C43" s="70">
        <f t="shared" si="0"/>
        <v>72</v>
      </c>
      <c r="D43" s="71">
        <v>9</v>
      </c>
      <c r="E43" s="71">
        <v>7</v>
      </c>
      <c r="F43" s="71">
        <v>0</v>
      </c>
      <c r="G43" s="71">
        <v>13</v>
      </c>
      <c r="H43" s="71">
        <v>22</v>
      </c>
      <c r="I43" s="71">
        <v>0</v>
      </c>
      <c r="J43" s="71">
        <v>11</v>
      </c>
      <c r="K43" s="71">
        <v>10</v>
      </c>
      <c r="L43" s="71">
        <v>17</v>
      </c>
      <c r="M43" s="71">
        <v>3</v>
      </c>
    </row>
    <row r="44" spans="1:13" x14ac:dyDescent="0.2">
      <c r="A44" s="71" t="s">
        <v>60</v>
      </c>
      <c r="B44" s="55" t="s">
        <v>61</v>
      </c>
      <c r="C44" s="70">
        <f t="shared" si="0"/>
        <v>34</v>
      </c>
      <c r="D44" s="71">
        <v>0</v>
      </c>
      <c r="E44" s="71">
        <v>12</v>
      </c>
      <c r="F44" s="71">
        <v>3</v>
      </c>
      <c r="G44" s="71">
        <v>6</v>
      </c>
      <c r="H44" s="71">
        <v>8</v>
      </c>
      <c r="I44" s="71">
        <v>3</v>
      </c>
      <c r="J44" s="71">
        <v>2</v>
      </c>
      <c r="K44" s="71"/>
      <c r="L44" s="71"/>
      <c r="M44" s="71"/>
    </row>
    <row r="45" spans="1:13" x14ac:dyDescent="0.2">
      <c r="A45" s="71" t="s">
        <v>60</v>
      </c>
      <c r="B45" s="55" t="s">
        <v>62</v>
      </c>
      <c r="C45" s="70">
        <f t="shared" si="0"/>
        <v>33</v>
      </c>
      <c r="D45" s="71">
        <v>0</v>
      </c>
      <c r="E45" s="71">
        <v>2</v>
      </c>
      <c r="F45" s="71">
        <v>1</v>
      </c>
      <c r="G45" s="71">
        <v>3</v>
      </c>
      <c r="H45" s="71">
        <v>17</v>
      </c>
      <c r="I45" s="71">
        <v>3</v>
      </c>
      <c r="J45" s="71">
        <v>5</v>
      </c>
      <c r="K45" s="71">
        <v>2</v>
      </c>
      <c r="L45" s="71"/>
      <c r="M45" s="71"/>
    </row>
    <row r="46" spans="1:13" x14ac:dyDescent="0.2">
      <c r="A46" s="71" t="s">
        <v>60</v>
      </c>
      <c r="B46" s="55" t="s">
        <v>63</v>
      </c>
      <c r="C46" s="70">
        <f t="shared" si="0"/>
        <v>18</v>
      </c>
      <c r="D46" s="71">
        <v>0</v>
      </c>
      <c r="E46" s="71">
        <v>5</v>
      </c>
      <c r="F46" s="71">
        <v>1</v>
      </c>
      <c r="G46" s="71">
        <v>3</v>
      </c>
      <c r="H46" s="71">
        <v>1</v>
      </c>
      <c r="I46" s="71">
        <v>1</v>
      </c>
      <c r="J46" s="71">
        <v>5</v>
      </c>
      <c r="K46" s="71">
        <v>2</v>
      </c>
      <c r="L46" s="71"/>
      <c r="M46" s="71"/>
    </row>
    <row r="47" spans="1:13" x14ac:dyDescent="0.2">
      <c r="A47" s="71" t="s">
        <v>60</v>
      </c>
      <c r="B47" s="55" t="s">
        <v>64</v>
      </c>
      <c r="C47" s="70">
        <f t="shared" si="0"/>
        <v>36</v>
      </c>
      <c r="D47" s="71">
        <v>0</v>
      </c>
      <c r="E47" s="71">
        <v>7</v>
      </c>
      <c r="F47" s="71">
        <v>5</v>
      </c>
      <c r="G47" s="71">
        <v>0</v>
      </c>
      <c r="H47" s="71">
        <v>13</v>
      </c>
      <c r="I47" s="71">
        <v>5</v>
      </c>
      <c r="J47" s="71">
        <v>6</v>
      </c>
      <c r="K47" s="71"/>
      <c r="L47" s="71"/>
      <c r="M47" s="71"/>
    </row>
    <row r="48" spans="1:13" x14ac:dyDescent="0.2">
      <c r="A48" s="71" t="s">
        <v>4591</v>
      </c>
      <c r="B48" s="55" t="s">
        <v>66</v>
      </c>
      <c r="C48" s="70">
        <f t="shared" si="0"/>
        <v>47</v>
      </c>
      <c r="D48" s="71">
        <v>5</v>
      </c>
      <c r="E48" s="71">
        <v>10</v>
      </c>
      <c r="F48" s="71">
        <v>0</v>
      </c>
      <c r="G48" s="71">
        <v>4</v>
      </c>
      <c r="H48" s="71">
        <v>3</v>
      </c>
      <c r="I48" s="71">
        <v>12</v>
      </c>
      <c r="J48" s="71">
        <v>8</v>
      </c>
      <c r="K48" s="71">
        <v>5</v>
      </c>
      <c r="L48" s="71"/>
      <c r="M48" s="71"/>
    </row>
    <row r="49" spans="1:13" x14ac:dyDescent="0.2">
      <c r="A49" s="71" t="s">
        <v>4591</v>
      </c>
      <c r="B49" s="55" t="s">
        <v>67</v>
      </c>
      <c r="C49" s="70">
        <f t="shared" si="0"/>
        <v>64</v>
      </c>
      <c r="D49" s="71">
        <v>0</v>
      </c>
      <c r="E49" s="71">
        <v>12</v>
      </c>
      <c r="F49" s="71">
        <v>0</v>
      </c>
      <c r="G49" s="71">
        <v>2</v>
      </c>
      <c r="H49" s="71">
        <v>20</v>
      </c>
      <c r="I49" s="71">
        <v>10</v>
      </c>
      <c r="J49" s="71">
        <v>20</v>
      </c>
      <c r="K49" s="71"/>
      <c r="L49" s="71"/>
      <c r="M49" s="71"/>
    </row>
    <row r="50" spans="1:13" x14ac:dyDescent="0.2">
      <c r="A50" s="71" t="s">
        <v>4591</v>
      </c>
      <c r="B50" s="55" t="s">
        <v>68</v>
      </c>
      <c r="C50" s="70">
        <f t="shared" si="0"/>
        <v>47</v>
      </c>
      <c r="D50" s="71">
        <v>2</v>
      </c>
      <c r="E50" s="71">
        <v>10</v>
      </c>
      <c r="F50" s="71">
        <v>2</v>
      </c>
      <c r="G50" s="71">
        <v>2</v>
      </c>
      <c r="H50" s="71">
        <v>10</v>
      </c>
      <c r="I50" s="71">
        <v>9</v>
      </c>
      <c r="J50" s="71">
        <v>12</v>
      </c>
      <c r="K50" s="71"/>
      <c r="L50" s="71"/>
      <c r="M50" s="71"/>
    </row>
    <row r="51" spans="1:13" x14ac:dyDescent="0.2">
      <c r="A51" s="71" t="s">
        <v>4591</v>
      </c>
      <c r="B51" s="55" t="s">
        <v>69</v>
      </c>
      <c r="C51" s="70">
        <f t="shared" si="0"/>
        <v>62</v>
      </c>
      <c r="D51" s="71">
        <v>3</v>
      </c>
      <c r="E51" s="71">
        <v>10</v>
      </c>
      <c r="F51" s="71">
        <v>0</v>
      </c>
      <c r="G51" s="71">
        <v>16</v>
      </c>
      <c r="H51" s="71">
        <v>10</v>
      </c>
      <c r="I51" s="71">
        <v>8</v>
      </c>
      <c r="J51" s="71">
        <v>15</v>
      </c>
      <c r="K51" s="71"/>
      <c r="L51" s="71"/>
      <c r="M51" s="71"/>
    </row>
    <row r="52" spans="1:13" x14ac:dyDescent="0.2">
      <c r="A52" s="71" t="s">
        <v>4591</v>
      </c>
      <c r="B52" s="55" t="s">
        <v>70</v>
      </c>
      <c r="C52" s="70">
        <f t="shared" si="0"/>
        <v>69</v>
      </c>
      <c r="D52" s="71">
        <v>8</v>
      </c>
      <c r="E52" s="71">
        <v>15</v>
      </c>
      <c r="F52" s="71">
        <v>0</v>
      </c>
      <c r="G52" s="71">
        <v>9</v>
      </c>
      <c r="H52" s="71">
        <v>16</v>
      </c>
      <c r="I52" s="71">
        <v>6</v>
      </c>
      <c r="J52" s="71">
        <v>12</v>
      </c>
      <c r="K52" s="71">
        <v>3</v>
      </c>
      <c r="L52" s="71"/>
      <c r="M52" s="71"/>
    </row>
    <row r="53" spans="1:13" x14ac:dyDescent="0.2">
      <c r="D53" s="75">
        <f t="shared" ref="D53:M53" si="1">SUM(D2:D52)</f>
        <v>73</v>
      </c>
      <c r="E53" s="75">
        <f t="shared" si="1"/>
        <v>451</v>
      </c>
      <c r="F53" s="75">
        <f t="shared" si="1"/>
        <v>75</v>
      </c>
      <c r="G53" s="75">
        <f t="shared" si="1"/>
        <v>411</v>
      </c>
      <c r="H53" s="75">
        <f t="shared" si="1"/>
        <v>616</v>
      </c>
      <c r="I53" s="75">
        <f t="shared" si="1"/>
        <v>408</v>
      </c>
      <c r="J53" s="75">
        <f t="shared" si="1"/>
        <v>361</v>
      </c>
      <c r="K53" s="75">
        <f t="shared" si="1"/>
        <v>125</v>
      </c>
      <c r="L53" s="75">
        <f t="shared" si="1"/>
        <v>38</v>
      </c>
      <c r="M53" s="75">
        <f t="shared" si="1"/>
        <v>5</v>
      </c>
    </row>
  </sheetData>
  <autoFilter ref="A1:Y53" xr:uid="{00000000-0009-0000-0000-000002000000}"/>
  <customSheetViews>
    <customSheetView guid="{05AAE988-01AF-45B1-AABC-FE56AEE6E6EB}" filter="1" showAutoFilter="1">
      <pageMargins left="0.7" right="0.7" top="0.75" bottom="0.75" header="0.3" footer="0.3"/>
      <autoFilter ref="A1:Y53" xr:uid="{6C76C145-393C-9A4E-AC7D-9101C1956ECB}"/>
      <extLst>
        <ext uri="GoogleSheetsCustomDataVersion1">
          <go:sheetsCustomData xmlns:go="http://customooxmlschemas.google.com/" filterViewId="824736379"/>
        </ext>
      </extLst>
    </customSheetView>
    <customSheetView guid="{54E00728-126A-4E39-BD74-A14392330EB9}" filter="1" showAutoFilter="1">
      <pageMargins left="0.7" right="0.7" top="0.75" bottom="0.75" header="0.3" footer="0.3"/>
      <autoFilter ref="A1:M53" xr:uid="{39F713DA-795C-724E-8FAA-4A6DB08CD199}">
        <filterColumn colId="1">
          <filters blank="1">
            <filter val="Sesethu Masumpa"/>
          </filters>
        </filterColumn>
      </autoFilter>
      <extLst>
        <ext uri="GoogleSheetsCustomDataVersion1">
          <go:sheetsCustomData xmlns:go="http://customooxmlschemas.google.com/" filterViewId="624408476"/>
        </ext>
      </extLst>
    </customSheetView>
    <customSheetView guid="{315A7E72-A719-4EA6-A00E-EE810A487F5D}" filter="1" showAutoFilter="1">
      <pageMargins left="0.7" right="0.7" top="0.75" bottom="0.75" header="0.3" footer="0.3"/>
      <autoFilter ref="A1:M53" xr:uid="{FC4177BF-6F7D-CA48-A2EA-A9005F98CC09}">
        <filterColumn colId="1">
          <filters blank="1">
            <filter val="Siphokazi Soxujwa"/>
          </filters>
        </filterColumn>
      </autoFilter>
      <extLst>
        <ext uri="GoogleSheetsCustomDataVersion1">
          <go:sheetsCustomData xmlns:go="http://customooxmlschemas.google.com/" filterViewId="1256437379"/>
        </ext>
      </extLst>
    </customSheetView>
    <customSheetView guid="{7797D525-AF96-4FB7-9542-96880B0613BF}" filter="1" showAutoFilter="1">
      <pageMargins left="0.7" right="0.7" top="0.75" bottom="0.75" header="0.3" footer="0.3"/>
      <autoFilter ref="A1:M53" xr:uid="{264DC0C3-3B08-0A48-A194-341A399891FD}">
        <filterColumn colId="1">
          <filters blank="1">
            <filter val="Yonela Mzozoyana"/>
          </filters>
        </filterColumn>
      </autoFilter>
      <extLst>
        <ext uri="GoogleSheetsCustomDataVersion1">
          <go:sheetsCustomData xmlns:go="http://customooxmlschemas.google.com/" filterViewId="1133779486"/>
        </ext>
      </extLst>
    </customSheetView>
    <customSheetView guid="{F0A52664-C7CD-48C5-A2F3-B93019477D9E}" filter="1" showAutoFilter="1">
      <pageMargins left="0.7" right="0.7" top="0.75" bottom="0.75" header="0.3" footer="0.3"/>
      <autoFilter ref="H63" xr:uid="{45304344-58C2-F945-93F5-779DB3BE67FC}"/>
      <extLst>
        <ext uri="GoogleSheetsCustomDataVersion1">
          <go:sheetsCustomData xmlns:go="http://customooxmlschemas.google.com/" filterViewId="106727715"/>
        </ext>
      </extLst>
    </customSheetView>
    <customSheetView guid="{9815325D-8919-46AD-B544-89F75B01DA01}" filter="1" showAutoFilter="1">
      <pageMargins left="0.7" right="0.7" top="0.75" bottom="0.75" header="0.3" footer="0.3"/>
      <autoFilter ref="H63" xr:uid="{E8E871E8-B527-2241-9413-C97412F9EB62}"/>
      <extLst>
        <ext uri="GoogleSheetsCustomDataVersion1">
          <go:sheetsCustomData xmlns:go="http://customooxmlschemas.google.com/" filterViewId="1065184145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7"/>
  <sheetViews>
    <sheetView showGridLines="0" workbookViewId="0"/>
  </sheetViews>
  <sheetFormatPr baseColWidth="10" defaultColWidth="14.5" defaultRowHeight="15" customHeight="1" x14ac:dyDescent="0.2"/>
  <cols>
    <col min="1" max="1" width="19.33203125" customWidth="1"/>
    <col min="2" max="2" width="24.83203125" customWidth="1"/>
    <col min="3" max="3" width="29.1640625" customWidth="1"/>
  </cols>
  <sheetData>
    <row r="1" spans="1:3" x14ac:dyDescent="0.2">
      <c r="A1" s="82" t="s">
        <v>3</v>
      </c>
      <c r="B1" s="82" t="s">
        <v>4</v>
      </c>
      <c r="C1" s="83" t="s">
        <v>4592</v>
      </c>
    </row>
    <row r="2" spans="1:3" x14ac:dyDescent="0.2">
      <c r="A2" s="84" t="s">
        <v>5</v>
      </c>
      <c r="B2" s="84" t="s">
        <v>9</v>
      </c>
      <c r="C2" s="85">
        <v>2.7209302325581395</v>
      </c>
    </row>
    <row r="3" spans="1:3" x14ac:dyDescent="0.2">
      <c r="A3" s="86"/>
      <c r="B3" s="87" t="s">
        <v>8</v>
      </c>
      <c r="C3" s="88">
        <v>10.13953488372093</v>
      </c>
    </row>
    <row r="4" spans="1:3" x14ac:dyDescent="0.2">
      <c r="A4" s="86"/>
      <c r="B4" s="87" t="s">
        <v>12</v>
      </c>
      <c r="C4" s="88">
        <v>10.275862068965518</v>
      </c>
    </row>
    <row r="5" spans="1:3" x14ac:dyDescent="0.2">
      <c r="A5" s="86"/>
      <c r="B5" s="87" t="s">
        <v>1169</v>
      </c>
      <c r="C5" s="88">
        <v>7.6595744680851068</v>
      </c>
    </row>
    <row r="6" spans="1:3" x14ac:dyDescent="0.2">
      <c r="A6" s="86"/>
      <c r="B6" s="87" t="s">
        <v>10</v>
      </c>
      <c r="C6" s="88">
        <v>6.8780487804878048</v>
      </c>
    </row>
    <row r="7" spans="1:3" x14ac:dyDescent="0.2">
      <c r="A7" s="86"/>
      <c r="B7" s="87" t="s">
        <v>11</v>
      </c>
      <c r="C7" s="88">
        <v>5.4897959183673466</v>
      </c>
    </row>
    <row r="8" spans="1:3" x14ac:dyDescent="0.2">
      <c r="A8" s="84" t="s">
        <v>4593</v>
      </c>
      <c r="B8" s="89"/>
      <c r="C8" s="85">
        <v>6.9920634920634921</v>
      </c>
    </row>
    <row r="9" spans="1:3" x14ac:dyDescent="0.2">
      <c r="A9" s="84" t="s">
        <v>13</v>
      </c>
      <c r="B9" s="84" t="s">
        <v>15</v>
      </c>
      <c r="C9" s="85">
        <v>6.1111111111111107</v>
      </c>
    </row>
    <row r="10" spans="1:3" x14ac:dyDescent="0.2">
      <c r="A10" s="86"/>
      <c r="B10" s="87" t="s">
        <v>14</v>
      </c>
      <c r="C10" s="88">
        <v>8.2777777777777786</v>
      </c>
    </row>
    <row r="11" spans="1:3" ht="15" customHeight="1" x14ac:dyDescent="0.2">
      <c r="A11" s="84" t="s">
        <v>4594</v>
      </c>
      <c r="B11" s="89"/>
      <c r="C11" s="85">
        <v>7.1944444444444446</v>
      </c>
    </row>
    <row r="12" spans="1:3" ht="15" customHeight="1" x14ac:dyDescent="0.2">
      <c r="A12" s="84" t="s">
        <v>94</v>
      </c>
      <c r="B12" s="84" t="s">
        <v>983</v>
      </c>
      <c r="C12" s="85">
        <v>8.3541666666666661</v>
      </c>
    </row>
    <row r="13" spans="1:3" ht="15" customHeight="1" x14ac:dyDescent="0.2">
      <c r="A13" s="86"/>
      <c r="B13" s="87" t="s">
        <v>18</v>
      </c>
      <c r="C13" s="88">
        <v>6.1578947368421053</v>
      </c>
    </row>
    <row r="14" spans="1:3" ht="15" customHeight="1" x14ac:dyDescent="0.2">
      <c r="A14" s="86"/>
      <c r="B14" s="87" t="s">
        <v>119</v>
      </c>
      <c r="C14" s="88">
        <v>11.944444444444445</v>
      </c>
    </row>
    <row r="15" spans="1:3" ht="15" customHeight="1" x14ac:dyDescent="0.2">
      <c r="A15" s="86"/>
      <c r="B15" s="87" t="s">
        <v>2775</v>
      </c>
      <c r="C15" s="88">
        <v>12.657894736842104</v>
      </c>
    </row>
    <row r="16" spans="1:3" ht="15" customHeight="1" x14ac:dyDescent="0.2">
      <c r="A16" s="86"/>
      <c r="B16" s="87" t="s">
        <v>19</v>
      </c>
      <c r="C16" s="88">
        <v>13.219512195121951</v>
      </c>
    </row>
    <row r="17" spans="1:3" ht="15" customHeight="1" x14ac:dyDescent="0.2">
      <c r="A17" s="86"/>
      <c r="B17" s="87" t="s">
        <v>22</v>
      </c>
      <c r="C17" s="88">
        <v>11.771428571428572</v>
      </c>
    </row>
    <row r="18" spans="1:3" ht="15" customHeight="1" x14ac:dyDescent="0.2">
      <c r="A18" s="86"/>
      <c r="B18" s="87" t="s">
        <v>17</v>
      </c>
      <c r="C18" s="88">
        <v>14.277777777777779</v>
      </c>
    </row>
    <row r="19" spans="1:3" x14ac:dyDescent="0.2">
      <c r="A19" s="84" t="s">
        <v>4595</v>
      </c>
      <c r="B19" s="89"/>
      <c r="C19" s="85">
        <v>11.080882352941176</v>
      </c>
    </row>
    <row r="20" spans="1:3" x14ac:dyDescent="0.2">
      <c r="A20" s="84" t="s">
        <v>53</v>
      </c>
      <c r="B20" s="84" t="s">
        <v>57</v>
      </c>
      <c r="C20" s="85">
        <v>8.1395348837209305</v>
      </c>
    </row>
    <row r="21" spans="1:3" x14ac:dyDescent="0.2">
      <c r="A21" s="86"/>
      <c r="B21" s="87" t="s">
        <v>56</v>
      </c>
      <c r="C21" s="88">
        <v>13.9</v>
      </c>
    </row>
    <row r="22" spans="1:3" x14ac:dyDescent="0.2">
      <c r="A22" s="86"/>
      <c r="B22" s="87" t="s">
        <v>59</v>
      </c>
      <c r="C22" s="88">
        <v>10.393939393939394</v>
      </c>
    </row>
    <row r="23" spans="1:3" x14ac:dyDescent="0.2">
      <c r="A23" s="86"/>
      <c r="B23" s="87" t="s">
        <v>54</v>
      </c>
      <c r="C23" s="88">
        <v>8.9230769230769234</v>
      </c>
    </row>
    <row r="24" spans="1:3" x14ac:dyDescent="0.2">
      <c r="A24" s="84" t="s">
        <v>4596</v>
      </c>
      <c r="B24" s="89"/>
      <c r="C24" s="85">
        <v>10.303225806451612</v>
      </c>
    </row>
    <row r="25" spans="1:3" x14ac:dyDescent="0.2">
      <c r="A25" s="84" t="s">
        <v>159</v>
      </c>
      <c r="B25" s="84" t="s">
        <v>49</v>
      </c>
      <c r="C25" s="85">
        <v>17.677419354838708</v>
      </c>
    </row>
    <row r="26" spans="1:3" x14ac:dyDescent="0.2">
      <c r="A26" s="86"/>
      <c r="B26" s="87" t="s">
        <v>48</v>
      </c>
      <c r="C26" s="88">
        <v>13.25</v>
      </c>
    </row>
    <row r="27" spans="1:3" x14ac:dyDescent="0.2">
      <c r="A27" s="86"/>
      <c r="B27" s="87" t="s">
        <v>52</v>
      </c>
      <c r="C27" s="88">
        <v>11.361111111111111</v>
      </c>
    </row>
    <row r="28" spans="1:3" x14ac:dyDescent="0.2">
      <c r="A28" s="86"/>
      <c r="B28" s="87" t="s">
        <v>50</v>
      </c>
      <c r="C28" s="88">
        <v>20.888888888888889</v>
      </c>
    </row>
    <row r="29" spans="1:3" x14ac:dyDescent="0.2">
      <c r="A29" s="86"/>
      <c r="B29" s="87" t="s">
        <v>51</v>
      </c>
      <c r="C29" s="88">
        <v>10.27027027027027</v>
      </c>
    </row>
    <row r="30" spans="1:3" x14ac:dyDescent="0.2">
      <c r="A30" s="84" t="s">
        <v>4597</v>
      </c>
      <c r="B30" s="89"/>
      <c r="C30" s="85">
        <v>14.263803680981596</v>
      </c>
    </row>
    <row r="31" spans="1:3" x14ac:dyDescent="0.2">
      <c r="A31" s="84" t="s">
        <v>599</v>
      </c>
      <c r="B31" s="84" t="s">
        <v>40</v>
      </c>
      <c r="C31" s="85">
        <v>14.090909090909092</v>
      </c>
    </row>
    <row r="32" spans="1:3" x14ac:dyDescent="0.2">
      <c r="A32" s="86"/>
      <c r="B32" s="87" t="s">
        <v>41</v>
      </c>
      <c r="C32" s="88">
        <v>17.045454545454547</v>
      </c>
    </row>
    <row r="33" spans="1:3" x14ac:dyDescent="0.2">
      <c r="A33" s="86"/>
      <c r="B33" s="87" t="s">
        <v>3328</v>
      </c>
      <c r="C33" s="88">
        <v>4.957446808510638</v>
      </c>
    </row>
    <row r="34" spans="1:3" x14ac:dyDescent="0.2">
      <c r="A34" s="84" t="s">
        <v>4598</v>
      </c>
      <c r="B34" s="89"/>
      <c r="C34" s="85">
        <v>10.519607843137255</v>
      </c>
    </row>
    <row r="35" spans="1:3" x14ac:dyDescent="0.2">
      <c r="A35" s="84" t="s">
        <v>65</v>
      </c>
      <c r="B35" s="84" t="s">
        <v>68</v>
      </c>
      <c r="C35" s="85">
        <v>15.482758620689655</v>
      </c>
    </row>
    <row r="36" spans="1:3" x14ac:dyDescent="0.2">
      <c r="A36" s="86"/>
      <c r="B36" s="87" t="s">
        <v>70</v>
      </c>
      <c r="C36" s="88">
        <v>13.161290322580646</v>
      </c>
    </row>
    <row r="37" spans="1:3" x14ac:dyDescent="0.2">
      <c r="A37" s="86"/>
      <c r="B37" s="87" t="s">
        <v>66</v>
      </c>
      <c r="C37" s="88">
        <v>21.789473684210527</v>
      </c>
    </row>
    <row r="38" spans="1:3" x14ac:dyDescent="0.2">
      <c r="A38" s="86"/>
      <c r="B38" s="87" t="s">
        <v>67</v>
      </c>
      <c r="C38" s="88">
        <v>19</v>
      </c>
    </row>
    <row r="39" spans="1:3" x14ac:dyDescent="0.2">
      <c r="A39" s="86"/>
      <c r="B39" s="87" t="s">
        <v>69</v>
      </c>
      <c r="C39" s="88">
        <v>15.193548387096774</v>
      </c>
    </row>
    <row r="40" spans="1:3" x14ac:dyDescent="0.2">
      <c r="A40" s="84" t="s">
        <v>4599</v>
      </c>
      <c r="B40" s="89"/>
      <c r="C40" s="85">
        <v>17.233532934131738</v>
      </c>
    </row>
    <row r="41" spans="1:3" x14ac:dyDescent="0.2">
      <c r="A41" s="84" t="s">
        <v>402</v>
      </c>
      <c r="B41" s="84" t="s">
        <v>45</v>
      </c>
      <c r="C41" s="85">
        <v>14.833333333333334</v>
      </c>
    </row>
    <row r="42" spans="1:3" x14ac:dyDescent="0.2">
      <c r="A42" s="86"/>
      <c r="B42" s="87" t="s">
        <v>46</v>
      </c>
      <c r="C42" s="88">
        <v>13.69047619047619</v>
      </c>
    </row>
    <row r="43" spans="1:3" x14ac:dyDescent="0.2">
      <c r="A43" s="86"/>
      <c r="B43" s="87" t="s">
        <v>44</v>
      </c>
      <c r="C43" s="88">
        <v>12.289473684210526</v>
      </c>
    </row>
    <row r="44" spans="1:3" x14ac:dyDescent="0.2">
      <c r="A44" s="86"/>
      <c r="B44" s="87" t="s">
        <v>43</v>
      </c>
      <c r="C44" s="88">
        <v>12.261904761904763</v>
      </c>
    </row>
    <row r="45" spans="1:3" x14ac:dyDescent="0.2">
      <c r="A45" s="84" t="s">
        <v>4600</v>
      </c>
      <c r="B45" s="89"/>
      <c r="C45" s="85">
        <v>13.292682926829269</v>
      </c>
    </row>
    <row r="46" spans="1:3" x14ac:dyDescent="0.2">
      <c r="A46" s="84" t="s">
        <v>60</v>
      </c>
      <c r="B46" s="84" t="s">
        <v>61</v>
      </c>
      <c r="C46" s="85">
        <v>5.8947368421052628</v>
      </c>
    </row>
    <row r="47" spans="1:3" x14ac:dyDescent="0.2">
      <c r="A47" s="86"/>
      <c r="B47" s="87" t="s">
        <v>62</v>
      </c>
      <c r="C47" s="88">
        <v>6.7333333333333334</v>
      </c>
    </row>
    <row r="48" spans="1:3" x14ac:dyDescent="0.2">
      <c r="A48" s="86"/>
      <c r="B48" s="87" t="s">
        <v>63</v>
      </c>
      <c r="C48" s="88">
        <v>6.09375</v>
      </c>
    </row>
    <row r="49" spans="1:3" x14ac:dyDescent="0.2">
      <c r="A49" s="86"/>
      <c r="B49" s="87" t="s">
        <v>64</v>
      </c>
      <c r="C49" s="88">
        <v>6.7878787878787881</v>
      </c>
    </row>
    <row r="50" spans="1:3" x14ac:dyDescent="0.2">
      <c r="A50" s="84" t="s">
        <v>4601</v>
      </c>
      <c r="B50" s="89"/>
      <c r="C50" s="85">
        <v>6.3533834586466167</v>
      </c>
    </row>
    <row r="51" spans="1:3" x14ac:dyDescent="0.2">
      <c r="A51" s="84" t="s">
        <v>34</v>
      </c>
      <c r="B51" s="84" t="s">
        <v>1812</v>
      </c>
      <c r="C51" s="85">
        <v>4.1282051282051286</v>
      </c>
    </row>
    <row r="52" spans="1:3" x14ac:dyDescent="0.2">
      <c r="A52" s="86"/>
      <c r="B52" s="87" t="s">
        <v>35</v>
      </c>
      <c r="C52" s="88">
        <v>13.166666666666666</v>
      </c>
    </row>
    <row r="53" spans="1:3" x14ac:dyDescent="0.2">
      <c r="A53" s="86"/>
      <c r="B53" s="87" t="s">
        <v>37</v>
      </c>
      <c r="C53" s="88">
        <v>7.1914893617021276</v>
      </c>
    </row>
    <row r="54" spans="1:3" x14ac:dyDescent="0.2">
      <c r="A54" s="84" t="s">
        <v>4602</v>
      </c>
      <c r="B54" s="89"/>
      <c r="C54" s="85">
        <v>7.9754098360655741</v>
      </c>
    </row>
    <row r="55" spans="1:3" x14ac:dyDescent="0.2">
      <c r="A55" s="84" t="s">
        <v>28</v>
      </c>
      <c r="B55" s="84" t="s">
        <v>33</v>
      </c>
      <c r="C55" s="85">
        <v>11.90625</v>
      </c>
    </row>
    <row r="56" spans="1:3" x14ac:dyDescent="0.2">
      <c r="A56" s="86"/>
      <c r="B56" s="87" t="s">
        <v>32</v>
      </c>
      <c r="C56" s="88">
        <v>24.1875</v>
      </c>
    </row>
    <row r="57" spans="1:3" x14ac:dyDescent="0.2">
      <c r="A57" s="86"/>
      <c r="B57" s="87" t="s">
        <v>30</v>
      </c>
      <c r="C57" s="88">
        <v>6.6470588235294121</v>
      </c>
    </row>
    <row r="58" spans="1:3" x14ac:dyDescent="0.2">
      <c r="A58" s="86"/>
      <c r="B58" s="87" t="s">
        <v>114</v>
      </c>
      <c r="C58" s="88">
        <v>21.717948717948719</v>
      </c>
    </row>
    <row r="59" spans="1:3" x14ac:dyDescent="0.2">
      <c r="A59" s="86"/>
      <c r="B59" s="87" t="s">
        <v>31</v>
      </c>
      <c r="C59" s="88">
        <v>19</v>
      </c>
    </row>
    <row r="60" spans="1:3" x14ac:dyDescent="0.2">
      <c r="A60" s="84" t="s">
        <v>4603</v>
      </c>
      <c r="B60" s="89"/>
      <c r="C60" s="85">
        <v>16.905027932960895</v>
      </c>
    </row>
    <row r="61" spans="1:3" x14ac:dyDescent="0.2">
      <c r="A61" s="84" t="s">
        <v>24</v>
      </c>
      <c r="B61" s="84" t="s">
        <v>27</v>
      </c>
      <c r="C61" s="85">
        <v>19.744186046511629</v>
      </c>
    </row>
    <row r="62" spans="1:3" x14ac:dyDescent="0.2">
      <c r="A62" s="86"/>
      <c r="B62" s="87" t="s">
        <v>26</v>
      </c>
      <c r="C62" s="88">
        <v>14.942857142857143</v>
      </c>
    </row>
    <row r="63" spans="1:3" x14ac:dyDescent="0.2">
      <c r="A63" s="86"/>
      <c r="B63" s="87" t="s">
        <v>25</v>
      </c>
      <c r="C63" s="88">
        <v>17.078947368421051</v>
      </c>
    </row>
    <row r="64" spans="1:3" x14ac:dyDescent="0.2">
      <c r="A64" s="84" t="s">
        <v>4604</v>
      </c>
      <c r="B64" s="89"/>
      <c r="C64" s="85">
        <v>17.422413793103448</v>
      </c>
    </row>
    <row r="65" spans="1:3" x14ac:dyDescent="0.2">
      <c r="A65" s="90" t="s">
        <v>4605</v>
      </c>
      <c r="B65" s="91"/>
      <c r="C65" s="92">
        <v>11.709014232999472</v>
      </c>
    </row>
    <row r="66" spans="1:3" x14ac:dyDescent="0.2">
      <c r="C66" s="76"/>
    </row>
    <row r="67" spans="1:3" x14ac:dyDescent="0.2">
      <c r="C67" s="7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63"/>
  <sheetViews>
    <sheetView showGridLines="0" workbookViewId="0"/>
  </sheetViews>
  <sheetFormatPr baseColWidth="10" defaultColWidth="14.5" defaultRowHeight="15" customHeight="1" x14ac:dyDescent="0.2"/>
  <sheetData>
    <row r="1" spans="1:11" x14ac:dyDescent="0.2">
      <c r="A1" s="84"/>
      <c r="B1" s="82" t="s">
        <v>93</v>
      </c>
      <c r="C1" s="89"/>
      <c r="D1" s="89"/>
      <c r="E1" s="89"/>
      <c r="F1" s="89"/>
      <c r="G1" s="89"/>
      <c r="H1" s="89"/>
      <c r="I1" s="89"/>
      <c r="J1" s="89"/>
      <c r="K1" s="93"/>
    </row>
    <row r="2" spans="1:11" x14ac:dyDescent="0.2">
      <c r="A2" s="82" t="s">
        <v>3</v>
      </c>
      <c r="B2" s="84" t="s">
        <v>4606</v>
      </c>
      <c r="C2" s="94" t="s">
        <v>4607</v>
      </c>
      <c r="D2" s="94" t="s">
        <v>4608</v>
      </c>
      <c r="E2" s="94" t="s">
        <v>4609</v>
      </c>
      <c r="F2" s="94" t="s">
        <v>4610</v>
      </c>
      <c r="G2" s="94" t="s">
        <v>4611</v>
      </c>
      <c r="H2" s="94" t="s">
        <v>4612</v>
      </c>
      <c r="I2" s="94" t="s">
        <v>4613</v>
      </c>
      <c r="J2" s="94" t="s">
        <v>4614</v>
      </c>
      <c r="K2" s="95" t="s">
        <v>4615</v>
      </c>
    </row>
    <row r="3" spans="1:11" x14ac:dyDescent="0.2">
      <c r="A3" s="84" t="s">
        <v>5</v>
      </c>
      <c r="B3" s="96">
        <v>0</v>
      </c>
      <c r="C3" s="97">
        <v>300</v>
      </c>
      <c r="D3" s="97">
        <v>4</v>
      </c>
      <c r="E3" s="97">
        <v>238</v>
      </c>
      <c r="F3" s="97">
        <v>415</v>
      </c>
      <c r="G3" s="97">
        <v>293</v>
      </c>
      <c r="H3" s="97">
        <v>237</v>
      </c>
      <c r="I3" s="97">
        <v>243</v>
      </c>
      <c r="J3" s="97">
        <v>32</v>
      </c>
      <c r="K3" s="98"/>
    </row>
    <row r="4" spans="1:11" x14ac:dyDescent="0.2">
      <c r="A4" s="87" t="s">
        <v>13</v>
      </c>
      <c r="B4" s="99">
        <v>0</v>
      </c>
      <c r="C4" s="100">
        <v>31</v>
      </c>
      <c r="D4" s="100">
        <v>17</v>
      </c>
      <c r="E4" s="100">
        <v>41</v>
      </c>
      <c r="F4" s="100">
        <v>111</v>
      </c>
      <c r="G4" s="100">
        <v>75</v>
      </c>
      <c r="H4" s="100">
        <v>60</v>
      </c>
      <c r="I4" s="100">
        <v>106</v>
      </c>
      <c r="J4" s="100">
        <v>80</v>
      </c>
      <c r="K4" s="101"/>
    </row>
    <row r="5" spans="1:11" x14ac:dyDescent="0.2">
      <c r="A5" s="87" t="s">
        <v>94</v>
      </c>
      <c r="B5" s="99">
        <v>102</v>
      </c>
      <c r="C5" s="100">
        <v>682</v>
      </c>
      <c r="D5" s="100">
        <v>115</v>
      </c>
      <c r="E5" s="100">
        <v>465</v>
      </c>
      <c r="F5" s="100">
        <v>685</v>
      </c>
      <c r="G5" s="100">
        <v>444</v>
      </c>
      <c r="H5" s="100">
        <v>525</v>
      </c>
      <c r="I5" s="100"/>
      <c r="J5" s="100"/>
      <c r="K5" s="101"/>
    </row>
    <row r="6" spans="1:11" x14ac:dyDescent="0.2">
      <c r="A6" s="87" t="s">
        <v>53</v>
      </c>
      <c r="B6" s="99">
        <v>131</v>
      </c>
      <c r="C6" s="100">
        <v>263</v>
      </c>
      <c r="D6" s="100">
        <v>69</v>
      </c>
      <c r="E6" s="100">
        <v>284</v>
      </c>
      <c r="F6" s="100">
        <v>289</v>
      </c>
      <c r="G6" s="100">
        <v>135</v>
      </c>
      <c r="H6" s="100">
        <v>111</v>
      </c>
      <c r="I6" s="100">
        <v>155</v>
      </c>
      <c r="J6" s="100">
        <v>138</v>
      </c>
      <c r="K6" s="101">
        <v>22</v>
      </c>
    </row>
    <row r="7" spans="1:11" x14ac:dyDescent="0.2">
      <c r="A7" s="87" t="s">
        <v>159</v>
      </c>
      <c r="B7" s="99">
        <v>0</v>
      </c>
      <c r="C7" s="100">
        <v>398</v>
      </c>
      <c r="D7" s="100">
        <v>7</v>
      </c>
      <c r="E7" s="100">
        <v>248</v>
      </c>
      <c r="F7" s="100">
        <v>317</v>
      </c>
      <c r="G7" s="100">
        <v>261</v>
      </c>
      <c r="H7" s="100">
        <v>400</v>
      </c>
      <c r="I7" s="100">
        <v>338</v>
      </c>
      <c r="J7" s="100">
        <v>356</v>
      </c>
      <c r="K7" s="101"/>
    </row>
    <row r="8" spans="1:11" x14ac:dyDescent="0.2">
      <c r="A8" s="87" t="s">
        <v>599</v>
      </c>
      <c r="B8" s="99">
        <v>0</v>
      </c>
      <c r="C8" s="100">
        <v>182</v>
      </c>
      <c r="D8" s="100">
        <v>0</v>
      </c>
      <c r="E8" s="100">
        <v>169</v>
      </c>
      <c r="F8" s="100">
        <v>126</v>
      </c>
      <c r="G8" s="100">
        <v>211</v>
      </c>
      <c r="H8" s="100">
        <v>206</v>
      </c>
      <c r="I8" s="100">
        <v>82</v>
      </c>
      <c r="J8" s="100">
        <v>97</v>
      </c>
      <c r="K8" s="101"/>
    </row>
    <row r="9" spans="1:11" x14ac:dyDescent="0.2">
      <c r="A9" s="87" t="s">
        <v>65</v>
      </c>
      <c r="B9" s="99">
        <v>128</v>
      </c>
      <c r="C9" s="100">
        <v>440</v>
      </c>
      <c r="D9" s="100">
        <v>17</v>
      </c>
      <c r="E9" s="100">
        <v>316</v>
      </c>
      <c r="F9" s="100">
        <v>477</v>
      </c>
      <c r="G9" s="100">
        <v>291</v>
      </c>
      <c r="H9" s="100">
        <v>406</v>
      </c>
      <c r="I9" s="100">
        <v>346</v>
      </c>
      <c r="J9" s="100">
        <v>457</v>
      </c>
      <c r="K9" s="101"/>
    </row>
    <row r="10" spans="1:11" x14ac:dyDescent="0.2">
      <c r="A10" s="87" t="s">
        <v>402</v>
      </c>
      <c r="B10" s="99">
        <v>71</v>
      </c>
      <c r="C10" s="100">
        <v>208</v>
      </c>
      <c r="D10" s="100">
        <v>3</v>
      </c>
      <c r="E10" s="100">
        <v>244</v>
      </c>
      <c r="F10" s="100">
        <v>495</v>
      </c>
      <c r="G10" s="100">
        <v>332</v>
      </c>
      <c r="H10" s="100">
        <v>298</v>
      </c>
      <c r="I10" s="100">
        <v>336</v>
      </c>
      <c r="J10" s="100">
        <v>193</v>
      </c>
      <c r="K10" s="101">
        <v>1</v>
      </c>
    </row>
    <row r="11" spans="1:11" x14ac:dyDescent="0.2">
      <c r="A11" s="87" t="s">
        <v>60</v>
      </c>
      <c r="B11" s="99">
        <v>0</v>
      </c>
      <c r="C11" s="100">
        <v>150</v>
      </c>
      <c r="D11" s="100">
        <v>29</v>
      </c>
      <c r="E11" s="100">
        <v>64</v>
      </c>
      <c r="F11" s="100">
        <v>240</v>
      </c>
      <c r="G11" s="100">
        <v>85</v>
      </c>
      <c r="H11" s="100">
        <v>80</v>
      </c>
      <c r="I11" s="100">
        <v>134</v>
      </c>
      <c r="J11" s="100">
        <v>59</v>
      </c>
      <c r="K11" s="101">
        <v>4</v>
      </c>
    </row>
    <row r="12" spans="1:11" x14ac:dyDescent="0.2">
      <c r="A12" s="87" t="s">
        <v>34</v>
      </c>
      <c r="B12" s="99">
        <v>34</v>
      </c>
      <c r="C12" s="100">
        <v>134</v>
      </c>
      <c r="D12" s="100">
        <v>41</v>
      </c>
      <c r="E12" s="100">
        <v>156</v>
      </c>
      <c r="F12" s="100">
        <v>189</v>
      </c>
      <c r="G12" s="100">
        <v>127</v>
      </c>
      <c r="H12" s="100">
        <v>134</v>
      </c>
      <c r="I12" s="100">
        <v>130</v>
      </c>
      <c r="J12" s="100">
        <v>28</v>
      </c>
      <c r="K12" s="101"/>
    </row>
    <row r="13" spans="1:11" x14ac:dyDescent="0.2">
      <c r="A13" s="87" t="s">
        <v>28</v>
      </c>
      <c r="B13" s="99">
        <v>6</v>
      </c>
      <c r="C13" s="100">
        <v>405</v>
      </c>
      <c r="D13" s="100">
        <v>11</v>
      </c>
      <c r="E13" s="100">
        <v>291</v>
      </c>
      <c r="F13" s="100">
        <v>679</v>
      </c>
      <c r="G13" s="100">
        <v>315</v>
      </c>
      <c r="H13" s="100">
        <v>612</v>
      </c>
      <c r="I13" s="100">
        <v>582</v>
      </c>
      <c r="J13" s="100">
        <v>125</v>
      </c>
      <c r="K13" s="101"/>
    </row>
    <row r="14" spans="1:11" x14ac:dyDescent="0.2">
      <c r="A14" s="87" t="s">
        <v>24</v>
      </c>
      <c r="B14" s="99">
        <v>31</v>
      </c>
      <c r="C14" s="100">
        <v>95</v>
      </c>
      <c r="D14" s="100">
        <v>0</v>
      </c>
      <c r="E14" s="100">
        <v>215</v>
      </c>
      <c r="F14" s="100">
        <v>430</v>
      </c>
      <c r="G14" s="100">
        <v>346</v>
      </c>
      <c r="H14" s="100">
        <v>390</v>
      </c>
      <c r="I14" s="100">
        <v>226</v>
      </c>
      <c r="J14" s="100">
        <v>288</v>
      </c>
      <c r="K14" s="101"/>
    </row>
    <row r="15" spans="1:11" ht="15" customHeight="1" x14ac:dyDescent="0.2">
      <c r="A15" s="90" t="s">
        <v>4605</v>
      </c>
      <c r="B15" s="102">
        <v>503</v>
      </c>
      <c r="C15" s="103">
        <v>3288</v>
      </c>
      <c r="D15" s="103">
        <v>313</v>
      </c>
      <c r="E15" s="103">
        <v>2731</v>
      </c>
      <c r="F15" s="103">
        <v>4453</v>
      </c>
      <c r="G15" s="103">
        <v>2915</v>
      </c>
      <c r="H15" s="103">
        <v>3459</v>
      </c>
      <c r="I15" s="103">
        <v>2678</v>
      </c>
      <c r="J15" s="103">
        <v>1853</v>
      </c>
      <c r="K15" s="104">
        <v>27</v>
      </c>
    </row>
    <row r="17" spans="1:11" x14ac:dyDescent="0.2">
      <c r="A17" s="75" t="s">
        <v>3</v>
      </c>
      <c r="B17" s="75" t="s">
        <v>4616</v>
      </c>
      <c r="C17" s="75" t="s">
        <v>4617</v>
      </c>
      <c r="D17" s="75" t="s">
        <v>4618</v>
      </c>
      <c r="E17" s="75" t="s">
        <v>4619</v>
      </c>
      <c r="F17" s="75" t="s">
        <v>4620</v>
      </c>
      <c r="G17" s="75" t="s">
        <v>4621</v>
      </c>
      <c r="H17" s="75" t="s">
        <v>4622</v>
      </c>
      <c r="I17" s="75" t="s">
        <v>4623</v>
      </c>
      <c r="J17" s="75" t="s">
        <v>4624</v>
      </c>
      <c r="K17" s="75" t="s">
        <v>4625</v>
      </c>
    </row>
    <row r="18" spans="1:11" x14ac:dyDescent="0.2">
      <c r="A18" s="75" t="s">
        <v>5</v>
      </c>
      <c r="B18" s="75">
        <v>0</v>
      </c>
      <c r="C18" s="75">
        <v>300</v>
      </c>
      <c r="D18" s="75">
        <v>4</v>
      </c>
      <c r="E18" s="75">
        <v>238</v>
      </c>
      <c r="F18" s="75">
        <v>415</v>
      </c>
      <c r="G18" s="75">
        <v>293</v>
      </c>
      <c r="H18" s="75">
        <v>237</v>
      </c>
      <c r="I18" s="75">
        <v>243</v>
      </c>
      <c r="J18" s="75">
        <v>32</v>
      </c>
      <c r="K18" s="75">
        <v>0</v>
      </c>
    </row>
    <row r="19" spans="1:11" x14ac:dyDescent="0.2">
      <c r="A19" s="75" t="s">
        <v>13</v>
      </c>
      <c r="B19" s="75">
        <v>0</v>
      </c>
      <c r="C19" s="75">
        <v>31</v>
      </c>
      <c r="D19" s="75">
        <v>17</v>
      </c>
      <c r="E19" s="75">
        <v>41</v>
      </c>
      <c r="F19" s="75">
        <v>111</v>
      </c>
      <c r="G19" s="75">
        <v>75</v>
      </c>
      <c r="H19" s="75">
        <v>60</v>
      </c>
      <c r="I19" s="75">
        <v>106</v>
      </c>
      <c r="J19" s="75">
        <v>80</v>
      </c>
      <c r="K19" s="75">
        <v>0</v>
      </c>
    </row>
    <row r="20" spans="1:11" x14ac:dyDescent="0.2">
      <c r="A20" s="75" t="s">
        <v>94</v>
      </c>
      <c r="B20" s="75">
        <v>102</v>
      </c>
      <c r="C20" s="75">
        <v>682</v>
      </c>
      <c r="D20" s="75">
        <v>117</v>
      </c>
      <c r="E20" s="75">
        <v>465</v>
      </c>
      <c r="F20" s="75">
        <v>685</v>
      </c>
      <c r="G20" s="75">
        <v>444</v>
      </c>
      <c r="H20" s="75">
        <v>525</v>
      </c>
      <c r="I20" s="75">
        <v>0</v>
      </c>
      <c r="J20" s="75">
        <v>0</v>
      </c>
      <c r="K20" s="75">
        <v>0</v>
      </c>
    </row>
    <row r="21" spans="1:11" x14ac:dyDescent="0.2">
      <c r="A21" s="75" t="s">
        <v>53</v>
      </c>
      <c r="B21" s="75">
        <v>131</v>
      </c>
      <c r="C21" s="75">
        <v>259</v>
      </c>
      <c r="D21" s="75">
        <v>68</v>
      </c>
      <c r="E21" s="75">
        <v>283</v>
      </c>
      <c r="F21" s="75">
        <v>289</v>
      </c>
      <c r="G21" s="75">
        <v>135</v>
      </c>
      <c r="H21" s="75">
        <v>111</v>
      </c>
      <c r="I21" s="75">
        <v>96</v>
      </c>
      <c r="J21" s="75">
        <v>35</v>
      </c>
      <c r="K21" s="75">
        <v>0</v>
      </c>
    </row>
    <row r="22" spans="1:11" x14ac:dyDescent="0.2">
      <c r="A22" s="75" t="s">
        <v>159</v>
      </c>
      <c r="B22" s="75">
        <v>0</v>
      </c>
      <c r="C22" s="75">
        <v>398</v>
      </c>
      <c r="D22" s="75">
        <v>7</v>
      </c>
      <c r="E22" s="75">
        <v>248</v>
      </c>
      <c r="F22" s="75">
        <v>317</v>
      </c>
      <c r="G22" s="75">
        <v>261</v>
      </c>
      <c r="H22" s="75">
        <v>400</v>
      </c>
      <c r="I22" s="75">
        <v>338</v>
      </c>
      <c r="J22" s="75">
        <v>356</v>
      </c>
      <c r="K22" s="75">
        <v>0</v>
      </c>
    </row>
    <row r="23" spans="1:11" x14ac:dyDescent="0.2">
      <c r="A23" s="75" t="s">
        <v>599</v>
      </c>
      <c r="B23" s="75">
        <v>0</v>
      </c>
      <c r="C23" s="75">
        <v>182</v>
      </c>
      <c r="D23" s="75">
        <v>0</v>
      </c>
      <c r="E23" s="75">
        <v>169</v>
      </c>
      <c r="F23" s="75">
        <v>126</v>
      </c>
      <c r="G23" s="75">
        <v>211</v>
      </c>
      <c r="H23" s="75">
        <v>206</v>
      </c>
      <c r="I23" s="75">
        <v>82</v>
      </c>
      <c r="J23" s="75">
        <v>97</v>
      </c>
      <c r="K23" s="75">
        <v>0</v>
      </c>
    </row>
    <row r="24" spans="1:11" x14ac:dyDescent="0.2">
      <c r="A24" s="75" t="s">
        <v>65</v>
      </c>
      <c r="B24" s="75">
        <v>128</v>
      </c>
      <c r="C24" s="75">
        <v>440</v>
      </c>
      <c r="D24" s="75">
        <v>17</v>
      </c>
      <c r="E24" s="75">
        <v>316</v>
      </c>
      <c r="F24" s="75">
        <v>477</v>
      </c>
      <c r="G24" s="75">
        <v>291</v>
      </c>
      <c r="H24" s="75">
        <v>406</v>
      </c>
      <c r="I24" s="75">
        <v>346</v>
      </c>
      <c r="J24" s="75">
        <v>457</v>
      </c>
      <c r="K24" s="75">
        <v>0</v>
      </c>
    </row>
    <row r="25" spans="1:11" x14ac:dyDescent="0.2">
      <c r="A25" s="75" t="s">
        <v>402</v>
      </c>
      <c r="B25" s="75">
        <v>71</v>
      </c>
      <c r="C25" s="75">
        <v>208</v>
      </c>
      <c r="D25" s="75">
        <v>3</v>
      </c>
      <c r="E25" s="75">
        <v>244</v>
      </c>
      <c r="F25" s="75">
        <v>495</v>
      </c>
      <c r="G25" s="75">
        <v>332</v>
      </c>
      <c r="H25" s="75">
        <v>298</v>
      </c>
      <c r="I25" s="75">
        <v>336</v>
      </c>
      <c r="J25" s="75">
        <v>193</v>
      </c>
      <c r="K25" s="75">
        <v>1</v>
      </c>
    </row>
    <row r="26" spans="1:11" x14ac:dyDescent="0.2">
      <c r="A26" s="75" t="s">
        <v>60</v>
      </c>
      <c r="B26" s="75">
        <v>0</v>
      </c>
      <c r="C26" s="75">
        <v>150</v>
      </c>
      <c r="D26" s="75">
        <v>29</v>
      </c>
      <c r="E26" s="75">
        <v>64</v>
      </c>
      <c r="F26" s="75">
        <v>240</v>
      </c>
      <c r="G26" s="75">
        <v>85</v>
      </c>
      <c r="H26" s="75">
        <v>80</v>
      </c>
      <c r="I26" s="75">
        <v>134</v>
      </c>
      <c r="J26" s="75">
        <v>59</v>
      </c>
      <c r="K26" s="75">
        <v>4</v>
      </c>
    </row>
    <row r="27" spans="1:11" x14ac:dyDescent="0.2">
      <c r="A27" s="75" t="s">
        <v>34</v>
      </c>
      <c r="B27" s="75">
        <v>34</v>
      </c>
      <c r="C27" s="75">
        <v>134</v>
      </c>
      <c r="D27" s="75">
        <v>41</v>
      </c>
      <c r="E27" s="75">
        <v>156</v>
      </c>
      <c r="F27" s="75">
        <v>189</v>
      </c>
      <c r="G27" s="75">
        <v>127</v>
      </c>
      <c r="H27" s="75">
        <v>134</v>
      </c>
      <c r="I27" s="75">
        <v>130</v>
      </c>
      <c r="J27" s="75">
        <v>28</v>
      </c>
      <c r="K27" s="75">
        <v>0</v>
      </c>
    </row>
    <row r="28" spans="1:11" x14ac:dyDescent="0.2">
      <c r="A28" s="75" t="s">
        <v>28</v>
      </c>
      <c r="B28" s="75">
        <v>6</v>
      </c>
      <c r="C28" s="75">
        <v>405</v>
      </c>
      <c r="D28" s="75">
        <v>11</v>
      </c>
      <c r="E28" s="75">
        <v>291</v>
      </c>
      <c r="F28" s="75">
        <v>679</v>
      </c>
      <c r="G28" s="75">
        <v>315</v>
      </c>
      <c r="H28" s="75">
        <v>612</v>
      </c>
      <c r="I28" s="75">
        <v>582</v>
      </c>
      <c r="J28" s="75">
        <v>125</v>
      </c>
      <c r="K28" s="75">
        <v>0</v>
      </c>
    </row>
    <row r="29" spans="1:11" x14ac:dyDescent="0.2">
      <c r="A29" s="75" t="s">
        <v>24</v>
      </c>
      <c r="B29" s="75">
        <v>31</v>
      </c>
      <c r="C29" s="75">
        <v>95</v>
      </c>
      <c r="D29" s="75">
        <v>0</v>
      </c>
      <c r="E29" s="75">
        <v>215</v>
      </c>
      <c r="F29" s="75">
        <v>430</v>
      </c>
      <c r="G29" s="75">
        <v>346</v>
      </c>
      <c r="H29" s="75">
        <v>390</v>
      </c>
      <c r="I29" s="75">
        <v>226</v>
      </c>
      <c r="J29" s="75">
        <v>288</v>
      </c>
      <c r="K29" s="75">
        <v>0</v>
      </c>
    </row>
    <row r="30" spans="1:11" x14ac:dyDescent="0.2">
      <c r="A30" s="75" t="s">
        <v>4605</v>
      </c>
      <c r="B30" s="75">
        <v>503</v>
      </c>
      <c r="C30" s="75">
        <v>3284</v>
      </c>
      <c r="D30" s="75">
        <v>314</v>
      </c>
      <c r="E30" s="75">
        <v>2730</v>
      </c>
      <c r="F30" s="75">
        <v>4453</v>
      </c>
      <c r="G30" s="75">
        <v>2915</v>
      </c>
      <c r="H30" s="75">
        <v>3459</v>
      </c>
      <c r="I30" s="75">
        <v>2619</v>
      </c>
      <c r="J30" s="75">
        <v>1750</v>
      </c>
      <c r="K30" s="75">
        <v>5</v>
      </c>
    </row>
    <row r="32" spans="1:11" ht="15" customHeight="1" x14ac:dyDescent="0.2">
      <c r="A32" s="105" t="s">
        <v>79</v>
      </c>
      <c r="B32" s="106" t="s">
        <v>4638</v>
      </c>
    </row>
    <row r="34" spans="1:10" x14ac:dyDescent="0.2">
      <c r="A34" s="84"/>
      <c r="B34" s="82" t="s">
        <v>93</v>
      </c>
      <c r="C34" s="89"/>
      <c r="D34" s="89"/>
      <c r="E34" s="89"/>
      <c r="F34" s="89"/>
      <c r="G34" s="89"/>
      <c r="H34" s="89"/>
      <c r="I34" s="89"/>
      <c r="J34" s="93"/>
    </row>
    <row r="35" spans="1:10" x14ac:dyDescent="0.2">
      <c r="A35" s="82" t="s">
        <v>3</v>
      </c>
      <c r="B35" s="84" t="s">
        <v>4626</v>
      </c>
      <c r="C35" s="94" t="s">
        <v>4627</v>
      </c>
      <c r="D35" s="94" t="s">
        <v>4628</v>
      </c>
      <c r="E35" s="94" t="s">
        <v>4629</v>
      </c>
      <c r="F35" s="94" t="s">
        <v>4630</v>
      </c>
      <c r="G35" s="94" t="s">
        <v>4631</v>
      </c>
      <c r="H35" s="94" t="s">
        <v>4632</v>
      </c>
      <c r="I35" s="94" t="s">
        <v>4633</v>
      </c>
      <c r="J35" s="95" t="s">
        <v>4634</v>
      </c>
    </row>
    <row r="36" spans="1:10" x14ac:dyDescent="0.2">
      <c r="A36" s="84" t="s">
        <v>5</v>
      </c>
      <c r="B36" s="96">
        <v>0</v>
      </c>
      <c r="C36" s="97">
        <v>1.2217391304347827</v>
      </c>
      <c r="D36" s="97">
        <v>1.7167381974248927E-2</v>
      </c>
      <c r="E36" s="97">
        <v>0.97844827586206895</v>
      </c>
      <c r="F36" s="97">
        <v>1.6379310344827587</v>
      </c>
      <c r="G36" s="97">
        <v>1.1515151515151516</v>
      </c>
      <c r="H36" s="97">
        <v>0.9956521739130435</v>
      </c>
      <c r="I36" s="97">
        <v>0.20512820512820512</v>
      </c>
      <c r="J36" s="98">
        <v>1631</v>
      </c>
    </row>
    <row r="37" spans="1:10" x14ac:dyDescent="0.2">
      <c r="A37" s="87" t="s">
        <v>13</v>
      </c>
      <c r="B37" s="99">
        <v>0</v>
      </c>
      <c r="C37" s="100">
        <v>0.56862745098039214</v>
      </c>
      <c r="D37" s="100">
        <v>0.30769230769230771</v>
      </c>
      <c r="E37" s="100">
        <v>0.73584905660377353</v>
      </c>
      <c r="F37" s="100">
        <v>1.8846153846153846</v>
      </c>
      <c r="G37" s="100">
        <v>1.7179487179487178</v>
      </c>
      <c r="H37" s="100">
        <v>1.736842105263158</v>
      </c>
      <c r="I37" s="100">
        <v>1.3157894736842106</v>
      </c>
      <c r="J37" s="101">
        <v>471</v>
      </c>
    </row>
    <row r="38" spans="1:10" x14ac:dyDescent="0.2">
      <c r="A38" s="87" t="s">
        <v>94</v>
      </c>
      <c r="B38" s="99">
        <v>0.33789954337899542</v>
      </c>
      <c r="C38" s="100">
        <v>2.3515981735159817</v>
      </c>
      <c r="D38" s="100">
        <v>0.34703196347031962</v>
      </c>
      <c r="E38" s="100">
        <v>1.7463414634146341</v>
      </c>
      <c r="F38" s="100">
        <v>3.2903225806451615</v>
      </c>
      <c r="G38" s="100">
        <v>2.2596685082872927</v>
      </c>
      <c r="H38" s="100"/>
      <c r="I38" s="100"/>
      <c r="J38" s="101">
        <v>2540</v>
      </c>
    </row>
    <row r="39" spans="1:10" x14ac:dyDescent="0.2">
      <c r="A39" s="87" t="s">
        <v>53</v>
      </c>
      <c r="B39" s="99">
        <v>0.92805755395683454</v>
      </c>
      <c r="C39" s="100">
        <v>1.6323529411764706</v>
      </c>
      <c r="D39" s="100">
        <v>0.39705882352941174</v>
      </c>
      <c r="E39" s="100">
        <v>1.8014705882352942</v>
      </c>
      <c r="F39" s="100">
        <v>2.1102941176470589</v>
      </c>
      <c r="G39" s="100">
        <v>0.91851851851851851</v>
      </c>
      <c r="H39" s="100">
        <v>1.2916666666666667</v>
      </c>
      <c r="I39" s="100">
        <v>1.2321428571428572</v>
      </c>
      <c r="J39" s="101">
        <v>1487</v>
      </c>
    </row>
    <row r="40" spans="1:10" x14ac:dyDescent="0.2">
      <c r="A40" s="87" t="s">
        <v>159</v>
      </c>
      <c r="B40" s="99">
        <v>0</v>
      </c>
      <c r="C40" s="100">
        <v>2.8878504672897196</v>
      </c>
      <c r="D40" s="100">
        <v>6.4220183486238536E-2</v>
      </c>
      <c r="E40" s="100">
        <v>2.1388888888888888</v>
      </c>
      <c r="F40" s="100">
        <v>2.761467889908257</v>
      </c>
      <c r="G40" s="100">
        <v>2.0825688073394497</v>
      </c>
      <c r="H40" s="100">
        <v>2.574074074074074</v>
      </c>
      <c r="I40" s="100">
        <v>2.7475728155339807</v>
      </c>
      <c r="J40" s="101">
        <v>1961</v>
      </c>
    </row>
    <row r="41" spans="1:10" x14ac:dyDescent="0.2">
      <c r="A41" s="87" t="s">
        <v>599</v>
      </c>
      <c r="B41" s="99">
        <v>0</v>
      </c>
      <c r="C41" s="100">
        <v>1.935483870967742</v>
      </c>
      <c r="D41" s="100">
        <v>0</v>
      </c>
      <c r="E41" s="100">
        <v>1.6559139784946237</v>
      </c>
      <c r="F41" s="100">
        <v>1.1827956989247312</v>
      </c>
      <c r="G41" s="100">
        <v>2.1428571428571428</v>
      </c>
      <c r="H41" s="100">
        <v>1.1571428571428573</v>
      </c>
      <c r="I41" s="100">
        <v>1.043956043956044</v>
      </c>
      <c r="J41" s="101">
        <v>1006</v>
      </c>
    </row>
    <row r="42" spans="1:10" x14ac:dyDescent="0.2">
      <c r="A42" s="87" t="s">
        <v>65</v>
      </c>
      <c r="B42" s="99">
        <v>0.82733812949640284</v>
      </c>
      <c r="C42" s="100">
        <v>2.7173913043478262</v>
      </c>
      <c r="D42" s="100">
        <v>0.11764705882352941</v>
      </c>
      <c r="E42" s="100">
        <v>1.8043478260869565</v>
      </c>
      <c r="F42" s="100">
        <v>3.064748201438849</v>
      </c>
      <c r="G42" s="100">
        <v>1.985611510791367</v>
      </c>
      <c r="H42" s="100">
        <v>2.3597122302158273</v>
      </c>
      <c r="I42" s="100">
        <v>3.1870503597122304</v>
      </c>
      <c r="J42" s="101">
        <v>2627</v>
      </c>
    </row>
    <row r="43" spans="1:10" x14ac:dyDescent="0.2">
      <c r="A43" s="87" t="s">
        <v>402</v>
      </c>
      <c r="B43" s="99">
        <v>0.35507246376811596</v>
      </c>
      <c r="C43" s="100">
        <v>1.3115942028985508</v>
      </c>
      <c r="D43" s="100">
        <v>7.246376811594203E-3</v>
      </c>
      <c r="E43" s="100">
        <v>1.4565217391304348</v>
      </c>
      <c r="F43" s="100">
        <v>3.1884057971014492</v>
      </c>
      <c r="G43" s="100">
        <v>2.1897810218978102</v>
      </c>
      <c r="H43" s="100">
        <v>2.1459854014598538</v>
      </c>
      <c r="I43" s="100">
        <v>1.318840579710145</v>
      </c>
      <c r="J43" s="101">
        <v>1923</v>
      </c>
    </row>
    <row r="44" spans="1:10" x14ac:dyDescent="0.2">
      <c r="A44" s="87" t="s">
        <v>60</v>
      </c>
      <c r="B44" s="99">
        <v>0</v>
      </c>
      <c r="C44" s="100">
        <v>1.0517241379310345</v>
      </c>
      <c r="D44" s="100">
        <v>0.18260869565217391</v>
      </c>
      <c r="E44" s="100">
        <v>0.5</v>
      </c>
      <c r="F44" s="100">
        <v>1.9655172413793103</v>
      </c>
      <c r="G44" s="100">
        <v>0.7168141592920354</v>
      </c>
      <c r="H44" s="100">
        <v>1.1293103448275863</v>
      </c>
      <c r="I44" s="100">
        <v>0.6705882352941176</v>
      </c>
      <c r="J44" s="101">
        <v>781</v>
      </c>
    </row>
    <row r="45" spans="1:10" x14ac:dyDescent="0.2">
      <c r="A45" s="87" t="s">
        <v>34</v>
      </c>
      <c r="B45" s="99">
        <v>0.21176470588235294</v>
      </c>
      <c r="C45" s="100">
        <v>1.0705882352941176</v>
      </c>
      <c r="D45" s="100">
        <v>0.30588235294117649</v>
      </c>
      <c r="E45" s="100">
        <v>1.4235294117647059</v>
      </c>
      <c r="F45" s="100">
        <v>1.6</v>
      </c>
      <c r="G45" s="100">
        <v>1.1529411764705881</v>
      </c>
      <c r="H45" s="100">
        <v>1.308641975308642</v>
      </c>
      <c r="I45" s="100">
        <v>0.48780487804878048</v>
      </c>
      <c r="J45" s="101">
        <v>725</v>
      </c>
    </row>
    <row r="46" spans="1:10" x14ac:dyDescent="0.2">
      <c r="A46" s="87" t="s">
        <v>28</v>
      </c>
      <c r="B46" s="99">
        <v>0</v>
      </c>
      <c r="C46" s="100">
        <v>2.4577464788732395</v>
      </c>
      <c r="D46" s="100">
        <v>7.6388888888888895E-2</v>
      </c>
      <c r="E46" s="100">
        <v>1.6805555555555556</v>
      </c>
      <c r="F46" s="100">
        <v>4.2888888888888888</v>
      </c>
      <c r="G46" s="100">
        <v>2.1268656716417911</v>
      </c>
      <c r="H46" s="100">
        <v>4.5210084033613445</v>
      </c>
      <c r="I46" s="100">
        <v>0.97478991596638653</v>
      </c>
      <c r="J46" s="101">
        <v>2672</v>
      </c>
    </row>
    <row r="47" spans="1:10" x14ac:dyDescent="0.2">
      <c r="A47" s="87" t="s">
        <v>24</v>
      </c>
      <c r="B47" s="99">
        <v>0.27368421052631581</v>
      </c>
      <c r="C47" s="100">
        <v>0.90526315789473688</v>
      </c>
      <c r="D47" s="100">
        <v>0</v>
      </c>
      <c r="E47" s="100">
        <v>1.9894736842105263</v>
      </c>
      <c r="F47" s="100">
        <v>3.7473684210526317</v>
      </c>
      <c r="G47" s="100">
        <v>2.9894736842105263</v>
      </c>
      <c r="H47" s="100">
        <v>2.8307692307692309</v>
      </c>
      <c r="I47" s="100">
        <v>4.092307692307692</v>
      </c>
      <c r="J47" s="101">
        <v>1710</v>
      </c>
    </row>
    <row r="48" spans="1:10" ht="15" customHeight="1" x14ac:dyDescent="0.2">
      <c r="A48" s="90" t="s">
        <v>4605</v>
      </c>
      <c r="B48" s="102">
        <v>0.26178343949044586</v>
      </c>
      <c r="C48" s="103">
        <v>1.767741935483871</v>
      </c>
      <c r="D48" s="103">
        <v>0.14785992217898833</v>
      </c>
      <c r="E48" s="103">
        <v>1.4996759559300066</v>
      </c>
      <c r="F48" s="103">
        <v>2.6075197889182058</v>
      </c>
      <c r="G48" s="103">
        <v>1.7541974479516453</v>
      </c>
      <c r="H48" s="103">
        <v>1.9508856682769726</v>
      </c>
      <c r="I48" s="103">
        <v>1.5433996383363473</v>
      </c>
      <c r="J48" s="104">
        <v>19534</v>
      </c>
    </row>
    <row r="50" spans="1:10" x14ac:dyDescent="0.2">
      <c r="A50" s="75" t="s">
        <v>3</v>
      </c>
      <c r="B50" s="75" t="s">
        <v>4616</v>
      </c>
      <c r="C50" s="75" t="s">
        <v>4617</v>
      </c>
      <c r="D50" s="75" t="s">
        <v>4618</v>
      </c>
      <c r="E50" s="75" t="s">
        <v>4619</v>
      </c>
      <c r="F50" s="75" t="s">
        <v>4620</v>
      </c>
      <c r="G50" s="75" t="s">
        <v>4621</v>
      </c>
      <c r="H50" s="75" t="s">
        <v>4623</v>
      </c>
      <c r="I50" s="75" t="s">
        <v>4624</v>
      </c>
      <c r="J50" s="75" t="s">
        <v>4634</v>
      </c>
    </row>
    <row r="51" spans="1:10" x14ac:dyDescent="0.2">
      <c r="A51" s="75" t="s">
        <v>5</v>
      </c>
      <c r="B51" s="77">
        <v>0</v>
      </c>
      <c r="C51" s="77">
        <v>1.2217391304347827</v>
      </c>
      <c r="D51" s="77">
        <v>1.7167381974248927E-2</v>
      </c>
      <c r="E51" s="77">
        <v>0.97844827586206895</v>
      </c>
      <c r="F51" s="77">
        <v>1.6379310344827587</v>
      </c>
      <c r="G51" s="77">
        <v>1.1515151515151516</v>
      </c>
      <c r="H51" s="77">
        <v>0.9956521739130435</v>
      </c>
      <c r="I51" s="77">
        <v>0.20512820512820512</v>
      </c>
      <c r="J51" s="75">
        <v>1631</v>
      </c>
    </row>
    <row r="52" spans="1:10" x14ac:dyDescent="0.2">
      <c r="A52" s="75" t="s">
        <v>13</v>
      </c>
      <c r="B52" s="77">
        <v>0</v>
      </c>
      <c r="C52" s="77">
        <v>0.56862745098039214</v>
      </c>
      <c r="D52" s="77">
        <v>0.30769230769230771</v>
      </c>
      <c r="E52" s="77">
        <v>0.73584905660377353</v>
      </c>
      <c r="F52" s="77">
        <v>1.8846153846153846</v>
      </c>
      <c r="G52" s="77">
        <v>1.7179487179487178</v>
      </c>
      <c r="H52" s="77">
        <v>1.736842105263158</v>
      </c>
      <c r="I52" s="77">
        <v>1.3157894736842106</v>
      </c>
      <c r="J52" s="75">
        <v>471</v>
      </c>
    </row>
    <row r="53" spans="1:10" x14ac:dyDescent="0.2">
      <c r="A53" s="75" t="s">
        <v>94</v>
      </c>
      <c r="B53" s="77">
        <v>0.33789954337899542</v>
      </c>
      <c r="C53" s="77">
        <v>2.3515981735159817</v>
      </c>
      <c r="D53" s="77">
        <v>0.43093922651933703</v>
      </c>
      <c r="E53" s="77">
        <v>1.7463414634146341</v>
      </c>
      <c r="F53" s="77">
        <v>3.2903225806451615</v>
      </c>
      <c r="G53" s="77">
        <v>2.2596685082872927</v>
      </c>
      <c r="H53" s="77">
        <v>0</v>
      </c>
      <c r="I53" s="77">
        <v>0</v>
      </c>
      <c r="J53" s="75">
        <v>2542</v>
      </c>
    </row>
    <row r="54" spans="1:10" x14ac:dyDescent="0.2">
      <c r="A54" s="75" t="s">
        <v>53</v>
      </c>
      <c r="B54" s="77">
        <v>0.92805755395683454</v>
      </c>
      <c r="C54" s="77">
        <v>1.6323529411764706</v>
      </c>
      <c r="D54" s="77">
        <v>0.39705882352941174</v>
      </c>
      <c r="E54" s="77">
        <v>1.8014705882352942</v>
      </c>
      <c r="F54" s="77">
        <v>2.1102941176470589</v>
      </c>
      <c r="G54" s="77">
        <v>0.91851851851851851</v>
      </c>
      <c r="H54" s="77">
        <v>1.3431372549019607</v>
      </c>
      <c r="I54" s="77">
        <v>1.4526315789473685</v>
      </c>
      <c r="J54" s="75">
        <v>1467</v>
      </c>
    </row>
    <row r="55" spans="1:10" x14ac:dyDescent="0.2">
      <c r="A55" s="75" t="s">
        <v>159</v>
      </c>
      <c r="B55" s="77">
        <v>0</v>
      </c>
      <c r="C55" s="77">
        <v>2.8878504672897196</v>
      </c>
      <c r="D55" s="77">
        <v>8.0459770114942528E-2</v>
      </c>
      <c r="E55" s="77">
        <v>2.1388888888888888</v>
      </c>
      <c r="F55" s="77">
        <v>2.761467889908257</v>
      </c>
      <c r="G55" s="77">
        <v>2.0825688073394497</v>
      </c>
      <c r="H55" s="77">
        <v>2.574074074074074</v>
      </c>
      <c r="I55" s="77">
        <v>2.7475728155339807</v>
      </c>
      <c r="J55" s="75">
        <v>1961</v>
      </c>
    </row>
    <row r="56" spans="1:10" x14ac:dyDescent="0.2">
      <c r="A56" s="75" t="s">
        <v>599</v>
      </c>
      <c r="B56" s="77">
        <v>0</v>
      </c>
      <c r="C56" s="77">
        <v>1.935483870967742</v>
      </c>
      <c r="D56" s="77">
        <v>0</v>
      </c>
      <c r="E56" s="77">
        <v>1.6559139784946237</v>
      </c>
      <c r="F56" s="77">
        <v>1.1827956989247312</v>
      </c>
      <c r="G56" s="77">
        <v>2.1428571428571428</v>
      </c>
      <c r="H56" s="77">
        <v>1.1571428571428573</v>
      </c>
      <c r="I56" s="77">
        <v>1.043956043956044</v>
      </c>
      <c r="J56" s="75">
        <v>1006</v>
      </c>
    </row>
    <row r="57" spans="1:10" x14ac:dyDescent="0.2">
      <c r="A57" s="75" t="s">
        <v>65</v>
      </c>
      <c r="B57" s="77">
        <v>0.82733812949640284</v>
      </c>
      <c r="C57" s="77">
        <v>2.7173913043478262</v>
      </c>
      <c r="D57" s="77">
        <v>0.11764705882352941</v>
      </c>
      <c r="E57" s="77">
        <v>1.8043478260869565</v>
      </c>
      <c r="F57" s="77">
        <v>3.064748201438849</v>
      </c>
      <c r="G57" s="77">
        <v>1.985611510791367</v>
      </c>
      <c r="H57" s="77">
        <v>2.3597122302158273</v>
      </c>
      <c r="I57" s="77">
        <v>3.1870503597122304</v>
      </c>
      <c r="J57" s="75">
        <v>2627</v>
      </c>
    </row>
    <row r="58" spans="1:10" x14ac:dyDescent="0.2">
      <c r="A58" s="75" t="s">
        <v>402</v>
      </c>
      <c r="B58" s="77">
        <v>0.35507246376811596</v>
      </c>
      <c r="C58" s="77">
        <v>1.3115942028985508</v>
      </c>
      <c r="D58" s="77">
        <v>7.246376811594203E-3</v>
      </c>
      <c r="E58" s="77">
        <v>1.4565217391304348</v>
      </c>
      <c r="F58" s="77">
        <v>3.1884057971014492</v>
      </c>
      <c r="G58" s="77">
        <v>2.1897810218978102</v>
      </c>
      <c r="H58" s="77">
        <v>2.1459854014598538</v>
      </c>
      <c r="I58" s="77">
        <v>1.318840579710145</v>
      </c>
      <c r="J58" s="75">
        <v>1923</v>
      </c>
    </row>
    <row r="59" spans="1:10" x14ac:dyDescent="0.2">
      <c r="A59" s="75" t="s">
        <v>60</v>
      </c>
      <c r="B59" s="77">
        <v>0</v>
      </c>
      <c r="C59" s="77">
        <v>1.0608695652173914</v>
      </c>
      <c r="D59" s="77">
        <v>0.18421052631578946</v>
      </c>
      <c r="E59" s="77">
        <v>0.5043478260869565</v>
      </c>
      <c r="F59" s="77">
        <v>1.982608695652174</v>
      </c>
      <c r="G59" s="77">
        <v>0.7232142857142857</v>
      </c>
      <c r="H59" s="77">
        <v>1.1293103448275863</v>
      </c>
      <c r="I59" s="77">
        <v>0.6705882352941176</v>
      </c>
      <c r="J59" s="75">
        <v>781</v>
      </c>
    </row>
    <row r="60" spans="1:10" x14ac:dyDescent="0.2">
      <c r="A60" s="75" t="s">
        <v>34</v>
      </c>
      <c r="B60" s="77">
        <v>0.21176470588235294</v>
      </c>
      <c r="C60" s="77">
        <v>1.0705882352941176</v>
      </c>
      <c r="D60" s="77">
        <v>0.30588235294117649</v>
      </c>
      <c r="E60" s="77">
        <v>1.4235294117647059</v>
      </c>
      <c r="F60" s="77">
        <v>1.6</v>
      </c>
      <c r="G60" s="77">
        <v>1.1529411764705881</v>
      </c>
      <c r="H60" s="77">
        <v>1.308641975308642</v>
      </c>
      <c r="I60" s="77">
        <v>0.48780487804878048</v>
      </c>
      <c r="J60" s="75">
        <v>725</v>
      </c>
    </row>
    <row r="61" spans="1:10" x14ac:dyDescent="0.2">
      <c r="A61" s="75" t="s">
        <v>28</v>
      </c>
      <c r="B61" s="77">
        <v>0</v>
      </c>
      <c r="C61" s="77">
        <v>2.6044776119402986</v>
      </c>
      <c r="D61" s="77">
        <v>7.6388888888888895E-2</v>
      </c>
      <c r="E61" s="77">
        <v>1.7664233576642336</v>
      </c>
      <c r="F61" s="77">
        <v>4.2888888888888888</v>
      </c>
      <c r="G61" s="77">
        <v>2.1268656716417911</v>
      </c>
      <c r="H61" s="77">
        <v>4.5210084033613445</v>
      </c>
      <c r="I61" s="77">
        <v>0.97478991596638653</v>
      </c>
      <c r="J61" s="75">
        <v>2672</v>
      </c>
    </row>
    <row r="62" spans="1:10" x14ac:dyDescent="0.2">
      <c r="A62" s="75" t="s">
        <v>24</v>
      </c>
      <c r="B62" s="77">
        <v>0.27368421052631581</v>
      </c>
      <c r="C62" s="77">
        <v>1.2112676056338028</v>
      </c>
      <c r="D62" s="77">
        <v>0</v>
      </c>
      <c r="E62" s="77">
        <v>1.9894736842105263</v>
      </c>
      <c r="F62" s="77">
        <v>3.7473684210526317</v>
      </c>
      <c r="G62" s="77">
        <v>2.9894736842105263</v>
      </c>
      <c r="H62" s="77">
        <v>2.8307692307692309</v>
      </c>
      <c r="I62" s="77">
        <v>4.092307692307692</v>
      </c>
      <c r="J62" s="75">
        <v>1710</v>
      </c>
    </row>
    <row r="63" spans="1:10" x14ac:dyDescent="0.2">
      <c r="A63" s="75" t="s">
        <v>4605</v>
      </c>
      <c r="B63" s="77">
        <v>0.26178343949044586</v>
      </c>
      <c r="C63" s="77">
        <v>1.8061964403427817</v>
      </c>
      <c r="D63" s="77">
        <v>0.1578586135895676</v>
      </c>
      <c r="E63" s="77">
        <v>1.5074918566775244</v>
      </c>
      <c r="F63" s="77">
        <v>2.609240924092409</v>
      </c>
      <c r="G63" s="77">
        <v>1.7553763440860215</v>
      </c>
      <c r="H63" s="77">
        <v>1.9648692810457515</v>
      </c>
      <c r="I63" s="77">
        <v>1.5674931129476584</v>
      </c>
      <c r="J63" s="75">
        <v>19516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414"/>
  <sheetViews>
    <sheetView showGridLines="0" workbookViewId="0"/>
  </sheetViews>
  <sheetFormatPr baseColWidth="10" defaultColWidth="14.5" defaultRowHeight="15" customHeight="1" x14ac:dyDescent="0.2"/>
  <cols>
    <col min="1" max="1" width="26.6640625" customWidth="1"/>
    <col min="2" max="2" width="34" customWidth="1"/>
    <col min="3" max="5" width="19.6640625" customWidth="1"/>
  </cols>
  <sheetData>
    <row r="1" spans="1:6" x14ac:dyDescent="0.2">
      <c r="A1" s="82" t="s">
        <v>3</v>
      </c>
      <c r="B1" s="82" t="s">
        <v>4</v>
      </c>
      <c r="C1" s="83" t="s">
        <v>4635</v>
      </c>
      <c r="F1" s="79"/>
    </row>
    <row r="2" spans="1:6" x14ac:dyDescent="0.2">
      <c r="A2" s="84" t="s">
        <v>5</v>
      </c>
      <c r="B2" s="84" t="s">
        <v>9</v>
      </c>
      <c r="C2" s="85">
        <v>43</v>
      </c>
      <c r="E2" s="80" t="s">
        <v>4636</v>
      </c>
      <c r="F2" s="81">
        <f>AVERAGE(C2:C7,C9:C10,C12:C18,C20:C23,C25:C29,C31:C33,C35:C39,C41:C44,C46:C49,C51:C53,C55:C59,C61:C63)</f>
        <v>37.235294117647058</v>
      </c>
    </row>
    <row r="3" spans="1:6" x14ac:dyDescent="0.2">
      <c r="A3" s="86"/>
      <c r="B3" s="87" t="s">
        <v>8</v>
      </c>
      <c r="C3" s="88">
        <v>43</v>
      </c>
      <c r="E3" s="80" t="s">
        <v>4637</v>
      </c>
      <c r="F3" s="81">
        <f>MEDIAN(C2:C7,C9:C10,C12:C18,C20:C23,C25:C29,C31:C33,C35:C39,C41:C44,C46:C50,C52:C54,C56:C60,C62:C64)</f>
        <v>38</v>
      </c>
    </row>
    <row r="4" spans="1:6" x14ac:dyDescent="0.2">
      <c r="A4" s="86"/>
      <c r="B4" s="87" t="s">
        <v>12</v>
      </c>
      <c r="C4" s="88">
        <v>29</v>
      </c>
      <c r="F4" s="79"/>
    </row>
    <row r="5" spans="1:6" x14ac:dyDescent="0.2">
      <c r="A5" s="86"/>
      <c r="B5" s="87" t="s">
        <v>1169</v>
      </c>
      <c r="C5" s="88">
        <v>47</v>
      </c>
      <c r="F5" s="79"/>
    </row>
    <row r="6" spans="1:6" x14ac:dyDescent="0.2">
      <c r="A6" s="86"/>
      <c r="B6" s="87" t="s">
        <v>10</v>
      </c>
      <c r="C6" s="88">
        <v>41</v>
      </c>
      <c r="F6" s="79"/>
    </row>
    <row r="7" spans="1:6" x14ac:dyDescent="0.2">
      <c r="A7" s="86"/>
      <c r="B7" s="87" t="s">
        <v>11</v>
      </c>
      <c r="C7" s="88">
        <v>49</v>
      </c>
      <c r="F7" s="79"/>
    </row>
    <row r="8" spans="1:6" x14ac:dyDescent="0.2">
      <c r="A8" s="84" t="s">
        <v>4593</v>
      </c>
      <c r="B8" s="89"/>
      <c r="C8" s="85">
        <v>252</v>
      </c>
      <c r="F8" s="79"/>
    </row>
    <row r="9" spans="1:6" x14ac:dyDescent="0.2">
      <c r="A9" s="84" t="s">
        <v>13</v>
      </c>
      <c r="B9" s="84" t="s">
        <v>15</v>
      </c>
      <c r="C9" s="85">
        <v>36</v>
      </c>
      <c r="F9" s="79"/>
    </row>
    <row r="10" spans="1:6" x14ac:dyDescent="0.2">
      <c r="A10" s="86"/>
      <c r="B10" s="87" t="s">
        <v>14</v>
      </c>
      <c r="C10" s="88">
        <v>37</v>
      </c>
      <c r="F10" s="79"/>
    </row>
    <row r="11" spans="1:6" x14ac:dyDescent="0.2">
      <c r="A11" s="84" t="s">
        <v>4594</v>
      </c>
      <c r="B11" s="89"/>
      <c r="C11" s="85">
        <v>73</v>
      </c>
      <c r="F11" s="79"/>
    </row>
    <row r="12" spans="1:6" x14ac:dyDescent="0.2">
      <c r="A12" s="84" t="s">
        <v>94</v>
      </c>
      <c r="B12" s="84" t="s">
        <v>983</v>
      </c>
      <c r="C12" s="85">
        <v>48</v>
      </c>
      <c r="F12" s="79"/>
    </row>
    <row r="13" spans="1:6" x14ac:dyDescent="0.2">
      <c r="A13" s="86"/>
      <c r="B13" s="87" t="s">
        <v>18</v>
      </c>
      <c r="C13" s="88">
        <v>39</v>
      </c>
      <c r="F13" s="79"/>
    </row>
    <row r="14" spans="1:6" x14ac:dyDescent="0.2">
      <c r="A14" s="86"/>
      <c r="B14" s="87" t="s">
        <v>119</v>
      </c>
      <c r="C14" s="88">
        <v>36</v>
      </c>
      <c r="F14" s="79"/>
    </row>
    <row r="15" spans="1:6" x14ac:dyDescent="0.2">
      <c r="A15" s="86"/>
      <c r="B15" s="87" t="s">
        <v>2775</v>
      </c>
      <c r="C15" s="88">
        <v>38</v>
      </c>
      <c r="F15" s="79"/>
    </row>
    <row r="16" spans="1:6" x14ac:dyDescent="0.2">
      <c r="A16" s="86"/>
      <c r="B16" s="87" t="s">
        <v>19</v>
      </c>
      <c r="C16" s="88">
        <v>41</v>
      </c>
      <c r="F16" s="79"/>
    </row>
    <row r="17" spans="1:6" x14ac:dyDescent="0.2">
      <c r="A17" s="86"/>
      <c r="B17" s="87" t="s">
        <v>22</v>
      </c>
      <c r="C17" s="88">
        <v>35</v>
      </c>
      <c r="F17" s="79"/>
    </row>
    <row r="18" spans="1:6" x14ac:dyDescent="0.2">
      <c r="A18" s="86"/>
      <c r="B18" s="87" t="s">
        <v>17</v>
      </c>
      <c r="C18" s="88">
        <v>36</v>
      </c>
      <c r="F18" s="79"/>
    </row>
    <row r="19" spans="1:6" x14ac:dyDescent="0.2">
      <c r="A19" s="84" t="s">
        <v>4595</v>
      </c>
      <c r="B19" s="89"/>
      <c r="C19" s="85">
        <v>273</v>
      </c>
      <c r="F19" s="79"/>
    </row>
    <row r="20" spans="1:6" x14ac:dyDescent="0.2">
      <c r="A20" s="84" t="s">
        <v>53</v>
      </c>
      <c r="B20" s="84" t="s">
        <v>57</v>
      </c>
      <c r="C20" s="85">
        <v>43</v>
      </c>
      <c r="F20" s="79"/>
    </row>
    <row r="21" spans="1:6" x14ac:dyDescent="0.2">
      <c r="A21" s="86"/>
      <c r="B21" s="87" t="s">
        <v>56</v>
      </c>
      <c r="C21" s="88">
        <v>40</v>
      </c>
      <c r="F21" s="79"/>
    </row>
    <row r="22" spans="1:6" x14ac:dyDescent="0.2">
      <c r="A22" s="86"/>
      <c r="B22" s="87" t="s">
        <v>59</v>
      </c>
      <c r="C22" s="88">
        <v>33</v>
      </c>
      <c r="F22" s="79"/>
    </row>
    <row r="23" spans="1:6" x14ac:dyDescent="0.2">
      <c r="A23" s="86"/>
      <c r="B23" s="87" t="s">
        <v>54</v>
      </c>
      <c r="C23" s="88">
        <v>39</v>
      </c>
      <c r="F23" s="79"/>
    </row>
    <row r="24" spans="1:6" x14ac:dyDescent="0.2">
      <c r="A24" s="84" t="s">
        <v>4596</v>
      </c>
      <c r="B24" s="89"/>
      <c r="C24" s="85">
        <v>155</v>
      </c>
      <c r="F24" s="79"/>
    </row>
    <row r="25" spans="1:6" x14ac:dyDescent="0.2">
      <c r="A25" s="84" t="s">
        <v>159</v>
      </c>
      <c r="B25" s="84" t="s">
        <v>49</v>
      </c>
      <c r="C25" s="85">
        <v>31</v>
      </c>
      <c r="F25" s="79"/>
    </row>
    <row r="26" spans="1:6" x14ac:dyDescent="0.2">
      <c r="A26" s="86"/>
      <c r="B26" s="87" t="s">
        <v>48</v>
      </c>
      <c r="C26" s="88">
        <v>32</v>
      </c>
      <c r="F26" s="79"/>
    </row>
    <row r="27" spans="1:6" x14ac:dyDescent="0.2">
      <c r="A27" s="86"/>
      <c r="B27" s="87" t="s">
        <v>52</v>
      </c>
      <c r="C27" s="88">
        <v>36</v>
      </c>
      <c r="F27" s="79"/>
    </row>
    <row r="28" spans="1:6" x14ac:dyDescent="0.2">
      <c r="A28" s="86"/>
      <c r="B28" s="87" t="s">
        <v>50</v>
      </c>
      <c r="C28" s="88">
        <v>27</v>
      </c>
      <c r="F28" s="79"/>
    </row>
    <row r="29" spans="1:6" x14ac:dyDescent="0.2">
      <c r="A29" s="86"/>
      <c r="B29" s="87" t="s">
        <v>51</v>
      </c>
      <c r="C29" s="88">
        <v>37</v>
      </c>
      <c r="F29" s="79"/>
    </row>
    <row r="30" spans="1:6" x14ac:dyDescent="0.2">
      <c r="A30" s="84" t="s">
        <v>4597</v>
      </c>
      <c r="B30" s="89"/>
      <c r="C30" s="85">
        <v>163</v>
      </c>
      <c r="F30" s="79"/>
    </row>
    <row r="31" spans="1:6" x14ac:dyDescent="0.2">
      <c r="A31" s="84" t="s">
        <v>599</v>
      </c>
      <c r="B31" s="84" t="s">
        <v>40</v>
      </c>
      <c r="C31" s="85">
        <v>33</v>
      </c>
      <c r="F31" s="79"/>
    </row>
    <row r="32" spans="1:6" x14ac:dyDescent="0.2">
      <c r="A32" s="86"/>
      <c r="B32" s="87" t="s">
        <v>41</v>
      </c>
      <c r="C32" s="88">
        <v>22</v>
      </c>
      <c r="F32" s="79"/>
    </row>
    <row r="33" spans="1:6" x14ac:dyDescent="0.2">
      <c r="A33" s="86"/>
      <c r="B33" s="87" t="s">
        <v>3328</v>
      </c>
      <c r="C33" s="88">
        <v>47</v>
      </c>
      <c r="F33" s="79"/>
    </row>
    <row r="34" spans="1:6" x14ac:dyDescent="0.2">
      <c r="A34" s="84" t="s">
        <v>4598</v>
      </c>
      <c r="B34" s="89"/>
      <c r="C34" s="85">
        <v>102</v>
      </c>
      <c r="F34" s="79"/>
    </row>
    <row r="35" spans="1:6" x14ac:dyDescent="0.2">
      <c r="A35" s="84" t="s">
        <v>65</v>
      </c>
      <c r="B35" s="84" t="s">
        <v>68</v>
      </c>
      <c r="C35" s="85">
        <v>29</v>
      </c>
      <c r="F35" s="79"/>
    </row>
    <row r="36" spans="1:6" x14ac:dyDescent="0.2">
      <c r="A36" s="86"/>
      <c r="B36" s="87" t="s">
        <v>70</v>
      </c>
      <c r="C36" s="88">
        <v>31</v>
      </c>
      <c r="F36" s="79"/>
    </row>
    <row r="37" spans="1:6" x14ac:dyDescent="0.2">
      <c r="A37" s="86"/>
      <c r="B37" s="87" t="s">
        <v>66</v>
      </c>
      <c r="C37" s="88">
        <v>38</v>
      </c>
      <c r="F37" s="79"/>
    </row>
    <row r="38" spans="1:6" x14ac:dyDescent="0.2">
      <c r="A38" s="86"/>
      <c r="B38" s="87" t="s">
        <v>67</v>
      </c>
      <c r="C38" s="88">
        <v>38</v>
      </c>
      <c r="F38" s="79"/>
    </row>
    <row r="39" spans="1:6" x14ac:dyDescent="0.2">
      <c r="A39" s="86"/>
      <c r="B39" s="87" t="s">
        <v>69</v>
      </c>
      <c r="C39" s="88">
        <v>31</v>
      </c>
      <c r="F39" s="79"/>
    </row>
    <row r="40" spans="1:6" x14ac:dyDescent="0.2">
      <c r="A40" s="84" t="s">
        <v>4599</v>
      </c>
      <c r="B40" s="89"/>
      <c r="C40" s="85">
        <v>167</v>
      </c>
      <c r="F40" s="79"/>
    </row>
    <row r="41" spans="1:6" x14ac:dyDescent="0.2">
      <c r="A41" s="84" t="s">
        <v>402</v>
      </c>
      <c r="B41" s="84" t="s">
        <v>45</v>
      </c>
      <c r="C41" s="85">
        <v>42</v>
      </c>
      <c r="F41" s="79"/>
    </row>
    <row r="42" spans="1:6" x14ac:dyDescent="0.2">
      <c r="A42" s="86"/>
      <c r="B42" s="87" t="s">
        <v>46</v>
      </c>
      <c r="C42" s="88">
        <v>42</v>
      </c>
      <c r="F42" s="79"/>
    </row>
    <row r="43" spans="1:6" x14ac:dyDescent="0.2">
      <c r="A43" s="86"/>
      <c r="B43" s="87" t="s">
        <v>44</v>
      </c>
      <c r="C43" s="88">
        <v>38</v>
      </c>
      <c r="F43" s="79"/>
    </row>
    <row r="44" spans="1:6" x14ac:dyDescent="0.2">
      <c r="A44" s="86"/>
      <c r="B44" s="87" t="s">
        <v>43</v>
      </c>
      <c r="C44" s="88">
        <v>42</v>
      </c>
      <c r="F44" s="79"/>
    </row>
    <row r="45" spans="1:6" x14ac:dyDescent="0.2">
      <c r="A45" s="84" t="s">
        <v>4600</v>
      </c>
      <c r="B45" s="89"/>
      <c r="C45" s="85">
        <v>164</v>
      </c>
      <c r="F45" s="79"/>
    </row>
    <row r="46" spans="1:6" x14ac:dyDescent="0.2">
      <c r="A46" s="84" t="s">
        <v>60</v>
      </c>
      <c r="B46" s="84" t="s">
        <v>61</v>
      </c>
      <c r="C46" s="85">
        <v>38</v>
      </c>
      <c r="F46" s="79"/>
    </row>
    <row r="47" spans="1:6" x14ac:dyDescent="0.2">
      <c r="A47" s="86"/>
      <c r="B47" s="87" t="s">
        <v>62</v>
      </c>
      <c r="C47" s="88">
        <v>30</v>
      </c>
      <c r="F47" s="79"/>
    </row>
    <row r="48" spans="1:6" x14ac:dyDescent="0.2">
      <c r="A48" s="86"/>
      <c r="B48" s="87" t="s">
        <v>63</v>
      </c>
      <c r="C48" s="88">
        <v>32</v>
      </c>
      <c r="F48" s="79"/>
    </row>
    <row r="49" spans="1:6" x14ac:dyDescent="0.2">
      <c r="A49" s="86"/>
      <c r="B49" s="87" t="s">
        <v>64</v>
      </c>
      <c r="C49" s="88">
        <v>33</v>
      </c>
      <c r="F49" s="79"/>
    </row>
    <row r="50" spans="1:6" x14ac:dyDescent="0.2">
      <c r="A50" s="84" t="s">
        <v>4601</v>
      </c>
      <c r="B50" s="89"/>
      <c r="C50" s="85">
        <v>133</v>
      </c>
      <c r="F50" s="79"/>
    </row>
    <row r="51" spans="1:6" x14ac:dyDescent="0.2">
      <c r="A51" s="84" t="s">
        <v>34</v>
      </c>
      <c r="B51" s="84" t="s">
        <v>1812</v>
      </c>
      <c r="C51" s="85">
        <v>39</v>
      </c>
      <c r="F51" s="79"/>
    </row>
    <row r="52" spans="1:6" x14ac:dyDescent="0.2">
      <c r="A52" s="86"/>
      <c r="B52" s="87" t="s">
        <v>35</v>
      </c>
      <c r="C52" s="88">
        <v>36</v>
      </c>
      <c r="F52" s="79"/>
    </row>
    <row r="53" spans="1:6" x14ac:dyDescent="0.2">
      <c r="A53" s="86"/>
      <c r="B53" s="87" t="s">
        <v>37</v>
      </c>
      <c r="C53" s="88">
        <v>47</v>
      </c>
      <c r="F53" s="79"/>
    </row>
    <row r="54" spans="1:6" x14ac:dyDescent="0.2">
      <c r="A54" s="84" t="s">
        <v>4602</v>
      </c>
      <c r="B54" s="89"/>
      <c r="C54" s="85">
        <v>122</v>
      </c>
      <c r="F54" s="79"/>
    </row>
    <row r="55" spans="1:6" x14ac:dyDescent="0.2">
      <c r="A55" s="84" t="s">
        <v>28</v>
      </c>
      <c r="B55" s="84" t="s">
        <v>33</v>
      </c>
      <c r="C55" s="85">
        <v>32</v>
      </c>
      <c r="F55" s="79"/>
    </row>
    <row r="56" spans="1:6" x14ac:dyDescent="0.2">
      <c r="A56" s="86"/>
      <c r="B56" s="87" t="s">
        <v>32</v>
      </c>
      <c r="C56" s="88">
        <v>32</v>
      </c>
      <c r="F56" s="79"/>
    </row>
    <row r="57" spans="1:6" x14ac:dyDescent="0.2">
      <c r="A57" s="86"/>
      <c r="B57" s="87" t="s">
        <v>30</v>
      </c>
      <c r="C57" s="88">
        <v>34</v>
      </c>
      <c r="F57" s="79"/>
    </row>
    <row r="58" spans="1:6" x14ac:dyDescent="0.2">
      <c r="A58" s="86"/>
      <c r="B58" s="87" t="s">
        <v>114</v>
      </c>
      <c r="C58" s="88">
        <v>39</v>
      </c>
      <c r="F58" s="79"/>
    </row>
    <row r="59" spans="1:6" x14ac:dyDescent="0.2">
      <c r="A59" s="86"/>
      <c r="B59" s="87" t="s">
        <v>31</v>
      </c>
      <c r="C59" s="88">
        <v>42</v>
      </c>
      <c r="F59" s="79"/>
    </row>
    <row r="60" spans="1:6" x14ac:dyDescent="0.2">
      <c r="A60" s="84" t="s">
        <v>4603</v>
      </c>
      <c r="B60" s="89"/>
      <c r="C60" s="85">
        <v>179</v>
      </c>
      <c r="F60" s="79"/>
    </row>
    <row r="61" spans="1:6" x14ac:dyDescent="0.2">
      <c r="A61" s="84" t="s">
        <v>24</v>
      </c>
      <c r="B61" s="84" t="s">
        <v>27</v>
      </c>
      <c r="C61" s="85">
        <v>43</v>
      </c>
      <c r="F61" s="79"/>
    </row>
    <row r="62" spans="1:6" x14ac:dyDescent="0.2">
      <c r="A62" s="86"/>
      <c r="B62" s="87" t="s">
        <v>26</v>
      </c>
      <c r="C62" s="88">
        <v>35</v>
      </c>
      <c r="F62" s="79"/>
    </row>
    <row r="63" spans="1:6" x14ac:dyDescent="0.2">
      <c r="A63" s="86"/>
      <c r="B63" s="87" t="s">
        <v>25</v>
      </c>
      <c r="C63" s="88">
        <v>38</v>
      </c>
      <c r="F63" s="79"/>
    </row>
    <row r="64" spans="1:6" x14ac:dyDescent="0.2">
      <c r="A64" s="84" t="s">
        <v>4604</v>
      </c>
      <c r="B64" s="89"/>
      <c r="C64" s="85">
        <v>116</v>
      </c>
      <c r="F64" s="79"/>
    </row>
    <row r="65" spans="1:6" x14ac:dyDescent="0.2">
      <c r="A65" s="90" t="s">
        <v>4605</v>
      </c>
      <c r="B65" s="91"/>
      <c r="C65" s="92">
        <v>1899</v>
      </c>
      <c r="F65" s="79"/>
    </row>
    <row r="66" spans="1:6" x14ac:dyDescent="0.2">
      <c r="C66" s="78"/>
      <c r="F66" s="79"/>
    </row>
    <row r="67" spans="1:6" x14ac:dyDescent="0.2">
      <c r="C67" s="78"/>
      <c r="F67" s="79"/>
    </row>
    <row r="68" spans="1:6" x14ac:dyDescent="0.2">
      <c r="C68" s="78"/>
      <c r="F68" s="79"/>
    </row>
    <row r="69" spans="1:6" x14ac:dyDescent="0.2">
      <c r="C69" s="78"/>
      <c r="F69" s="79"/>
    </row>
    <row r="70" spans="1:6" x14ac:dyDescent="0.2">
      <c r="C70" s="78"/>
      <c r="F70" s="79"/>
    </row>
    <row r="71" spans="1:6" x14ac:dyDescent="0.2">
      <c r="C71" s="78"/>
      <c r="F71" s="79"/>
    </row>
    <row r="72" spans="1:6" x14ac:dyDescent="0.2">
      <c r="C72" s="78"/>
      <c r="F72" s="79"/>
    </row>
    <row r="73" spans="1:6" x14ac:dyDescent="0.2">
      <c r="C73" s="78"/>
      <c r="F73" s="79"/>
    </row>
    <row r="74" spans="1:6" x14ac:dyDescent="0.2">
      <c r="C74" s="78"/>
      <c r="F74" s="79"/>
    </row>
    <row r="75" spans="1:6" x14ac:dyDescent="0.2">
      <c r="C75" s="78"/>
      <c r="F75" s="79"/>
    </row>
    <row r="76" spans="1:6" x14ac:dyDescent="0.2">
      <c r="C76" s="78"/>
      <c r="F76" s="79"/>
    </row>
    <row r="77" spans="1:6" x14ac:dyDescent="0.2">
      <c r="C77" s="78"/>
      <c r="F77" s="79"/>
    </row>
    <row r="78" spans="1:6" x14ac:dyDescent="0.2">
      <c r="C78" s="78"/>
      <c r="F78" s="79"/>
    </row>
    <row r="79" spans="1:6" x14ac:dyDescent="0.2">
      <c r="C79" s="78"/>
      <c r="F79" s="79"/>
    </row>
    <row r="80" spans="1:6" x14ac:dyDescent="0.2">
      <c r="C80" s="78"/>
      <c r="F80" s="79"/>
    </row>
    <row r="81" spans="3:6" x14ac:dyDescent="0.2">
      <c r="C81" s="78"/>
      <c r="F81" s="79"/>
    </row>
    <row r="82" spans="3:6" x14ac:dyDescent="0.2">
      <c r="C82" s="78"/>
      <c r="F82" s="79"/>
    </row>
    <row r="83" spans="3:6" x14ac:dyDescent="0.2">
      <c r="C83" s="78"/>
      <c r="F83" s="79"/>
    </row>
    <row r="84" spans="3:6" x14ac:dyDescent="0.2">
      <c r="C84" s="78"/>
      <c r="F84" s="79"/>
    </row>
    <row r="85" spans="3:6" x14ac:dyDescent="0.2">
      <c r="C85" s="78"/>
      <c r="F85" s="79"/>
    </row>
    <row r="86" spans="3:6" x14ac:dyDescent="0.2">
      <c r="C86" s="78"/>
      <c r="F86" s="79"/>
    </row>
    <row r="87" spans="3:6" x14ac:dyDescent="0.2">
      <c r="C87" s="78"/>
      <c r="F87" s="79"/>
    </row>
    <row r="88" spans="3:6" x14ac:dyDescent="0.2">
      <c r="C88" s="78"/>
      <c r="F88" s="79"/>
    </row>
    <row r="89" spans="3:6" x14ac:dyDescent="0.2">
      <c r="C89" s="78"/>
      <c r="F89" s="79"/>
    </row>
    <row r="90" spans="3:6" x14ac:dyDescent="0.2">
      <c r="C90" s="78"/>
      <c r="F90" s="79"/>
    </row>
    <row r="91" spans="3:6" x14ac:dyDescent="0.2">
      <c r="C91" s="78"/>
      <c r="F91" s="79"/>
    </row>
    <row r="92" spans="3:6" x14ac:dyDescent="0.2">
      <c r="C92" s="78"/>
      <c r="F92" s="79"/>
    </row>
    <row r="93" spans="3:6" x14ac:dyDescent="0.2">
      <c r="C93" s="78"/>
      <c r="F93" s="79"/>
    </row>
    <row r="94" spans="3:6" x14ac:dyDescent="0.2">
      <c r="C94" s="78"/>
      <c r="F94" s="79"/>
    </row>
    <row r="95" spans="3:6" x14ac:dyDescent="0.2">
      <c r="C95" s="78"/>
      <c r="F95" s="79"/>
    </row>
    <row r="96" spans="3:6" x14ac:dyDescent="0.2">
      <c r="C96" s="78"/>
      <c r="F96" s="79"/>
    </row>
    <row r="97" spans="3:6" x14ac:dyDescent="0.2">
      <c r="C97" s="78"/>
      <c r="F97" s="79"/>
    </row>
    <row r="98" spans="3:6" x14ac:dyDescent="0.2">
      <c r="C98" s="78"/>
      <c r="F98" s="79"/>
    </row>
    <row r="99" spans="3:6" x14ac:dyDescent="0.2">
      <c r="C99" s="78"/>
      <c r="F99" s="79"/>
    </row>
    <row r="100" spans="3:6" x14ac:dyDescent="0.2">
      <c r="C100" s="78"/>
      <c r="F100" s="79"/>
    </row>
    <row r="101" spans="3:6" x14ac:dyDescent="0.2">
      <c r="C101" s="78"/>
      <c r="F101" s="79"/>
    </row>
    <row r="102" spans="3:6" x14ac:dyDescent="0.2">
      <c r="C102" s="78"/>
      <c r="F102" s="79"/>
    </row>
    <row r="103" spans="3:6" x14ac:dyDescent="0.2">
      <c r="C103" s="78"/>
      <c r="F103" s="79"/>
    </row>
    <row r="104" spans="3:6" x14ac:dyDescent="0.2">
      <c r="C104" s="78"/>
      <c r="F104" s="79"/>
    </row>
    <row r="105" spans="3:6" x14ac:dyDescent="0.2">
      <c r="C105" s="78"/>
      <c r="F105" s="79"/>
    </row>
    <row r="106" spans="3:6" x14ac:dyDescent="0.2">
      <c r="C106" s="78"/>
      <c r="F106" s="79"/>
    </row>
    <row r="107" spans="3:6" x14ac:dyDescent="0.2">
      <c r="C107" s="78"/>
      <c r="F107" s="79"/>
    </row>
    <row r="108" spans="3:6" x14ac:dyDescent="0.2">
      <c r="C108" s="78"/>
      <c r="F108" s="79"/>
    </row>
    <row r="109" spans="3:6" x14ac:dyDescent="0.2">
      <c r="C109" s="78"/>
      <c r="F109" s="79"/>
    </row>
    <row r="110" spans="3:6" x14ac:dyDescent="0.2">
      <c r="C110" s="78"/>
      <c r="F110" s="79"/>
    </row>
    <row r="111" spans="3:6" x14ac:dyDescent="0.2">
      <c r="C111" s="78"/>
      <c r="F111" s="79"/>
    </row>
    <row r="112" spans="3:6" x14ac:dyDescent="0.2">
      <c r="C112" s="78"/>
      <c r="F112" s="79"/>
    </row>
    <row r="113" spans="3:6" x14ac:dyDescent="0.2">
      <c r="C113" s="78"/>
      <c r="F113" s="79"/>
    </row>
    <row r="114" spans="3:6" x14ac:dyDescent="0.2">
      <c r="C114" s="78"/>
      <c r="F114" s="79"/>
    </row>
    <row r="115" spans="3:6" x14ac:dyDescent="0.2">
      <c r="C115" s="78"/>
      <c r="F115" s="79"/>
    </row>
    <row r="116" spans="3:6" x14ac:dyDescent="0.2">
      <c r="C116" s="78"/>
      <c r="F116" s="79"/>
    </row>
    <row r="117" spans="3:6" x14ac:dyDescent="0.2">
      <c r="C117" s="78"/>
      <c r="F117" s="79"/>
    </row>
    <row r="118" spans="3:6" x14ac:dyDescent="0.2">
      <c r="C118" s="78"/>
      <c r="F118" s="79"/>
    </row>
    <row r="119" spans="3:6" x14ac:dyDescent="0.2">
      <c r="C119" s="78"/>
      <c r="F119" s="79"/>
    </row>
    <row r="120" spans="3:6" x14ac:dyDescent="0.2">
      <c r="C120" s="78"/>
      <c r="F120" s="79"/>
    </row>
    <row r="121" spans="3:6" x14ac:dyDescent="0.2">
      <c r="C121" s="78"/>
      <c r="F121" s="79"/>
    </row>
    <row r="122" spans="3:6" x14ac:dyDescent="0.2">
      <c r="C122" s="78"/>
      <c r="F122" s="79"/>
    </row>
    <row r="123" spans="3:6" x14ac:dyDescent="0.2">
      <c r="C123" s="78"/>
      <c r="F123" s="79"/>
    </row>
    <row r="124" spans="3:6" x14ac:dyDescent="0.2">
      <c r="C124" s="78"/>
      <c r="F124" s="79"/>
    </row>
    <row r="125" spans="3:6" x14ac:dyDescent="0.2">
      <c r="C125" s="78"/>
      <c r="F125" s="79"/>
    </row>
    <row r="126" spans="3:6" x14ac:dyDescent="0.2">
      <c r="C126" s="78"/>
      <c r="F126" s="79"/>
    </row>
    <row r="127" spans="3:6" x14ac:dyDescent="0.2">
      <c r="C127" s="78"/>
      <c r="F127" s="79"/>
    </row>
    <row r="128" spans="3:6" x14ac:dyDescent="0.2">
      <c r="C128" s="78"/>
      <c r="F128" s="79"/>
    </row>
    <row r="129" spans="3:6" x14ac:dyDescent="0.2">
      <c r="C129" s="78"/>
      <c r="F129" s="79"/>
    </row>
    <row r="130" spans="3:6" x14ac:dyDescent="0.2">
      <c r="C130" s="78"/>
      <c r="F130" s="79"/>
    </row>
    <row r="131" spans="3:6" x14ac:dyDescent="0.2">
      <c r="C131" s="78"/>
      <c r="F131" s="79"/>
    </row>
    <row r="132" spans="3:6" x14ac:dyDescent="0.2">
      <c r="C132" s="78"/>
      <c r="F132" s="79"/>
    </row>
    <row r="133" spans="3:6" x14ac:dyDescent="0.2">
      <c r="C133" s="78"/>
      <c r="F133" s="79"/>
    </row>
    <row r="134" spans="3:6" x14ac:dyDescent="0.2">
      <c r="C134" s="78"/>
      <c r="F134" s="79"/>
    </row>
    <row r="135" spans="3:6" x14ac:dyDescent="0.2">
      <c r="C135" s="78"/>
      <c r="F135" s="79"/>
    </row>
    <row r="136" spans="3:6" x14ac:dyDescent="0.2">
      <c r="C136" s="78"/>
      <c r="F136" s="79"/>
    </row>
    <row r="137" spans="3:6" x14ac:dyDescent="0.2">
      <c r="C137" s="78"/>
      <c r="F137" s="79"/>
    </row>
    <row r="138" spans="3:6" x14ac:dyDescent="0.2">
      <c r="C138" s="78"/>
      <c r="F138" s="79"/>
    </row>
    <row r="139" spans="3:6" x14ac:dyDescent="0.2">
      <c r="C139" s="78"/>
      <c r="F139" s="79"/>
    </row>
    <row r="140" spans="3:6" x14ac:dyDescent="0.2">
      <c r="C140" s="78"/>
      <c r="F140" s="79"/>
    </row>
    <row r="141" spans="3:6" x14ac:dyDescent="0.2">
      <c r="C141" s="78"/>
      <c r="F141" s="79"/>
    </row>
    <row r="142" spans="3:6" x14ac:dyDescent="0.2">
      <c r="C142" s="78"/>
      <c r="F142" s="79"/>
    </row>
    <row r="143" spans="3:6" x14ac:dyDescent="0.2">
      <c r="C143" s="78"/>
      <c r="F143" s="79"/>
    </row>
    <row r="144" spans="3:6" x14ac:dyDescent="0.2">
      <c r="C144" s="78"/>
      <c r="F144" s="79"/>
    </row>
    <row r="145" spans="3:6" x14ac:dyDescent="0.2">
      <c r="C145" s="78"/>
      <c r="F145" s="79"/>
    </row>
    <row r="146" spans="3:6" x14ac:dyDescent="0.2">
      <c r="C146" s="78"/>
      <c r="F146" s="79"/>
    </row>
    <row r="147" spans="3:6" x14ac:dyDescent="0.2">
      <c r="C147" s="78"/>
      <c r="F147" s="79"/>
    </row>
    <row r="148" spans="3:6" x14ac:dyDescent="0.2">
      <c r="C148" s="78"/>
      <c r="F148" s="79"/>
    </row>
    <row r="149" spans="3:6" x14ac:dyDescent="0.2">
      <c r="C149" s="78"/>
      <c r="F149" s="79"/>
    </row>
    <row r="150" spans="3:6" x14ac:dyDescent="0.2">
      <c r="C150" s="78"/>
      <c r="F150" s="79"/>
    </row>
    <row r="151" spans="3:6" x14ac:dyDescent="0.2">
      <c r="C151" s="78"/>
      <c r="F151" s="79"/>
    </row>
    <row r="152" spans="3:6" x14ac:dyDescent="0.2">
      <c r="C152" s="78"/>
      <c r="F152" s="79"/>
    </row>
    <row r="153" spans="3:6" x14ac:dyDescent="0.2">
      <c r="C153" s="78"/>
      <c r="F153" s="79"/>
    </row>
    <row r="154" spans="3:6" x14ac:dyDescent="0.2">
      <c r="C154" s="78"/>
      <c r="F154" s="79"/>
    </row>
    <row r="155" spans="3:6" x14ac:dyDescent="0.2">
      <c r="C155" s="78"/>
      <c r="F155" s="79"/>
    </row>
    <row r="156" spans="3:6" x14ac:dyDescent="0.2">
      <c r="C156" s="78"/>
      <c r="F156" s="79"/>
    </row>
    <row r="157" spans="3:6" x14ac:dyDescent="0.2">
      <c r="C157" s="78"/>
      <c r="F157" s="79"/>
    </row>
    <row r="158" spans="3:6" x14ac:dyDescent="0.2">
      <c r="C158" s="78"/>
      <c r="F158" s="79"/>
    </row>
    <row r="159" spans="3:6" x14ac:dyDescent="0.2">
      <c r="C159" s="78"/>
      <c r="F159" s="79"/>
    </row>
    <row r="160" spans="3:6" x14ac:dyDescent="0.2">
      <c r="C160" s="78"/>
      <c r="F160" s="79"/>
    </row>
    <row r="161" spans="3:6" x14ac:dyDescent="0.2">
      <c r="C161" s="78"/>
      <c r="F161" s="79"/>
    </row>
    <row r="162" spans="3:6" x14ac:dyDescent="0.2">
      <c r="C162" s="78"/>
      <c r="F162" s="79"/>
    </row>
    <row r="163" spans="3:6" x14ac:dyDescent="0.2">
      <c r="C163" s="78"/>
      <c r="F163" s="79"/>
    </row>
    <row r="164" spans="3:6" x14ac:dyDescent="0.2">
      <c r="C164" s="78"/>
      <c r="F164" s="79"/>
    </row>
    <row r="165" spans="3:6" x14ac:dyDescent="0.2">
      <c r="C165" s="78"/>
      <c r="F165" s="79"/>
    </row>
    <row r="166" spans="3:6" x14ac:dyDescent="0.2">
      <c r="C166" s="78"/>
      <c r="F166" s="79"/>
    </row>
    <row r="167" spans="3:6" x14ac:dyDescent="0.2">
      <c r="C167" s="78"/>
      <c r="F167" s="79"/>
    </row>
    <row r="168" spans="3:6" x14ac:dyDescent="0.2">
      <c r="C168" s="78"/>
      <c r="F168" s="79"/>
    </row>
    <row r="169" spans="3:6" x14ac:dyDescent="0.2">
      <c r="C169" s="78"/>
      <c r="F169" s="79"/>
    </row>
    <row r="170" spans="3:6" x14ac:dyDescent="0.2">
      <c r="C170" s="78"/>
      <c r="F170" s="79"/>
    </row>
    <row r="171" spans="3:6" x14ac:dyDescent="0.2">
      <c r="C171" s="78"/>
      <c r="F171" s="79"/>
    </row>
    <row r="172" spans="3:6" x14ac:dyDescent="0.2">
      <c r="C172" s="78"/>
      <c r="F172" s="79"/>
    </row>
    <row r="173" spans="3:6" x14ac:dyDescent="0.2">
      <c r="C173" s="78"/>
      <c r="F173" s="79"/>
    </row>
    <row r="174" spans="3:6" x14ac:dyDescent="0.2">
      <c r="C174" s="78"/>
      <c r="F174" s="79"/>
    </row>
    <row r="175" spans="3:6" x14ac:dyDescent="0.2">
      <c r="C175" s="78"/>
      <c r="F175" s="79"/>
    </row>
    <row r="176" spans="3:6" x14ac:dyDescent="0.2">
      <c r="C176" s="78"/>
      <c r="F176" s="79"/>
    </row>
    <row r="177" spans="3:6" x14ac:dyDescent="0.2">
      <c r="C177" s="78"/>
      <c r="F177" s="79"/>
    </row>
    <row r="178" spans="3:6" x14ac:dyDescent="0.2">
      <c r="C178" s="78"/>
      <c r="F178" s="79"/>
    </row>
    <row r="179" spans="3:6" x14ac:dyDescent="0.2">
      <c r="C179" s="78"/>
      <c r="F179" s="79"/>
    </row>
    <row r="180" spans="3:6" x14ac:dyDescent="0.2">
      <c r="C180" s="78"/>
      <c r="F180" s="79"/>
    </row>
    <row r="181" spans="3:6" x14ac:dyDescent="0.2">
      <c r="C181" s="78"/>
      <c r="F181" s="79"/>
    </row>
    <row r="182" spans="3:6" x14ac:dyDescent="0.2">
      <c r="C182" s="78"/>
      <c r="F182" s="79"/>
    </row>
    <row r="183" spans="3:6" x14ac:dyDescent="0.2">
      <c r="C183" s="78"/>
      <c r="F183" s="79"/>
    </row>
    <row r="184" spans="3:6" x14ac:dyDescent="0.2">
      <c r="C184" s="78"/>
      <c r="F184" s="79"/>
    </row>
    <row r="185" spans="3:6" x14ac:dyDescent="0.2">
      <c r="C185" s="78"/>
      <c r="F185" s="79"/>
    </row>
    <row r="186" spans="3:6" x14ac:dyDescent="0.2">
      <c r="C186" s="78"/>
      <c r="F186" s="79"/>
    </row>
    <row r="187" spans="3:6" x14ac:dyDescent="0.2">
      <c r="C187" s="78"/>
      <c r="F187" s="79"/>
    </row>
    <row r="188" spans="3:6" x14ac:dyDescent="0.2">
      <c r="C188" s="78"/>
      <c r="F188" s="79"/>
    </row>
    <row r="189" spans="3:6" x14ac:dyDescent="0.2">
      <c r="C189" s="78"/>
      <c r="F189" s="79"/>
    </row>
    <row r="190" spans="3:6" x14ac:dyDescent="0.2">
      <c r="C190" s="78"/>
      <c r="F190" s="79"/>
    </row>
    <row r="191" spans="3:6" x14ac:dyDescent="0.2">
      <c r="C191" s="78"/>
      <c r="F191" s="79"/>
    </row>
    <row r="192" spans="3:6" x14ac:dyDescent="0.2">
      <c r="C192" s="78"/>
      <c r="F192" s="79"/>
    </row>
    <row r="193" spans="3:6" x14ac:dyDescent="0.2">
      <c r="C193" s="78"/>
      <c r="F193" s="79"/>
    </row>
    <row r="194" spans="3:6" x14ac:dyDescent="0.2">
      <c r="C194" s="78"/>
      <c r="F194" s="79"/>
    </row>
    <row r="195" spans="3:6" x14ac:dyDescent="0.2">
      <c r="C195" s="78"/>
      <c r="F195" s="79"/>
    </row>
    <row r="196" spans="3:6" x14ac:dyDescent="0.2">
      <c r="C196" s="78"/>
      <c r="F196" s="79"/>
    </row>
    <row r="197" spans="3:6" x14ac:dyDescent="0.2">
      <c r="C197" s="78"/>
      <c r="F197" s="79"/>
    </row>
    <row r="198" spans="3:6" x14ac:dyDescent="0.2">
      <c r="C198" s="78"/>
      <c r="F198" s="79"/>
    </row>
    <row r="199" spans="3:6" x14ac:dyDescent="0.2">
      <c r="C199" s="78"/>
      <c r="F199" s="79"/>
    </row>
    <row r="200" spans="3:6" x14ac:dyDescent="0.2">
      <c r="C200" s="78"/>
      <c r="F200" s="79"/>
    </row>
    <row r="201" spans="3:6" x14ac:dyDescent="0.2">
      <c r="C201" s="78"/>
      <c r="F201" s="79"/>
    </row>
    <row r="202" spans="3:6" x14ac:dyDescent="0.2">
      <c r="C202" s="78"/>
      <c r="F202" s="79"/>
    </row>
    <row r="203" spans="3:6" x14ac:dyDescent="0.2">
      <c r="C203" s="78"/>
      <c r="F203" s="79"/>
    </row>
    <row r="204" spans="3:6" x14ac:dyDescent="0.2">
      <c r="C204" s="78"/>
      <c r="F204" s="79"/>
    </row>
    <row r="205" spans="3:6" x14ac:dyDescent="0.2">
      <c r="C205" s="78"/>
      <c r="F205" s="79"/>
    </row>
    <row r="206" spans="3:6" x14ac:dyDescent="0.2">
      <c r="C206" s="78"/>
      <c r="F206" s="79"/>
    </row>
    <row r="207" spans="3:6" x14ac:dyDescent="0.2">
      <c r="C207" s="78"/>
      <c r="F207" s="79"/>
    </row>
    <row r="208" spans="3:6" x14ac:dyDescent="0.2">
      <c r="C208" s="78"/>
      <c r="F208" s="79"/>
    </row>
    <row r="209" spans="3:6" x14ac:dyDescent="0.2">
      <c r="C209" s="78"/>
      <c r="F209" s="79"/>
    </row>
    <row r="210" spans="3:6" x14ac:dyDescent="0.2">
      <c r="C210" s="78"/>
      <c r="F210" s="79"/>
    </row>
    <row r="211" spans="3:6" x14ac:dyDescent="0.2">
      <c r="C211" s="78"/>
      <c r="F211" s="79"/>
    </row>
    <row r="212" spans="3:6" x14ac:dyDescent="0.2">
      <c r="C212" s="78"/>
      <c r="F212" s="79"/>
    </row>
    <row r="213" spans="3:6" x14ac:dyDescent="0.2">
      <c r="C213" s="78"/>
      <c r="F213" s="79"/>
    </row>
    <row r="214" spans="3:6" x14ac:dyDescent="0.2">
      <c r="C214" s="78"/>
      <c r="F214" s="79"/>
    </row>
    <row r="215" spans="3:6" x14ac:dyDescent="0.2">
      <c r="C215" s="78"/>
      <c r="F215" s="79"/>
    </row>
    <row r="216" spans="3:6" x14ac:dyDescent="0.2">
      <c r="C216" s="78"/>
      <c r="F216" s="79"/>
    </row>
    <row r="217" spans="3:6" x14ac:dyDescent="0.2">
      <c r="C217" s="78"/>
      <c r="F217" s="79"/>
    </row>
    <row r="218" spans="3:6" x14ac:dyDescent="0.2">
      <c r="C218" s="78"/>
      <c r="F218" s="79"/>
    </row>
    <row r="219" spans="3:6" x14ac:dyDescent="0.2">
      <c r="C219" s="78"/>
      <c r="F219" s="79"/>
    </row>
    <row r="220" spans="3:6" x14ac:dyDescent="0.2">
      <c r="C220" s="78"/>
      <c r="F220" s="79"/>
    </row>
    <row r="221" spans="3:6" x14ac:dyDescent="0.2">
      <c r="C221" s="78"/>
      <c r="F221" s="79"/>
    </row>
    <row r="222" spans="3:6" x14ac:dyDescent="0.2">
      <c r="C222" s="78"/>
      <c r="F222" s="79"/>
    </row>
    <row r="223" spans="3:6" x14ac:dyDescent="0.2">
      <c r="C223" s="78"/>
      <c r="F223" s="79"/>
    </row>
    <row r="224" spans="3:6" x14ac:dyDescent="0.2">
      <c r="C224" s="78"/>
      <c r="F224" s="79"/>
    </row>
    <row r="225" spans="3:6" x14ac:dyDescent="0.2">
      <c r="C225" s="78"/>
      <c r="F225" s="79"/>
    </row>
    <row r="226" spans="3:6" x14ac:dyDescent="0.2">
      <c r="C226" s="78"/>
      <c r="F226" s="79"/>
    </row>
    <row r="227" spans="3:6" x14ac:dyDescent="0.2">
      <c r="C227" s="78"/>
      <c r="F227" s="79"/>
    </row>
    <row r="228" spans="3:6" x14ac:dyDescent="0.2">
      <c r="C228" s="78"/>
      <c r="F228" s="79"/>
    </row>
    <row r="229" spans="3:6" x14ac:dyDescent="0.2">
      <c r="C229" s="78"/>
      <c r="F229" s="79"/>
    </row>
    <row r="230" spans="3:6" x14ac:dyDescent="0.2">
      <c r="C230" s="78"/>
      <c r="F230" s="79"/>
    </row>
    <row r="231" spans="3:6" x14ac:dyDescent="0.2">
      <c r="C231" s="78"/>
      <c r="F231" s="79"/>
    </row>
    <row r="232" spans="3:6" x14ac:dyDescent="0.2">
      <c r="C232" s="78"/>
      <c r="F232" s="79"/>
    </row>
    <row r="233" spans="3:6" x14ac:dyDescent="0.2">
      <c r="C233" s="78"/>
      <c r="F233" s="79"/>
    </row>
    <row r="234" spans="3:6" x14ac:dyDescent="0.2">
      <c r="C234" s="78"/>
      <c r="F234" s="79"/>
    </row>
    <row r="235" spans="3:6" x14ac:dyDescent="0.2">
      <c r="C235" s="78"/>
      <c r="F235" s="79"/>
    </row>
    <row r="236" spans="3:6" x14ac:dyDescent="0.2">
      <c r="C236" s="78"/>
      <c r="F236" s="79"/>
    </row>
    <row r="237" spans="3:6" x14ac:dyDescent="0.2">
      <c r="C237" s="78"/>
      <c r="F237" s="79"/>
    </row>
    <row r="238" spans="3:6" x14ac:dyDescent="0.2">
      <c r="C238" s="78"/>
      <c r="F238" s="79"/>
    </row>
    <row r="239" spans="3:6" x14ac:dyDescent="0.2">
      <c r="C239" s="78"/>
      <c r="F239" s="79"/>
    </row>
    <row r="240" spans="3:6" x14ac:dyDescent="0.2">
      <c r="C240" s="78"/>
      <c r="F240" s="79"/>
    </row>
    <row r="241" spans="3:6" x14ac:dyDescent="0.2">
      <c r="C241" s="78"/>
      <c r="F241" s="79"/>
    </row>
    <row r="242" spans="3:6" x14ac:dyDescent="0.2">
      <c r="C242" s="78"/>
      <c r="F242" s="79"/>
    </row>
    <row r="243" spans="3:6" x14ac:dyDescent="0.2">
      <c r="C243" s="78"/>
      <c r="F243" s="79"/>
    </row>
    <row r="244" spans="3:6" x14ac:dyDescent="0.2">
      <c r="C244" s="78"/>
      <c r="F244" s="79"/>
    </row>
    <row r="245" spans="3:6" x14ac:dyDescent="0.2">
      <c r="C245" s="78"/>
      <c r="F245" s="79"/>
    </row>
    <row r="246" spans="3:6" x14ac:dyDescent="0.2">
      <c r="C246" s="78"/>
      <c r="F246" s="79"/>
    </row>
    <row r="247" spans="3:6" x14ac:dyDescent="0.2">
      <c r="C247" s="78"/>
      <c r="F247" s="79"/>
    </row>
    <row r="248" spans="3:6" x14ac:dyDescent="0.2">
      <c r="C248" s="78"/>
      <c r="F248" s="79"/>
    </row>
    <row r="249" spans="3:6" x14ac:dyDescent="0.2">
      <c r="C249" s="78"/>
      <c r="F249" s="79"/>
    </row>
    <row r="250" spans="3:6" x14ac:dyDescent="0.2">
      <c r="C250" s="78"/>
      <c r="F250" s="79"/>
    </row>
    <row r="251" spans="3:6" x14ac:dyDescent="0.2">
      <c r="C251" s="78"/>
      <c r="F251" s="79"/>
    </row>
    <row r="252" spans="3:6" x14ac:dyDescent="0.2">
      <c r="C252" s="78"/>
      <c r="F252" s="79"/>
    </row>
    <row r="253" spans="3:6" x14ac:dyDescent="0.2">
      <c r="C253" s="78"/>
      <c r="F253" s="79"/>
    </row>
    <row r="254" spans="3:6" x14ac:dyDescent="0.2">
      <c r="C254" s="78"/>
      <c r="F254" s="79"/>
    </row>
    <row r="255" spans="3:6" x14ac:dyDescent="0.2">
      <c r="C255" s="78"/>
      <c r="F255" s="79"/>
    </row>
    <row r="256" spans="3:6" x14ac:dyDescent="0.2">
      <c r="C256" s="78"/>
      <c r="F256" s="79"/>
    </row>
    <row r="257" spans="3:6" x14ac:dyDescent="0.2">
      <c r="C257" s="78"/>
      <c r="F257" s="79"/>
    </row>
    <row r="258" spans="3:6" x14ac:dyDescent="0.2">
      <c r="C258" s="78"/>
      <c r="F258" s="79"/>
    </row>
    <row r="259" spans="3:6" x14ac:dyDescent="0.2">
      <c r="C259" s="78"/>
      <c r="F259" s="79"/>
    </row>
    <row r="260" spans="3:6" x14ac:dyDescent="0.2">
      <c r="C260" s="78"/>
      <c r="F260" s="79"/>
    </row>
    <row r="261" spans="3:6" x14ac:dyDescent="0.2">
      <c r="C261" s="78"/>
      <c r="F261" s="79"/>
    </row>
    <row r="262" spans="3:6" x14ac:dyDescent="0.2">
      <c r="C262" s="78"/>
      <c r="F262" s="79"/>
    </row>
    <row r="263" spans="3:6" x14ac:dyDescent="0.2">
      <c r="C263" s="78"/>
      <c r="F263" s="79"/>
    </row>
    <row r="264" spans="3:6" x14ac:dyDescent="0.2">
      <c r="C264" s="78"/>
      <c r="F264" s="79"/>
    </row>
    <row r="265" spans="3:6" x14ac:dyDescent="0.2">
      <c r="C265" s="78"/>
      <c r="F265" s="79"/>
    </row>
    <row r="266" spans="3:6" x14ac:dyDescent="0.2">
      <c r="C266" s="78"/>
      <c r="F266" s="79"/>
    </row>
    <row r="267" spans="3:6" x14ac:dyDescent="0.2">
      <c r="C267" s="78"/>
      <c r="F267" s="79"/>
    </row>
    <row r="268" spans="3:6" x14ac:dyDescent="0.2">
      <c r="C268" s="78"/>
      <c r="F268" s="79"/>
    </row>
    <row r="269" spans="3:6" x14ac:dyDescent="0.2">
      <c r="C269" s="78"/>
      <c r="F269" s="79"/>
    </row>
    <row r="270" spans="3:6" x14ac:dyDescent="0.2">
      <c r="C270" s="78"/>
      <c r="F270" s="79"/>
    </row>
    <row r="271" spans="3:6" x14ac:dyDescent="0.2">
      <c r="C271" s="78"/>
      <c r="F271" s="79"/>
    </row>
    <row r="272" spans="3:6" x14ac:dyDescent="0.2">
      <c r="C272" s="78"/>
      <c r="F272" s="79"/>
    </row>
    <row r="273" spans="3:6" x14ac:dyDescent="0.2">
      <c r="C273" s="78"/>
      <c r="F273" s="79"/>
    </row>
    <row r="274" spans="3:6" x14ac:dyDescent="0.2">
      <c r="C274" s="78"/>
      <c r="F274" s="79"/>
    </row>
    <row r="275" spans="3:6" x14ac:dyDescent="0.2">
      <c r="C275" s="78"/>
      <c r="F275" s="79"/>
    </row>
    <row r="276" spans="3:6" x14ac:dyDescent="0.2">
      <c r="C276" s="78"/>
      <c r="F276" s="79"/>
    </row>
    <row r="277" spans="3:6" x14ac:dyDescent="0.2">
      <c r="C277" s="78"/>
      <c r="F277" s="79"/>
    </row>
    <row r="278" spans="3:6" x14ac:dyDescent="0.2">
      <c r="C278" s="78"/>
      <c r="F278" s="79"/>
    </row>
    <row r="279" spans="3:6" x14ac:dyDescent="0.2">
      <c r="C279" s="78"/>
      <c r="F279" s="79"/>
    </row>
    <row r="280" spans="3:6" x14ac:dyDescent="0.2">
      <c r="C280" s="78"/>
      <c r="F280" s="79"/>
    </row>
    <row r="281" spans="3:6" x14ac:dyDescent="0.2">
      <c r="C281" s="78"/>
      <c r="F281" s="79"/>
    </row>
    <row r="282" spans="3:6" x14ac:dyDescent="0.2">
      <c r="C282" s="78"/>
      <c r="F282" s="79"/>
    </row>
    <row r="283" spans="3:6" x14ac:dyDescent="0.2">
      <c r="C283" s="78"/>
      <c r="F283" s="79"/>
    </row>
    <row r="284" spans="3:6" x14ac:dyDescent="0.2">
      <c r="C284" s="78"/>
      <c r="F284" s="79"/>
    </row>
    <row r="285" spans="3:6" x14ac:dyDescent="0.2">
      <c r="C285" s="78"/>
      <c r="F285" s="79"/>
    </row>
    <row r="286" spans="3:6" x14ac:dyDescent="0.2">
      <c r="C286" s="78"/>
      <c r="F286" s="79"/>
    </row>
    <row r="287" spans="3:6" x14ac:dyDescent="0.2">
      <c r="C287" s="78"/>
      <c r="F287" s="79"/>
    </row>
    <row r="288" spans="3:6" x14ac:dyDescent="0.2">
      <c r="C288" s="78"/>
      <c r="F288" s="79"/>
    </row>
    <row r="289" spans="3:6" x14ac:dyDescent="0.2">
      <c r="C289" s="78"/>
      <c r="F289" s="79"/>
    </row>
    <row r="290" spans="3:6" x14ac:dyDescent="0.2">
      <c r="C290" s="78"/>
      <c r="F290" s="79"/>
    </row>
    <row r="291" spans="3:6" x14ac:dyDescent="0.2">
      <c r="C291" s="78"/>
      <c r="F291" s="79"/>
    </row>
    <row r="292" spans="3:6" x14ac:dyDescent="0.2">
      <c r="C292" s="78"/>
      <c r="F292" s="79"/>
    </row>
    <row r="293" spans="3:6" x14ac:dyDescent="0.2">
      <c r="C293" s="78"/>
      <c r="F293" s="79"/>
    </row>
    <row r="294" spans="3:6" x14ac:dyDescent="0.2">
      <c r="C294" s="78"/>
      <c r="F294" s="79"/>
    </row>
    <row r="295" spans="3:6" x14ac:dyDescent="0.2">
      <c r="C295" s="78"/>
      <c r="F295" s="79"/>
    </row>
    <row r="296" spans="3:6" x14ac:dyDescent="0.2">
      <c r="C296" s="78"/>
      <c r="F296" s="79"/>
    </row>
    <row r="297" spans="3:6" x14ac:dyDescent="0.2">
      <c r="C297" s="78"/>
      <c r="F297" s="79"/>
    </row>
    <row r="298" spans="3:6" x14ac:dyDescent="0.2">
      <c r="C298" s="78"/>
      <c r="F298" s="79"/>
    </row>
    <row r="299" spans="3:6" x14ac:dyDescent="0.2">
      <c r="C299" s="78"/>
      <c r="F299" s="79"/>
    </row>
    <row r="300" spans="3:6" x14ac:dyDescent="0.2">
      <c r="C300" s="78"/>
      <c r="F300" s="79"/>
    </row>
    <row r="301" spans="3:6" x14ac:dyDescent="0.2">
      <c r="C301" s="78"/>
      <c r="F301" s="79"/>
    </row>
    <row r="302" spans="3:6" x14ac:dyDescent="0.2">
      <c r="C302" s="78"/>
      <c r="F302" s="79"/>
    </row>
    <row r="303" spans="3:6" x14ac:dyDescent="0.2">
      <c r="C303" s="78"/>
      <c r="F303" s="79"/>
    </row>
    <row r="304" spans="3:6" x14ac:dyDescent="0.2">
      <c r="C304" s="78"/>
      <c r="F304" s="79"/>
    </row>
    <row r="305" spans="3:6" x14ac:dyDescent="0.2">
      <c r="C305" s="78"/>
      <c r="F305" s="79"/>
    </row>
    <row r="306" spans="3:6" x14ac:dyDescent="0.2">
      <c r="C306" s="78"/>
      <c r="F306" s="79"/>
    </row>
    <row r="307" spans="3:6" x14ac:dyDescent="0.2">
      <c r="C307" s="78"/>
      <c r="F307" s="79"/>
    </row>
    <row r="308" spans="3:6" x14ac:dyDescent="0.2">
      <c r="C308" s="78"/>
      <c r="F308" s="79"/>
    </row>
    <row r="309" spans="3:6" x14ac:dyDescent="0.2">
      <c r="C309" s="78"/>
      <c r="F309" s="79"/>
    </row>
    <row r="310" spans="3:6" x14ac:dyDescent="0.2">
      <c r="C310" s="78"/>
      <c r="F310" s="79"/>
    </row>
    <row r="311" spans="3:6" x14ac:dyDescent="0.2">
      <c r="C311" s="78"/>
      <c r="F311" s="79"/>
    </row>
    <row r="312" spans="3:6" x14ac:dyDescent="0.2">
      <c r="C312" s="78"/>
      <c r="F312" s="79"/>
    </row>
    <row r="313" spans="3:6" x14ac:dyDescent="0.2">
      <c r="C313" s="78"/>
      <c r="F313" s="79"/>
    </row>
    <row r="314" spans="3:6" x14ac:dyDescent="0.2">
      <c r="C314" s="78"/>
      <c r="F314" s="79"/>
    </row>
    <row r="315" spans="3:6" x14ac:dyDescent="0.2">
      <c r="C315" s="78"/>
      <c r="F315" s="79"/>
    </row>
    <row r="316" spans="3:6" x14ac:dyDescent="0.2">
      <c r="C316" s="78"/>
      <c r="F316" s="79"/>
    </row>
    <row r="317" spans="3:6" x14ac:dyDescent="0.2">
      <c r="C317" s="78"/>
      <c r="F317" s="79"/>
    </row>
    <row r="318" spans="3:6" x14ac:dyDescent="0.2">
      <c r="C318" s="78"/>
      <c r="F318" s="79"/>
    </row>
    <row r="319" spans="3:6" x14ac:dyDescent="0.2">
      <c r="C319" s="78"/>
      <c r="F319" s="79"/>
    </row>
    <row r="320" spans="3:6" x14ac:dyDescent="0.2">
      <c r="C320" s="78"/>
      <c r="F320" s="79"/>
    </row>
    <row r="321" spans="3:6" x14ac:dyDescent="0.2">
      <c r="C321" s="78"/>
      <c r="F321" s="79"/>
    </row>
    <row r="322" spans="3:6" x14ac:dyDescent="0.2">
      <c r="C322" s="78"/>
      <c r="F322" s="79"/>
    </row>
    <row r="323" spans="3:6" x14ac:dyDescent="0.2">
      <c r="C323" s="78"/>
      <c r="F323" s="79"/>
    </row>
    <row r="324" spans="3:6" x14ac:dyDescent="0.2">
      <c r="C324" s="78"/>
      <c r="F324" s="79"/>
    </row>
    <row r="325" spans="3:6" x14ac:dyDescent="0.2">
      <c r="C325" s="78"/>
      <c r="F325" s="79"/>
    </row>
    <row r="326" spans="3:6" x14ac:dyDescent="0.2">
      <c r="C326" s="78"/>
      <c r="F326" s="79"/>
    </row>
    <row r="327" spans="3:6" x14ac:dyDescent="0.2">
      <c r="C327" s="78"/>
      <c r="F327" s="79"/>
    </row>
    <row r="328" spans="3:6" x14ac:dyDescent="0.2">
      <c r="C328" s="78"/>
      <c r="F328" s="79"/>
    </row>
    <row r="329" spans="3:6" x14ac:dyDescent="0.2">
      <c r="C329" s="78"/>
      <c r="F329" s="79"/>
    </row>
    <row r="330" spans="3:6" x14ac:dyDescent="0.2">
      <c r="C330" s="78"/>
      <c r="F330" s="79"/>
    </row>
    <row r="331" spans="3:6" x14ac:dyDescent="0.2">
      <c r="C331" s="78"/>
      <c r="F331" s="79"/>
    </row>
    <row r="332" spans="3:6" x14ac:dyDescent="0.2">
      <c r="C332" s="78"/>
      <c r="F332" s="79"/>
    </row>
    <row r="333" spans="3:6" x14ac:dyDescent="0.2">
      <c r="C333" s="78"/>
      <c r="F333" s="79"/>
    </row>
    <row r="334" spans="3:6" x14ac:dyDescent="0.2">
      <c r="C334" s="78"/>
      <c r="F334" s="79"/>
    </row>
    <row r="335" spans="3:6" x14ac:dyDescent="0.2">
      <c r="C335" s="78"/>
      <c r="F335" s="79"/>
    </row>
    <row r="336" spans="3:6" x14ac:dyDescent="0.2">
      <c r="C336" s="78"/>
      <c r="F336" s="79"/>
    </row>
    <row r="337" spans="3:6" x14ac:dyDescent="0.2">
      <c r="C337" s="78"/>
      <c r="F337" s="79"/>
    </row>
    <row r="338" spans="3:6" x14ac:dyDescent="0.2">
      <c r="C338" s="78"/>
      <c r="F338" s="79"/>
    </row>
    <row r="339" spans="3:6" x14ac:dyDescent="0.2">
      <c r="C339" s="78"/>
      <c r="F339" s="79"/>
    </row>
    <row r="340" spans="3:6" x14ac:dyDescent="0.2">
      <c r="C340" s="78"/>
      <c r="F340" s="79"/>
    </row>
    <row r="341" spans="3:6" x14ac:dyDescent="0.2">
      <c r="C341" s="78"/>
      <c r="F341" s="79"/>
    </row>
    <row r="342" spans="3:6" x14ac:dyDescent="0.2">
      <c r="C342" s="78"/>
      <c r="F342" s="79"/>
    </row>
    <row r="343" spans="3:6" x14ac:dyDescent="0.2">
      <c r="C343" s="78"/>
      <c r="F343" s="79"/>
    </row>
    <row r="344" spans="3:6" x14ac:dyDescent="0.2">
      <c r="C344" s="78"/>
      <c r="F344" s="79"/>
    </row>
    <row r="345" spans="3:6" x14ac:dyDescent="0.2">
      <c r="C345" s="78"/>
      <c r="F345" s="79"/>
    </row>
    <row r="346" spans="3:6" x14ac:dyDescent="0.2">
      <c r="C346" s="78"/>
      <c r="F346" s="79"/>
    </row>
    <row r="347" spans="3:6" x14ac:dyDescent="0.2">
      <c r="C347" s="78"/>
      <c r="F347" s="79"/>
    </row>
    <row r="348" spans="3:6" x14ac:dyDescent="0.2">
      <c r="C348" s="78"/>
      <c r="F348" s="79"/>
    </row>
    <row r="349" spans="3:6" x14ac:dyDescent="0.2">
      <c r="C349" s="78"/>
      <c r="F349" s="79"/>
    </row>
    <row r="350" spans="3:6" x14ac:dyDescent="0.2">
      <c r="C350" s="78"/>
      <c r="F350" s="79"/>
    </row>
    <row r="351" spans="3:6" x14ac:dyDescent="0.2">
      <c r="C351" s="78"/>
      <c r="F351" s="79"/>
    </row>
    <row r="352" spans="3:6" x14ac:dyDescent="0.2">
      <c r="C352" s="78"/>
      <c r="F352" s="79"/>
    </row>
    <row r="353" spans="3:6" x14ac:dyDescent="0.2">
      <c r="C353" s="78"/>
      <c r="F353" s="79"/>
    </row>
    <row r="354" spans="3:6" x14ac:dyDescent="0.2">
      <c r="C354" s="78"/>
      <c r="F354" s="79"/>
    </row>
    <row r="355" spans="3:6" x14ac:dyDescent="0.2">
      <c r="C355" s="78"/>
      <c r="F355" s="79"/>
    </row>
    <row r="356" spans="3:6" x14ac:dyDescent="0.2">
      <c r="C356" s="78"/>
      <c r="F356" s="79"/>
    </row>
    <row r="357" spans="3:6" x14ac:dyDescent="0.2">
      <c r="C357" s="78"/>
      <c r="F357" s="79"/>
    </row>
    <row r="358" spans="3:6" x14ac:dyDescent="0.2">
      <c r="C358" s="78"/>
      <c r="F358" s="79"/>
    </row>
    <row r="359" spans="3:6" x14ac:dyDescent="0.2">
      <c r="C359" s="78"/>
      <c r="F359" s="79"/>
    </row>
    <row r="360" spans="3:6" x14ac:dyDescent="0.2">
      <c r="C360" s="78"/>
      <c r="F360" s="79"/>
    </row>
    <row r="361" spans="3:6" x14ac:dyDescent="0.2">
      <c r="C361" s="78"/>
      <c r="F361" s="79"/>
    </row>
    <row r="362" spans="3:6" x14ac:dyDescent="0.2">
      <c r="C362" s="78"/>
      <c r="F362" s="79"/>
    </row>
    <row r="363" spans="3:6" x14ac:dyDescent="0.2">
      <c r="C363" s="78"/>
      <c r="F363" s="79"/>
    </row>
    <row r="364" spans="3:6" x14ac:dyDescent="0.2">
      <c r="C364" s="78"/>
      <c r="F364" s="79"/>
    </row>
    <row r="365" spans="3:6" x14ac:dyDescent="0.2">
      <c r="C365" s="78"/>
      <c r="F365" s="79"/>
    </row>
    <row r="366" spans="3:6" x14ac:dyDescent="0.2">
      <c r="C366" s="78"/>
      <c r="F366" s="79"/>
    </row>
    <row r="367" spans="3:6" x14ac:dyDescent="0.2">
      <c r="C367" s="78"/>
      <c r="F367" s="79"/>
    </row>
    <row r="368" spans="3:6" x14ac:dyDescent="0.2">
      <c r="C368" s="78"/>
      <c r="F368" s="79"/>
    </row>
    <row r="369" spans="3:6" x14ac:dyDescent="0.2">
      <c r="C369" s="78"/>
      <c r="F369" s="79"/>
    </row>
    <row r="370" spans="3:6" x14ac:dyDescent="0.2">
      <c r="C370" s="78"/>
      <c r="F370" s="79"/>
    </row>
    <row r="371" spans="3:6" x14ac:dyDescent="0.2">
      <c r="C371" s="78"/>
      <c r="F371" s="79"/>
    </row>
    <row r="372" spans="3:6" x14ac:dyDescent="0.2">
      <c r="C372" s="78"/>
      <c r="F372" s="79"/>
    </row>
    <row r="373" spans="3:6" x14ac:dyDescent="0.2">
      <c r="C373" s="78"/>
      <c r="F373" s="79"/>
    </row>
    <row r="374" spans="3:6" x14ac:dyDescent="0.2">
      <c r="C374" s="78"/>
      <c r="F374" s="79"/>
    </row>
    <row r="375" spans="3:6" x14ac:dyDescent="0.2">
      <c r="C375" s="78"/>
      <c r="F375" s="79"/>
    </row>
    <row r="376" spans="3:6" x14ac:dyDescent="0.2">
      <c r="C376" s="78"/>
      <c r="F376" s="79"/>
    </row>
    <row r="377" spans="3:6" x14ac:dyDescent="0.2">
      <c r="C377" s="78"/>
      <c r="F377" s="79"/>
    </row>
    <row r="378" spans="3:6" x14ac:dyDescent="0.2">
      <c r="C378" s="78"/>
      <c r="F378" s="79"/>
    </row>
    <row r="379" spans="3:6" x14ac:dyDescent="0.2">
      <c r="C379" s="78"/>
      <c r="F379" s="79"/>
    </row>
    <row r="380" spans="3:6" x14ac:dyDescent="0.2">
      <c r="C380" s="78"/>
      <c r="F380" s="79"/>
    </row>
    <row r="381" spans="3:6" x14ac:dyDescent="0.2">
      <c r="C381" s="78"/>
      <c r="F381" s="79"/>
    </row>
    <row r="382" spans="3:6" x14ac:dyDescent="0.2">
      <c r="C382" s="78"/>
      <c r="F382" s="79"/>
    </row>
    <row r="383" spans="3:6" x14ac:dyDescent="0.2">
      <c r="C383" s="78"/>
      <c r="F383" s="79"/>
    </row>
    <row r="384" spans="3:6" x14ac:dyDescent="0.2">
      <c r="C384" s="78"/>
      <c r="F384" s="79"/>
    </row>
    <row r="385" spans="3:6" x14ac:dyDescent="0.2">
      <c r="C385" s="78"/>
      <c r="F385" s="79"/>
    </row>
    <row r="386" spans="3:6" x14ac:dyDescent="0.2">
      <c r="C386" s="78"/>
      <c r="F386" s="79"/>
    </row>
    <row r="387" spans="3:6" x14ac:dyDescent="0.2">
      <c r="C387" s="78"/>
      <c r="F387" s="79"/>
    </row>
    <row r="388" spans="3:6" x14ac:dyDescent="0.2">
      <c r="C388" s="78"/>
      <c r="F388" s="79"/>
    </row>
    <row r="389" spans="3:6" x14ac:dyDescent="0.2">
      <c r="C389" s="78"/>
      <c r="F389" s="79"/>
    </row>
    <row r="390" spans="3:6" x14ac:dyDescent="0.2">
      <c r="C390" s="78"/>
      <c r="F390" s="79"/>
    </row>
    <row r="391" spans="3:6" x14ac:dyDescent="0.2">
      <c r="C391" s="78"/>
      <c r="F391" s="79"/>
    </row>
    <row r="392" spans="3:6" x14ac:dyDescent="0.2">
      <c r="C392" s="78"/>
      <c r="F392" s="79"/>
    </row>
    <row r="393" spans="3:6" x14ac:dyDescent="0.2">
      <c r="C393" s="78"/>
      <c r="F393" s="79"/>
    </row>
    <row r="394" spans="3:6" x14ac:dyDescent="0.2">
      <c r="C394" s="78"/>
      <c r="F394" s="79"/>
    </row>
    <row r="395" spans="3:6" x14ac:dyDescent="0.2">
      <c r="C395" s="78"/>
      <c r="F395" s="79"/>
    </row>
    <row r="396" spans="3:6" x14ac:dyDescent="0.2">
      <c r="C396" s="78"/>
      <c r="F396" s="79"/>
    </row>
    <row r="397" spans="3:6" x14ac:dyDescent="0.2">
      <c r="C397" s="78"/>
      <c r="F397" s="79"/>
    </row>
    <row r="398" spans="3:6" x14ac:dyDescent="0.2">
      <c r="C398" s="78"/>
      <c r="F398" s="79"/>
    </row>
    <row r="399" spans="3:6" x14ac:dyDescent="0.2">
      <c r="C399" s="78"/>
      <c r="F399" s="79"/>
    </row>
    <row r="400" spans="3:6" x14ac:dyDescent="0.2">
      <c r="C400" s="78"/>
      <c r="F400" s="79"/>
    </row>
    <row r="401" spans="3:6" x14ac:dyDescent="0.2">
      <c r="C401" s="78"/>
      <c r="F401" s="79"/>
    </row>
    <row r="402" spans="3:6" x14ac:dyDescent="0.2">
      <c r="C402" s="78"/>
      <c r="F402" s="79"/>
    </row>
    <row r="403" spans="3:6" x14ac:dyDescent="0.2">
      <c r="C403" s="78"/>
      <c r="F403" s="79"/>
    </row>
    <row r="404" spans="3:6" x14ac:dyDescent="0.2">
      <c r="C404" s="78"/>
      <c r="F404" s="79"/>
    </row>
    <row r="405" spans="3:6" x14ac:dyDescent="0.2">
      <c r="C405" s="78"/>
      <c r="F405" s="79"/>
    </row>
    <row r="406" spans="3:6" x14ac:dyDescent="0.2">
      <c r="C406" s="78"/>
      <c r="F406" s="79"/>
    </row>
    <row r="407" spans="3:6" x14ac:dyDescent="0.2">
      <c r="C407" s="78"/>
      <c r="F407" s="79"/>
    </row>
    <row r="408" spans="3:6" x14ac:dyDescent="0.2">
      <c r="C408" s="78"/>
      <c r="F408" s="79"/>
    </row>
    <row r="409" spans="3:6" x14ac:dyDescent="0.2">
      <c r="C409" s="78"/>
      <c r="F409" s="79"/>
    </row>
    <row r="410" spans="3:6" x14ac:dyDescent="0.2">
      <c r="C410" s="78"/>
      <c r="F410" s="79"/>
    </row>
    <row r="411" spans="3:6" x14ac:dyDescent="0.2">
      <c r="C411" s="78"/>
      <c r="F411" s="79"/>
    </row>
    <row r="412" spans="3:6" x14ac:dyDescent="0.2">
      <c r="C412" s="78"/>
      <c r="F412" s="79"/>
    </row>
    <row r="413" spans="3:6" x14ac:dyDescent="0.2">
      <c r="C413" s="78"/>
      <c r="F413" s="79"/>
    </row>
    <row r="414" spans="3:6" x14ac:dyDescent="0.2">
      <c r="C414" s="78"/>
      <c r="F414" s="79"/>
    </row>
    <row r="415" spans="3:6" x14ac:dyDescent="0.2">
      <c r="C415" s="78"/>
      <c r="F415" s="79"/>
    </row>
    <row r="416" spans="3:6" x14ac:dyDescent="0.2">
      <c r="C416" s="78"/>
      <c r="F416" s="79"/>
    </row>
    <row r="417" spans="3:6" x14ac:dyDescent="0.2">
      <c r="C417" s="78"/>
      <c r="F417" s="79"/>
    </row>
    <row r="418" spans="3:6" x14ac:dyDescent="0.2">
      <c r="C418" s="78"/>
      <c r="F418" s="79"/>
    </row>
    <row r="419" spans="3:6" x14ac:dyDescent="0.2">
      <c r="C419" s="78"/>
      <c r="F419" s="79"/>
    </row>
    <row r="420" spans="3:6" x14ac:dyDescent="0.2">
      <c r="C420" s="78"/>
      <c r="F420" s="79"/>
    </row>
    <row r="421" spans="3:6" x14ac:dyDescent="0.2">
      <c r="C421" s="78"/>
      <c r="F421" s="79"/>
    </row>
    <row r="422" spans="3:6" x14ac:dyDescent="0.2">
      <c r="C422" s="78"/>
      <c r="F422" s="79"/>
    </row>
    <row r="423" spans="3:6" x14ac:dyDescent="0.2">
      <c r="C423" s="78"/>
      <c r="F423" s="79"/>
    </row>
    <row r="424" spans="3:6" x14ac:dyDescent="0.2">
      <c r="C424" s="78"/>
      <c r="F424" s="79"/>
    </row>
    <row r="425" spans="3:6" x14ac:dyDescent="0.2">
      <c r="C425" s="78"/>
      <c r="F425" s="79"/>
    </row>
    <row r="426" spans="3:6" x14ac:dyDescent="0.2">
      <c r="C426" s="78"/>
      <c r="F426" s="79"/>
    </row>
    <row r="427" spans="3:6" x14ac:dyDescent="0.2">
      <c r="C427" s="78"/>
      <c r="F427" s="79"/>
    </row>
    <row r="428" spans="3:6" x14ac:dyDescent="0.2">
      <c r="C428" s="78"/>
      <c r="F428" s="79"/>
    </row>
    <row r="429" spans="3:6" x14ac:dyDescent="0.2">
      <c r="C429" s="78"/>
      <c r="F429" s="79"/>
    </row>
    <row r="430" spans="3:6" x14ac:dyDescent="0.2">
      <c r="C430" s="78"/>
      <c r="F430" s="79"/>
    </row>
    <row r="431" spans="3:6" x14ac:dyDescent="0.2">
      <c r="C431" s="78"/>
      <c r="F431" s="79"/>
    </row>
    <row r="432" spans="3:6" x14ac:dyDescent="0.2">
      <c r="C432" s="78"/>
      <c r="F432" s="79"/>
    </row>
    <row r="433" spans="3:6" x14ac:dyDescent="0.2">
      <c r="C433" s="78"/>
      <c r="F433" s="79"/>
    </row>
    <row r="434" spans="3:6" x14ac:dyDescent="0.2">
      <c r="C434" s="78"/>
      <c r="F434" s="79"/>
    </row>
    <row r="435" spans="3:6" x14ac:dyDescent="0.2">
      <c r="C435" s="78"/>
      <c r="F435" s="79"/>
    </row>
    <row r="436" spans="3:6" x14ac:dyDescent="0.2">
      <c r="C436" s="78"/>
      <c r="F436" s="79"/>
    </row>
    <row r="437" spans="3:6" x14ac:dyDescent="0.2">
      <c r="C437" s="78"/>
      <c r="F437" s="79"/>
    </row>
    <row r="438" spans="3:6" x14ac:dyDescent="0.2">
      <c r="C438" s="78"/>
      <c r="F438" s="79"/>
    </row>
    <row r="439" spans="3:6" x14ac:dyDescent="0.2">
      <c r="C439" s="78"/>
      <c r="F439" s="79"/>
    </row>
    <row r="440" spans="3:6" x14ac:dyDescent="0.2">
      <c r="C440" s="78"/>
      <c r="F440" s="79"/>
    </row>
    <row r="441" spans="3:6" x14ac:dyDescent="0.2">
      <c r="C441" s="78"/>
      <c r="F441" s="79"/>
    </row>
    <row r="442" spans="3:6" x14ac:dyDescent="0.2">
      <c r="C442" s="78"/>
      <c r="F442" s="79"/>
    </row>
    <row r="443" spans="3:6" x14ac:dyDescent="0.2">
      <c r="C443" s="78"/>
      <c r="F443" s="79"/>
    </row>
    <row r="444" spans="3:6" x14ac:dyDescent="0.2">
      <c r="C444" s="78"/>
      <c r="F444" s="79"/>
    </row>
    <row r="445" spans="3:6" x14ac:dyDescent="0.2">
      <c r="C445" s="78"/>
      <c r="F445" s="79"/>
    </row>
    <row r="446" spans="3:6" x14ac:dyDescent="0.2">
      <c r="C446" s="78"/>
      <c r="F446" s="79"/>
    </row>
    <row r="447" spans="3:6" x14ac:dyDescent="0.2">
      <c r="C447" s="78"/>
      <c r="F447" s="79"/>
    </row>
    <row r="448" spans="3:6" x14ac:dyDescent="0.2">
      <c r="C448" s="78"/>
      <c r="F448" s="79"/>
    </row>
    <row r="449" spans="3:6" x14ac:dyDescent="0.2">
      <c r="C449" s="78"/>
      <c r="F449" s="79"/>
    </row>
    <row r="450" spans="3:6" x14ac:dyDescent="0.2">
      <c r="C450" s="78"/>
      <c r="F450" s="79"/>
    </row>
    <row r="451" spans="3:6" x14ac:dyDescent="0.2">
      <c r="C451" s="78"/>
      <c r="F451" s="79"/>
    </row>
    <row r="452" spans="3:6" x14ac:dyDescent="0.2">
      <c r="C452" s="78"/>
      <c r="F452" s="79"/>
    </row>
    <row r="453" spans="3:6" x14ac:dyDescent="0.2">
      <c r="C453" s="78"/>
      <c r="F453" s="79"/>
    </row>
    <row r="454" spans="3:6" x14ac:dyDescent="0.2">
      <c r="C454" s="78"/>
      <c r="F454" s="79"/>
    </row>
    <row r="455" spans="3:6" x14ac:dyDescent="0.2">
      <c r="C455" s="78"/>
      <c r="F455" s="79"/>
    </row>
    <row r="456" spans="3:6" x14ac:dyDescent="0.2">
      <c r="C456" s="78"/>
      <c r="F456" s="79"/>
    </row>
    <row r="457" spans="3:6" x14ac:dyDescent="0.2">
      <c r="C457" s="78"/>
      <c r="F457" s="79"/>
    </row>
    <row r="458" spans="3:6" x14ac:dyDescent="0.2">
      <c r="C458" s="78"/>
      <c r="F458" s="79"/>
    </row>
    <row r="459" spans="3:6" x14ac:dyDescent="0.2">
      <c r="C459" s="78"/>
      <c r="F459" s="79"/>
    </row>
    <row r="460" spans="3:6" x14ac:dyDescent="0.2">
      <c r="C460" s="78"/>
      <c r="F460" s="79"/>
    </row>
    <row r="461" spans="3:6" x14ac:dyDescent="0.2">
      <c r="C461" s="78"/>
      <c r="F461" s="79"/>
    </row>
    <row r="462" spans="3:6" x14ac:dyDescent="0.2">
      <c r="C462" s="78"/>
      <c r="F462" s="79"/>
    </row>
    <row r="463" spans="3:6" x14ac:dyDescent="0.2">
      <c r="C463" s="78"/>
      <c r="F463" s="79"/>
    </row>
    <row r="464" spans="3:6" x14ac:dyDescent="0.2">
      <c r="C464" s="78"/>
      <c r="F464" s="79"/>
    </row>
    <row r="465" spans="3:6" x14ac:dyDescent="0.2">
      <c r="C465" s="78"/>
      <c r="F465" s="79"/>
    </row>
    <row r="466" spans="3:6" x14ac:dyDescent="0.2">
      <c r="C466" s="78"/>
      <c r="F466" s="79"/>
    </row>
    <row r="467" spans="3:6" x14ac:dyDescent="0.2">
      <c r="C467" s="78"/>
      <c r="F467" s="79"/>
    </row>
    <row r="468" spans="3:6" x14ac:dyDescent="0.2">
      <c r="C468" s="78"/>
      <c r="F468" s="79"/>
    </row>
    <row r="469" spans="3:6" x14ac:dyDescent="0.2">
      <c r="C469" s="78"/>
      <c r="F469" s="79"/>
    </row>
    <row r="470" spans="3:6" x14ac:dyDescent="0.2">
      <c r="C470" s="78"/>
      <c r="F470" s="79"/>
    </row>
    <row r="471" spans="3:6" x14ac:dyDescent="0.2">
      <c r="C471" s="78"/>
      <c r="F471" s="79"/>
    </row>
    <row r="472" spans="3:6" x14ac:dyDescent="0.2">
      <c r="C472" s="78"/>
      <c r="F472" s="79"/>
    </row>
    <row r="473" spans="3:6" x14ac:dyDescent="0.2">
      <c r="C473" s="78"/>
      <c r="F473" s="79"/>
    </row>
    <row r="474" spans="3:6" x14ac:dyDescent="0.2">
      <c r="C474" s="78"/>
      <c r="F474" s="79"/>
    </row>
    <row r="475" spans="3:6" x14ac:dyDescent="0.2">
      <c r="C475" s="78"/>
      <c r="F475" s="79"/>
    </row>
    <row r="476" spans="3:6" x14ac:dyDescent="0.2">
      <c r="C476" s="78"/>
      <c r="F476" s="79"/>
    </row>
    <row r="477" spans="3:6" x14ac:dyDescent="0.2">
      <c r="C477" s="78"/>
      <c r="F477" s="79"/>
    </row>
    <row r="478" spans="3:6" x14ac:dyDescent="0.2">
      <c r="C478" s="78"/>
      <c r="F478" s="79"/>
    </row>
    <row r="479" spans="3:6" x14ac:dyDescent="0.2">
      <c r="C479" s="78"/>
      <c r="F479" s="79"/>
    </row>
    <row r="480" spans="3:6" x14ac:dyDescent="0.2">
      <c r="C480" s="78"/>
      <c r="F480" s="79"/>
    </row>
    <row r="481" spans="3:6" x14ac:dyDescent="0.2">
      <c r="C481" s="78"/>
      <c r="F481" s="79"/>
    </row>
    <row r="482" spans="3:6" x14ac:dyDescent="0.2">
      <c r="C482" s="78"/>
      <c r="F482" s="79"/>
    </row>
    <row r="483" spans="3:6" x14ac:dyDescent="0.2">
      <c r="C483" s="78"/>
      <c r="F483" s="79"/>
    </row>
    <row r="484" spans="3:6" x14ac:dyDescent="0.2">
      <c r="C484" s="78"/>
      <c r="F484" s="79"/>
    </row>
    <row r="485" spans="3:6" x14ac:dyDescent="0.2">
      <c r="C485" s="78"/>
      <c r="F485" s="79"/>
    </row>
    <row r="486" spans="3:6" x14ac:dyDescent="0.2">
      <c r="C486" s="78"/>
      <c r="F486" s="79"/>
    </row>
    <row r="487" spans="3:6" x14ac:dyDescent="0.2">
      <c r="C487" s="78"/>
      <c r="F487" s="79"/>
    </row>
    <row r="488" spans="3:6" x14ac:dyDescent="0.2">
      <c r="C488" s="78"/>
      <c r="F488" s="79"/>
    </row>
    <row r="489" spans="3:6" x14ac:dyDescent="0.2">
      <c r="C489" s="78"/>
      <c r="F489" s="79"/>
    </row>
    <row r="490" spans="3:6" x14ac:dyDescent="0.2">
      <c r="C490" s="78"/>
      <c r="F490" s="79"/>
    </row>
    <row r="491" spans="3:6" x14ac:dyDescent="0.2">
      <c r="C491" s="78"/>
      <c r="F491" s="79"/>
    </row>
    <row r="492" spans="3:6" x14ac:dyDescent="0.2">
      <c r="C492" s="78"/>
      <c r="F492" s="79"/>
    </row>
    <row r="493" spans="3:6" x14ac:dyDescent="0.2">
      <c r="C493" s="78"/>
      <c r="F493" s="79"/>
    </row>
    <row r="494" spans="3:6" x14ac:dyDescent="0.2">
      <c r="C494" s="78"/>
      <c r="F494" s="79"/>
    </row>
    <row r="495" spans="3:6" x14ac:dyDescent="0.2">
      <c r="C495" s="78"/>
      <c r="F495" s="79"/>
    </row>
    <row r="496" spans="3:6" x14ac:dyDescent="0.2">
      <c r="C496" s="78"/>
      <c r="F496" s="79"/>
    </row>
    <row r="497" spans="3:6" x14ac:dyDescent="0.2">
      <c r="C497" s="78"/>
      <c r="F497" s="79"/>
    </row>
    <row r="498" spans="3:6" x14ac:dyDescent="0.2">
      <c r="C498" s="78"/>
      <c r="F498" s="79"/>
    </row>
    <row r="499" spans="3:6" x14ac:dyDescent="0.2">
      <c r="C499" s="78"/>
      <c r="F499" s="79"/>
    </row>
    <row r="500" spans="3:6" x14ac:dyDescent="0.2">
      <c r="C500" s="78"/>
      <c r="F500" s="79"/>
    </row>
    <row r="501" spans="3:6" x14ac:dyDescent="0.2">
      <c r="C501" s="78"/>
      <c r="F501" s="79"/>
    </row>
    <row r="502" spans="3:6" x14ac:dyDescent="0.2">
      <c r="C502" s="78"/>
      <c r="F502" s="79"/>
    </row>
    <row r="503" spans="3:6" x14ac:dyDescent="0.2">
      <c r="C503" s="78"/>
      <c r="F503" s="79"/>
    </row>
    <row r="504" spans="3:6" x14ac:dyDescent="0.2">
      <c r="C504" s="78"/>
      <c r="F504" s="79"/>
    </row>
    <row r="505" spans="3:6" x14ac:dyDescent="0.2">
      <c r="C505" s="78"/>
      <c r="F505" s="79"/>
    </row>
    <row r="506" spans="3:6" x14ac:dyDescent="0.2">
      <c r="C506" s="78"/>
      <c r="F506" s="79"/>
    </row>
    <row r="507" spans="3:6" x14ac:dyDescent="0.2">
      <c r="C507" s="78"/>
      <c r="F507" s="79"/>
    </row>
    <row r="508" spans="3:6" x14ac:dyDescent="0.2">
      <c r="C508" s="78"/>
      <c r="F508" s="79"/>
    </row>
    <row r="509" spans="3:6" x14ac:dyDescent="0.2">
      <c r="C509" s="78"/>
      <c r="F509" s="79"/>
    </row>
    <row r="510" spans="3:6" x14ac:dyDescent="0.2">
      <c r="C510" s="78"/>
      <c r="F510" s="79"/>
    </row>
    <row r="511" spans="3:6" x14ac:dyDescent="0.2">
      <c r="C511" s="78"/>
      <c r="F511" s="79"/>
    </row>
    <row r="512" spans="3:6" x14ac:dyDescent="0.2">
      <c r="C512" s="78"/>
      <c r="F512" s="79"/>
    </row>
    <row r="513" spans="3:6" x14ac:dyDescent="0.2">
      <c r="C513" s="78"/>
      <c r="F513" s="79"/>
    </row>
    <row r="514" spans="3:6" x14ac:dyDescent="0.2">
      <c r="C514" s="78"/>
      <c r="F514" s="79"/>
    </row>
    <row r="515" spans="3:6" x14ac:dyDescent="0.2">
      <c r="C515" s="78"/>
      <c r="F515" s="79"/>
    </row>
    <row r="516" spans="3:6" x14ac:dyDescent="0.2">
      <c r="C516" s="78"/>
      <c r="F516" s="79"/>
    </row>
    <row r="517" spans="3:6" x14ac:dyDescent="0.2">
      <c r="C517" s="78"/>
      <c r="F517" s="79"/>
    </row>
    <row r="518" spans="3:6" x14ac:dyDescent="0.2">
      <c r="C518" s="78"/>
      <c r="F518" s="79"/>
    </row>
    <row r="519" spans="3:6" x14ac:dyDescent="0.2">
      <c r="C519" s="78"/>
      <c r="F519" s="79"/>
    </row>
    <row r="520" spans="3:6" x14ac:dyDescent="0.2">
      <c r="C520" s="78"/>
      <c r="F520" s="79"/>
    </row>
    <row r="521" spans="3:6" x14ac:dyDescent="0.2">
      <c r="C521" s="78"/>
      <c r="F521" s="79"/>
    </row>
    <row r="522" spans="3:6" x14ac:dyDescent="0.2">
      <c r="C522" s="78"/>
      <c r="F522" s="79"/>
    </row>
    <row r="523" spans="3:6" x14ac:dyDescent="0.2">
      <c r="C523" s="78"/>
      <c r="F523" s="79"/>
    </row>
    <row r="524" spans="3:6" x14ac:dyDescent="0.2">
      <c r="C524" s="78"/>
      <c r="F524" s="79"/>
    </row>
    <row r="525" spans="3:6" x14ac:dyDescent="0.2">
      <c r="C525" s="78"/>
      <c r="F525" s="79"/>
    </row>
    <row r="526" spans="3:6" x14ac:dyDescent="0.2">
      <c r="C526" s="78"/>
      <c r="F526" s="79"/>
    </row>
    <row r="527" spans="3:6" x14ac:dyDescent="0.2">
      <c r="C527" s="78"/>
      <c r="F527" s="79"/>
    </row>
    <row r="528" spans="3:6" x14ac:dyDescent="0.2">
      <c r="C528" s="78"/>
      <c r="F528" s="79"/>
    </row>
    <row r="529" spans="3:6" x14ac:dyDescent="0.2">
      <c r="C529" s="78"/>
      <c r="F529" s="79"/>
    </row>
    <row r="530" spans="3:6" x14ac:dyDescent="0.2">
      <c r="C530" s="78"/>
      <c r="F530" s="79"/>
    </row>
    <row r="531" spans="3:6" x14ac:dyDescent="0.2">
      <c r="C531" s="78"/>
      <c r="F531" s="79"/>
    </row>
    <row r="532" spans="3:6" x14ac:dyDescent="0.2">
      <c r="C532" s="78"/>
      <c r="F532" s="79"/>
    </row>
    <row r="533" spans="3:6" x14ac:dyDescent="0.2">
      <c r="C533" s="78"/>
      <c r="F533" s="79"/>
    </row>
    <row r="534" spans="3:6" x14ac:dyDescent="0.2">
      <c r="C534" s="78"/>
      <c r="F534" s="79"/>
    </row>
    <row r="535" spans="3:6" x14ac:dyDescent="0.2">
      <c r="C535" s="78"/>
      <c r="F535" s="79"/>
    </row>
    <row r="536" spans="3:6" x14ac:dyDescent="0.2">
      <c r="C536" s="78"/>
      <c r="F536" s="79"/>
    </row>
    <row r="537" spans="3:6" x14ac:dyDescent="0.2">
      <c r="C537" s="78"/>
      <c r="F537" s="79"/>
    </row>
    <row r="538" spans="3:6" x14ac:dyDescent="0.2">
      <c r="C538" s="78"/>
      <c r="F538" s="79"/>
    </row>
    <row r="539" spans="3:6" x14ac:dyDescent="0.2">
      <c r="C539" s="78"/>
      <c r="F539" s="79"/>
    </row>
    <row r="540" spans="3:6" x14ac:dyDescent="0.2">
      <c r="C540" s="78"/>
      <c r="F540" s="79"/>
    </row>
    <row r="541" spans="3:6" x14ac:dyDescent="0.2">
      <c r="C541" s="78"/>
      <c r="F541" s="79"/>
    </row>
    <row r="542" spans="3:6" x14ac:dyDescent="0.2">
      <c r="C542" s="78"/>
      <c r="F542" s="79"/>
    </row>
    <row r="543" spans="3:6" x14ac:dyDescent="0.2">
      <c r="C543" s="78"/>
      <c r="F543" s="79"/>
    </row>
    <row r="544" spans="3:6" x14ac:dyDescent="0.2">
      <c r="C544" s="78"/>
      <c r="F544" s="79"/>
    </row>
    <row r="545" spans="3:6" x14ac:dyDescent="0.2">
      <c r="C545" s="78"/>
      <c r="F545" s="79"/>
    </row>
    <row r="546" spans="3:6" x14ac:dyDescent="0.2">
      <c r="C546" s="78"/>
      <c r="F546" s="79"/>
    </row>
    <row r="547" spans="3:6" x14ac:dyDescent="0.2">
      <c r="C547" s="78"/>
      <c r="F547" s="79"/>
    </row>
    <row r="548" spans="3:6" x14ac:dyDescent="0.2">
      <c r="C548" s="78"/>
      <c r="F548" s="79"/>
    </row>
    <row r="549" spans="3:6" x14ac:dyDescent="0.2">
      <c r="C549" s="78"/>
      <c r="F549" s="79"/>
    </row>
    <row r="550" spans="3:6" x14ac:dyDescent="0.2">
      <c r="C550" s="78"/>
      <c r="F550" s="79"/>
    </row>
    <row r="551" spans="3:6" x14ac:dyDescent="0.2">
      <c r="C551" s="78"/>
      <c r="F551" s="79"/>
    </row>
    <row r="552" spans="3:6" x14ac:dyDescent="0.2">
      <c r="C552" s="78"/>
      <c r="F552" s="79"/>
    </row>
    <row r="553" spans="3:6" x14ac:dyDescent="0.2">
      <c r="C553" s="78"/>
      <c r="F553" s="79"/>
    </row>
    <row r="554" spans="3:6" x14ac:dyDescent="0.2">
      <c r="C554" s="78"/>
      <c r="F554" s="79"/>
    </row>
    <row r="555" spans="3:6" x14ac:dyDescent="0.2">
      <c r="C555" s="78"/>
      <c r="F555" s="79"/>
    </row>
    <row r="556" spans="3:6" x14ac:dyDescent="0.2">
      <c r="C556" s="78"/>
      <c r="F556" s="79"/>
    </row>
    <row r="557" spans="3:6" x14ac:dyDescent="0.2">
      <c r="C557" s="78"/>
      <c r="F557" s="79"/>
    </row>
    <row r="558" spans="3:6" x14ac:dyDescent="0.2">
      <c r="C558" s="78"/>
      <c r="F558" s="79"/>
    </row>
    <row r="559" spans="3:6" x14ac:dyDescent="0.2">
      <c r="C559" s="78"/>
      <c r="F559" s="79"/>
    </row>
    <row r="560" spans="3:6" x14ac:dyDescent="0.2">
      <c r="C560" s="78"/>
      <c r="F560" s="79"/>
    </row>
    <row r="561" spans="3:6" x14ac:dyDescent="0.2">
      <c r="C561" s="78"/>
      <c r="F561" s="79"/>
    </row>
    <row r="562" spans="3:6" x14ac:dyDescent="0.2">
      <c r="C562" s="78"/>
      <c r="F562" s="79"/>
    </row>
    <row r="563" spans="3:6" x14ac:dyDescent="0.2">
      <c r="C563" s="78"/>
      <c r="F563" s="79"/>
    </row>
    <row r="564" spans="3:6" x14ac:dyDescent="0.2">
      <c r="C564" s="78"/>
      <c r="F564" s="79"/>
    </row>
    <row r="565" spans="3:6" x14ac:dyDescent="0.2">
      <c r="C565" s="78"/>
      <c r="F565" s="79"/>
    </row>
    <row r="566" spans="3:6" x14ac:dyDescent="0.2">
      <c r="C566" s="78"/>
      <c r="F566" s="79"/>
    </row>
    <row r="567" spans="3:6" x14ac:dyDescent="0.2">
      <c r="C567" s="78"/>
      <c r="F567" s="79"/>
    </row>
    <row r="568" spans="3:6" x14ac:dyDescent="0.2">
      <c r="C568" s="78"/>
      <c r="F568" s="79"/>
    </row>
    <row r="569" spans="3:6" x14ac:dyDescent="0.2">
      <c r="C569" s="78"/>
      <c r="F569" s="79"/>
    </row>
    <row r="570" spans="3:6" x14ac:dyDescent="0.2">
      <c r="C570" s="78"/>
      <c r="F570" s="79"/>
    </row>
    <row r="571" spans="3:6" x14ac:dyDescent="0.2">
      <c r="C571" s="78"/>
      <c r="F571" s="79"/>
    </row>
    <row r="572" spans="3:6" x14ac:dyDescent="0.2">
      <c r="C572" s="78"/>
      <c r="F572" s="79"/>
    </row>
    <row r="573" spans="3:6" x14ac:dyDescent="0.2">
      <c r="C573" s="78"/>
      <c r="F573" s="79"/>
    </row>
    <row r="574" spans="3:6" x14ac:dyDescent="0.2">
      <c r="C574" s="78"/>
      <c r="F574" s="79"/>
    </row>
    <row r="575" spans="3:6" x14ac:dyDescent="0.2">
      <c r="C575" s="78"/>
      <c r="F575" s="79"/>
    </row>
    <row r="576" spans="3:6" x14ac:dyDescent="0.2">
      <c r="C576" s="78"/>
      <c r="F576" s="79"/>
    </row>
    <row r="577" spans="3:6" x14ac:dyDescent="0.2">
      <c r="C577" s="78"/>
      <c r="F577" s="79"/>
    </row>
    <row r="578" spans="3:6" x14ac:dyDescent="0.2">
      <c r="C578" s="78"/>
      <c r="F578" s="79"/>
    </row>
    <row r="579" spans="3:6" x14ac:dyDescent="0.2">
      <c r="C579" s="78"/>
      <c r="F579" s="79"/>
    </row>
    <row r="580" spans="3:6" x14ac:dyDescent="0.2">
      <c r="C580" s="78"/>
      <c r="F580" s="79"/>
    </row>
    <row r="581" spans="3:6" x14ac:dyDescent="0.2">
      <c r="C581" s="78"/>
      <c r="F581" s="79"/>
    </row>
    <row r="582" spans="3:6" x14ac:dyDescent="0.2">
      <c r="C582" s="78"/>
      <c r="F582" s="79"/>
    </row>
    <row r="583" spans="3:6" x14ac:dyDescent="0.2">
      <c r="C583" s="78"/>
      <c r="F583" s="79"/>
    </row>
    <row r="584" spans="3:6" x14ac:dyDescent="0.2">
      <c r="C584" s="78"/>
      <c r="F584" s="79"/>
    </row>
    <row r="585" spans="3:6" x14ac:dyDescent="0.2">
      <c r="C585" s="78"/>
      <c r="F585" s="79"/>
    </row>
    <row r="586" spans="3:6" x14ac:dyDescent="0.2">
      <c r="C586" s="78"/>
      <c r="F586" s="79"/>
    </row>
    <row r="587" spans="3:6" x14ac:dyDescent="0.2">
      <c r="C587" s="78"/>
      <c r="F587" s="79"/>
    </row>
    <row r="588" spans="3:6" x14ac:dyDescent="0.2">
      <c r="C588" s="78"/>
      <c r="F588" s="79"/>
    </row>
    <row r="589" spans="3:6" x14ac:dyDescent="0.2">
      <c r="C589" s="78"/>
      <c r="F589" s="79"/>
    </row>
    <row r="590" spans="3:6" x14ac:dyDescent="0.2">
      <c r="C590" s="78"/>
      <c r="F590" s="79"/>
    </row>
    <row r="591" spans="3:6" x14ac:dyDescent="0.2">
      <c r="C591" s="78"/>
      <c r="F591" s="79"/>
    </row>
    <row r="592" spans="3:6" x14ac:dyDescent="0.2">
      <c r="C592" s="78"/>
      <c r="F592" s="79"/>
    </row>
    <row r="593" spans="3:6" x14ac:dyDescent="0.2">
      <c r="C593" s="78"/>
      <c r="F593" s="79"/>
    </row>
    <row r="594" spans="3:6" x14ac:dyDescent="0.2">
      <c r="C594" s="78"/>
      <c r="F594" s="79"/>
    </row>
    <row r="595" spans="3:6" x14ac:dyDescent="0.2">
      <c r="C595" s="78"/>
      <c r="F595" s="79"/>
    </row>
    <row r="596" spans="3:6" x14ac:dyDescent="0.2">
      <c r="C596" s="78"/>
      <c r="F596" s="79"/>
    </row>
    <row r="597" spans="3:6" x14ac:dyDescent="0.2">
      <c r="C597" s="78"/>
      <c r="F597" s="79"/>
    </row>
    <row r="598" spans="3:6" x14ac:dyDescent="0.2">
      <c r="C598" s="78"/>
      <c r="F598" s="79"/>
    </row>
    <row r="599" spans="3:6" x14ac:dyDescent="0.2">
      <c r="C599" s="78"/>
      <c r="F599" s="79"/>
    </row>
    <row r="600" spans="3:6" x14ac:dyDescent="0.2">
      <c r="C600" s="78"/>
      <c r="F600" s="79"/>
    </row>
    <row r="601" spans="3:6" x14ac:dyDescent="0.2">
      <c r="C601" s="78"/>
      <c r="F601" s="79"/>
    </row>
    <row r="602" spans="3:6" x14ac:dyDescent="0.2">
      <c r="C602" s="78"/>
      <c r="F602" s="79"/>
    </row>
    <row r="603" spans="3:6" x14ac:dyDescent="0.2">
      <c r="C603" s="78"/>
      <c r="F603" s="79"/>
    </row>
    <row r="604" spans="3:6" x14ac:dyDescent="0.2">
      <c r="C604" s="78"/>
      <c r="F604" s="79"/>
    </row>
    <row r="605" spans="3:6" x14ac:dyDescent="0.2">
      <c r="C605" s="78"/>
      <c r="F605" s="79"/>
    </row>
    <row r="606" spans="3:6" x14ac:dyDescent="0.2">
      <c r="C606" s="78"/>
      <c r="F606" s="79"/>
    </row>
    <row r="607" spans="3:6" x14ac:dyDescent="0.2">
      <c r="C607" s="78"/>
      <c r="F607" s="79"/>
    </row>
    <row r="608" spans="3:6" x14ac:dyDescent="0.2">
      <c r="C608" s="78"/>
      <c r="F608" s="79"/>
    </row>
    <row r="609" spans="3:6" x14ac:dyDescent="0.2">
      <c r="C609" s="78"/>
      <c r="F609" s="79"/>
    </row>
    <row r="610" spans="3:6" x14ac:dyDescent="0.2">
      <c r="C610" s="78"/>
      <c r="F610" s="79"/>
    </row>
    <row r="611" spans="3:6" x14ac:dyDescent="0.2">
      <c r="C611" s="78"/>
      <c r="F611" s="79"/>
    </row>
    <row r="612" spans="3:6" x14ac:dyDescent="0.2">
      <c r="C612" s="78"/>
      <c r="F612" s="79"/>
    </row>
    <row r="613" spans="3:6" x14ac:dyDescent="0.2">
      <c r="C613" s="78"/>
      <c r="F613" s="79"/>
    </row>
    <row r="614" spans="3:6" x14ac:dyDescent="0.2">
      <c r="C614" s="78"/>
      <c r="F614" s="79"/>
    </row>
    <row r="615" spans="3:6" x14ac:dyDescent="0.2">
      <c r="C615" s="78"/>
      <c r="F615" s="79"/>
    </row>
    <row r="616" spans="3:6" x14ac:dyDescent="0.2">
      <c r="C616" s="78"/>
      <c r="F616" s="79"/>
    </row>
    <row r="617" spans="3:6" x14ac:dyDescent="0.2">
      <c r="C617" s="78"/>
      <c r="F617" s="79"/>
    </row>
    <row r="618" spans="3:6" x14ac:dyDescent="0.2">
      <c r="C618" s="78"/>
      <c r="F618" s="79"/>
    </row>
    <row r="619" spans="3:6" x14ac:dyDescent="0.2">
      <c r="C619" s="78"/>
      <c r="F619" s="79"/>
    </row>
    <row r="620" spans="3:6" x14ac:dyDescent="0.2">
      <c r="C620" s="78"/>
      <c r="F620" s="79"/>
    </row>
    <row r="621" spans="3:6" x14ac:dyDescent="0.2">
      <c r="C621" s="78"/>
      <c r="F621" s="79"/>
    </row>
    <row r="622" spans="3:6" x14ac:dyDescent="0.2">
      <c r="C622" s="78"/>
      <c r="F622" s="79"/>
    </row>
    <row r="623" spans="3:6" x14ac:dyDescent="0.2">
      <c r="C623" s="78"/>
      <c r="F623" s="79"/>
    </row>
    <row r="624" spans="3:6" x14ac:dyDescent="0.2">
      <c r="C624" s="78"/>
      <c r="F624" s="79"/>
    </row>
    <row r="625" spans="3:6" x14ac:dyDescent="0.2">
      <c r="C625" s="78"/>
      <c r="F625" s="79"/>
    </row>
    <row r="626" spans="3:6" x14ac:dyDescent="0.2">
      <c r="C626" s="78"/>
      <c r="F626" s="79"/>
    </row>
    <row r="627" spans="3:6" x14ac:dyDescent="0.2">
      <c r="C627" s="78"/>
      <c r="F627" s="79"/>
    </row>
    <row r="628" spans="3:6" x14ac:dyDescent="0.2">
      <c r="C628" s="78"/>
      <c r="F628" s="79"/>
    </row>
    <row r="629" spans="3:6" x14ac:dyDescent="0.2">
      <c r="C629" s="78"/>
      <c r="F629" s="79"/>
    </row>
    <row r="630" spans="3:6" x14ac:dyDescent="0.2">
      <c r="C630" s="78"/>
      <c r="F630" s="79"/>
    </row>
    <row r="631" spans="3:6" x14ac:dyDescent="0.2">
      <c r="C631" s="78"/>
      <c r="F631" s="79"/>
    </row>
    <row r="632" spans="3:6" x14ac:dyDescent="0.2">
      <c r="C632" s="78"/>
      <c r="F632" s="79"/>
    </row>
    <row r="633" spans="3:6" x14ac:dyDescent="0.2">
      <c r="C633" s="78"/>
      <c r="F633" s="79"/>
    </row>
    <row r="634" spans="3:6" x14ac:dyDescent="0.2">
      <c r="C634" s="78"/>
      <c r="F634" s="79"/>
    </row>
    <row r="635" spans="3:6" x14ac:dyDescent="0.2">
      <c r="C635" s="78"/>
      <c r="F635" s="79"/>
    </row>
    <row r="636" spans="3:6" x14ac:dyDescent="0.2">
      <c r="C636" s="78"/>
      <c r="F636" s="79"/>
    </row>
    <row r="637" spans="3:6" x14ac:dyDescent="0.2">
      <c r="C637" s="78"/>
      <c r="F637" s="79"/>
    </row>
    <row r="638" spans="3:6" x14ac:dyDescent="0.2">
      <c r="C638" s="78"/>
      <c r="F638" s="79"/>
    </row>
    <row r="639" spans="3:6" x14ac:dyDescent="0.2">
      <c r="C639" s="78"/>
      <c r="F639" s="79"/>
    </row>
    <row r="640" spans="3:6" x14ac:dyDescent="0.2">
      <c r="C640" s="78"/>
      <c r="F640" s="79"/>
    </row>
    <row r="641" spans="3:6" x14ac:dyDescent="0.2">
      <c r="C641" s="78"/>
      <c r="F641" s="79"/>
    </row>
    <row r="642" spans="3:6" x14ac:dyDescent="0.2">
      <c r="C642" s="78"/>
      <c r="F642" s="79"/>
    </row>
    <row r="643" spans="3:6" x14ac:dyDescent="0.2">
      <c r="C643" s="78"/>
      <c r="F643" s="79"/>
    </row>
    <row r="644" spans="3:6" x14ac:dyDescent="0.2">
      <c r="C644" s="78"/>
      <c r="F644" s="79"/>
    </row>
    <row r="645" spans="3:6" x14ac:dyDescent="0.2">
      <c r="C645" s="78"/>
      <c r="F645" s="79"/>
    </row>
    <row r="646" spans="3:6" x14ac:dyDescent="0.2">
      <c r="C646" s="78"/>
      <c r="F646" s="79"/>
    </row>
    <row r="647" spans="3:6" x14ac:dyDescent="0.2">
      <c r="C647" s="78"/>
      <c r="F647" s="79"/>
    </row>
    <row r="648" spans="3:6" x14ac:dyDescent="0.2">
      <c r="C648" s="78"/>
      <c r="F648" s="79"/>
    </row>
    <row r="649" spans="3:6" x14ac:dyDescent="0.2">
      <c r="C649" s="78"/>
      <c r="F649" s="79"/>
    </row>
    <row r="650" spans="3:6" x14ac:dyDescent="0.2">
      <c r="C650" s="78"/>
      <c r="F650" s="79"/>
    </row>
    <row r="651" spans="3:6" x14ac:dyDescent="0.2">
      <c r="C651" s="78"/>
      <c r="F651" s="79"/>
    </row>
    <row r="652" spans="3:6" x14ac:dyDescent="0.2">
      <c r="C652" s="78"/>
      <c r="F652" s="79"/>
    </row>
    <row r="653" spans="3:6" x14ac:dyDescent="0.2">
      <c r="C653" s="78"/>
      <c r="F653" s="79"/>
    </row>
    <row r="654" spans="3:6" x14ac:dyDescent="0.2">
      <c r="C654" s="78"/>
      <c r="F654" s="79"/>
    </row>
    <row r="655" spans="3:6" x14ac:dyDescent="0.2">
      <c r="C655" s="78"/>
      <c r="F655" s="79"/>
    </row>
    <row r="656" spans="3:6" x14ac:dyDescent="0.2">
      <c r="C656" s="78"/>
      <c r="F656" s="79"/>
    </row>
    <row r="657" spans="3:6" x14ac:dyDescent="0.2">
      <c r="C657" s="78"/>
      <c r="F657" s="79"/>
    </row>
    <row r="658" spans="3:6" x14ac:dyDescent="0.2">
      <c r="C658" s="78"/>
      <c r="F658" s="79"/>
    </row>
    <row r="659" spans="3:6" x14ac:dyDescent="0.2">
      <c r="C659" s="78"/>
      <c r="F659" s="79"/>
    </row>
    <row r="660" spans="3:6" x14ac:dyDescent="0.2">
      <c r="C660" s="78"/>
      <c r="F660" s="79"/>
    </row>
    <row r="661" spans="3:6" x14ac:dyDescent="0.2">
      <c r="C661" s="78"/>
      <c r="F661" s="79"/>
    </row>
    <row r="662" spans="3:6" x14ac:dyDescent="0.2">
      <c r="C662" s="78"/>
      <c r="F662" s="79"/>
    </row>
    <row r="663" spans="3:6" x14ac:dyDescent="0.2">
      <c r="C663" s="78"/>
      <c r="F663" s="79"/>
    </row>
    <row r="664" spans="3:6" x14ac:dyDescent="0.2">
      <c r="C664" s="78"/>
      <c r="F664" s="79"/>
    </row>
    <row r="665" spans="3:6" x14ac:dyDescent="0.2">
      <c r="C665" s="78"/>
      <c r="F665" s="79"/>
    </row>
    <row r="666" spans="3:6" x14ac:dyDescent="0.2">
      <c r="C666" s="78"/>
      <c r="F666" s="79"/>
    </row>
    <row r="667" spans="3:6" x14ac:dyDescent="0.2">
      <c r="C667" s="78"/>
      <c r="F667" s="79"/>
    </row>
    <row r="668" spans="3:6" x14ac:dyDescent="0.2">
      <c r="C668" s="78"/>
      <c r="F668" s="79"/>
    </row>
    <row r="669" spans="3:6" x14ac:dyDescent="0.2">
      <c r="C669" s="78"/>
      <c r="F669" s="79"/>
    </row>
    <row r="670" spans="3:6" x14ac:dyDescent="0.2">
      <c r="C670" s="78"/>
      <c r="F670" s="79"/>
    </row>
    <row r="671" spans="3:6" x14ac:dyDescent="0.2">
      <c r="C671" s="78"/>
      <c r="F671" s="79"/>
    </row>
    <row r="672" spans="3:6" x14ac:dyDescent="0.2">
      <c r="C672" s="78"/>
      <c r="F672" s="79"/>
    </row>
    <row r="673" spans="3:6" x14ac:dyDescent="0.2">
      <c r="C673" s="78"/>
      <c r="F673" s="79"/>
    </row>
    <row r="674" spans="3:6" x14ac:dyDescent="0.2">
      <c r="C674" s="78"/>
      <c r="F674" s="79"/>
    </row>
    <row r="675" spans="3:6" x14ac:dyDescent="0.2">
      <c r="C675" s="78"/>
      <c r="F675" s="79"/>
    </row>
    <row r="676" spans="3:6" x14ac:dyDescent="0.2">
      <c r="C676" s="78"/>
      <c r="F676" s="79"/>
    </row>
    <row r="677" spans="3:6" x14ac:dyDescent="0.2">
      <c r="C677" s="78"/>
      <c r="F677" s="79"/>
    </row>
    <row r="678" spans="3:6" x14ac:dyDescent="0.2">
      <c r="C678" s="78"/>
      <c r="F678" s="79"/>
    </row>
    <row r="679" spans="3:6" x14ac:dyDescent="0.2">
      <c r="C679" s="78"/>
      <c r="F679" s="79"/>
    </row>
    <row r="680" spans="3:6" x14ac:dyDescent="0.2">
      <c r="C680" s="78"/>
      <c r="F680" s="79"/>
    </row>
    <row r="681" spans="3:6" x14ac:dyDescent="0.2">
      <c r="C681" s="78"/>
      <c r="F681" s="79"/>
    </row>
    <row r="682" spans="3:6" x14ac:dyDescent="0.2">
      <c r="C682" s="78"/>
      <c r="F682" s="79"/>
    </row>
    <row r="683" spans="3:6" x14ac:dyDescent="0.2">
      <c r="C683" s="78"/>
      <c r="F683" s="79"/>
    </row>
    <row r="684" spans="3:6" x14ac:dyDescent="0.2">
      <c r="C684" s="78"/>
      <c r="F684" s="79"/>
    </row>
    <row r="685" spans="3:6" x14ac:dyDescent="0.2">
      <c r="C685" s="78"/>
      <c r="F685" s="79"/>
    </row>
    <row r="686" spans="3:6" x14ac:dyDescent="0.2">
      <c r="C686" s="78"/>
      <c r="F686" s="79"/>
    </row>
    <row r="687" spans="3:6" x14ac:dyDescent="0.2">
      <c r="C687" s="78"/>
      <c r="F687" s="79"/>
    </row>
    <row r="688" spans="3:6" x14ac:dyDescent="0.2">
      <c r="C688" s="78"/>
      <c r="F688" s="79"/>
    </row>
    <row r="689" spans="3:6" x14ac:dyDescent="0.2">
      <c r="C689" s="78"/>
      <c r="F689" s="79"/>
    </row>
    <row r="690" spans="3:6" x14ac:dyDescent="0.2">
      <c r="C690" s="78"/>
      <c r="F690" s="79"/>
    </row>
    <row r="691" spans="3:6" x14ac:dyDescent="0.2">
      <c r="C691" s="78"/>
      <c r="F691" s="79"/>
    </row>
    <row r="692" spans="3:6" x14ac:dyDescent="0.2">
      <c r="C692" s="78"/>
      <c r="F692" s="79"/>
    </row>
    <row r="693" spans="3:6" x14ac:dyDescent="0.2">
      <c r="C693" s="78"/>
      <c r="F693" s="79"/>
    </row>
    <row r="694" spans="3:6" x14ac:dyDescent="0.2">
      <c r="C694" s="78"/>
      <c r="F694" s="79"/>
    </row>
    <row r="695" spans="3:6" x14ac:dyDescent="0.2">
      <c r="C695" s="78"/>
      <c r="F695" s="79"/>
    </row>
    <row r="696" spans="3:6" x14ac:dyDescent="0.2">
      <c r="C696" s="78"/>
      <c r="F696" s="79"/>
    </row>
    <row r="697" spans="3:6" x14ac:dyDescent="0.2">
      <c r="C697" s="78"/>
      <c r="F697" s="79"/>
    </row>
    <row r="698" spans="3:6" x14ac:dyDescent="0.2">
      <c r="C698" s="78"/>
      <c r="F698" s="79"/>
    </row>
    <row r="699" spans="3:6" x14ac:dyDescent="0.2">
      <c r="C699" s="78"/>
      <c r="F699" s="79"/>
    </row>
    <row r="700" spans="3:6" x14ac:dyDescent="0.2">
      <c r="C700" s="78"/>
      <c r="F700" s="79"/>
    </row>
    <row r="701" spans="3:6" x14ac:dyDescent="0.2">
      <c r="C701" s="78"/>
      <c r="F701" s="79"/>
    </row>
    <row r="702" spans="3:6" x14ac:dyDescent="0.2">
      <c r="C702" s="78"/>
      <c r="F702" s="79"/>
    </row>
    <row r="703" spans="3:6" x14ac:dyDescent="0.2">
      <c r="C703" s="78"/>
      <c r="F703" s="79"/>
    </row>
    <row r="704" spans="3:6" x14ac:dyDescent="0.2">
      <c r="C704" s="78"/>
      <c r="F704" s="79"/>
    </row>
    <row r="705" spans="3:6" x14ac:dyDescent="0.2">
      <c r="C705" s="78"/>
      <c r="F705" s="79"/>
    </row>
    <row r="706" spans="3:6" x14ac:dyDescent="0.2">
      <c r="C706" s="78"/>
      <c r="F706" s="79"/>
    </row>
    <row r="707" spans="3:6" x14ac:dyDescent="0.2">
      <c r="C707" s="78"/>
      <c r="F707" s="79"/>
    </row>
    <row r="708" spans="3:6" x14ac:dyDescent="0.2">
      <c r="C708" s="78"/>
      <c r="F708" s="79"/>
    </row>
    <row r="709" spans="3:6" x14ac:dyDescent="0.2">
      <c r="C709" s="78"/>
      <c r="F709" s="79"/>
    </row>
    <row r="710" spans="3:6" x14ac:dyDescent="0.2">
      <c r="C710" s="78"/>
      <c r="F710" s="79"/>
    </row>
    <row r="711" spans="3:6" x14ac:dyDescent="0.2">
      <c r="C711" s="78"/>
      <c r="F711" s="79"/>
    </row>
    <row r="712" spans="3:6" x14ac:dyDescent="0.2">
      <c r="C712" s="78"/>
      <c r="F712" s="79"/>
    </row>
    <row r="713" spans="3:6" x14ac:dyDescent="0.2">
      <c r="C713" s="78"/>
      <c r="F713" s="79"/>
    </row>
    <row r="714" spans="3:6" x14ac:dyDescent="0.2">
      <c r="C714" s="78"/>
      <c r="F714" s="79"/>
    </row>
    <row r="715" spans="3:6" x14ac:dyDescent="0.2">
      <c r="C715" s="78"/>
      <c r="F715" s="79"/>
    </row>
    <row r="716" spans="3:6" x14ac:dyDescent="0.2">
      <c r="C716" s="78"/>
      <c r="F716" s="79"/>
    </row>
    <row r="717" spans="3:6" x14ac:dyDescent="0.2">
      <c r="C717" s="78"/>
      <c r="F717" s="79"/>
    </row>
    <row r="718" spans="3:6" x14ac:dyDescent="0.2">
      <c r="C718" s="78"/>
      <c r="F718" s="79"/>
    </row>
    <row r="719" spans="3:6" x14ac:dyDescent="0.2">
      <c r="C719" s="78"/>
      <c r="F719" s="79"/>
    </row>
    <row r="720" spans="3:6" x14ac:dyDescent="0.2">
      <c r="C720" s="78"/>
      <c r="F720" s="79"/>
    </row>
    <row r="721" spans="3:6" x14ac:dyDescent="0.2">
      <c r="C721" s="78"/>
      <c r="F721" s="79"/>
    </row>
    <row r="722" spans="3:6" x14ac:dyDescent="0.2">
      <c r="C722" s="78"/>
      <c r="F722" s="79"/>
    </row>
    <row r="723" spans="3:6" x14ac:dyDescent="0.2">
      <c r="C723" s="78"/>
      <c r="F723" s="79"/>
    </row>
    <row r="724" spans="3:6" x14ac:dyDescent="0.2">
      <c r="C724" s="78"/>
      <c r="F724" s="79"/>
    </row>
    <row r="725" spans="3:6" x14ac:dyDescent="0.2">
      <c r="C725" s="78"/>
      <c r="F725" s="79"/>
    </row>
    <row r="726" spans="3:6" x14ac:dyDescent="0.2">
      <c r="C726" s="78"/>
      <c r="F726" s="79"/>
    </row>
    <row r="727" spans="3:6" x14ac:dyDescent="0.2">
      <c r="C727" s="78"/>
      <c r="F727" s="79"/>
    </row>
    <row r="728" spans="3:6" x14ac:dyDescent="0.2">
      <c r="C728" s="78"/>
      <c r="F728" s="79"/>
    </row>
    <row r="729" spans="3:6" x14ac:dyDescent="0.2">
      <c r="C729" s="78"/>
      <c r="F729" s="79"/>
    </row>
    <row r="730" spans="3:6" x14ac:dyDescent="0.2">
      <c r="C730" s="78"/>
      <c r="F730" s="79"/>
    </row>
    <row r="731" spans="3:6" x14ac:dyDescent="0.2">
      <c r="C731" s="78"/>
      <c r="F731" s="79"/>
    </row>
    <row r="732" spans="3:6" x14ac:dyDescent="0.2">
      <c r="C732" s="78"/>
      <c r="F732" s="79"/>
    </row>
    <row r="733" spans="3:6" x14ac:dyDescent="0.2">
      <c r="C733" s="78"/>
      <c r="F733" s="79"/>
    </row>
    <row r="734" spans="3:6" x14ac:dyDescent="0.2">
      <c r="C734" s="78"/>
      <c r="F734" s="79"/>
    </row>
    <row r="735" spans="3:6" x14ac:dyDescent="0.2">
      <c r="C735" s="78"/>
      <c r="F735" s="79"/>
    </row>
    <row r="736" spans="3:6" x14ac:dyDescent="0.2">
      <c r="C736" s="78"/>
      <c r="F736" s="79"/>
    </row>
    <row r="737" spans="3:6" x14ac:dyDescent="0.2">
      <c r="C737" s="78"/>
      <c r="F737" s="79"/>
    </row>
    <row r="738" spans="3:6" x14ac:dyDescent="0.2">
      <c r="C738" s="78"/>
      <c r="F738" s="79"/>
    </row>
    <row r="739" spans="3:6" x14ac:dyDescent="0.2">
      <c r="C739" s="78"/>
      <c r="F739" s="79"/>
    </row>
    <row r="740" spans="3:6" x14ac:dyDescent="0.2">
      <c r="C740" s="78"/>
      <c r="F740" s="79"/>
    </row>
    <row r="741" spans="3:6" x14ac:dyDescent="0.2">
      <c r="C741" s="78"/>
      <c r="F741" s="79"/>
    </row>
    <row r="742" spans="3:6" x14ac:dyDescent="0.2">
      <c r="C742" s="78"/>
      <c r="F742" s="79"/>
    </row>
    <row r="743" spans="3:6" x14ac:dyDescent="0.2">
      <c r="C743" s="78"/>
      <c r="F743" s="79"/>
    </row>
    <row r="744" spans="3:6" x14ac:dyDescent="0.2">
      <c r="C744" s="78"/>
      <c r="F744" s="79"/>
    </row>
    <row r="745" spans="3:6" x14ac:dyDescent="0.2">
      <c r="C745" s="78"/>
      <c r="F745" s="79"/>
    </row>
    <row r="746" spans="3:6" x14ac:dyDescent="0.2">
      <c r="C746" s="78"/>
      <c r="F746" s="79"/>
    </row>
    <row r="747" spans="3:6" x14ac:dyDescent="0.2">
      <c r="C747" s="78"/>
      <c r="F747" s="79"/>
    </row>
    <row r="748" spans="3:6" x14ac:dyDescent="0.2">
      <c r="C748" s="78"/>
      <c r="F748" s="79"/>
    </row>
    <row r="749" spans="3:6" x14ac:dyDescent="0.2">
      <c r="C749" s="78"/>
      <c r="F749" s="79"/>
    </row>
    <row r="750" spans="3:6" x14ac:dyDescent="0.2">
      <c r="C750" s="78"/>
      <c r="F750" s="79"/>
    </row>
    <row r="751" spans="3:6" x14ac:dyDescent="0.2">
      <c r="C751" s="78"/>
      <c r="F751" s="79"/>
    </row>
    <row r="752" spans="3:6" x14ac:dyDescent="0.2">
      <c r="C752" s="78"/>
      <c r="F752" s="79"/>
    </row>
    <row r="753" spans="3:6" x14ac:dyDescent="0.2">
      <c r="C753" s="78"/>
      <c r="F753" s="79"/>
    </row>
    <row r="754" spans="3:6" x14ac:dyDescent="0.2">
      <c r="C754" s="78"/>
      <c r="F754" s="79"/>
    </row>
    <row r="755" spans="3:6" x14ac:dyDescent="0.2">
      <c r="C755" s="78"/>
      <c r="F755" s="79"/>
    </row>
    <row r="756" spans="3:6" x14ac:dyDescent="0.2">
      <c r="C756" s="78"/>
      <c r="F756" s="79"/>
    </row>
    <row r="757" spans="3:6" x14ac:dyDescent="0.2">
      <c r="C757" s="78"/>
      <c r="F757" s="79"/>
    </row>
    <row r="758" spans="3:6" x14ac:dyDescent="0.2">
      <c r="C758" s="78"/>
      <c r="F758" s="79"/>
    </row>
    <row r="759" spans="3:6" x14ac:dyDescent="0.2">
      <c r="C759" s="78"/>
      <c r="F759" s="79"/>
    </row>
    <row r="760" spans="3:6" x14ac:dyDescent="0.2">
      <c r="C760" s="78"/>
      <c r="F760" s="79"/>
    </row>
    <row r="761" spans="3:6" x14ac:dyDescent="0.2">
      <c r="C761" s="78"/>
      <c r="F761" s="79"/>
    </row>
    <row r="762" spans="3:6" x14ac:dyDescent="0.2">
      <c r="C762" s="78"/>
      <c r="F762" s="79"/>
    </row>
    <row r="763" spans="3:6" x14ac:dyDescent="0.2">
      <c r="C763" s="78"/>
      <c r="F763" s="79"/>
    </row>
    <row r="764" spans="3:6" x14ac:dyDescent="0.2">
      <c r="C764" s="78"/>
      <c r="F764" s="79"/>
    </row>
    <row r="765" spans="3:6" x14ac:dyDescent="0.2">
      <c r="C765" s="78"/>
      <c r="F765" s="79"/>
    </row>
    <row r="766" spans="3:6" x14ac:dyDescent="0.2">
      <c r="C766" s="78"/>
      <c r="F766" s="79"/>
    </row>
    <row r="767" spans="3:6" x14ac:dyDescent="0.2">
      <c r="C767" s="78"/>
      <c r="F767" s="79"/>
    </row>
    <row r="768" spans="3:6" x14ac:dyDescent="0.2">
      <c r="C768" s="78"/>
      <c r="F768" s="79"/>
    </row>
    <row r="769" spans="3:6" x14ac:dyDescent="0.2">
      <c r="C769" s="78"/>
      <c r="F769" s="79"/>
    </row>
    <row r="770" spans="3:6" x14ac:dyDescent="0.2">
      <c r="C770" s="78"/>
      <c r="F770" s="79"/>
    </row>
    <row r="771" spans="3:6" x14ac:dyDescent="0.2">
      <c r="C771" s="78"/>
      <c r="F771" s="79"/>
    </row>
    <row r="772" spans="3:6" x14ac:dyDescent="0.2">
      <c r="C772" s="78"/>
      <c r="F772" s="79"/>
    </row>
    <row r="773" spans="3:6" x14ac:dyDescent="0.2">
      <c r="C773" s="78"/>
      <c r="F773" s="79"/>
    </row>
    <row r="774" spans="3:6" x14ac:dyDescent="0.2">
      <c r="C774" s="78"/>
      <c r="F774" s="79"/>
    </row>
    <row r="775" spans="3:6" x14ac:dyDescent="0.2">
      <c r="C775" s="78"/>
      <c r="F775" s="79"/>
    </row>
    <row r="776" spans="3:6" x14ac:dyDescent="0.2">
      <c r="C776" s="78"/>
      <c r="F776" s="79"/>
    </row>
    <row r="777" spans="3:6" x14ac:dyDescent="0.2">
      <c r="C777" s="78"/>
      <c r="F777" s="79"/>
    </row>
    <row r="778" spans="3:6" x14ac:dyDescent="0.2">
      <c r="C778" s="78"/>
      <c r="F778" s="79"/>
    </row>
    <row r="779" spans="3:6" x14ac:dyDescent="0.2">
      <c r="C779" s="78"/>
      <c r="F779" s="79"/>
    </row>
    <row r="780" spans="3:6" x14ac:dyDescent="0.2">
      <c r="C780" s="78"/>
      <c r="F780" s="79"/>
    </row>
    <row r="781" spans="3:6" x14ac:dyDescent="0.2">
      <c r="C781" s="78"/>
      <c r="F781" s="79"/>
    </row>
    <row r="782" spans="3:6" x14ac:dyDescent="0.2">
      <c r="C782" s="78"/>
      <c r="F782" s="79"/>
    </row>
    <row r="783" spans="3:6" x14ac:dyDescent="0.2">
      <c r="C783" s="78"/>
      <c r="F783" s="79"/>
    </row>
    <row r="784" spans="3:6" x14ac:dyDescent="0.2">
      <c r="C784" s="78"/>
      <c r="F784" s="79"/>
    </row>
    <row r="785" spans="3:6" x14ac:dyDescent="0.2">
      <c r="C785" s="78"/>
      <c r="F785" s="79"/>
    </row>
    <row r="786" spans="3:6" x14ac:dyDescent="0.2">
      <c r="C786" s="78"/>
      <c r="F786" s="79"/>
    </row>
    <row r="787" spans="3:6" x14ac:dyDescent="0.2">
      <c r="C787" s="78"/>
      <c r="F787" s="79"/>
    </row>
    <row r="788" spans="3:6" x14ac:dyDescent="0.2">
      <c r="C788" s="78"/>
      <c r="F788" s="79"/>
    </row>
    <row r="789" spans="3:6" x14ac:dyDescent="0.2">
      <c r="C789" s="78"/>
      <c r="F789" s="79"/>
    </row>
    <row r="790" spans="3:6" x14ac:dyDescent="0.2">
      <c r="C790" s="78"/>
      <c r="F790" s="79"/>
    </row>
    <row r="791" spans="3:6" x14ac:dyDescent="0.2">
      <c r="C791" s="78"/>
      <c r="F791" s="79"/>
    </row>
    <row r="792" spans="3:6" x14ac:dyDescent="0.2">
      <c r="C792" s="78"/>
      <c r="F792" s="79"/>
    </row>
    <row r="793" spans="3:6" x14ac:dyDescent="0.2">
      <c r="C793" s="78"/>
      <c r="F793" s="79"/>
    </row>
    <row r="794" spans="3:6" x14ac:dyDescent="0.2">
      <c r="C794" s="78"/>
      <c r="F794" s="79"/>
    </row>
    <row r="795" spans="3:6" x14ac:dyDescent="0.2">
      <c r="C795" s="78"/>
      <c r="F795" s="79"/>
    </row>
    <row r="796" spans="3:6" x14ac:dyDescent="0.2">
      <c r="C796" s="78"/>
      <c r="F796" s="79"/>
    </row>
    <row r="797" spans="3:6" x14ac:dyDescent="0.2">
      <c r="C797" s="78"/>
      <c r="F797" s="79"/>
    </row>
    <row r="798" spans="3:6" x14ac:dyDescent="0.2">
      <c r="C798" s="78"/>
      <c r="F798" s="79"/>
    </row>
    <row r="799" spans="3:6" x14ac:dyDescent="0.2">
      <c r="C799" s="78"/>
      <c r="F799" s="79"/>
    </row>
    <row r="800" spans="3:6" x14ac:dyDescent="0.2">
      <c r="C800" s="78"/>
      <c r="F800" s="79"/>
    </row>
    <row r="801" spans="3:6" x14ac:dyDescent="0.2">
      <c r="C801" s="78"/>
      <c r="F801" s="79"/>
    </row>
    <row r="802" spans="3:6" x14ac:dyDescent="0.2">
      <c r="C802" s="78"/>
      <c r="F802" s="79"/>
    </row>
    <row r="803" spans="3:6" x14ac:dyDescent="0.2">
      <c r="C803" s="78"/>
      <c r="F803" s="79"/>
    </row>
    <row r="804" spans="3:6" x14ac:dyDescent="0.2">
      <c r="C804" s="78"/>
      <c r="F804" s="79"/>
    </row>
    <row r="805" spans="3:6" x14ac:dyDescent="0.2">
      <c r="C805" s="78"/>
      <c r="F805" s="79"/>
    </row>
    <row r="806" spans="3:6" x14ac:dyDescent="0.2">
      <c r="C806" s="78"/>
      <c r="F806" s="79"/>
    </row>
    <row r="807" spans="3:6" x14ac:dyDescent="0.2">
      <c r="C807" s="78"/>
      <c r="F807" s="79"/>
    </row>
    <row r="808" spans="3:6" x14ac:dyDescent="0.2">
      <c r="C808" s="78"/>
      <c r="F808" s="79"/>
    </row>
    <row r="809" spans="3:6" x14ac:dyDescent="0.2">
      <c r="C809" s="78"/>
      <c r="F809" s="79"/>
    </row>
    <row r="810" spans="3:6" x14ac:dyDescent="0.2">
      <c r="C810" s="78"/>
      <c r="F810" s="79"/>
    </row>
    <row r="811" spans="3:6" x14ac:dyDescent="0.2">
      <c r="C811" s="78"/>
      <c r="F811" s="79"/>
    </row>
    <row r="812" spans="3:6" x14ac:dyDescent="0.2">
      <c r="C812" s="78"/>
      <c r="F812" s="79"/>
    </row>
    <row r="813" spans="3:6" x14ac:dyDescent="0.2">
      <c r="C813" s="78"/>
      <c r="F813" s="79"/>
    </row>
    <row r="814" spans="3:6" x14ac:dyDescent="0.2">
      <c r="C814" s="78"/>
      <c r="F814" s="79"/>
    </row>
    <row r="815" spans="3:6" x14ac:dyDescent="0.2">
      <c r="C815" s="78"/>
      <c r="F815" s="79"/>
    </row>
    <row r="816" spans="3:6" x14ac:dyDescent="0.2">
      <c r="C816" s="78"/>
      <c r="F816" s="79"/>
    </row>
    <row r="817" spans="3:6" x14ac:dyDescent="0.2">
      <c r="C817" s="78"/>
      <c r="F817" s="79"/>
    </row>
    <row r="818" spans="3:6" x14ac:dyDescent="0.2">
      <c r="C818" s="78"/>
      <c r="F818" s="79"/>
    </row>
    <row r="819" spans="3:6" x14ac:dyDescent="0.2">
      <c r="C819" s="78"/>
      <c r="F819" s="79"/>
    </row>
    <row r="820" spans="3:6" x14ac:dyDescent="0.2">
      <c r="C820" s="78"/>
      <c r="F820" s="79"/>
    </row>
    <row r="821" spans="3:6" x14ac:dyDescent="0.2">
      <c r="C821" s="78"/>
      <c r="F821" s="79"/>
    </row>
    <row r="822" spans="3:6" x14ac:dyDescent="0.2">
      <c r="C822" s="78"/>
      <c r="F822" s="79"/>
    </row>
    <row r="823" spans="3:6" x14ac:dyDescent="0.2">
      <c r="C823" s="78"/>
      <c r="F823" s="79"/>
    </row>
    <row r="824" spans="3:6" x14ac:dyDescent="0.2">
      <c r="C824" s="78"/>
      <c r="F824" s="79"/>
    </row>
    <row r="825" spans="3:6" x14ac:dyDescent="0.2">
      <c r="C825" s="78"/>
      <c r="F825" s="79"/>
    </row>
    <row r="826" spans="3:6" x14ac:dyDescent="0.2">
      <c r="C826" s="78"/>
      <c r="F826" s="79"/>
    </row>
    <row r="827" spans="3:6" x14ac:dyDescent="0.2">
      <c r="C827" s="78"/>
      <c r="F827" s="79"/>
    </row>
    <row r="828" spans="3:6" x14ac:dyDescent="0.2">
      <c r="C828" s="78"/>
      <c r="F828" s="79"/>
    </row>
    <row r="829" spans="3:6" x14ac:dyDescent="0.2">
      <c r="C829" s="78"/>
      <c r="F829" s="79"/>
    </row>
    <row r="830" spans="3:6" x14ac:dyDescent="0.2">
      <c r="C830" s="78"/>
      <c r="F830" s="79"/>
    </row>
    <row r="831" spans="3:6" x14ac:dyDescent="0.2">
      <c r="C831" s="78"/>
      <c r="F831" s="79"/>
    </row>
    <row r="832" spans="3:6" x14ac:dyDescent="0.2">
      <c r="C832" s="78"/>
      <c r="F832" s="79"/>
    </row>
    <row r="833" spans="3:6" x14ac:dyDescent="0.2">
      <c r="C833" s="78"/>
      <c r="F833" s="79"/>
    </row>
    <row r="834" spans="3:6" x14ac:dyDescent="0.2">
      <c r="C834" s="78"/>
      <c r="F834" s="79"/>
    </row>
    <row r="835" spans="3:6" x14ac:dyDescent="0.2">
      <c r="C835" s="78"/>
      <c r="F835" s="79"/>
    </row>
    <row r="836" spans="3:6" x14ac:dyDescent="0.2">
      <c r="C836" s="78"/>
      <c r="F836" s="79"/>
    </row>
    <row r="837" spans="3:6" x14ac:dyDescent="0.2">
      <c r="C837" s="78"/>
      <c r="F837" s="79"/>
    </row>
    <row r="838" spans="3:6" x14ac:dyDescent="0.2">
      <c r="C838" s="78"/>
      <c r="F838" s="79"/>
    </row>
    <row r="839" spans="3:6" x14ac:dyDescent="0.2">
      <c r="C839" s="78"/>
      <c r="F839" s="79"/>
    </row>
    <row r="840" spans="3:6" x14ac:dyDescent="0.2">
      <c r="C840" s="78"/>
      <c r="F840" s="79"/>
    </row>
    <row r="841" spans="3:6" x14ac:dyDescent="0.2">
      <c r="C841" s="78"/>
      <c r="F841" s="79"/>
    </row>
    <row r="842" spans="3:6" x14ac:dyDescent="0.2">
      <c r="C842" s="78"/>
      <c r="F842" s="79"/>
    </row>
    <row r="843" spans="3:6" x14ac:dyDescent="0.2">
      <c r="C843" s="78"/>
      <c r="F843" s="79"/>
    </row>
    <row r="844" spans="3:6" x14ac:dyDescent="0.2">
      <c r="C844" s="78"/>
      <c r="F844" s="79"/>
    </row>
    <row r="845" spans="3:6" x14ac:dyDescent="0.2">
      <c r="C845" s="78"/>
      <c r="F845" s="79"/>
    </row>
    <row r="846" spans="3:6" x14ac:dyDescent="0.2">
      <c r="C846" s="78"/>
      <c r="F846" s="79"/>
    </row>
    <row r="847" spans="3:6" x14ac:dyDescent="0.2">
      <c r="C847" s="78"/>
      <c r="F847" s="79"/>
    </row>
    <row r="848" spans="3:6" x14ac:dyDescent="0.2">
      <c r="C848" s="78"/>
      <c r="F848" s="79"/>
    </row>
    <row r="849" spans="3:6" x14ac:dyDescent="0.2">
      <c r="C849" s="78"/>
      <c r="F849" s="79"/>
    </row>
    <row r="850" spans="3:6" x14ac:dyDescent="0.2">
      <c r="C850" s="78"/>
      <c r="F850" s="79"/>
    </row>
    <row r="851" spans="3:6" x14ac:dyDescent="0.2">
      <c r="C851" s="78"/>
      <c r="F851" s="79"/>
    </row>
    <row r="852" spans="3:6" x14ac:dyDescent="0.2">
      <c r="C852" s="78"/>
      <c r="F852" s="79"/>
    </row>
    <row r="853" spans="3:6" x14ac:dyDescent="0.2">
      <c r="C853" s="78"/>
      <c r="F853" s="79"/>
    </row>
    <row r="854" spans="3:6" x14ac:dyDescent="0.2">
      <c r="C854" s="78"/>
      <c r="F854" s="79"/>
    </row>
    <row r="855" spans="3:6" x14ac:dyDescent="0.2">
      <c r="C855" s="78"/>
      <c r="F855" s="79"/>
    </row>
    <row r="856" spans="3:6" x14ac:dyDescent="0.2">
      <c r="C856" s="78"/>
      <c r="F856" s="79"/>
    </row>
    <row r="857" spans="3:6" x14ac:dyDescent="0.2">
      <c r="C857" s="78"/>
      <c r="F857" s="79"/>
    </row>
    <row r="858" spans="3:6" x14ac:dyDescent="0.2">
      <c r="C858" s="78"/>
      <c r="F858" s="79"/>
    </row>
    <row r="859" spans="3:6" x14ac:dyDescent="0.2">
      <c r="C859" s="78"/>
      <c r="F859" s="79"/>
    </row>
    <row r="860" spans="3:6" x14ac:dyDescent="0.2">
      <c r="C860" s="78"/>
      <c r="F860" s="79"/>
    </row>
    <row r="861" spans="3:6" x14ac:dyDescent="0.2">
      <c r="C861" s="78"/>
      <c r="F861" s="79"/>
    </row>
    <row r="862" spans="3:6" x14ac:dyDescent="0.2">
      <c r="C862" s="78"/>
      <c r="F862" s="79"/>
    </row>
    <row r="863" spans="3:6" x14ac:dyDescent="0.2">
      <c r="C863" s="78"/>
      <c r="F863" s="79"/>
    </row>
    <row r="864" spans="3:6" x14ac:dyDescent="0.2">
      <c r="C864" s="78"/>
      <c r="F864" s="79"/>
    </row>
    <row r="865" spans="3:6" x14ac:dyDescent="0.2">
      <c r="C865" s="78"/>
      <c r="F865" s="79"/>
    </row>
    <row r="866" spans="3:6" x14ac:dyDescent="0.2">
      <c r="C866" s="78"/>
      <c r="F866" s="79"/>
    </row>
    <row r="867" spans="3:6" x14ac:dyDescent="0.2">
      <c r="C867" s="78"/>
      <c r="F867" s="79"/>
    </row>
    <row r="868" spans="3:6" x14ac:dyDescent="0.2">
      <c r="C868" s="78"/>
      <c r="F868" s="79"/>
    </row>
    <row r="869" spans="3:6" x14ac:dyDescent="0.2">
      <c r="C869" s="78"/>
      <c r="F869" s="79"/>
    </row>
    <row r="870" spans="3:6" x14ac:dyDescent="0.2">
      <c r="C870" s="78"/>
      <c r="F870" s="79"/>
    </row>
    <row r="871" spans="3:6" x14ac:dyDescent="0.2">
      <c r="C871" s="78"/>
      <c r="F871" s="79"/>
    </row>
    <row r="872" spans="3:6" x14ac:dyDescent="0.2">
      <c r="C872" s="78"/>
      <c r="F872" s="79"/>
    </row>
    <row r="873" spans="3:6" x14ac:dyDescent="0.2">
      <c r="C873" s="78"/>
      <c r="F873" s="79"/>
    </row>
    <row r="874" spans="3:6" x14ac:dyDescent="0.2">
      <c r="C874" s="78"/>
      <c r="F874" s="79"/>
    </row>
    <row r="875" spans="3:6" x14ac:dyDescent="0.2">
      <c r="C875" s="78"/>
      <c r="F875" s="79"/>
    </row>
    <row r="876" spans="3:6" x14ac:dyDescent="0.2">
      <c r="C876" s="78"/>
      <c r="F876" s="79"/>
    </row>
    <row r="877" spans="3:6" x14ac:dyDescent="0.2">
      <c r="C877" s="78"/>
      <c r="F877" s="79"/>
    </row>
    <row r="878" spans="3:6" x14ac:dyDescent="0.2">
      <c r="C878" s="78"/>
      <c r="F878" s="79"/>
    </row>
    <row r="879" spans="3:6" x14ac:dyDescent="0.2">
      <c r="C879" s="78"/>
      <c r="F879" s="79"/>
    </row>
    <row r="880" spans="3:6" x14ac:dyDescent="0.2">
      <c r="C880" s="78"/>
      <c r="F880" s="79"/>
    </row>
    <row r="881" spans="3:6" x14ac:dyDescent="0.2">
      <c r="C881" s="78"/>
      <c r="F881" s="79"/>
    </row>
    <row r="882" spans="3:6" x14ac:dyDescent="0.2">
      <c r="C882" s="78"/>
      <c r="F882" s="79"/>
    </row>
    <row r="883" spans="3:6" x14ac:dyDescent="0.2">
      <c r="C883" s="78"/>
      <c r="F883" s="79"/>
    </row>
    <row r="884" spans="3:6" x14ac:dyDescent="0.2">
      <c r="C884" s="78"/>
      <c r="F884" s="79"/>
    </row>
    <row r="885" spans="3:6" x14ac:dyDescent="0.2">
      <c r="C885" s="78"/>
      <c r="F885" s="79"/>
    </row>
    <row r="886" spans="3:6" x14ac:dyDescent="0.2">
      <c r="C886" s="78"/>
      <c r="F886" s="79"/>
    </row>
    <row r="887" spans="3:6" x14ac:dyDescent="0.2">
      <c r="C887" s="78"/>
      <c r="F887" s="79"/>
    </row>
    <row r="888" spans="3:6" x14ac:dyDescent="0.2">
      <c r="C888" s="78"/>
      <c r="F888" s="79"/>
    </row>
    <row r="889" spans="3:6" x14ac:dyDescent="0.2">
      <c r="C889" s="78"/>
      <c r="F889" s="79"/>
    </row>
    <row r="890" spans="3:6" x14ac:dyDescent="0.2">
      <c r="C890" s="78"/>
      <c r="F890" s="79"/>
    </row>
    <row r="891" spans="3:6" x14ac:dyDescent="0.2">
      <c r="C891" s="78"/>
      <c r="F891" s="79"/>
    </row>
    <row r="892" spans="3:6" x14ac:dyDescent="0.2">
      <c r="C892" s="78"/>
      <c r="F892" s="79"/>
    </row>
    <row r="893" spans="3:6" x14ac:dyDescent="0.2">
      <c r="C893" s="78"/>
      <c r="F893" s="79"/>
    </row>
    <row r="894" spans="3:6" x14ac:dyDescent="0.2">
      <c r="C894" s="78"/>
      <c r="F894" s="79"/>
    </row>
    <row r="895" spans="3:6" x14ac:dyDescent="0.2">
      <c r="C895" s="78"/>
      <c r="F895" s="79"/>
    </row>
    <row r="896" spans="3:6" x14ac:dyDescent="0.2">
      <c r="C896" s="78"/>
      <c r="F896" s="79"/>
    </row>
    <row r="897" spans="3:6" x14ac:dyDescent="0.2">
      <c r="C897" s="78"/>
      <c r="F897" s="79"/>
    </row>
    <row r="898" spans="3:6" x14ac:dyDescent="0.2">
      <c r="C898" s="78"/>
      <c r="F898" s="79"/>
    </row>
    <row r="899" spans="3:6" x14ac:dyDescent="0.2">
      <c r="C899" s="78"/>
      <c r="F899" s="79"/>
    </row>
    <row r="900" spans="3:6" x14ac:dyDescent="0.2">
      <c r="C900" s="78"/>
      <c r="F900" s="79"/>
    </row>
    <row r="901" spans="3:6" x14ac:dyDescent="0.2">
      <c r="C901" s="78"/>
      <c r="F901" s="79"/>
    </row>
    <row r="902" spans="3:6" x14ac:dyDescent="0.2">
      <c r="C902" s="78"/>
      <c r="F902" s="79"/>
    </row>
    <row r="903" spans="3:6" x14ac:dyDescent="0.2">
      <c r="C903" s="78"/>
      <c r="F903" s="79"/>
    </row>
    <row r="904" spans="3:6" x14ac:dyDescent="0.2">
      <c r="C904" s="78"/>
      <c r="F904" s="79"/>
    </row>
    <row r="905" spans="3:6" x14ac:dyDescent="0.2">
      <c r="C905" s="78"/>
      <c r="F905" s="79"/>
    </row>
    <row r="906" spans="3:6" x14ac:dyDescent="0.2">
      <c r="C906" s="78"/>
      <c r="F906" s="79"/>
    </row>
    <row r="907" spans="3:6" x14ac:dyDescent="0.2">
      <c r="C907" s="78"/>
      <c r="F907" s="79"/>
    </row>
    <row r="908" spans="3:6" x14ac:dyDescent="0.2">
      <c r="C908" s="78"/>
      <c r="F908" s="79"/>
    </row>
    <row r="909" spans="3:6" x14ac:dyDescent="0.2">
      <c r="C909" s="78"/>
      <c r="F909" s="79"/>
    </row>
    <row r="910" spans="3:6" x14ac:dyDescent="0.2">
      <c r="C910" s="78"/>
      <c r="F910" s="79"/>
    </row>
    <row r="911" spans="3:6" x14ac:dyDescent="0.2">
      <c r="C911" s="78"/>
      <c r="F911" s="79"/>
    </row>
    <row r="912" spans="3:6" x14ac:dyDescent="0.2">
      <c r="C912" s="78"/>
      <c r="F912" s="79"/>
    </row>
    <row r="913" spans="3:6" x14ac:dyDescent="0.2">
      <c r="C913" s="78"/>
      <c r="F913" s="79"/>
    </row>
    <row r="914" spans="3:6" x14ac:dyDescent="0.2">
      <c r="C914" s="78"/>
      <c r="F914" s="79"/>
    </row>
    <row r="915" spans="3:6" x14ac:dyDescent="0.2">
      <c r="C915" s="78"/>
      <c r="F915" s="79"/>
    </row>
    <row r="916" spans="3:6" x14ac:dyDescent="0.2">
      <c r="C916" s="78"/>
      <c r="F916" s="79"/>
    </row>
    <row r="917" spans="3:6" x14ac:dyDescent="0.2">
      <c r="C917" s="78"/>
      <c r="F917" s="79"/>
    </row>
    <row r="918" spans="3:6" x14ac:dyDescent="0.2">
      <c r="C918" s="78"/>
      <c r="F918" s="79"/>
    </row>
    <row r="919" spans="3:6" x14ac:dyDescent="0.2">
      <c r="C919" s="78"/>
      <c r="F919" s="79"/>
    </row>
    <row r="920" spans="3:6" x14ac:dyDescent="0.2">
      <c r="C920" s="78"/>
      <c r="F920" s="79"/>
    </row>
    <row r="921" spans="3:6" x14ac:dyDescent="0.2">
      <c r="C921" s="78"/>
      <c r="F921" s="79"/>
    </row>
    <row r="922" spans="3:6" x14ac:dyDescent="0.2">
      <c r="C922" s="78"/>
      <c r="F922" s="79"/>
    </row>
    <row r="923" spans="3:6" x14ac:dyDescent="0.2">
      <c r="C923" s="78"/>
      <c r="F923" s="79"/>
    </row>
    <row r="924" spans="3:6" x14ac:dyDescent="0.2">
      <c r="C924" s="78"/>
      <c r="F924" s="79"/>
    </row>
    <row r="925" spans="3:6" x14ac:dyDescent="0.2">
      <c r="C925" s="78"/>
      <c r="F925" s="79"/>
    </row>
    <row r="926" spans="3:6" x14ac:dyDescent="0.2">
      <c r="C926" s="78"/>
      <c r="F926" s="79"/>
    </row>
    <row r="927" spans="3:6" x14ac:dyDescent="0.2">
      <c r="C927" s="78"/>
      <c r="F927" s="79"/>
    </row>
    <row r="928" spans="3:6" x14ac:dyDescent="0.2">
      <c r="C928" s="78"/>
      <c r="F928" s="79"/>
    </row>
    <row r="929" spans="3:6" x14ac:dyDescent="0.2">
      <c r="C929" s="78"/>
      <c r="F929" s="79"/>
    </row>
    <row r="930" spans="3:6" x14ac:dyDescent="0.2">
      <c r="C930" s="78"/>
      <c r="F930" s="79"/>
    </row>
    <row r="931" spans="3:6" x14ac:dyDescent="0.2">
      <c r="C931" s="78"/>
      <c r="F931" s="79"/>
    </row>
    <row r="932" spans="3:6" x14ac:dyDescent="0.2">
      <c r="C932" s="78"/>
      <c r="F932" s="79"/>
    </row>
    <row r="933" spans="3:6" x14ac:dyDescent="0.2">
      <c r="C933" s="78"/>
      <c r="F933" s="79"/>
    </row>
    <row r="934" spans="3:6" x14ac:dyDescent="0.2">
      <c r="C934" s="78"/>
      <c r="F934" s="79"/>
    </row>
    <row r="935" spans="3:6" x14ac:dyDescent="0.2">
      <c r="C935" s="78"/>
      <c r="F935" s="79"/>
    </row>
    <row r="936" spans="3:6" x14ac:dyDescent="0.2">
      <c r="C936" s="78"/>
      <c r="F936" s="79"/>
    </row>
    <row r="937" spans="3:6" x14ac:dyDescent="0.2">
      <c r="C937" s="78"/>
      <c r="F937" s="79"/>
    </row>
    <row r="938" spans="3:6" x14ac:dyDescent="0.2">
      <c r="C938" s="78"/>
      <c r="F938" s="79"/>
    </row>
    <row r="939" spans="3:6" x14ac:dyDescent="0.2">
      <c r="C939" s="78"/>
      <c r="F939" s="79"/>
    </row>
    <row r="940" spans="3:6" x14ac:dyDescent="0.2">
      <c r="C940" s="78"/>
      <c r="F940" s="79"/>
    </row>
    <row r="941" spans="3:6" x14ac:dyDescent="0.2">
      <c r="C941" s="78"/>
      <c r="F941" s="79"/>
    </row>
    <row r="942" spans="3:6" x14ac:dyDescent="0.2">
      <c r="C942" s="78"/>
      <c r="F942" s="79"/>
    </row>
    <row r="943" spans="3:6" x14ac:dyDescent="0.2">
      <c r="C943" s="78"/>
      <c r="F943" s="79"/>
    </row>
    <row r="944" spans="3:6" x14ac:dyDescent="0.2">
      <c r="C944" s="78"/>
      <c r="F944" s="79"/>
    </row>
    <row r="945" spans="3:6" x14ac:dyDescent="0.2">
      <c r="C945" s="78"/>
      <c r="F945" s="79"/>
    </row>
    <row r="946" spans="3:6" x14ac:dyDescent="0.2">
      <c r="C946" s="78"/>
      <c r="F946" s="79"/>
    </row>
    <row r="947" spans="3:6" x14ac:dyDescent="0.2">
      <c r="C947" s="78"/>
      <c r="F947" s="79"/>
    </row>
    <row r="948" spans="3:6" x14ac:dyDescent="0.2">
      <c r="C948" s="78"/>
      <c r="F948" s="79"/>
    </row>
    <row r="949" spans="3:6" x14ac:dyDescent="0.2">
      <c r="C949" s="78"/>
      <c r="F949" s="79"/>
    </row>
    <row r="950" spans="3:6" x14ac:dyDescent="0.2">
      <c r="C950" s="78"/>
      <c r="F950" s="79"/>
    </row>
    <row r="951" spans="3:6" x14ac:dyDescent="0.2">
      <c r="C951" s="78"/>
      <c r="F951" s="79"/>
    </row>
    <row r="952" spans="3:6" x14ac:dyDescent="0.2">
      <c r="C952" s="78"/>
      <c r="F952" s="79"/>
    </row>
    <row r="953" spans="3:6" x14ac:dyDescent="0.2">
      <c r="C953" s="78"/>
      <c r="F953" s="79"/>
    </row>
    <row r="954" spans="3:6" x14ac:dyDescent="0.2">
      <c r="C954" s="78"/>
      <c r="F954" s="79"/>
    </row>
    <row r="955" spans="3:6" x14ac:dyDescent="0.2">
      <c r="C955" s="78"/>
      <c r="F955" s="79"/>
    </row>
    <row r="956" spans="3:6" x14ac:dyDescent="0.2">
      <c r="C956" s="78"/>
      <c r="F956" s="79"/>
    </row>
    <row r="957" spans="3:6" x14ac:dyDescent="0.2">
      <c r="C957" s="78"/>
      <c r="F957" s="79"/>
    </row>
    <row r="958" spans="3:6" x14ac:dyDescent="0.2">
      <c r="C958" s="78"/>
      <c r="F958" s="79"/>
    </row>
    <row r="959" spans="3:6" x14ac:dyDescent="0.2">
      <c r="C959" s="78"/>
      <c r="F959" s="79"/>
    </row>
    <row r="960" spans="3:6" x14ac:dyDescent="0.2">
      <c r="C960" s="78"/>
      <c r="F960" s="79"/>
    </row>
    <row r="961" spans="3:6" x14ac:dyDescent="0.2">
      <c r="C961" s="78"/>
      <c r="F961" s="79"/>
    </row>
    <row r="962" spans="3:6" x14ac:dyDescent="0.2">
      <c r="C962" s="78"/>
      <c r="F962" s="79"/>
    </row>
    <row r="963" spans="3:6" x14ac:dyDescent="0.2">
      <c r="C963" s="78"/>
      <c r="F963" s="79"/>
    </row>
    <row r="964" spans="3:6" x14ac:dyDescent="0.2">
      <c r="C964" s="78"/>
      <c r="F964" s="79"/>
    </row>
    <row r="965" spans="3:6" x14ac:dyDescent="0.2">
      <c r="C965" s="78"/>
      <c r="F965" s="79"/>
    </row>
    <row r="966" spans="3:6" x14ac:dyDescent="0.2">
      <c r="C966" s="78"/>
      <c r="F966" s="79"/>
    </row>
    <row r="967" spans="3:6" x14ac:dyDescent="0.2">
      <c r="C967" s="78"/>
      <c r="F967" s="79"/>
    </row>
    <row r="968" spans="3:6" x14ac:dyDescent="0.2">
      <c r="C968" s="78"/>
      <c r="F968" s="79"/>
    </row>
    <row r="969" spans="3:6" x14ac:dyDescent="0.2">
      <c r="C969" s="78"/>
      <c r="F969" s="79"/>
    </row>
    <row r="970" spans="3:6" x14ac:dyDescent="0.2">
      <c r="C970" s="78"/>
      <c r="F970" s="79"/>
    </row>
    <row r="971" spans="3:6" x14ac:dyDescent="0.2">
      <c r="C971" s="78"/>
      <c r="F971" s="79"/>
    </row>
    <row r="972" spans="3:6" x14ac:dyDescent="0.2">
      <c r="C972" s="78"/>
      <c r="F972" s="79"/>
    </row>
    <row r="973" spans="3:6" x14ac:dyDescent="0.2">
      <c r="C973" s="78"/>
      <c r="F973" s="79"/>
    </row>
    <row r="974" spans="3:6" x14ac:dyDescent="0.2">
      <c r="C974" s="78"/>
      <c r="F974" s="79"/>
    </row>
    <row r="975" spans="3:6" x14ac:dyDescent="0.2">
      <c r="C975" s="78"/>
      <c r="F975" s="79"/>
    </row>
    <row r="976" spans="3:6" x14ac:dyDescent="0.2">
      <c r="C976" s="78"/>
      <c r="F976" s="79"/>
    </row>
    <row r="977" spans="3:6" x14ac:dyDescent="0.2">
      <c r="C977" s="78"/>
      <c r="F977" s="79"/>
    </row>
    <row r="978" spans="3:6" x14ac:dyDescent="0.2">
      <c r="C978" s="78"/>
      <c r="F978" s="79"/>
    </row>
    <row r="979" spans="3:6" x14ac:dyDescent="0.2">
      <c r="C979" s="78"/>
      <c r="F979" s="79"/>
    </row>
    <row r="980" spans="3:6" x14ac:dyDescent="0.2">
      <c r="C980" s="78"/>
      <c r="F980" s="79"/>
    </row>
    <row r="981" spans="3:6" x14ac:dyDescent="0.2">
      <c r="C981" s="78"/>
      <c r="F981" s="79"/>
    </row>
    <row r="982" spans="3:6" x14ac:dyDescent="0.2">
      <c r="C982" s="78"/>
      <c r="F982" s="79"/>
    </row>
    <row r="983" spans="3:6" x14ac:dyDescent="0.2">
      <c r="C983" s="78"/>
      <c r="F983" s="79"/>
    </row>
    <row r="984" spans="3:6" x14ac:dyDescent="0.2">
      <c r="C984" s="78"/>
      <c r="F984" s="79"/>
    </row>
    <row r="985" spans="3:6" x14ac:dyDescent="0.2">
      <c r="C985" s="78"/>
      <c r="F985" s="79"/>
    </row>
    <row r="986" spans="3:6" x14ac:dyDescent="0.2">
      <c r="C986" s="78"/>
      <c r="F986" s="79"/>
    </row>
    <row r="987" spans="3:6" x14ac:dyDescent="0.2">
      <c r="C987" s="78"/>
      <c r="F987" s="79"/>
    </row>
    <row r="988" spans="3:6" x14ac:dyDescent="0.2">
      <c r="C988" s="78"/>
      <c r="F988" s="79"/>
    </row>
    <row r="989" spans="3:6" x14ac:dyDescent="0.2">
      <c r="C989" s="78"/>
      <c r="F989" s="79"/>
    </row>
    <row r="990" spans="3:6" x14ac:dyDescent="0.2">
      <c r="C990" s="78"/>
      <c r="F990" s="79"/>
    </row>
    <row r="991" spans="3:6" x14ac:dyDescent="0.2">
      <c r="C991" s="78"/>
      <c r="F991" s="79"/>
    </row>
    <row r="992" spans="3:6" x14ac:dyDescent="0.2">
      <c r="C992" s="78"/>
      <c r="F992" s="79"/>
    </row>
    <row r="993" spans="3:6" x14ac:dyDescent="0.2">
      <c r="C993" s="78"/>
      <c r="F993" s="79"/>
    </row>
    <row r="994" spans="3:6" x14ac:dyDescent="0.2">
      <c r="C994" s="78"/>
      <c r="F994" s="79"/>
    </row>
    <row r="995" spans="3:6" x14ac:dyDescent="0.2">
      <c r="C995" s="78"/>
      <c r="F995" s="79"/>
    </row>
    <row r="996" spans="3:6" x14ac:dyDescent="0.2">
      <c r="C996" s="78"/>
      <c r="F996" s="79"/>
    </row>
    <row r="997" spans="3:6" x14ac:dyDescent="0.2">
      <c r="C997" s="78"/>
      <c r="F997" s="79"/>
    </row>
    <row r="998" spans="3:6" x14ac:dyDescent="0.2">
      <c r="C998" s="78"/>
      <c r="F998" s="79"/>
    </row>
    <row r="999" spans="3:6" x14ac:dyDescent="0.2">
      <c r="C999" s="78"/>
      <c r="F999" s="79"/>
    </row>
    <row r="1000" spans="3:6" x14ac:dyDescent="0.2">
      <c r="C1000" s="78"/>
      <c r="F1000" s="79"/>
    </row>
    <row r="1001" spans="3:6" x14ac:dyDescent="0.2">
      <c r="C1001" s="78"/>
      <c r="F1001" s="79"/>
    </row>
    <row r="1002" spans="3:6" x14ac:dyDescent="0.2">
      <c r="C1002" s="78"/>
      <c r="F1002" s="79"/>
    </row>
    <row r="1003" spans="3:6" x14ac:dyDescent="0.2">
      <c r="C1003" s="78"/>
      <c r="F1003" s="79"/>
    </row>
    <row r="1004" spans="3:6" x14ac:dyDescent="0.2">
      <c r="C1004" s="78"/>
      <c r="F1004" s="79"/>
    </row>
    <row r="1005" spans="3:6" x14ac:dyDescent="0.2">
      <c r="C1005" s="78"/>
      <c r="F1005" s="79"/>
    </row>
    <row r="1006" spans="3:6" x14ac:dyDescent="0.2">
      <c r="C1006" s="78"/>
      <c r="F1006" s="79"/>
    </row>
    <row r="1007" spans="3:6" x14ac:dyDescent="0.2">
      <c r="C1007" s="78"/>
      <c r="F1007" s="79"/>
    </row>
    <row r="1008" spans="3:6" x14ac:dyDescent="0.2">
      <c r="C1008" s="78"/>
      <c r="F1008" s="79"/>
    </row>
    <row r="1009" spans="3:6" x14ac:dyDescent="0.2">
      <c r="C1009" s="78"/>
      <c r="F1009" s="79"/>
    </row>
    <row r="1010" spans="3:6" x14ac:dyDescent="0.2">
      <c r="C1010" s="78"/>
      <c r="F1010" s="79"/>
    </row>
    <row r="1011" spans="3:6" x14ac:dyDescent="0.2">
      <c r="C1011" s="78"/>
      <c r="F1011" s="79"/>
    </row>
    <row r="1012" spans="3:6" x14ac:dyDescent="0.2">
      <c r="C1012" s="78"/>
      <c r="F1012" s="79"/>
    </row>
    <row r="1013" spans="3:6" x14ac:dyDescent="0.2">
      <c r="C1013" s="78"/>
      <c r="F1013" s="79"/>
    </row>
    <row r="1014" spans="3:6" x14ac:dyDescent="0.2">
      <c r="C1014" s="78"/>
      <c r="F1014" s="79"/>
    </row>
    <row r="1015" spans="3:6" x14ac:dyDescent="0.2">
      <c r="C1015" s="78"/>
      <c r="F1015" s="79"/>
    </row>
    <row r="1016" spans="3:6" x14ac:dyDescent="0.2">
      <c r="C1016" s="78"/>
      <c r="F1016" s="79"/>
    </row>
    <row r="1017" spans="3:6" x14ac:dyDescent="0.2">
      <c r="C1017" s="78"/>
      <c r="F1017" s="79"/>
    </row>
    <row r="1018" spans="3:6" x14ac:dyDescent="0.2">
      <c r="C1018" s="78"/>
      <c r="F1018" s="79"/>
    </row>
    <row r="1019" spans="3:6" x14ac:dyDescent="0.2">
      <c r="C1019" s="78"/>
      <c r="F1019" s="79"/>
    </row>
    <row r="1020" spans="3:6" x14ac:dyDescent="0.2">
      <c r="C1020" s="78"/>
      <c r="F1020" s="79"/>
    </row>
    <row r="1021" spans="3:6" x14ac:dyDescent="0.2">
      <c r="C1021" s="78"/>
      <c r="F1021" s="79"/>
    </row>
    <row r="1022" spans="3:6" x14ac:dyDescent="0.2">
      <c r="C1022" s="78"/>
      <c r="F1022" s="79"/>
    </row>
    <row r="1023" spans="3:6" x14ac:dyDescent="0.2">
      <c r="C1023" s="78"/>
      <c r="F1023" s="79"/>
    </row>
    <row r="1024" spans="3:6" x14ac:dyDescent="0.2">
      <c r="C1024" s="78"/>
      <c r="F1024" s="79"/>
    </row>
    <row r="1025" spans="3:6" x14ac:dyDescent="0.2">
      <c r="C1025" s="78"/>
      <c r="F1025" s="79"/>
    </row>
    <row r="1026" spans="3:6" x14ac:dyDescent="0.2">
      <c r="C1026" s="78"/>
      <c r="F1026" s="79"/>
    </row>
    <row r="1027" spans="3:6" x14ac:dyDescent="0.2">
      <c r="C1027" s="78"/>
      <c r="F1027" s="79"/>
    </row>
    <row r="1028" spans="3:6" x14ac:dyDescent="0.2">
      <c r="C1028" s="78"/>
      <c r="F1028" s="79"/>
    </row>
    <row r="1029" spans="3:6" x14ac:dyDescent="0.2">
      <c r="C1029" s="78"/>
      <c r="F1029" s="79"/>
    </row>
    <row r="1030" spans="3:6" x14ac:dyDescent="0.2">
      <c r="C1030" s="78"/>
      <c r="F1030" s="79"/>
    </row>
    <row r="1031" spans="3:6" x14ac:dyDescent="0.2">
      <c r="C1031" s="78"/>
      <c r="F1031" s="79"/>
    </row>
    <row r="1032" spans="3:6" x14ac:dyDescent="0.2">
      <c r="C1032" s="78"/>
      <c r="F1032" s="79"/>
    </row>
    <row r="1033" spans="3:6" x14ac:dyDescent="0.2">
      <c r="C1033" s="78"/>
      <c r="F1033" s="79"/>
    </row>
    <row r="1034" spans="3:6" x14ac:dyDescent="0.2">
      <c r="C1034" s="78"/>
      <c r="F1034" s="79"/>
    </row>
    <row r="1035" spans="3:6" x14ac:dyDescent="0.2">
      <c r="C1035" s="78"/>
      <c r="F1035" s="79"/>
    </row>
    <row r="1036" spans="3:6" x14ac:dyDescent="0.2">
      <c r="C1036" s="78"/>
      <c r="F1036" s="79"/>
    </row>
    <row r="1037" spans="3:6" x14ac:dyDescent="0.2">
      <c r="C1037" s="78"/>
      <c r="F1037" s="79"/>
    </row>
    <row r="1038" spans="3:6" x14ac:dyDescent="0.2">
      <c r="C1038" s="78"/>
      <c r="F1038" s="79"/>
    </row>
    <row r="1039" spans="3:6" x14ac:dyDescent="0.2">
      <c r="C1039" s="78"/>
      <c r="F1039" s="79"/>
    </row>
    <row r="1040" spans="3:6" x14ac:dyDescent="0.2">
      <c r="C1040" s="78"/>
      <c r="F1040" s="79"/>
    </row>
    <row r="1041" spans="3:6" x14ac:dyDescent="0.2">
      <c r="C1041" s="78"/>
      <c r="F1041" s="79"/>
    </row>
    <row r="1042" spans="3:6" x14ac:dyDescent="0.2">
      <c r="C1042" s="78"/>
      <c r="F1042" s="79"/>
    </row>
    <row r="1043" spans="3:6" x14ac:dyDescent="0.2">
      <c r="C1043" s="78"/>
      <c r="F1043" s="79"/>
    </row>
    <row r="1044" spans="3:6" x14ac:dyDescent="0.2">
      <c r="C1044" s="78"/>
      <c r="F1044" s="79"/>
    </row>
    <row r="1045" spans="3:6" x14ac:dyDescent="0.2">
      <c r="C1045" s="78"/>
      <c r="F1045" s="79"/>
    </row>
    <row r="1046" spans="3:6" x14ac:dyDescent="0.2">
      <c r="C1046" s="78"/>
      <c r="F1046" s="79"/>
    </row>
    <row r="1047" spans="3:6" x14ac:dyDescent="0.2">
      <c r="C1047" s="78"/>
      <c r="F1047" s="79"/>
    </row>
    <row r="1048" spans="3:6" x14ac:dyDescent="0.2">
      <c r="C1048" s="78"/>
      <c r="F1048" s="79"/>
    </row>
    <row r="1049" spans="3:6" x14ac:dyDescent="0.2">
      <c r="C1049" s="78"/>
      <c r="F1049" s="79"/>
    </row>
    <row r="1050" spans="3:6" x14ac:dyDescent="0.2">
      <c r="C1050" s="78"/>
      <c r="F1050" s="79"/>
    </row>
    <row r="1051" spans="3:6" x14ac:dyDescent="0.2">
      <c r="C1051" s="78"/>
      <c r="F1051" s="79"/>
    </row>
    <row r="1052" spans="3:6" x14ac:dyDescent="0.2">
      <c r="C1052" s="78"/>
      <c r="F1052" s="79"/>
    </row>
    <row r="1053" spans="3:6" x14ac:dyDescent="0.2">
      <c r="C1053" s="78"/>
      <c r="F1053" s="79"/>
    </row>
    <row r="1054" spans="3:6" x14ac:dyDescent="0.2">
      <c r="C1054" s="78"/>
      <c r="F1054" s="79"/>
    </row>
    <row r="1055" spans="3:6" x14ac:dyDescent="0.2">
      <c r="C1055" s="78"/>
      <c r="F1055" s="79"/>
    </row>
    <row r="1056" spans="3:6" x14ac:dyDescent="0.2">
      <c r="C1056" s="78"/>
      <c r="F1056" s="79"/>
    </row>
    <row r="1057" spans="3:6" x14ac:dyDescent="0.2">
      <c r="C1057" s="78"/>
      <c r="F1057" s="79"/>
    </row>
    <row r="1058" spans="3:6" x14ac:dyDescent="0.2">
      <c r="C1058" s="78"/>
      <c r="F1058" s="79"/>
    </row>
    <row r="1059" spans="3:6" x14ac:dyDescent="0.2">
      <c r="C1059" s="78"/>
      <c r="F1059" s="79"/>
    </row>
    <row r="1060" spans="3:6" x14ac:dyDescent="0.2">
      <c r="C1060" s="78"/>
      <c r="F1060" s="79"/>
    </row>
    <row r="1061" spans="3:6" x14ac:dyDescent="0.2">
      <c r="C1061" s="78"/>
      <c r="F1061" s="79"/>
    </row>
    <row r="1062" spans="3:6" x14ac:dyDescent="0.2">
      <c r="C1062" s="78"/>
      <c r="F1062" s="79"/>
    </row>
    <row r="1063" spans="3:6" x14ac:dyDescent="0.2">
      <c r="C1063" s="78"/>
      <c r="F1063" s="79"/>
    </row>
    <row r="1064" spans="3:6" x14ac:dyDescent="0.2">
      <c r="C1064" s="78"/>
      <c r="F1064" s="79"/>
    </row>
    <row r="1065" spans="3:6" x14ac:dyDescent="0.2">
      <c r="C1065" s="78"/>
      <c r="F1065" s="79"/>
    </row>
    <row r="1066" spans="3:6" x14ac:dyDescent="0.2">
      <c r="C1066" s="78"/>
      <c r="F1066" s="79"/>
    </row>
    <row r="1067" spans="3:6" x14ac:dyDescent="0.2">
      <c r="C1067" s="78"/>
      <c r="F1067" s="79"/>
    </row>
    <row r="1068" spans="3:6" x14ac:dyDescent="0.2">
      <c r="C1068" s="78"/>
      <c r="F1068" s="79"/>
    </row>
    <row r="1069" spans="3:6" x14ac:dyDescent="0.2">
      <c r="C1069" s="78"/>
      <c r="F1069" s="79"/>
    </row>
    <row r="1070" spans="3:6" x14ac:dyDescent="0.2">
      <c r="C1070" s="78"/>
      <c r="F1070" s="79"/>
    </row>
    <row r="1071" spans="3:6" x14ac:dyDescent="0.2">
      <c r="C1071" s="78"/>
      <c r="F1071" s="79"/>
    </row>
    <row r="1072" spans="3:6" x14ac:dyDescent="0.2">
      <c r="C1072" s="78"/>
      <c r="F1072" s="79"/>
    </row>
    <row r="1073" spans="3:6" x14ac:dyDescent="0.2">
      <c r="C1073" s="78"/>
      <c r="F1073" s="79"/>
    </row>
    <row r="1074" spans="3:6" x14ac:dyDescent="0.2">
      <c r="C1074" s="78"/>
      <c r="F1074" s="79"/>
    </row>
    <row r="1075" spans="3:6" x14ac:dyDescent="0.2">
      <c r="C1075" s="78"/>
      <c r="F1075" s="79"/>
    </row>
    <row r="1076" spans="3:6" x14ac:dyDescent="0.2">
      <c r="C1076" s="78"/>
      <c r="F1076" s="79"/>
    </row>
    <row r="1077" spans="3:6" x14ac:dyDescent="0.2">
      <c r="C1077" s="78"/>
      <c r="F1077" s="79"/>
    </row>
    <row r="1078" spans="3:6" x14ac:dyDescent="0.2">
      <c r="C1078" s="78"/>
      <c r="F1078" s="79"/>
    </row>
    <row r="1079" spans="3:6" x14ac:dyDescent="0.2">
      <c r="C1079" s="78"/>
      <c r="F1079" s="79"/>
    </row>
    <row r="1080" spans="3:6" x14ac:dyDescent="0.2">
      <c r="C1080" s="78"/>
      <c r="F1080" s="79"/>
    </row>
    <row r="1081" spans="3:6" x14ac:dyDescent="0.2">
      <c r="C1081" s="78"/>
      <c r="F1081" s="79"/>
    </row>
    <row r="1082" spans="3:6" x14ac:dyDescent="0.2">
      <c r="C1082" s="78"/>
      <c r="F1082" s="79"/>
    </row>
    <row r="1083" spans="3:6" x14ac:dyDescent="0.2">
      <c r="C1083" s="78"/>
      <c r="F1083" s="79"/>
    </row>
    <row r="1084" spans="3:6" x14ac:dyDescent="0.2">
      <c r="C1084" s="78"/>
      <c r="F1084" s="79"/>
    </row>
    <row r="1085" spans="3:6" x14ac:dyDescent="0.2">
      <c r="C1085" s="78"/>
      <c r="F1085" s="79"/>
    </row>
    <row r="1086" spans="3:6" x14ac:dyDescent="0.2">
      <c r="C1086" s="78"/>
      <c r="F1086" s="79"/>
    </row>
    <row r="1087" spans="3:6" x14ac:dyDescent="0.2">
      <c r="C1087" s="78"/>
      <c r="F1087" s="79"/>
    </row>
    <row r="1088" spans="3:6" x14ac:dyDescent="0.2">
      <c r="C1088" s="78"/>
      <c r="F1088" s="79"/>
    </row>
    <row r="1089" spans="3:6" x14ac:dyDescent="0.2">
      <c r="C1089" s="78"/>
      <c r="F1089" s="79"/>
    </row>
    <row r="1090" spans="3:6" x14ac:dyDescent="0.2">
      <c r="C1090" s="78"/>
      <c r="F1090" s="79"/>
    </row>
    <row r="1091" spans="3:6" x14ac:dyDescent="0.2">
      <c r="C1091" s="78"/>
      <c r="F1091" s="79"/>
    </row>
    <row r="1092" spans="3:6" x14ac:dyDescent="0.2">
      <c r="C1092" s="78"/>
      <c r="F1092" s="79"/>
    </row>
    <row r="1093" spans="3:6" x14ac:dyDescent="0.2">
      <c r="C1093" s="78"/>
      <c r="F1093" s="79"/>
    </row>
    <row r="1094" spans="3:6" x14ac:dyDescent="0.2">
      <c r="C1094" s="78"/>
      <c r="F1094" s="79"/>
    </row>
    <row r="1095" spans="3:6" x14ac:dyDescent="0.2">
      <c r="C1095" s="78"/>
      <c r="F1095" s="79"/>
    </row>
    <row r="1096" spans="3:6" x14ac:dyDescent="0.2">
      <c r="C1096" s="78"/>
      <c r="F1096" s="79"/>
    </row>
    <row r="1097" spans="3:6" x14ac:dyDescent="0.2">
      <c r="C1097" s="78"/>
      <c r="F1097" s="79"/>
    </row>
    <row r="1098" spans="3:6" x14ac:dyDescent="0.2">
      <c r="C1098" s="78"/>
      <c r="F1098" s="79"/>
    </row>
    <row r="1099" spans="3:6" x14ac:dyDescent="0.2">
      <c r="C1099" s="78"/>
      <c r="F1099" s="79"/>
    </row>
    <row r="1100" spans="3:6" x14ac:dyDescent="0.2">
      <c r="C1100" s="78"/>
      <c r="F1100" s="79"/>
    </row>
    <row r="1101" spans="3:6" x14ac:dyDescent="0.2">
      <c r="C1101" s="78"/>
      <c r="F1101" s="79"/>
    </row>
    <row r="1102" spans="3:6" x14ac:dyDescent="0.2">
      <c r="C1102" s="78"/>
      <c r="F1102" s="79"/>
    </row>
    <row r="1103" spans="3:6" x14ac:dyDescent="0.2">
      <c r="C1103" s="78"/>
      <c r="F1103" s="79"/>
    </row>
    <row r="1104" spans="3:6" x14ac:dyDescent="0.2">
      <c r="C1104" s="78"/>
      <c r="F1104" s="79"/>
    </row>
    <row r="1105" spans="3:6" x14ac:dyDescent="0.2">
      <c r="C1105" s="78"/>
      <c r="F1105" s="79"/>
    </row>
    <row r="1106" spans="3:6" x14ac:dyDescent="0.2">
      <c r="C1106" s="78"/>
      <c r="F1106" s="79"/>
    </row>
    <row r="1107" spans="3:6" x14ac:dyDescent="0.2">
      <c r="C1107" s="78"/>
      <c r="F1107" s="79"/>
    </row>
    <row r="1108" spans="3:6" x14ac:dyDescent="0.2">
      <c r="C1108" s="78"/>
      <c r="F1108" s="79"/>
    </row>
    <row r="1109" spans="3:6" x14ac:dyDescent="0.2">
      <c r="C1109" s="78"/>
      <c r="F1109" s="79"/>
    </row>
    <row r="1110" spans="3:6" x14ac:dyDescent="0.2">
      <c r="C1110" s="78"/>
      <c r="F1110" s="79"/>
    </row>
    <row r="1111" spans="3:6" x14ac:dyDescent="0.2">
      <c r="C1111" s="78"/>
      <c r="F1111" s="79"/>
    </row>
    <row r="1112" spans="3:6" x14ac:dyDescent="0.2">
      <c r="C1112" s="78"/>
      <c r="F1112" s="79"/>
    </row>
    <row r="1113" spans="3:6" x14ac:dyDescent="0.2">
      <c r="C1113" s="78"/>
      <c r="F1113" s="79"/>
    </row>
    <row r="1114" spans="3:6" x14ac:dyDescent="0.2">
      <c r="C1114" s="78"/>
      <c r="F1114" s="79"/>
    </row>
    <row r="1115" spans="3:6" x14ac:dyDescent="0.2">
      <c r="C1115" s="78"/>
      <c r="F1115" s="79"/>
    </row>
    <row r="1116" spans="3:6" x14ac:dyDescent="0.2">
      <c r="C1116" s="78"/>
      <c r="F1116" s="79"/>
    </row>
    <row r="1117" spans="3:6" x14ac:dyDescent="0.2">
      <c r="C1117" s="78"/>
      <c r="F1117" s="79"/>
    </row>
    <row r="1118" spans="3:6" x14ac:dyDescent="0.2">
      <c r="C1118" s="78"/>
      <c r="F1118" s="79"/>
    </row>
    <row r="1119" spans="3:6" x14ac:dyDescent="0.2">
      <c r="C1119" s="78"/>
      <c r="F1119" s="79"/>
    </row>
    <row r="1120" spans="3:6" x14ac:dyDescent="0.2">
      <c r="C1120" s="78"/>
      <c r="F1120" s="79"/>
    </row>
    <row r="1121" spans="3:6" x14ac:dyDescent="0.2">
      <c r="C1121" s="78"/>
      <c r="F1121" s="79"/>
    </row>
    <row r="1122" spans="3:6" x14ac:dyDescent="0.2">
      <c r="C1122" s="78"/>
      <c r="F1122" s="79"/>
    </row>
    <row r="1123" spans="3:6" x14ac:dyDescent="0.2">
      <c r="C1123" s="78"/>
      <c r="F1123" s="79"/>
    </row>
    <row r="1124" spans="3:6" x14ac:dyDescent="0.2">
      <c r="C1124" s="78"/>
      <c r="F1124" s="79"/>
    </row>
    <row r="1125" spans="3:6" x14ac:dyDescent="0.2">
      <c r="C1125" s="78"/>
      <c r="F1125" s="79"/>
    </row>
    <row r="1126" spans="3:6" x14ac:dyDescent="0.2">
      <c r="C1126" s="78"/>
      <c r="F1126" s="79"/>
    </row>
    <row r="1127" spans="3:6" x14ac:dyDescent="0.2">
      <c r="C1127" s="78"/>
      <c r="F1127" s="79"/>
    </row>
    <row r="1128" spans="3:6" x14ac:dyDescent="0.2">
      <c r="C1128" s="78"/>
      <c r="F1128" s="79"/>
    </row>
    <row r="1129" spans="3:6" x14ac:dyDescent="0.2">
      <c r="C1129" s="78"/>
      <c r="F1129" s="79"/>
    </row>
    <row r="1130" spans="3:6" x14ac:dyDescent="0.2">
      <c r="C1130" s="78"/>
      <c r="F1130" s="79"/>
    </row>
    <row r="1131" spans="3:6" x14ac:dyDescent="0.2">
      <c r="C1131" s="78"/>
      <c r="F1131" s="79"/>
    </row>
    <row r="1132" spans="3:6" x14ac:dyDescent="0.2">
      <c r="C1132" s="78"/>
      <c r="F1132" s="79"/>
    </row>
    <row r="1133" spans="3:6" x14ac:dyDescent="0.2">
      <c r="C1133" s="78"/>
      <c r="F1133" s="79"/>
    </row>
    <row r="1134" spans="3:6" x14ac:dyDescent="0.2">
      <c r="C1134" s="78"/>
      <c r="F1134" s="79"/>
    </row>
    <row r="1135" spans="3:6" x14ac:dyDescent="0.2">
      <c r="C1135" s="78"/>
      <c r="F1135" s="79"/>
    </row>
    <row r="1136" spans="3:6" x14ac:dyDescent="0.2">
      <c r="C1136" s="78"/>
      <c r="F1136" s="79"/>
    </row>
    <row r="1137" spans="3:6" x14ac:dyDescent="0.2">
      <c r="C1137" s="78"/>
      <c r="F1137" s="79"/>
    </row>
    <row r="1138" spans="3:6" x14ac:dyDescent="0.2">
      <c r="C1138" s="78"/>
      <c r="F1138" s="79"/>
    </row>
    <row r="1139" spans="3:6" x14ac:dyDescent="0.2">
      <c r="C1139" s="78"/>
      <c r="F1139" s="79"/>
    </row>
    <row r="1140" spans="3:6" x14ac:dyDescent="0.2">
      <c r="C1140" s="78"/>
      <c r="F1140" s="79"/>
    </row>
    <row r="1141" spans="3:6" x14ac:dyDescent="0.2">
      <c r="C1141" s="78"/>
      <c r="F1141" s="79"/>
    </row>
    <row r="1142" spans="3:6" x14ac:dyDescent="0.2">
      <c r="C1142" s="78"/>
      <c r="F1142" s="79"/>
    </row>
    <row r="1143" spans="3:6" x14ac:dyDescent="0.2">
      <c r="C1143" s="78"/>
      <c r="F1143" s="79"/>
    </row>
    <row r="1144" spans="3:6" x14ac:dyDescent="0.2">
      <c r="C1144" s="78"/>
      <c r="F1144" s="79"/>
    </row>
    <row r="1145" spans="3:6" x14ac:dyDescent="0.2">
      <c r="C1145" s="78"/>
      <c r="F1145" s="79"/>
    </row>
    <row r="1146" spans="3:6" x14ac:dyDescent="0.2">
      <c r="C1146" s="78"/>
      <c r="F1146" s="79"/>
    </row>
    <row r="1147" spans="3:6" x14ac:dyDescent="0.2">
      <c r="C1147" s="78"/>
      <c r="F1147" s="79"/>
    </row>
    <row r="1148" spans="3:6" x14ac:dyDescent="0.2">
      <c r="C1148" s="78"/>
      <c r="F1148" s="79"/>
    </row>
    <row r="1149" spans="3:6" x14ac:dyDescent="0.2">
      <c r="C1149" s="78"/>
      <c r="F1149" s="79"/>
    </row>
    <row r="1150" spans="3:6" x14ac:dyDescent="0.2">
      <c r="C1150" s="78"/>
      <c r="F1150" s="79"/>
    </row>
    <row r="1151" spans="3:6" x14ac:dyDescent="0.2">
      <c r="C1151" s="78"/>
      <c r="F1151" s="79"/>
    </row>
    <row r="1152" spans="3:6" x14ac:dyDescent="0.2">
      <c r="C1152" s="78"/>
      <c r="F1152" s="79"/>
    </row>
    <row r="1153" spans="3:6" x14ac:dyDescent="0.2">
      <c r="C1153" s="78"/>
      <c r="F1153" s="79"/>
    </row>
    <row r="1154" spans="3:6" x14ac:dyDescent="0.2">
      <c r="C1154" s="78"/>
      <c r="F1154" s="79"/>
    </row>
    <row r="1155" spans="3:6" x14ac:dyDescent="0.2">
      <c r="C1155" s="78"/>
      <c r="F1155" s="79"/>
    </row>
    <row r="1156" spans="3:6" x14ac:dyDescent="0.2">
      <c r="C1156" s="78"/>
      <c r="F1156" s="79"/>
    </row>
    <row r="1157" spans="3:6" x14ac:dyDescent="0.2">
      <c r="C1157" s="78"/>
      <c r="F1157" s="79"/>
    </row>
    <row r="1158" spans="3:6" x14ac:dyDescent="0.2">
      <c r="C1158" s="78"/>
      <c r="F1158" s="79"/>
    </row>
    <row r="1159" spans="3:6" x14ac:dyDescent="0.2">
      <c r="C1159" s="78"/>
      <c r="F1159" s="79"/>
    </row>
    <row r="1160" spans="3:6" x14ac:dyDescent="0.2">
      <c r="C1160" s="78"/>
      <c r="F1160" s="79"/>
    </row>
    <row r="1161" spans="3:6" x14ac:dyDescent="0.2">
      <c r="C1161" s="78"/>
      <c r="F1161" s="79"/>
    </row>
    <row r="1162" spans="3:6" x14ac:dyDescent="0.2">
      <c r="C1162" s="78"/>
      <c r="F1162" s="79"/>
    </row>
    <row r="1163" spans="3:6" x14ac:dyDescent="0.2">
      <c r="C1163" s="78"/>
      <c r="F1163" s="79"/>
    </row>
    <row r="1164" spans="3:6" x14ac:dyDescent="0.2">
      <c r="C1164" s="78"/>
      <c r="F1164" s="79"/>
    </row>
    <row r="1165" spans="3:6" x14ac:dyDescent="0.2">
      <c r="C1165" s="78"/>
      <c r="F1165" s="79"/>
    </row>
    <row r="1166" spans="3:6" x14ac:dyDescent="0.2">
      <c r="C1166" s="78"/>
      <c r="F1166" s="79"/>
    </row>
    <row r="1167" spans="3:6" x14ac:dyDescent="0.2">
      <c r="C1167" s="78"/>
      <c r="F1167" s="79"/>
    </row>
    <row r="1168" spans="3:6" x14ac:dyDescent="0.2">
      <c r="C1168" s="78"/>
      <c r="F1168" s="79"/>
    </row>
    <row r="1169" spans="3:6" x14ac:dyDescent="0.2">
      <c r="C1169" s="78"/>
      <c r="F1169" s="79"/>
    </row>
    <row r="1170" spans="3:6" x14ac:dyDescent="0.2">
      <c r="C1170" s="78"/>
      <c r="F1170" s="79"/>
    </row>
    <row r="1171" spans="3:6" x14ac:dyDescent="0.2">
      <c r="C1171" s="78"/>
      <c r="F1171" s="79"/>
    </row>
    <row r="1172" spans="3:6" x14ac:dyDescent="0.2">
      <c r="C1172" s="78"/>
      <c r="F1172" s="79"/>
    </row>
    <row r="1173" spans="3:6" x14ac:dyDescent="0.2">
      <c r="C1173" s="78"/>
      <c r="F1173" s="79"/>
    </row>
    <row r="1174" spans="3:6" x14ac:dyDescent="0.2">
      <c r="C1174" s="78"/>
      <c r="F1174" s="79"/>
    </row>
    <row r="1175" spans="3:6" x14ac:dyDescent="0.2">
      <c r="C1175" s="78"/>
      <c r="F1175" s="79"/>
    </row>
    <row r="1176" spans="3:6" x14ac:dyDescent="0.2">
      <c r="C1176" s="78"/>
      <c r="F1176" s="79"/>
    </row>
    <row r="1177" spans="3:6" x14ac:dyDescent="0.2">
      <c r="C1177" s="78"/>
      <c r="F1177" s="79"/>
    </row>
    <row r="1178" spans="3:6" x14ac:dyDescent="0.2">
      <c r="C1178" s="78"/>
      <c r="F1178" s="79"/>
    </row>
    <row r="1179" spans="3:6" x14ac:dyDescent="0.2">
      <c r="C1179" s="78"/>
      <c r="F1179" s="79"/>
    </row>
    <row r="1180" spans="3:6" x14ac:dyDescent="0.2">
      <c r="C1180" s="78"/>
      <c r="F1180" s="79"/>
    </row>
    <row r="1181" spans="3:6" x14ac:dyDescent="0.2">
      <c r="C1181" s="78"/>
      <c r="F1181" s="79"/>
    </row>
    <row r="1182" spans="3:6" x14ac:dyDescent="0.2">
      <c r="C1182" s="78"/>
      <c r="F1182" s="79"/>
    </row>
    <row r="1183" spans="3:6" x14ac:dyDescent="0.2">
      <c r="C1183" s="78"/>
      <c r="F1183" s="79"/>
    </row>
    <row r="1184" spans="3:6" x14ac:dyDescent="0.2">
      <c r="C1184" s="78"/>
      <c r="F1184" s="79"/>
    </row>
    <row r="1185" spans="3:6" x14ac:dyDescent="0.2">
      <c r="C1185" s="78"/>
      <c r="F1185" s="79"/>
    </row>
    <row r="1186" spans="3:6" x14ac:dyDescent="0.2">
      <c r="C1186" s="78"/>
      <c r="F1186" s="79"/>
    </row>
    <row r="1187" spans="3:6" x14ac:dyDescent="0.2">
      <c r="C1187" s="78"/>
      <c r="F1187" s="79"/>
    </row>
    <row r="1188" spans="3:6" x14ac:dyDescent="0.2">
      <c r="C1188" s="78"/>
      <c r="F1188" s="79"/>
    </row>
    <row r="1189" spans="3:6" x14ac:dyDescent="0.2">
      <c r="C1189" s="78"/>
      <c r="F1189" s="79"/>
    </row>
    <row r="1190" spans="3:6" x14ac:dyDescent="0.2">
      <c r="C1190" s="78"/>
      <c r="F1190" s="79"/>
    </row>
    <row r="1191" spans="3:6" x14ac:dyDescent="0.2">
      <c r="C1191" s="78"/>
      <c r="F1191" s="79"/>
    </row>
    <row r="1192" spans="3:6" x14ac:dyDescent="0.2">
      <c r="C1192" s="78"/>
      <c r="F1192" s="79"/>
    </row>
    <row r="1193" spans="3:6" x14ac:dyDescent="0.2">
      <c r="C1193" s="78"/>
      <c r="F1193" s="79"/>
    </row>
    <row r="1194" spans="3:6" x14ac:dyDescent="0.2">
      <c r="C1194" s="78"/>
      <c r="F1194" s="79"/>
    </row>
    <row r="1195" spans="3:6" x14ac:dyDescent="0.2">
      <c r="C1195" s="78"/>
      <c r="F1195" s="79"/>
    </row>
    <row r="1196" spans="3:6" x14ac:dyDescent="0.2">
      <c r="C1196" s="78"/>
      <c r="F1196" s="79"/>
    </row>
    <row r="1197" spans="3:6" x14ac:dyDescent="0.2">
      <c r="C1197" s="78"/>
      <c r="F1197" s="79"/>
    </row>
    <row r="1198" spans="3:6" x14ac:dyDescent="0.2">
      <c r="C1198" s="78"/>
      <c r="F1198" s="79"/>
    </row>
    <row r="1199" spans="3:6" x14ac:dyDescent="0.2">
      <c r="C1199" s="78"/>
      <c r="F1199" s="79"/>
    </row>
    <row r="1200" spans="3:6" x14ac:dyDescent="0.2">
      <c r="C1200" s="78"/>
      <c r="F1200" s="79"/>
    </row>
    <row r="1201" spans="3:6" x14ac:dyDescent="0.2">
      <c r="C1201" s="78"/>
      <c r="F1201" s="79"/>
    </row>
    <row r="1202" spans="3:6" x14ac:dyDescent="0.2">
      <c r="C1202" s="78"/>
      <c r="F1202" s="79"/>
    </row>
    <row r="1203" spans="3:6" x14ac:dyDescent="0.2">
      <c r="C1203" s="78"/>
      <c r="F1203" s="79"/>
    </row>
    <row r="1204" spans="3:6" x14ac:dyDescent="0.2">
      <c r="C1204" s="78"/>
      <c r="F1204" s="79"/>
    </row>
    <row r="1205" spans="3:6" x14ac:dyDescent="0.2">
      <c r="C1205" s="78"/>
      <c r="F1205" s="79"/>
    </row>
    <row r="1206" spans="3:6" x14ac:dyDescent="0.2">
      <c r="C1206" s="78"/>
      <c r="F1206" s="79"/>
    </row>
    <row r="1207" spans="3:6" x14ac:dyDescent="0.2">
      <c r="C1207" s="78"/>
      <c r="F1207" s="79"/>
    </row>
    <row r="1208" spans="3:6" x14ac:dyDescent="0.2">
      <c r="C1208" s="78"/>
      <c r="F1208" s="79"/>
    </row>
    <row r="1209" spans="3:6" x14ac:dyDescent="0.2">
      <c r="C1209" s="78"/>
      <c r="F1209" s="79"/>
    </row>
    <row r="1210" spans="3:6" x14ac:dyDescent="0.2">
      <c r="C1210" s="78"/>
      <c r="F1210" s="79"/>
    </row>
    <row r="1211" spans="3:6" x14ac:dyDescent="0.2">
      <c r="C1211" s="78"/>
      <c r="F1211" s="79"/>
    </row>
    <row r="1212" spans="3:6" x14ac:dyDescent="0.2">
      <c r="C1212" s="78"/>
      <c r="F1212" s="79"/>
    </row>
    <row r="1213" spans="3:6" x14ac:dyDescent="0.2">
      <c r="C1213" s="78"/>
      <c r="F1213" s="79"/>
    </row>
    <row r="1214" spans="3:6" x14ac:dyDescent="0.2">
      <c r="C1214" s="78"/>
      <c r="F1214" s="79"/>
    </row>
    <row r="1215" spans="3:6" x14ac:dyDescent="0.2">
      <c r="C1215" s="78"/>
      <c r="F1215" s="79"/>
    </row>
    <row r="1216" spans="3:6" x14ac:dyDescent="0.2">
      <c r="C1216" s="78"/>
      <c r="F1216" s="79"/>
    </row>
    <row r="1217" spans="3:6" x14ac:dyDescent="0.2">
      <c r="C1217" s="78"/>
      <c r="F1217" s="79"/>
    </row>
    <row r="1218" spans="3:6" x14ac:dyDescent="0.2">
      <c r="C1218" s="78"/>
      <c r="F1218" s="79"/>
    </row>
    <row r="1219" spans="3:6" x14ac:dyDescent="0.2">
      <c r="C1219" s="78"/>
      <c r="F1219" s="79"/>
    </row>
    <row r="1220" spans="3:6" x14ac:dyDescent="0.2">
      <c r="C1220" s="78"/>
      <c r="F1220" s="79"/>
    </row>
    <row r="1221" spans="3:6" x14ac:dyDescent="0.2">
      <c r="C1221" s="78"/>
      <c r="F1221" s="79"/>
    </row>
    <row r="1222" spans="3:6" x14ac:dyDescent="0.2">
      <c r="C1222" s="78"/>
      <c r="F1222" s="79"/>
    </row>
    <row r="1223" spans="3:6" x14ac:dyDescent="0.2">
      <c r="C1223" s="78"/>
      <c r="F1223" s="79"/>
    </row>
    <row r="1224" spans="3:6" x14ac:dyDescent="0.2">
      <c r="C1224" s="78"/>
      <c r="F1224" s="79"/>
    </row>
    <row r="1225" spans="3:6" x14ac:dyDescent="0.2">
      <c r="C1225" s="78"/>
      <c r="F1225" s="79"/>
    </row>
    <row r="1226" spans="3:6" x14ac:dyDescent="0.2">
      <c r="C1226" s="78"/>
      <c r="F1226" s="79"/>
    </row>
    <row r="1227" spans="3:6" x14ac:dyDescent="0.2">
      <c r="C1227" s="78"/>
      <c r="F1227" s="79"/>
    </row>
    <row r="1228" spans="3:6" x14ac:dyDescent="0.2">
      <c r="C1228" s="78"/>
      <c r="F1228" s="79"/>
    </row>
    <row r="1229" spans="3:6" x14ac:dyDescent="0.2">
      <c r="C1229" s="78"/>
      <c r="F1229" s="79"/>
    </row>
    <row r="1230" spans="3:6" x14ac:dyDescent="0.2">
      <c r="C1230" s="78"/>
      <c r="F1230" s="79"/>
    </row>
    <row r="1231" spans="3:6" x14ac:dyDescent="0.2">
      <c r="C1231" s="78"/>
      <c r="F1231" s="79"/>
    </row>
    <row r="1232" spans="3:6" x14ac:dyDescent="0.2">
      <c r="C1232" s="78"/>
      <c r="F1232" s="79"/>
    </row>
    <row r="1233" spans="3:6" x14ac:dyDescent="0.2">
      <c r="C1233" s="78"/>
      <c r="F1233" s="79"/>
    </row>
    <row r="1234" spans="3:6" x14ac:dyDescent="0.2">
      <c r="C1234" s="78"/>
      <c r="F1234" s="79"/>
    </row>
    <row r="1235" spans="3:6" x14ac:dyDescent="0.2">
      <c r="C1235" s="78"/>
      <c r="F1235" s="79"/>
    </row>
    <row r="1236" spans="3:6" x14ac:dyDescent="0.2">
      <c r="C1236" s="78"/>
      <c r="F1236" s="79"/>
    </row>
    <row r="1237" spans="3:6" x14ac:dyDescent="0.2">
      <c r="C1237" s="78"/>
      <c r="F1237" s="79"/>
    </row>
    <row r="1238" spans="3:6" x14ac:dyDescent="0.2">
      <c r="C1238" s="78"/>
      <c r="F1238" s="79"/>
    </row>
    <row r="1239" spans="3:6" x14ac:dyDescent="0.2">
      <c r="C1239" s="78"/>
      <c r="F1239" s="79"/>
    </row>
    <row r="1240" spans="3:6" x14ac:dyDescent="0.2">
      <c r="C1240" s="78"/>
      <c r="F1240" s="79"/>
    </row>
    <row r="1241" spans="3:6" x14ac:dyDescent="0.2">
      <c r="C1241" s="78"/>
      <c r="F1241" s="79"/>
    </row>
    <row r="1242" spans="3:6" x14ac:dyDescent="0.2">
      <c r="C1242" s="78"/>
      <c r="F1242" s="79"/>
    </row>
    <row r="1243" spans="3:6" x14ac:dyDescent="0.2">
      <c r="C1243" s="78"/>
      <c r="F1243" s="79"/>
    </row>
    <row r="1244" spans="3:6" x14ac:dyDescent="0.2">
      <c r="C1244" s="78"/>
      <c r="F1244" s="79"/>
    </row>
    <row r="1245" spans="3:6" x14ac:dyDescent="0.2">
      <c r="C1245" s="78"/>
      <c r="F1245" s="79"/>
    </row>
    <row r="1246" spans="3:6" x14ac:dyDescent="0.2">
      <c r="C1246" s="78"/>
      <c r="F1246" s="79"/>
    </row>
    <row r="1247" spans="3:6" x14ac:dyDescent="0.2">
      <c r="C1247" s="78"/>
      <c r="F1247" s="79"/>
    </row>
    <row r="1248" spans="3:6" x14ac:dyDescent="0.2">
      <c r="C1248" s="78"/>
      <c r="F1248" s="79"/>
    </row>
    <row r="1249" spans="3:6" x14ac:dyDescent="0.2">
      <c r="C1249" s="78"/>
      <c r="F1249" s="79"/>
    </row>
    <row r="1250" spans="3:6" x14ac:dyDescent="0.2">
      <c r="C1250" s="78"/>
      <c r="F1250" s="79"/>
    </row>
    <row r="1251" spans="3:6" x14ac:dyDescent="0.2">
      <c r="C1251" s="78"/>
      <c r="F1251" s="79"/>
    </row>
    <row r="1252" spans="3:6" x14ac:dyDescent="0.2">
      <c r="C1252" s="78"/>
      <c r="F1252" s="79"/>
    </row>
    <row r="1253" spans="3:6" x14ac:dyDescent="0.2">
      <c r="C1253" s="78"/>
      <c r="F1253" s="79"/>
    </row>
    <row r="1254" spans="3:6" x14ac:dyDescent="0.2">
      <c r="C1254" s="78"/>
      <c r="F1254" s="79"/>
    </row>
    <row r="1255" spans="3:6" x14ac:dyDescent="0.2">
      <c r="C1255" s="78"/>
      <c r="F1255" s="79"/>
    </row>
    <row r="1256" spans="3:6" x14ac:dyDescent="0.2">
      <c r="C1256" s="78"/>
      <c r="F1256" s="79"/>
    </row>
    <row r="1257" spans="3:6" x14ac:dyDescent="0.2">
      <c r="C1257" s="78"/>
      <c r="F1257" s="79"/>
    </row>
    <row r="1258" spans="3:6" x14ac:dyDescent="0.2">
      <c r="C1258" s="78"/>
      <c r="F1258" s="79"/>
    </row>
    <row r="1259" spans="3:6" x14ac:dyDescent="0.2">
      <c r="C1259" s="78"/>
      <c r="F1259" s="79"/>
    </row>
    <row r="1260" spans="3:6" x14ac:dyDescent="0.2">
      <c r="C1260" s="78"/>
      <c r="F1260" s="79"/>
    </row>
    <row r="1261" spans="3:6" x14ac:dyDescent="0.2">
      <c r="C1261" s="78"/>
      <c r="F1261" s="79"/>
    </row>
    <row r="1262" spans="3:6" x14ac:dyDescent="0.2">
      <c r="C1262" s="78"/>
      <c r="F1262" s="79"/>
    </row>
    <row r="1263" spans="3:6" x14ac:dyDescent="0.2">
      <c r="C1263" s="78"/>
      <c r="F1263" s="79"/>
    </row>
    <row r="1264" spans="3:6" x14ac:dyDescent="0.2">
      <c r="C1264" s="78"/>
      <c r="F1264" s="79"/>
    </row>
    <row r="1265" spans="3:6" x14ac:dyDescent="0.2">
      <c r="C1265" s="78"/>
      <c r="F1265" s="79"/>
    </row>
    <row r="1266" spans="3:6" x14ac:dyDescent="0.2">
      <c r="C1266" s="78"/>
      <c r="F1266" s="79"/>
    </row>
    <row r="1267" spans="3:6" x14ac:dyDescent="0.2">
      <c r="C1267" s="78"/>
      <c r="F1267" s="79"/>
    </row>
    <row r="1268" spans="3:6" x14ac:dyDescent="0.2">
      <c r="C1268" s="78"/>
      <c r="F1268" s="79"/>
    </row>
    <row r="1269" spans="3:6" x14ac:dyDescent="0.2">
      <c r="C1269" s="78"/>
      <c r="F1269" s="79"/>
    </row>
    <row r="1270" spans="3:6" x14ac:dyDescent="0.2">
      <c r="C1270" s="78"/>
      <c r="F1270" s="79"/>
    </row>
    <row r="1271" spans="3:6" x14ac:dyDescent="0.2">
      <c r="C1271" s="78"/>
      <c r="F1271" s="79"/>
    </row>
    <row r="1272" spans="3:6" x14ac:dyDescent="0.2">
      <c r="C1272" s="78"/>
      <c r="F1272" s="79"/>
    </row>
    <row r="1273" spans="3:6" x14ac:dyDescent="0.2">
      <c r="C1273" s="78"/>
      <c r="F1273" s="79"/>
    </row>
    <row r="1274" spans="3:6" x14ac:dyDescent="0.2">
      <c r="C1274" s="78"/>
      <c r="F1274" s="79"/>
    </row>
    <row r="1275" spans="3:6" x14ac:dyDescent="0.2">
      <c r="C1275" s="78"/>
      <c r="F1275" s="79"/>
    </row>
    <row r="1276" spans="3:6" x14ac:dyDescent="0.2">
      <c r="C1276" s="78"/>
      <c r="F1276" s="79"/>
    </row>
    <row r="1277" spans="3:6" x14ac:dyDescent="0.2">
      <c r="C1277" s="78"/>
      <c r="F1277" s="79"/>
    </row>
    <row r="1278" spans="3:6" x14ac:dyDescent="0.2">
      <c r="C1278" s="78"/>
      <c r="F1278" s="79"/>
    </row>
    <row r="1279" spans="3:6" x14ac:dyDescent="0.2">
      <c r="C1279" s="78"/>
      <c r="F1279" s="79"/>
    </row>
    <row r="1280" spans="3:6" x14ac:dyDescent="0.2">
      <c r="C1280" s="78"/>
      <c r="F1280" s="79"/>
    </row>
    <row r="1281" spans="3:6" x14ac:dyDescent="0.2">
      <c r="C1281" s="78"/>
      <c r="F1281" s="79"/>
    </row>
    <row r="1282" spans="3:6" x14ac:dyDescent="0.2">
      <c r="C1282" s="78"/>
      <c r="F1282" s="79"/>
    </row>
    <row r="1283" spans="3:6" x14ac:dyDescent="0.2">
      <c r="C1283" s="78"/>
      <c r="F1283" s="79"/>
    </row>
    <row r="1284" spans="3:6" x14ac:dyDescent="0.2">
      <c r="C1284" s="78"/>
      <c r="F1284" s="79"/>
    </row>
    <row r="1285" spans="3:6" x14ac:dyDescent="0.2">
      <c r="C1285" s="78"/>
      <c r="F1285" s="79"/>
    </row>
    <row r="1286" spans="3:6" x14ac:dyDescent="0.2">
      <c r="C1286" s="78"/>
      <c r="F1286" s="79"/>
    </row>
    <row r="1287" spans="3:6" x14ac:dyDescent="0.2">
      <c r="C1287" s="78"/>
      <c r="F1287" s="79"/>
    </row>
    <row r="1288" spans="3:6" x14ac:dyDescent="0.2">
      <c r="C1288" s="78"/>
      <c r="F1288" s="79"/>
    </row>
    <row r="1289" spans="3:6" x14ac:dyDescent="0.2">
      <c r="C1289" s="78"/>
      <c r="F1289" s="79"/>
    </row>
    <row r="1290" spans="3:6" x14ac:dyDescent="0.2">
      <c r="C1290" s="78"/>
      <c r="F1290" s="79"/>
    </row>
    <row r="1291" spans="3:6" x14ac:dyDescent="0.2">
      <c r="C1291" s="78"/>
      <c r="F1291" s="79"/>
    </row>
    <row r="1292" spans="3:6" x14ac:dyDescent="0.2">
      <c r="C1292" s="78"/>
      <c r="F1292" s="79"/>
    </row>
    <row r="1293" spans="3:6" x14ac:dyDescent="0.2">
      <c r="C1293" s="78"/>
      <c r="F1293" s="79"/>
    </row>
    <row r="1294" spans="3:6" x14ac:dyDescent="0.2">
      <c r="C1294" s="78"/>
      <c r="F1294" s="79"/>
    </row>
    <row r="1295" spans="3:6" x14ac:dyDescent="0.2">
      <c r="C1295" s="78"/>
      <c r="F1295" s="79"/>
    </row>
    <row r="1296" spans="3:6" x14ac:dyDescent="0.2">
      <c r="C1296" s="78"/>
      <c r="F1296" s="79"/>
    </row>
    <row r="1297" spans="3:6" x14ac:dyDescent="0.2">
      <c r="C1297" s="78"/>
      <c r="F1297" s="79"/>
    </row>
    <row r="1298" spans="3:6" x14ac:dyDescent="0.2">
      <c r="C1298" s="78"/>
      <c r="F1298" s="79"/>
    </row>
    <row r="1299" spans="3:6" x14ac:dyDescent="0.2">
      <c r="C1299" s="78"/>
      <c r="F1299" s="79"/>
    </row>
    <row r="1300" spans="3:6" x14ac:dyDescent="0.2">
      <c r="C1300" s="78"/>
      <c r="F1300" s="79"/>
    </row>
    <row r="1301" spans="3:6" x14ac:dyDescent="0.2">
      <c r="C1301" s="78"/>
      <c r="F1301" s="79"/>
    </row>
    <row r="1302" spans="3:6" x14ac:dyDescent="0.2">
      <c r="C1302" s="78"/>
      <c r="F1302" s="79"/>
    </row>
    <row r="1303" spans="3:6" x14ac:dyDescent="0.2">
      <c r="C1303" s="78"/>
      <c r="F1303" s="79"/>
    </row>
    <row r="1304" spans="3:6" x14ac:dyDescent="0.2">
      <c r="C1304" s="78"/>
      <c r="F1304" s="79"/>
    </row>
    <row r="1305" spans="3:6" x14ac:dyDescent="0.2">
      <c r="C1305" s="78"/>
      <c r="F1305" s="79"/>
    </row>
    <row r="1306" spans="3:6" x14ac:dyDescent="0.2">
      <c r="C1306" s="78"/>
      <c r="F1306" s="79"/>
    </row>
    <row r="1307" spans="3:6" x14ac:dyDescent="0.2">
      <c r="C1307" s="78"/>
      <c r="F1307" s="79"/>
    </row>
    <row r="1308" spans="3:6" x14ac:dyDescent="0.2">
      <c r="C1308" s="78"/>
      <c r="F1308" s="79"/>
    </row>
    <row r="1309" spans="3:6" x14ac:dyDescent="0.2">
      <c r="C1309" s="78"/>
      <c r="F1309" s="79"/>
    </row>
    <row r="1310" spans="3:6" x14ac:dyDescent="0.2">
      <c r="C1310" s="78"/>
      <c r="F1310" s="79"/>
    </row>
    <row r="1311" spans="3:6" x14ac:dyDescent="0.2">
      <c r="C1311" s="78"/>
      <c r="F1311" s="79"/>
    </row>
    <row r="1312" spans="3:6" x14ac:dyDescent="0.2">
      <c r="C1312" s="78"/>
      <c r="F1312" s="79"/>
    </row>
    <row r="1313" spans="3:6" x14ac:dyDescent="0.2">
      <c r="C1313" s="78"/>
      <c r="F1313" s="79"/>
    </row>
    <row r="1314" spans="3:6" x14ac:dyDescent="0.2">
      <c r="C1314" s="78"/>
      <c r="F1314" s="79"/>
    </row>
    <row r="1315" spans="3:6" x14ac:dyDescent="0.2">
      <c r="C1315" s="78"/>
      <c r="F1315" s="79"/>
    </row>
    <row r="1316" spans="3:6" x14ac:dyDescent="0.2">
      <c r="C1316" s="78"/>
      <c r="F1316" s="79"/>
    </row>
    <row r="1317" spans="3:6" x14ac:dyDescent="0.2">
      <c r="C1317" s="78"/>
      <c r="F1317" s="79"/>
    </row>
    <row r="1318" spans="3:6" x14ac:dyDescent="0.2">
      <c r="C1318" s="78"/>
      <c r="F1318" s="79"/>
    </row>
    <row r="1319" spans="3:6" x14ac:dyDescent="0.2">
      <c r="C1319" s="78"/>
      <c r="F1319" s="79"/>
    </row>
    <row r="1320" spans="3:6" x14ac:dyDescent="0.2">
      <c r="C1320" s="78"/>
      <c r="F1320" s="79"/>
    </row>
    <row r="1321" spans="3:6" x14ac:dyDescent="0.2">
      <c r="C1321" s="78"/>
      <c r="F1321" s="79"/>
    </row>
    <row r="1322" spans="3:6" x14ac:dyDescent="0.2">
      <c r="C1322" s="78"/>
      <c r="F1322" s="79"/>
    </row>
    <row r="1323" spans="3:6" x14ac:dyDescent="0.2">
      <c r="C1323" s="78"/>
      <c r="F1323" s="79"/>
    </row>
    <row r="1324" spans="3:6" x14ac:dyDescent="0.2">
      <c r="C1324" s="78"/>
      <c r="F1324" s="79"/>
    </row>
    <row r="1325" spans="3:6" x14ac:dyDescent="0.2">
      <c r="C1325" s="78"/>
      <c r="F1325" s="79"/>
    </row>
    <row r="1326" spans="3:6" x14ac:dyDescent="0.2">
      <c r="C1326" s="78"/>
      <c r="F1326" s="79"/>
    </row>
    <row r="1327" spans="3:6" x14ac:dyDescent="0.2">
      <c r="C1327" s="78"/>
      <c r="F1327" s="79"/>
    </row>
    <row r="1328" spans="3:6" x14ac:dyDescent="0.2">
      <c r="C1328" s="78"/>
      <c r="F1328" s="79"/>
    </row>
    <row r="1329" spans="3:6" x14ac:dyDescent="0.2">
      <c r="C1329" s="78"/>
      <c r="F1329" s="79"/>
    </row>
    <row r="1330" spans="3:6" x14ac:dyDescent="0.2">
      <c r="C1330" s="78"/>
      <c r="F1330" s="79"/>
    </row>
    <row r="1331" spans="3:6" x14ac:dyDescent="0.2">
      <c r="C1331" s="78"/>
      <c r="F1331" s="79"/>
    </row>
    <row r="1332" spans="3:6" x14ac:dyDescent="0.2">
      <c r="C1332" s="78"/>
      <c r="F1332" s="79"/>
    </row>
    <row r="1333" spans="3:6" x14ac:dyDescent="0.2">
      <c r="C1333" s="78"/>
      <c r="F1333" s="79"/>
    </row>
    <row r="1334" spans="3:6" x14ac:dyDescent="0.2">
      <c r="C1334" s="78"/>
      <c r="F1334" s="79"/>
    </row>
    <row r="1335" spans="3:6" x14ac:dyDescent="0.2">
      <c r="C1335" s="78"/>
      <c r="F1335" s="79"/>
    </row>
    <row r="1336" spans="3:6" x14ac:dyDescent="0.2">
      <c r="C1336" s="78"/>
      <c r="F1336" s="79"/>
    </row>
    <row r="1337" spans="3:6" x14ac:dyDescent="0.2">
      <c r="C1337" s="78"/>
      <c r="F1337" s="79"/>
    </row>
    <row r="1338" spans="3:6" x14ac:dyDescent="0.2">
      <c r="C1338" s="78"/>
      <c r="F1338" s="79"/>
    </row>
    <row r="1339" spans="3:6" x14ac:dyDescent="0.2">
      <c r="C1339" s="78"/>
      <c r="F1339" s="79"/>
    </row>
    <row r="1340" spans="3:6" x14ac:dyDescent="0.2">
      <c r="C1340" s="78"/>
      <c r="F1340" s="79"/>
    </row>
    <row r="1341" spans="3:6" x14ac:dyDescent="0.2">
      <c r="C1341" s="78"/>
      <c r="F1341" s="79"/>
    </row>
    <row r="1342" spans="3:6" x14ac:dyDescent="0.2">
      <c r="C1342" s="78"/>
      <c r="F1342" s="79"/>
    </row>
    <row r="1343" spans="3:6" x14ac:dyDescent="0.2">
      <c r="C1343" s="78"/>
      <c r="F1343" s="79"/>
    </row>
    <row r="1344" spans="3:6" x14ac:dyDescent="0.2">
      <c r="C1344" s="78"/>
      <c r="F1344" s="79"/>
    </row>
    <row r="1345" spans="3:6" x14ac:dyDescent="0.2">
      <c r="C1345" s="78"/>
      <c r="F1345" s="79"/>
    </row>
    <row r="1346" spans="3:6" x14ac:dyDescent="0.2">
      <c r="C1346" s="78"/>
      <c r="F1346" s="79"/>
    </row>
    <row r="1347" spans="3:6" x14ac:dyDescent="0.2">
      <c r="C1347" s="78"/>
      <c r="F1347" s="79"/>
    </row>
    <row r="1348" spans="3:6" x14ac:dyDescent="0.2">
      <c r="C1348" s="78"/>
      <c r="F1348" s="79"/>
    </row>
    <row r="1349" spans="3:6" x14ac:dyDescent="0.2">
      <c r="C1349" s="78"/>
      <c r="F1349" s="79"/>
    </row>
    <row r="1350" spans="3:6" x14ac:dyDescent="0.2">
      <c r="C1350" s="78"/>
      <c r="F1350" s="79"/>
    </row>
    <row r="1351" spans="3:6" x14ac:dyDescent="0.2">
      <c r="C1351" s="78"/>
      <c r="F1351" s="79"/>
    </row>
    <row r="1352" spans="3:6" x14ac:dyDescent="0.2">
      <c r="C1352" s="78"/>
      <c r="F1352" s="79"/>
    </row>
    <row r="1353" spans="3:6" x14ac:dyDescent="0.2">
      <c r="C1353" s="78"/>
      <c r="F1353" s="79"/>
    </row>
    <row r="1354" spans="3:6" x14ac:dyDescent="0.2">
      <c r="C1354" s="78"/>
      <c r="F1354" s="79"/>
    </row>
    <row r="1355" spans="3:6" x14ac:dyDescent="0.2">
      <c r="C1355" s="78"/>
      <c r="F1355" s="79"/>
    </row>
    <row r="1356" spans="3:6" x14ac:dyDescent="0.2">
      <c r="C1356" s="78"/>
      <c r="F1356" s="79"/>
    </row>
    <row r="1357" spans="3:6" x14ac:dyDescent="0.2">
      <c r="C1357" s="78"/>
      <c r="F1357" s="79"/>
    </row>
    <row r="1358" spans="3:6" x14ac:dyDescent="0.2">
      <c r="C1358" s="78"/>
      <c r="F1358" s="79"/>
    </row>
    <row r="1359" spans="3:6" x14ac:dyDescent="0.2">
      <c r="C1359" s="78"/>
      <c r="F1359" s="79"/>
    </row>
    <row r="1360" spans="3:6" x14ac:dyDescent="0.2">
      <c r="C1360" s="78"/>
      <c r="F1360" s="79"/>
    </row>
    <row r="1361" spans="3:6" x14ac:dyDescent="0.2">
      <c r="C1361" s="78"/>
      <c r="F1361" s="79"/>
    </row>
    <row r="1362" spans="3:6" x14ac:dyDescent="0.2">
      <c r="C1362" s="78"/>
      <c r="F1362" s="79"/>
    </row>
    <row r="1363" spans="3:6" x14ac:dyDescent="0.2">
      <c r="C1363" s="78"/>
      <c r="F1363" s="79"/>
    </row>
    <row r="1364" spans="3:6" x14ac:dyDescent="0.2">
      <c r="C1364" s="78"/>
      <c r="F1364" s="79"/>
    </row>
    <row r="1365" spans="3:6" x14ac:dyDescent="0.2">
      <c r="C1365" s="78"/>
      <c r="F1365" s="79"/>
    </row>
    <row r="1366" spans="3:6" x14ac:dyDescent="0.2">
      <c r="C1366" s="78"/>
      <c r="F1366" s="79"/>
    </row>
    <row r="1367" spans="3:6" x14ac:dyDescent="0.2">
      <c r="C1367" s="78"/>
      <c r="F1367" s="79"/>
    </row>
    <row r="1368" spans="3:6" x14ac:dyDescent="0.2">
      <c r="C1368" s="78"/>
      <c r="F1368" s="79"/>
    </row>
    <row r="1369" spans="3:6" x14ac:dyDescent="0.2">
      <c r="C1369" s="78"/>
      <c r="F1369" s="79"/>
    </row>
    <row r="1370" spans="3:6" x14ac:dyDescent="0.2">
      <c r="C1370" s="78"/>
      <c r="F1370" s="79"/>
    </row>
    <row r="1371" spans="3:6" x14ac:dyDescent="0.2">
      <c r="C1371" s="78"/>
      <c r="F1371" s="79"/>
    </row>
    <row r="1372" spans="3:6" x14ac:dyDescent="0.2">
      <c r="C1372" s="78"/>
      <c r="F1372" s="79"/>
    </row>
    <row r="1373" spans="3:6" x14ac:dyDescent="0.2">
      <c r="C1373" s="78"/>
      <c r="F1373" s="79"/>
    </row>
    <row r="1374" spans="3:6" x14ac:dyDescent="0.2">
      <c r="C1374" s="78"/>
      <c r="F1374" s="79"/>
    </row>
    <row r="1375" spans="3:6" x14ac:dyDescent="0.2">
      <c r="C1375" s="78"/>
      <c r="F1375" s="79"/>
    </row>
    <row r="1376" spans="3:6" x14ac:dyDescent="0.2">
      <c r="C1376" s="78"/>
      <c r="F1376" s="79"/>
    </row>
    <row r="1377" spans="3:6" x14ac:dyDescent="0.2">
      <c r="C1377" s="78"/>
      <c r="F1377" s="79"/>
    </row>
    <row r="1378" spans="3:6" x14ac:dyDescent="0.2">
      <c r="C1378" s="78"/>
      <c r="F1378" s="79"/>
    </row>
    <row r="1379" spans="3:6" x14ac:dyDescent="0.2">
      <c r="C1379" s="78"/>
      <c r="F1379" s="79"/>
    </row>
    <row r="1380" spans="3:6" x14ac:dyDescent="0.2">
      <c r="C1380" s="78"/>
      <c r="F1380" s="79"/>
    </row>
    <row r="1381" spans="3:6" x14ac:dyDescent="0.2">
      <c r="C1381" s="78"/>
      <c r="F1381" s="79"/>
    </row>
    <row r="1382" spans="3:6" x14ac:dyDescent="0.2">
      <c r="C1382" s="78"/>
      <c r="F1382" s="79"/>
    </row>
    <row r="1383" spans="3:6" x14ac:dyDescent="0.2">
      <c r="C1383" s="78"/>
      <c r="F1383" s="79"/>
    </row>
    <row r="1384" spans="3:6" x14ac:dyDescent="0.2">
      <c r="C1384" s="78"/>
      <c r="F1384" s="79"/>
    </row>
    <row r="1385" spans="3:6" x14ac:dyDescent="0.2">
      <c r="C1385" s="78"/>
      <c r="F1385" s="79"/>
    </row>
    <row r="1386" spans="3:6" x14ac:dyDescent="0.2">
      <c r="C1386" s="78"/>
      <c r="F1386" s="79"/>
    </row>
    <row r="1387" spans="3:6" x14ac:dyDescent="0.2">
      <c r="C1387" s="78"/>
      <c r="F1387" s="79"/>
    </row>
    <row r="1388" spans="3:6" x14ac:dyDescent="0.2">
      <c r="C1388" s="78"/>
      <c r="F1388" s="79"/>
    </row>
    <row r="1389" spans="3:6" x14ac:dyDescent="0.2">
      <c r="C1389" s="78"/>
      <c r="F1389" s="79"/>
    </row>
    <row r="1390" spans="3:6" x14ac:dyDescent="0.2">
      <c r="C1390" s="78"/>
      <c r="F1390" s="79"/>
    </row>
    <row r="1391" spans="3:6" x14ac:dyDescent="0.2">
      <c r="C1391" s="78"/>
      <c r="F1391" s="79"/>
    </row>
    <row r="1392" spans="3:6" x14ac:dyDescent="0.2">
      <c r="C1392" s="78"/>
      <c r="F1392" s="79"/>
    </row>
    <row r="1393" spans="3:6" x14ac:dyDescent="0.2">
      <c r="C1393" s="78"/>
      <c r="F1393" s="79"/>
    </row>
    <row r="1394" spans="3:6" x14ac:dyDescent="0.2">
      <c r="C1394" s="78"/>
      <c r="F1394" s="79"/>
    </row>
    <row r="1395" spans="3:6" x14ac:dyDescent="0.2">
      <c r="C1395" s="78"/>
      <c r="F1395" s="79"/>
    </row>
    <row r="1396" spans="3:6" x14ac:dyDescent="0.2">
      <c r="C1396" s="78"/>
      <c r="F1396" s="79"/>
    </row>
    <row r="1397" spans="3:6" x14ac:dyDescent="0.2">
      <c r="C1397" s="78"/>
      <c r="F1397" s="79"/>
    </row>
    <row r="1398" spans="3:6" x14ac:dyDescent="0.2">
      <c r="C1398" s="78"/>
      <c r="F1398" s="79"/>
    </row>
    <row r="1399" spans="3:6" x14ac:dyDescent="0.2">
      <c r="C1399" s="78"/>
      <c r="F1399" s="79"/>
    </row>
    <row r="1400" spans="3:6" x14ac:dyDescent="0.2">
      <c r="C1400" s="78"/>
      <c r="F1400" s="79"/>
    </row>
    <row r="1401" spans="3:6" x14ac:dyDescent="0.2">
      <c r="C1401" s="78"/>
      <c r="F1401" s="79"/>
    </row>
    <row r="1402" spans="3:6" x14ac:dyDescent="0.2">
      <c r="C1402" s="78"/>
      <c r="F1402" s="79"/>
    </row>
    <row r="1403" spans="3:6" x14ac:dyDescent="0.2">
      <c r="C1403" s="78"/>
      <c r="F1403" s="79"/>
    </row>
    <row r="1404" spans="3:6" x14ac:dyDescent="0.2">
      <c r="C1404" s="78"/>
      <c r="F1404" s="79"/>
    </row>
    <row r="1405" spans="3:6" x14ac:dyDescent="0.2">
      <c r="C1405" s="78"/>
      <c r="F1405" s="79"/>
    </row>
    <row r="1406" spans="3:6" x14ac:dyDescent="0.2">
      <c r="C1406" s="78"/>
      <c r="F1406" s="79"/>
    </row>
    <row r="1407" spans="3:6" x14ac:dyDescent="0.2">
      <c r="C1407" s="78"/>
      <c r="F1407" s="79"/>
    </row>
    <row r="1408" spans="3:6" x14ac:dyDescent="0.2">
      <c r="C1408" s="78"/>
      <c r="F1408" s="79"/>
    </row>
    <row r="1409" spans="3:6" x14ac:dyDescent="0.2">
      <c r="C1409" s="78"/>
      <c r="F1409" s="79"/>
    </row>
    <row r="1410" spans="3:6" x14ac:dyDescent="0.2">
      <c r="C1410" s="78"/>
      <c r="F1410" s="79"/>
    </row>
    <row r="1411" spans="3:6" x14ac:dyDescent="0.2">
      <c r="C1411" s="78"/>
      <c r="F1411" s="79"/>
    </row>
    <row r="1412" spans="3:6" x14ac:dyDescent="0.2">
      <c r="C1412" s="78"/>
      <c r="F1412" s="79"/>
    </row>
    <row r="1413" spans="3:6" x14ac:dyDescent="0.2">
      <c r="C1413" s="78"/>
      <c r="F1413" s="79"/>
    </row>
    <row r="1414" spans="3:6" x14ac:dyDescent="0.2">
      <c r="C1414" s="78"/>
      <c r="F1414" s="79"/>
    </row>
    <row r="1415" spans="3:6" x14ac:dyDescent="0.2">
      <c r="C1415" s="78"/>
      <c r="F1415" s="79"/>
    </row>
    <row r="1416" spans="3:6" x14ac:dyDescent="0.2">
      <c r="C1416" s="78"/>
      <c r="F1416" s="79"/>
    </row>
    <row r="1417" spans="3:6" x14ac:dyDescent="0.2">
      <c r="C1417" s="78"/>
      <c r="F1417" s="79"/>
    </row>
    <row r="1418" spans="3:6" x14ac:dyDescent="0.2">
      <c r="C1418" s="78"/>
      <c r="F1418" s="79"/>
    </row>
    <row r="1419" spans="3:6" x14ac:dyDescent="0.2">
      <c r="C1419" s="78"/>
      <c r="F1419" s="79"/>
    </row>
    <row r="1420" spans="3:6" x14ac:dyDescent="0.2">
      <c r="C1420" s="78"/>
      <c r="F1420" s="79"/>
    </row>
    <row r="1421" spans="3:6" x14ac:dyDescent="0.2">
      <c r="C1421" s="78"/>
      <c r="F1421" s="79"/>
    </row>
    <row r="1422" spans="3:6" x14ac:dyDescent="0.2">
      <c r="C1422" s="78"/>
      <c r="F1422" s="79"/>
    </row>
    <row r="1423" spans="3:6" x14ac:dyDescent="0.2">
      <c r="C1423" s="78"/>
      <c r="F1423" s="79"/>
    </row>
    <row r="1424" spans="3:6" x14ac:dyDescent="0.2">
      <c r="C1424" s="78"/>
      <c r="F1424" s="79"/>
    </row>
    <row r="1425" spans="3:6" x14ac:dyDescent="0.2">
      <c r="C1425" s="78"/>
      <c r="F1425" s="79"/>
    </row>
    <row r="1426" spans="3:6" x14ac:dyDescent="0.2">
      <c r="C1426" s="78"/>
      <c r="F1426" s="79"/>
    </row>
    <row r="1427" spans="3:6" x14ac:dyDescent="0.2">
      <c r="C1427" s="78"/>
      <c r="F1427" s="79"/>
    </row>
    <row r="1428" spans="3:6" x14ac:dyDescent="0.2">
      <c r="C1428" s="78"/>
      <c r="F1428" s="79"/>
    </row>
    <row r="1429" spans="3:6" x14ac:dyDescent="0.2">
      <c r="C1429" s="78"/>
      <c r="F1429" s="79"/>
    </row>
    <row r="1430" spans="3:6" x14ac:dyDescent="0.2">
      <c r="C1430" s="78"/>
      <c r="F1430" s="79"/>
    </row>
    <row r="1431" spans="3:6" x14ac:dyDescent="0.2">
      <c r="C1431" s="78"/>
      <c r="F1431" s="79"/>
    </row>
    <row r="1432" spans="3:6" x14ac:dyDescent="0.2">
      <c r="C1432" s="78"/>
      <c r="F1432" s="79"/>
    </row>
    <row r="1433" spans="3:6" x14ac:dyDescent="0.2">
      <c r="C1433" s="78"/>
      <c r="F1433" s="79"/>
    </row>
    <row r="1434" spans="3:6" x14ac:dyDescent="0.2">
      <c r="C1434" s="78"/>
      <c r="F1434" s="79"/>
    </row>
    <row r="1435" spans="3:6" x14ac:dyDescent="0.2">
      <c r="C1435" s="78"/>
      <c r="F1435" s="79"/>
    </row>
    <row r="1436" spans="3:6" x14ac:dyDescent="0.2">
      <c r="C1436" s="78"/>
      <c r="F1436" s="79"/>
    </row>
    <row r="1437" spans="3:6" x14ac:dyDescent="0.2">
      <c r="C1437" s="78"/>
      <c r="F1437" s="79"/>
    </row>
    <row r="1438" spans="3:6" x14ac:dyDescent="0.2">
      <c r="C1438" s="78"/>
      <c r="F1438" s="79"/>
    </row>
    <row r="1439" spans="3:6" x14ac:dyDescent="0.2">
      <c r="C1439" s="78"/>
      <c r="F1439" s="79"/>
    </row>
    <row r="1440" spans="3:6" x14ac:dyDescent="0.2">
      <c r="C1440" s="78"/>
      <c r="F1440" s="79"/>
    </row>
    <row r="1441" spans="3:6" x14ac:dyDescent="0.2">
      <c r="C1441" s="78"/>
      <c r="F1441" s="79"/>
    </row>
    <row r="1442" spans="3:6" x14ac:dyDescent="0.2">
      <c r="C1442" s="78"/>
      <c r="F1442" s="79"/>
    </row>
    <row r="1443" spans="3:6" x14ac:dyDescent="0.2">
      <c r="C1443" s="78"/>
      <c r="F1443" s="79"/>
    </row>
    <row r="1444" spans="3:6" x14ac:dyDescent="0.2">
      <c r="C1444" s="78"/>
      <c r="F1444" s="79"/>
    </row>
    <row r="1445" spans="3:6" x14ac:dyDescent="0.2">
      <c r="C1445" s="78"/>
      <c r="F1445" s="79"/>
    </row>
    <row r="1446" spans="3:6" x14ac:dyDescent="0.2">
      <c r="C1446" s="78"/>
      <c r="F1446" s="79"/>
    </row>
    <row r="1447" spans="3:6" x14ac:dyDescent="0.2">
      <c r="C1447" s="78"/>
      <c r="F1447" s="79"/>
    </row>
    <row r="1448" spans="3:6" x14ac:dyDescent="0.2">
      <c r="C1448" s="78"/>
      <c r="F1448" s="79"/>
    </row>
    <row r="1449" spans="3:6" x14ac:dyDescent="0.2">
      <c r="C1449" s="78"/>
      <c r="F1449" s="79"/>
    </row>
    <row r="1450" spans="3:6" x14ac:dyDescent="0.2">
      <c r="C1450" s="78"/>
      <c r="F1450" s="79"/>
    </row>
    <row r="1451" spans="3:6" x14ac:dyDescent="0.2">
      <c r="C1451" s="78"/>
      <c r="F1451" s="79"/>
    </row>
    <row r="1452" spans="3:6" x14ac:dyDescent="0.2">
      <c r="C1452" s="78"/>
      <c r="F1452" s="79"/>
    </row>
    <row r="1453" spans="3:6" x14ac:dyDescent="0.2">
      <c r="C1453" s="78"/>
      <c r="F1453" s="79"/>
    </row>
    <row r="1454" spans="3:6" x14ac:dyDescent="0.2">
      <c r="C1454" s="78"/>
      <c r="F1454" s="79"/>
    </row>
    <row r="1455" spans="3:6" x14ac:dyDescent="0.2">
      <c r="C1455" s="78"/>
      <c r="F1455" s="79"/>
    </row>
    <row r="1456" spans="3:6" x14ac:dyDescent="0.2">
      <c r="C1456" s="78"/>
      <c r="F1456" s="79"/>
    </row>
    <row r="1457" spans="3:6" x14ac:dyDescent="0.2">
      <c r="C1457" s="78"/>
      <c r="F1457" s="79"/>
    </row>
    <row r="1458" spans="3:6" x14ac:dyDescent="0.2">
      <c r="C1458" s="78"/>
      <c r="F1458" s="79"/>
    </row>
    <row r="1459" spans="3:6" x14ac:dyDescent="0.2">
      <c r="C1459" s="78"/>
      <c r="F1459" s="79"/>
    </row>
    <row r="1460" spans="3:6" x14ac:dyDescent="0.2">
      <c r="C1460" s="78"/>
      <c r="F1460" s="79"/>
    </row>
    <row r="1461" spans="3:6" x14ac:dyDescent="0.2">
      <c r="C1461" s="78"/>
      <c r="F1461" s="79"/>
    </row>
    <row r="1462" spans="3:6" x14ac:dyDescent="0.2">
      <c r="C1462" s="78"/>
      <c r="F1462" s="79"/>
    </row>
    <row r="1463" spans="3:6" x14ac:dyDescent="0.2">
      <c r="C1463" s="78"/>
      <c r="F1463" s="79"/>
    </row>
    <row r="1464" spans="3:6" x14ac:dyDescent="0.2">
      <c r="C1464" s="78"/>
      <c r="F1464" s="79"/>
    </row>
    <row r="1465" spans="3:6" x14ac:dyDescent="0.2">
      <c r="C1465" s="78"/>
      <c r="F1465" s="79"/>
    </row>
    <row r="1466" spans="3:6" x14ac:dyDescent="0.2">
      <c r="C1466" s="78"/>
      <c r="F1466" s="79"/>
    </row>
    <row r="1467" spans="3:6" x14ac:dyDescent="0.2">
      <c r="C1467" s="78"/>
      <c r="F1467" s="79"/>
    </row>
    <row r="1468" spans="3:6" x14ac:dyDescent="0.2">
      <c r="C1468" s="78"/>
      <c r="F1468" s="79"/>
    </row>
    <row r="1469" spans="3:6" x14ac:dyDescent="0.2">
      <c r="C1469" s="78"/>
      <c r="F1469" s="79"/>
    </row>
    <row r="1470" spans="3:6" x14ac:dyDescent="0.2">
      <c r="C1470" s="78"/>
      <c r="F1470" s="79"/>
    </row>
    <row r="1471" spans="3:6" x14ac:dyDescent="0.2">
      <c r="C1471" s="78"/>
      <c r="F1471" s="79"/>
    </row>
    <row r="1472" spans="3:6" x14ac:dyDescent="0.2">
      <c r="C1472" s="78"/>
      <c r="F1472" s="79"/>
    </row>
    <row r="1473" spans="3:6" x14ac:dyDescent="0.2">
      <c r="C1473" s="78"/>
      <c r="F1473" s="79"/>
    </row>
    <row r="1474" spans="3:6" x14ac:dyDescent="0.2">
      <c r="C1474" s="78"/>
      <c r="F1474" s="79"/>
    </row>
    <row r="1475" spans="3:6" x14ac:dyDescent="0.2">
      <c r="C1475" s="78"/>
      <c r="F1475" s="79"/>
    </row>
    <row r="1476" spans="3:6" x14ac:dyDescent="0.2">
      <c r="C1476" s="78"/>
      <c r="F1476" s="79"/>
    </row>
    <row r="1477" spans="3:6" x14ac:dyDescent="0.2">
      <c r="C1477" s="78"/>
      <c r="F1477" s="79"/>
    </row>
    <row r="1478" spans="3:6" x14ac:dyDescent="0.2">
      <c r="C1478" s="78"/>
      <c r="F1478" s="79"/>
    </row>
    <row r="1479" spans="3:6" x14ac:dyDescent="0.2">
      <c r="C1479" s="78"/>
      <c r="F1479" s="79"/>
    </row>
    <row r="1480" spans="3:6" x14ac:dyDescent="0.2">
      <c r="C1480" s="78"/>
      <c r="F1480" s="79"/>
    </row>
    <row r="1481" spans="3:6" x14ac:dyDescent="0.2">
      <c r="C1481" s="78"/>
      <c r="F1481" s="79"/>
    </row>
    <row r="1482" spans="3:6" x14ac:dyDescent="0.2">
      <c r="C1482" s="78"/>
      <c r="F1482" s="79"/>
    </row>
    <row r="1483" spans="3:6" x14ac:dyDescent="0.2">
      <c r="C1483" s="78"/>
      <c r="F1483" s="79"/>
    </row>
    <row r="1484" spans="3:6" x14ac:dyDescent="0.2">
      <c r="C1484" s="78"/>
      <c r="F1484" s="79"/>
    </row>
    <row r="1485" spans="3:6" x14ac:dyDescent="0.2">
      <c r="C1485" s="78"/>
      <c r="F1485" s="79"/>
    </row>
    <row r="1486" spans="3:6" x14ac:dyDescent="0.2">
      <c r="C1486" s="78"/>
      <c r="F1486" s="79"/>
    </row>
    <row r="1487" spans="3:6" x14ac:dyDescent="0.2">
      <c r="C1487" s="78"/>
      <c r="F1487" s="79"/>
    </row>
    <row r="1488" spans="3:6" x14ac:dyDescent="0.2">
      <c r="C1488" s="78"/>
      <c r="F1488" s="79"/>
    </row>
    <row r="1489" spans="3:6" x14ac:dyDescent="0.2">
      <c r="C1489" s="78"/>
      <c r="F1489" s="79"/>
    </row>
    <row r="1490" spans="3:6" x14ac:dyDescent="0.2">
      <c r="C1490" s="78"/>
      <c r="F1490" s="79"/>
    </row>
    <row r="1491" spans="3:6" x14ac:dyDescent="0.2">
      <c r="C1491" s="78"/>
      <c r="F1491" s="79"/>
    </row>
    <row r="1492" spans="3:6" x14ac:dyDescent="0.2">
      <c r="C1492" s="78"/>
      <c r="F1492" s="79"/>
    </row>
    <row r="1493" spans="3:6" x14ac:dyDescent="0.2">
      <c r="C1493" s="78"/>
      <c r="F1493" s="79"/>
    </row>
    <row r="1494" spans="3:6" x14ac:dyDescent="0.2">
      <c r="C1494" s="78"/>
      <c r="F1494" s="79"/>
    </row>
    <row r="1495" spans="3:6" x14ac:dyDescent="0.2">
      <c r="C1495" s="78"/>
      <c r="F1495" s="79"/>
    </row>
    <row r="1496" spans="3:6" x14ac:dyDescent="0.2">
      <c r="C1496" s="78"/>
      <c r="F1496" s="79"/>
    </row>
    <row r="1497" spans="3:6" x14ac:dyDescent="0.2">
      <c r="C1497" s="78"/>
      <c r="F1497" s="79"/>
    </row>
    <row r="1498" spans="3:6" x14ac:dyDescent="0.2">
      <c r="C1498" s="78"/>
      <c r="F1498" s="79"/>
    </row>
    <row r="1499" spans="3:6" x14ac:dyDescent="0.2">
      <c r="C1499" s="78"/>
      <c r="F1499" s="79"/>
    </row>
    <row r="1500" spans="3:6" x14ac:dyDescent="0.2">
      <c r="C1500" s="78"/>
      <c r="F1500" s="79"/>
    </row>
    <row r="1501" spans="3:6" x14ac:dyDescent="0.2">
      <c r="C1501" s="78"/>
      <c r="F1501" s="79"/>
    </row>
    <row r="1502" spans="3:6" x14ac:dyDescent="0.2">
      <c r="C1502" s="78"/>
      <c r="F1502" s="79"/>
    </row>
    <row r="1503" spans="3:6" x14ac:dyDescent="0.2">
      <c r="C1503" s="78"/>
      <c r="F1503" s="79"/>
    </row>
    <row r="1504" spans="3:6" x14ac:dyDescent="0.2">
      <c r="C1504" s="78"/>
      <c r="F1504" s="79"/>
    </row>
    <row r="1505" spans="3:6" x14ac:dyDescent="0.2">
      <c r="C1505" s="78"/>
      <c r="F1505" s="79"/>
    </row>
    <row r="1506" spans="3:6" x14ac:dyDescent="0.2">
      <c r="C1506" s="78"/>
      <c r="F1506" s="79"/>
    </row>
    <row r="1507" spans="3:6" x14ac:dyDescent="0.2">
      <c r="C1507" s="78"/>
      <c r="F1507" s="79"/>
    </row>
    <row r="1508" spans="3:6" x14ac:dyDescent="0.2">
      <c r="C1508" s="78"/>
      <c r="F1508" s="79"/>
    </row>
    <row r="1509" spans="3:6" x14ac:dyDescent="0.2">
      <c r="C1509" s="78"/>
      <c r="F1509" s="79"/>
    </row>
    <row r="1510" spans="3:6" x14ac:dyDescent="0.2">
      <c r="C1510" s="78"/>
      <c r="F1510" s="79"/>
    </row>
    <row r="1511" spans="3:6" x14ac:dyDescent="0.2">
      <c r="C1511" s="78"/>
      <c r="F1511" s="79"/>
    </row>
    <row r="1512" spans="3:6" x14ac:dyDescent="0.2">
      <c r="C1512" s="78"/>
      <c r="F1512" s="79"/>
    </row>
    <row r="1513" spans="3:6" x14ac:dyDescent="0.2">
      <c r="C1513" s="78"/>
      <c r="F1513" s="79"/>
    </row>
    <row r="1514" spans="3:6" x14ac:dyDescent="0.2">
      <c r="C1514" s="78"/>
      <c r="F1514" s="79"/>
    </row>
    <row r="1515" spans="3:6" x14ac:dyDescent="0.2">
      <c r="C1515" s="78"/>
      <c r="F1515" s="79"/>
    </row>
    <row r="1516" spans="3:6" x14ac:dyDescent="0.2">
      <c r="C1516" s="78"/>
      <c r="F1516" s="79"/>
    </row>
    <row r="1517" spans="3:6" x14ac:dyDescent="0.2">
      <c r="C1517" s="78"/>
      <c r="F1517" s="79"/>
    </row>
    <row r="1518" spans="3:6" x14ac:dyDescent="0.2">
      <c r="C1518" s="78"/>
      <c r="F1518" s="79"/>
    </row>
    <row r="1519" spans="3:6" x14ac:dyDescent="0.2">
      <c r="C1519" s="78"/>
      <c r="F1519" s="79"/>
    </row>
    <row r="1520" spans="3:6" x14ac:dyDescent="0.2">
      <c r="C1520" s="78"/>
      <c r="F1520" s="79"/>
    </row>
    <row r="1521" spans="3:6" x14ac:dyDescent="0.2">
      <c r="C1521" s="78"/>
      <c r="F1521" s="79"/>
    </row>
    <row r="1522" spans="3:6" x14ac:dyDescent="0.2">
      <c r="C1522" s="78"/>
      <c r="F1522" s="79"/>
    </row>
    <row r="1523" spans="3:6" x14ac:dyDescent="0.2">
      <c r="C1523" s="78"/>
      <c r="F1523" s="79"/>
    </row>
    <row r="1524" spans="3:6" x14ac:dyDescent="0.2">
      <c r="C1524" s="78"/>
      <c r="F1524" s="79"/>
    </row>
    <row r="1525" spans="3:6" x14ac:dyDescent="0.2">
      <c r="C1525" s="78"/>
      <c r="F1525" s="79"/>
    </row>
    <row r="1526" spans="3:6" x14ac:dyDescent="0.2">
      <c r="C1526" s="78"/>
      <c r="F1526" s="79"/>
    </row>
    <row r="1527" spans="3:6" x14ac:dyDescent="0.2">
      <c r="C1527" s="78"/>
      <c r="F1527" s="79"/>
    </row>
    <row r="1528" spans="3:6" x14ac:dyDescent="0.2">
      <c r="C1528" s="78"/>
      <c r="F1528" s="79"/>
    </row>
    <row r="1529" spans="3:6" x14ac:dyDescent="0.2">
      <c r="C1529" s="78"/>
      <c r="F1529" s="79"/>
    </row>
    <row r="1530" spans="3:6" x14ac:dyDescent="0.2">
      <c r="C1530" s="78"/>
      <c r="F1530" s="79"/>
    </row>
    <row r="1531" spans="3:6" x14ac:dyDescent="0.2">
      <c r="C1531" s="78"/>
      <c r="F1531" s="79"/>
    </row>
    <row r="1532" spans="3:6" x14ac:dyDescent="0.2">
      <c r="C1532" s="78"/>
      <c r="F1532" s="79"/>
    </row>
    <row r="1533" spans="3:6" x14ac:dyDescent="0.2">
      <c r="C1533" s="78"/>
      <c r="F1533" s="79"/>
    </row>
    <row r="1534" spans="3:6" x14ac:dyDescent="0.2">
      <c r="C1534" s="78"/>
      <c r="F1534" s="79"/>
    </row>
    <row r="1535" spans="3:6" x14ac:dyDescent="0.2">
      <c r="C1535" s="78"/>
      <c r="F1535" s="79"/>
    </row>
    <row r="1536" spans="3:6" x14ac:dyDescent="0.2">
      <c r="C1536" s="78"/>
      <c r="F1536" s="79"/>
    </row>
    <row r="1537" spans="3:6" x14ac:dyDescent="0.2">
      <c r="C1537" s="78"/>
      <c r="F1537" s="79"/>
    </row>
    <row r="1538" spans="3:6" x14ac:dyDescent="0.2">
      <c r="C1538" s="78"/>
      <c r="F1538" s="79"/>
    </row>
    <row r="1539" spans="3:6" x14ac:dyDescent="0.2">
      <c r="C1539" s="78"/>
      <c r="F1539" s="79"/>
    </row>
    <row r="1540" spans="3:6" x14ac:dyDescent="0.2">
      <c r="C1540" s="78"/>
      <c r="F1540" s="79"/>
    </row>
    <row r="1541" spans="3:6" x14ac:dyDescent="0.2">
      <c r="C1541" s="78"/>
      <c r="F1541" s="79"/>
    </row>
    <row r="1542" spans="3:6" x14ac:dyDescent="0.2">
      <c r="C1542" s="78"/>
      <c r="F1542" s="79"/>
    </row>
    <row r="1543" spans="3:6" x14ac:dyDescent="0.2">
      <c r="C1543" s="78"/>
      <c r="F1543" s="79"/>
    </row>
    <row r="1544" spans="3:6" x14ac:dyDescent="0.2">
      <c r="C1544" s="78"/>
      <c r="F1544" s="79"/>
    </row>
    <row r="1545" spans="3:6" x14ac:dyDescent="0.2">
      <c r="C1545" s="78"/>
      <c r="F1545" s="79"/>
    </row>
    <row r="1546" spans="3:6" x14ac:dyDescent="0.2">
      <c r="C1546" s="78"/>
      <c r="F1546" s="79"/>
    </row>
    <row r="1547" spans="3:6" x14ac:dyDescent="0.2">
      <c r="C1547" s="78"/>
      <c r="F1547" s="79"/>
    </row>
    <row r="1548" spans="3:6" x14ac:dyDescent="0.2">
      <c r="C1548" s="78"/>
      <c r="F1548" s="79"/>
    </row>
    <row r="1549" spans="3:6" x14ac:dyDescent="0.2">
      <c r="C1549" s="78"/>
      <c r="F1549" s="79"/>
    </row>
    <row r="1550" spans="3:6" x14ac:dyDescent="0.2">
      <c r="C1550" s="78"/>
      <c r="F1550" s="79"/>
    </row>
    <row r="1551" spans="3:6" x14ac:dyDescent="0.2">
      <c r="C1551" s="78"/>
      <c r="F1551" s="79"/>
    </row>
    <row r="1552" spans="3:6" x14ac:dyDescent="0.2">
      <c r="C1552" s="78"/>
      <c r="F1552" s="79"/>
    </row>
    <row r="1553" spans="3:6" x14ac:dyDescent="0.2">
      <c r="C1553" s="78"/>
      <c r="F1553" s="79"/>
    </row>
    <row r="1554" spans="3:6" x14ac:dyDescent="0.2">
      <c r="C1554" s="78"/>
      <c r="F1554" s="79"/>
    </row>
    <row r="1555" spans="3:6" x14ac:dyDescent="0.2">
      <c r="C1555" s="78"/>
      <c r="F1555" s="79"/>
    </row>
    <row r="1556" spans="3:6" x14ac:dyDescent="0.2">
      <c r="C1556" s="78"/>
      <c r="F1556" s="79"/>
    </row>
    <row r="1557" spans="3:6" x14ac:dyDescent="0.2">
      <c r="C1557" s="78"/>
      <c r="F1557" s="79"/>
    </row>
    <row r="1558" spans="3:6" x14ac:dyDescent="0.2">
      <c r="C1558" s="78"/>
      <c r="F1558" s="79"/>
    </row>
    <row r="1559" spans="3:6" x14ac:dyDescent="0.2">
      <c r="C1559" s="78"/>
      <c r="F1559" s="79"/>
    </row>
    <row r="1560" spans="3:6" x14ac:dyDescent="0.2">
      <c r="C1560" s="78"/>
      <c r="F1560" s="79"/>
    </row>
    <row r="1561" spans="3:6" x14ac:dyDescent="0.2">
      <c r="C1561" s="78"/>
      <c r="F1561" s="79"/>
    </row>
    <row r="1562" spans="3:6" x14ac:dyDescent="0.2">
      <c r="C1562" s="78"/>
      <c r="F1562" s="79"/>
    </row>
    <row r="1563" spans="3:6" x14ac:dyDescent="0.2">
      <c r="C1563" s="78"/>
      <c r="F1563" s="79"/>
    </row>
    <row r="1564" spans="3:6" x14ac:dyDescent="0.2">
      <c r="C1564" s="78"/>
      <c r="F1564" s="79"/>
    </row>
    <row r="1565" spans="3:6" x14ac:dyDescent="0.2">
      <c r="C1565" s="78"/>
      <c r="F1565" s="79"/>
    </row>
    <row r="1566" spans="3:6" x14ac:dyDescent="0.2">
      <c r="C1566" s="78"/>
      <c r="F1566" s="79"/>
    </row>
    <row r="1567" spans="3:6" x14ac:dyDescent="0.2">
      <c r="C1567" s="78"/>
      <c r="F1567" s="79"/>
    </row>
    <row r="1568" spans="3:6" x14ac:dyDescent="0.2">
      <c r="C1568" s="78"/>
      <c r="F1568" s="79"/>
    </row>
    <row r="1569" spans="3:6" x14ac:dyDescent="0.2">
      <c r="C1569" s="78"/>
      <c r="F1569" s="79"/>
    </row>
    <row r="1570" spans="3:6" x14ac:dyDescent="0.2">
      <c r="C1570" s="78"/>
      <c r="F1570" s="79"/>
    </row>
    <row r="1571" spans="3:6" x14ac:dyDescent="0.2">
      <c r="C1571" s="78"/>
      <c r="F1571" s="79"/>
    </row>
    <row r="1572" spans="3:6" x14ac:dyDescent="0.2">
      <c r="C1572" s="78"/>
      <c r="F1572" s="79"/>
    </row>
    <row r="1573" spans="3:6" x14ac:dyDescent="0.2">
      <c r="C1573" s="78"/>
      <c r="F1573" s="79"/>
    </row>
    <row r="1574" spans="3:6" x14ac:dyDescent="0.2">
      <c r="C1574" s="78"/>
      <c r="F1574" s="79"/>
    </row>
    <row r="1575" spans="3:6" x14ac:dyDescent="0.2">
      <c r="C1575" s="78"/>
      <c r="F1575" s="79"/>
    </row>
    <row r="1576" spans="3:6" x14ac:dyDescent="0.2">
      <c r="C1576" s="78"/>
      <c r="F1576" s="79"/>
    </row>
    <row r="1577" spans="3:6" x14ac:dyDescent="0.2">
      <c r="C1577" s="78"/>
      <c r="F1577" s="79"/>
    </row>
    <row r="1578" spans="3:6" x14ac:dyDescent="0.2">
      <c r="C1578" s="78"/>
      <c r="F1578" s="79"/>
    </row>
    <row r="1579" spans="3:6" x14ac:dyDescent="0.2">
      <c r="C1579" s="78"/>
      <c r="F1579" s="79"/>
    </row>
    <row r="1580" spans="3:6" x14ac:dyDescent="0.2">
      <c r="C1580" s="78"/>
      <c r="F1580" s="79"/>
    </row>
    <row r="1581" spans="3:6" x14ac:dyDescent="0.2">
      <c r="C1581" s="78"/>
      <c r="F1581" s="79"/>
    </row>
    <row r="1582" spans="3:6" x14ac:dyDescent="0.2">
      <c r="C1582" s="78"/>
      <c r="F1582" s="79"/>
    </row>
    <row r="1583" spans="3:6" x14ac:dyDescent="0.2">
      <c r="C1583" s="78"/>
      <c r="F1583" s="79"/>
    </row>
    <row r="1584" spans="3:6" x14ac:dyDescent="0.2">
      <c r="C1584" s="78"/>
      <c r="F1584" s="79"/>
    </row>
    <row r="1585" spans="3:6" x14ac:dyDescent="0.2">
      <c r="C1585" s="78"/>
      <c r="F1585" s="79"/>
    </row>
    <row r="1586" spans="3:6" x14ac:dyDescent="0.2">
      <c r="C1586" s="78"/>
      <c r="F1586" s="79"/>
    </row>
    <row r="1587" spans="3:6" x14ac:dyDescent="0.2">
      <c r="C1587" s="78"/>
      <c r="F1587" s="79"/>
    </row>
    <row r="1588" spans="3:6" x14ac:dyDescent="0.2">
      <c r="C1588" s="78"/>
      <c r="F1588" s="79"/>
    </row>
    <row r="1589" spans="3:6" x14ac:dyDescent="0.2">
      <c r="C1589" s="78"/>
      <c r="F1589" s="79"/>
    </row>
    <row r="1590" spans="3:6" x14ac:dyDescent="0.2">
      <c r="C1590" s="78"/>
      <c r="F1590" s="79"/>
    </row>
    <row r="1591" spans="3:6" x14ac:dyDescent="0.2">
      <c r="C1591" s="78"/>
      <c r="F1591" s="79"/>
    </row>
    <row r="1592" spans="3:6" x14ac:dyDescent="0.2">
      <c r="C1592" s="78"/>
      <c r="F1592" s="79"/>
    </row>
    <row r="1593" spans="3:6" x14ac:dyDescent="0.2">
      <c r="C1593" s="78"/>
      <c r="F1593" s="79"/>
    </row>
    <row r="1594" spans="3:6" x14ac:dyDescent="0.2">
      <c r="C1594" s="78"/>
      <c r="F1594" s="79"/>
    </row>
    <row r="1595" spans="3:6" x14ac:dyDescent="0.2">
      <c r="C1595" s="78"/>
      <c r="F1595" s="79"/>
    </row>
    <row r="1596" spans="3:6" x14ac:dyDescent="0.2">
      <c r="C1596" s="78"/>
      <c r="F1596" s="79"/>
    </row>
    <row r="1597" spans="3:6" x14ac:dyDescent="0.2">
      <c r="C1597" s="78"/>
      <c r="F1597" s="79"/>
    </row>
    <row r="1598" spans="3:6" x14ac:dyDescent="0.2">
      <c r="C1598" s="78"/>
      <c r="F1598" s="79"/>
    </row>
    <row r="1599" spans="3:6" x14ac:dyDescent="0.2">
      <c r="C1599" s="78"/>
      <c r="F1599" s="79"/>
    </row>
    <row r="1600" spans="3:6" x14ac:dyDescent="0.2">
      <c r="C1600" s="78"/>
      <c r="F1600" s="79"/>
    </row>
    <row r="1601" spans="3:6" x14ac:dyDescent="0.2">
      <c r="C1601" s="78"/>
      <c r="F1601" s="79"/>
    </row>
    <row r="1602" spans="3:6" x14ac:dyDescent="0.2">
      <c r="C1602" s="78"/>
      <c r="F1602" s="79"/>
    </row>
    <row r="1603" spans="3:6" x14ac:dyDescent="0.2">
      <c r="C1603" s="78"/>
      <c r="F1603" s="79"/>
    </row>
    <row r="1604" spans="3:6" x14ac:dyDescent="0.2">
      <c r="C1604" s="78"/>
      <c r="F1604" s="79"/>
    </row>
    <row r="1605" spans="3:6" x14ac:dyDescent="0.2">
      <c r="C1605" s="78"/>
      <c r="F1605" s="79"/>
    </row>
    <row r="1606" spans="3:6" x14ac:dyDescent="0.2">
      <c r="C1606" s="78"/>
      <c r="F1606" s="79"/>
    </row>
    <row r="1607" spans="3:6" x14ac:dyDescent="0.2">
      <c r="C1607" s="78"/>
      <c r="F1607" s="79"/>
    </row>
    <row r="1608" spans="3:6" x14ac:dyDescent="0.2">
      <c r="C1608" s="78"/>
      <c r="F1608" s="79"/>
    </row>
    <row r="1609" spans="3:6" x14ac:dyDescent="0.2">
      <c r="C1609" s="78"/>
      <c r="F1609" s="79"/>
    </row>
    <row r="1610" spans="3:6" x14ac:dyDescent="0.2">
      <c r="C1610" s="78"/>
      <c r="F1610" s="79"/>
    </row>
    <row r="1611" spans="3:6" x14ac:dyDescent="0.2">
      <c r="C1611" s="78"/>
      <c r="F1611" s="79"/>
    </row>
    <row r="1612" spans="3:6" x14ac:dyDescent="0.2">
      <c r="C1612" s="78"/>
      <c r="F1612" s="79"/>
    </row>
    <row r="1613" spans="3:6" x14ac:dyDescent="0.2">
      <c r="C1613" s="78"/>
      <c r="F1613" s="79"/>
    </row>
    <row r="1614" spans="3:6" x14ac:dyDescent="0.2">
      <c r="C1614" s="78"/>
      <c r="F1614" s="79"/>
    </row>
    <row r="1615" spans="3:6" x14ac:dyDescent="0.2">
      <c r="C1615" s="78"/>
      <c r="F1615" s="79"/>
    </row>
    <row r="1616" spans="3:6" x14ac:dyDescent="0.2">
      <c r="C1616" s="78"/>
      <c r="F1616" s="79"/>
    </row>
    <row r="1617" spans="3:6" x14ac:dyDescent="0.2">
      <c r="C1617" s="78"/>
      <c r="F1617" s="79"/>
    </row>
    <row r="1618" spans="3:6" x14ac:dyDescent="0.2">
      <c r="C1618" s="78"/>
      <c r="F1618" s="79"/>
    </row>
    <row r="1619" spans="3:6" x14ac:dyDescent="0.2">
      <c r="C1619" s="78"/>
      <c r="F1619" s="79"/>
    </row>
    <row r="1620" spans="3:6" x14ac:dyDescent="0.2">
      <c r="C1620" s="78"/>
      <c r="F1620" s="79"/>
    </row>
    <row r="1621" spans="3:6" x14ac:dyDescent="0.2">
      <c r="C1621" s="78"/>
      <c r="F1621" s="79"/>
    </row>
    <row r="1622" spans="3:6" x14ac:dyDescent="0.2">
      <c r="C1622" s="78"/>
      <c r="F1622" s="79"/>
    </row>
    <row r="1623" spans="3:6" x14ac:dyDescent="0.2">
      <c r="C1623" s="78"/>
      <c r="F1623" s="79"/>
    </row>
    <row r="1624" spans="3:6" x14ac:dyDescent="0.2">
      <c r="C1624" s="78"/>
      <c r="F1624" s="79"/>
    </row>
    <row r="1625" spans="3:6" x14ac:dyDescent="0.2">
      <c r="C1625" s="78"/>
      <c r="F1625" s="79"/>
    </row>
    <row r="1626" spans="3:6" x14ac:dyDescent="0.2">
      <c r="C1626" s="78"/>
      <c r="F1626" s="79"/>
    </row>
    <row r="1627" spans="3:6" x14ac:dyDescent="0.2">
      <c r="C1627" s="78"/>
      <c r="F1627" s="79"/>
    </row>
    <row r="1628" spans="3:6" x14ac:dyDescent="0.2">
      <c r="C1628" s="78"/>
      <c r="F1628" s="79"/>
    </row>
    <row r="1629" spans="3:6" x14ac:dyDescent="0.2">
      <c r="C1629" s="78"/>
      <c r="F1629" s="79"/>
    </row>
    <row r="1630" spans="3:6" x14ac:dyDescent="0.2">
      <c r="C1630" s="78"/>
      <c r="F1630" s="79"/>
    </row>
    <row r="1631" spans="3:6" x14ac:dyDescent="0.2">
      <c r="C1631" s="78"/>
      <c r="F1631" s="79"/>
    </row>
    <row r="1632" spans="3:6" x14ac:dyDescent="0.2">
      <c r="C1632" s="78"/>
      <c r="F1632" s="79"/>
    </row>
    <row r="1633" spans="3:6" x14ac:dyDescent="0.2">
      <c r="C1633" s="78"/>
      <c r="F1633" s="79"/>
    </row>
    <row r="1634" spans="3:6" x14ac:dyDescent="0.2">
      <c r="C1634" s="78"/>
      <c r="F1634" s="79"/>
    </row>
    <row r="1635" spans="3:6" x14ac:dyDescent="0.2">
      <c r="C1635" s="78"/>
      <c r="F1635" s="79"/>
    </row>
    <row r="1636" spans="3:6" x14ac:dyDescent="0.2">
      <c r="C1636" s="78"/>
      <c r="F1636" s="79"/>
    </row>
    <row r="1637" spans="3:6" x14ac:dyDescent="0.2">
      <c r="C1637" s="78"/>
      <c r="F1637" s="79"/>
    </row>
    <row r="1638" spans="3:6" x14ac:dyDescent="0.2">
      <c r="C1638" s="78"/>
      <c r="F1638" s="79"/>
    </row>
    <row r="1639" spans="3:6" x14ac:dyDescent="0.2">
      <c r="C1639" s="78"/>
      <c r="F1639" s="79"/>
    </row>
    <row r="1640" spans="3:6" x14ac:dyDescent="0.2">
      <c r="C1640" s="78"/>
      <c r="F1640" s="79"/>
    </row>
    <row r="1641" spans="3:6" x14ac:dyDescent="0.2">
      <c r="C1641" s="78"/>
      <c r="F1641" s="79"/>
    </row>
    <row r="1642" spans="3:6" x14ac:dyDescent="0.2">
      <c r="C1642" s="78"/>
      <c r="F1642" s="79"/>
    </row>
    <row r="1643" spans="3:6" x14ac:dyDescent="0.2">
      <c r="C1643" s="78"/>
      <c r="F1643" s="79"/>
    </row>
    <row r="1644" spans="3:6" x14ac:dyDescent="0.2">
      <c r="C1644" s="78"/>
      <c r="F1644" s="79"/>
    </row>
    <row r="1645" spans="3:6" x14ac:dyDescent="0.2">
      <c r="C1645" s="78"/>
      <c r="F1645" s="79"/>
    </row>
    <row r="1646" spans="3:6" x14ac:dyDescent="0.2">
      <c r="C1646" s="78"/>
      <c r="F1646" s="79"/>
    </row>
    <row r="1647" spans="3:6" x14ac:dyDescent="0.2">
      <c r="C1647" s="78"/>
      <c r="F1647" s="79"/>
    </row>
    <row r="1648" spans="3:6" x14ac:dyDescent="0.2">
      <c r="C1648" s="78"/>
      <c r="F1648" s="79"/>
    </row>
    <row r="1649" spans="3:6" x14ac:dyDescent="0.2">
      <c r="C1649" s="78"/>
      <c r="F1649" s="79"/>
    </row>
    <row r="1650" spans="3:6" x14ac:dyDescent="0.2">
      <c r="C1650" s="78"/>
      <c r="F1650" s="79"/>
    </row>
    <row r="1651" spans="3:6" x14ac:dyDescent="0.2">
      <c r="C1651" s="78"/>
      <c r="F1651" s="79"/>
    </row>
    <row r="1652" spans="3:6" x14ac:dyDescent="0.2">
      <c r="C1652" s="78"/>
      <c r="F1652" s="79"/>
    </row>
    <row r="1653" spans="3:6" x14ac:dyDescent="0.2">
      <c r="C1653" s="78"/>
      <c r="F1653" s="79"/>
    </row>
    <row r="1654" spans="3:6" x14ac:dyDescent="0.2">
      <c r="C1654" s="78"/>
      <c r="F1654" s="79"/>
    </row>
    <row r="1655" spans="3:6" x14ac:dyDescent="0.2">
      <c r="C1655" s="78"/>
      <c r="F1655" s="79"/>
    </row>
    <row r="1656" spans="3:6" x14ac:dyDescent="0.2">
      <c r="C1656" s="78"/>
      <c r="F1656" s="79"/>
    </row>
    <row r="1657" spans="3:6" x14ac:dyDescent="0.2">
      <c r="C1657" s="78"/>
      <c r="F1657" s="79"/>
    </row>
    <row r="1658" spans="3:6" x14ac:dyDescent="0.2">
      <c r="C1658" s="78"/>
      <c r="F1658" s="79"/>
    </row>
    <row r="1659" spans="3:6" x14ac:dyDescent="0.2">
      <c r="C1659" s="78"/>
      <c r="F1659" s="79"/>
    </row>
    <row r="1660" spans="3:6" x14ac:dyDescent="0.2">
      <c r="C1660" s="78"/>
      <c r="F1660" s="79"/>
    </row>
    <row r="1661" spans="3:6" x14ac:dyDescent="0.2">
      <c r="C1661" s="78"/>
      <c r="F1661" s="79"/>
    </row>
    <row r="1662" spans="3:6" x14ac:dyDescent="0.2">
      <c r="C1662" s="78"/>
      <c r="F1662" s="79"/>
    </row>
    <row r="1663" spans="3:6" x14ac:dyDescent="0.2">
      <c r="C1663" s="78"/>
      <c r="F1663" s="79"/>
    </row>
    <row r="1664" spans="3:6" x14ac:dyDescent="0.2">
      <c r="C1664" s="78"/>
      <c r="F1664" s="79"/>
    </row>
    <row r="1665" spans="3:6" x14ac:dyDescent="0.2">
      <c r="C1665" s="78"/>
      <c r="F1665" s="79"/>
    </row>
    <row r="1666" spans="3:6" x14ac:dyDescent="0.2">
      <c r="C1666" s="78"/>
      <c r="F1666" s="79"/>
    </row>
    <row r="1667" spans="3:6" x14ac:dyDescent="0.2">
      <c r="C1667" s="78"/>
      <c r="F1667" s="79"/>
    </row>
    <row r="1668" spans="3:6" x14ac:dyDescent="0.2">
      <c r="C1668" s="78"/>
      <c r="F1668" s="79"/>
    </row>
    <row r="1669" spans="3:6" x14ac:dyDescent="0.2">
      <c r="C1669" s="78"/>
      <c r="F1669" s="79"/>
    </row>
    <row r="1670" spans="3:6" x14ac:dyDescent="0.2">
      <c r="C1670" s="78"/>
      <c r="F1670" s="79"/>
    </row>
    <row r="1671" spans="3:6" x14ac:dyDescent="0.2">
      <c r="C1671" s="78"/>
      <c r="F1671" s="79"/>
    </row>
    <row r="1672" spans="3:6" x14ac:dyDescent="0.2">
      <c r="C1672" s="78"/>
      <c r="F1672" s="79"/>
    </row>
    <row r="1673" spans="3:6" x14ac:dyDescent="0.2">
      <c r="C1673" s="78"/>
      <c r="F1673" s="79"/>
    </row>
    <row r="1674" spans="3:6" x14ac:dyDescent="0.2">
      <c r="C1674" s="78"/>
      <c r="F1674" s="79"/>
    </row>
    <row r="1675" spans="3:6" x14ac:dyDescent="0.2">
      <c r="C1675" s="78"/>
      <c r="F1675" s="79"/>
    </row>
    <row r="1676" spans="3:6" x14ac:dyDescent="0.2">
      <c r="C1676" s="78"/>
      <c r="F1676" s="79"/>
    </row>
    <row r="1677" spans="3:6" x14ac:dyDescent="0.2">
      <c r="C1677" s="78"/>
      <c r="F1677" s="79"/>
    </row>
    <row r="1678" spans="3:6" x14ac:dyDescent="0.2">
      <c r="C1678" s="78"/>
      <c r="F1678" s="79"/>
    </row>
    <row r="1679" spans="3:6" x14ac:dyDescent="0.2">
      <c r="C1679" s="78"/>
      <c r="F1679" s="79"/>
    </row>
    <row r="1680" spans="3:6" x14ac:dyDescent="0.2">
      <c r="C1680" s="78"/>
      <c r="F1680" s="79"/>
    </row>
    <row r="1681" spans="3:6" x14ac:dyDescent="0.2">
      <c r="C1681" s="78"/>
      <c r="F1681" s="79"/>
    </row>
    <row r="1682" spans="3:6" x14ac:dyDescent="0.2">
      <c r="C1682" s="78"/>
      <c r="F1682" s="79"/>
    </row>
    <row r="1683" spans="3:6" x14ac:dyDescent="0.2">
      <c r="C1683" s="78"/>
      <c r="F1683" s="79"/>
    </row>
    <row r="1684" spans="3:6" x14ac:dyDescent="0.2">
      <c r="C1684" s="78"/>
      <c r="F1684" s="79"/>
    </row>
    <row r="1685" spans="3:6" x14ac:dyDescent="0.2">
      <c r="C1685" s="78"/>
      <c r="F1685" s="79"/>
    </row>
    <row r="1686" spans="3:6" x14ac:dyDescent="0.2">
      <c r="C1686" s="78"/>
      <c r="F1686" s="79"/>
    </row>
    <row r="1687" spans="3:6" x14ac:dyDescent="0.2">
      <c r="C1687" s="78"/>
      <c r="F1687" s="79"/>
    </row>
    <row r="1688" spans="3:6" x14ac:dyDescent="0.2">
      <c r="C1688" s="78"/>
      <c r="F1688" s="79"/>
    </row>
    <row r="1689" spans="3:6" x14ac:dyDescent="0.2">
      <c r="C1689" s="78"/>
      <c r="F1689" s="79"/>
    </row>
    <row r="1690" spans="3:6" x14ac:dyDescent="0.2">
      <c r="C1690" s="78"/>
      <c r="F1690" s="79"/>
    </row>
    <row r="1691" spans="3:6" x14ac:dyDescent="0.2">
      <c r="C1691" s="78"/>
      <c r="F1691" s="79"/>
    </row>
    <row r="1692" spans="3:6" x14ac:dyDescent="0.2">
      <c r="C1692" s="78"/>
      <c r="F1692" s="79"/>
    </row>
    <row r="1693" spans="3:6" x14ac:dyDescent="0.2">
      <c r="C1693" s="78"/>
      <c r="F1693" s="79"/>
    </row>
    <row r="1694" spans="3:6" x14ac:dyDescent="0.2">
      <c r="C1694" s="78"/>
      <c r="F1694" s="79"/>
    </row>
    <row r="1695" spans="3:6" x14ac:dyDescent="0.2">
      <c r="C1695" s="78"/>
      <c r="F1695" s="79"/>
    </row>
    <row r="1696" spans="3:6" x14ac:dyDescent="0.2">
      <c r="C1696" s="78"/>
      <c r="F1696" s="79"/>
    </row>
    <row r="1697" spans="3:6" x14ac:dyDescent="0.2">
      <c r="C1697" s="78"/>
      <c r="F1697" s="79"/>
    </row>
    <row r="1698" spans="3:6" x14ac:dyDescent="0.2">
      <c r="C1698" s="78"/>
      <c r="F1698" s="79"/>
    </row>
    <row r="1699" spans="3:6" x14ac:dyDescent="0.2">
      <c r="C1699" s="78"/>
      <c r="F1699" s="79"/>
    </row>
    <row r="1700" spans="3:6" x14ac:dyDescent="0.2">
      <c r="C1700" s="78"/>
      <c r="F1700" s="79"/>
    </row>
    <row r="1701" spans="3:6" x14ac:dyDescent="0.2">
      <c r="C1701" s="78"/>
      <c r="F1701" s="79"/>
    </row>
    <row r="1702" spans="3:6" x14ac:dyDescent="0.2">
      <c r="C1702" s="78"/>
      <c r="F1702" s="79"/>
    </row>
    <row r="1703" spans="3:6" x14ac:dyDescent="0.2">
      <c r="C1703" s="78"/>
      <c r="F1703" s="79"/>
    </row>
    <row r="1704" spans="3:6" x14ac:dyDescent="0.2">
      <c r="C1704" s="78"/>
      <c r="F1704" s="79"/>
    </row>
    <row r="1705" spans="3:6" x14ac:dyDescent="0.2">
      <c r="C1705" s="78"/>
      <c r="F1705" s="79"/>
    </row>
    <row r="1706" spans="3:6" x14ac:dyDescent="0.2">
      <c r="C1706" s="78"/>
      <c r="F1706" s="79"/>
    </row>
    <row r="1707" spans="3:6" x14ac:dyDescent="0.2">
      <c r="C1707" s="78"/>
      <c r="F1707" s="79"/>
    </row>
    <row r="1708" spans="3:6" x14ac:dyDescent="0.2">
      <c r="C1708" s="78"/>
      <c r="F1708" s="79"/>
    </row>
    <row r="1709" spans="3:6" x14ac:dyDescent="0.2">
      <c r="C1709" s="78"/>
      <c r="F1709" s="79"/>
    </row>
    <row r="1710" spans="3:6" x14ac:dyDescent="0.2">
      <c r="C1710" s="78"/>
      <c r="F1710" s="79"/>
    </row>
    <row r="1711" spans="3:6" x14ac:dyDescent="0.2">
      <c r="C1711" s="78"/>
      <c r="F1711" s="79"/>
    </row>
    <row r="1712" spans="3:6" x14ac:dyDescent="0.2">
      <c r="C1712" s="78"/>
      <c r="F1712" s="79"/>
    </row>
    <row r="1713" spans="3:6" x14ac:dyDescent="0.2">
      <c r="C1713" s="78"/>
      <c r="F1713" s="79"/>
    </row>
    <row r="1714" spans="3:6" x14ac:dyDescent="0.2">
      <c r="C1714" s="78"/>
      <c r="F1714" s="79"/>
    </row>
    <row r="1715" spans="3:6" x14ac:dyDescent="0.2">
      <c r="C1715" s="78"/>
      <c r="F1715" s="79"/>
    </row>
    <row r="1716" spans="3:6" x14ac:dyDescent="0.2">
      <c r="C1716" s="78"/>
      <c r="F1716" s="79"/>
    </row>
    <row r="1717" spans="3:6" x14ac:dyDescent="0.2">
      <c r="C1717" s="78"/>
      <c r="F1717" s="79"/>
    </row>
    <row r="1718" spans="3:6" x14ac:dyDescent="0.2">
      <c r="C1718" s="78"/>
      <c r="F1718" s="79"/>
    </row>
    <row r="1719" spans="3:6" x14ac:dyDescent="0.2">
      <c r="C1719" s="78"/>
      <c r="F1719" s="79"/>
    </row>
    <row r="1720" spans="3:6" x14ac:dyDescent="0.2">
      <c r="C1720" s="78"/>
      <c r="F1720" s="79"/>
    </row>
    <row r="1721" spans="3:6" x14ac:dyDescent="0.2">
      <c r="C1721" s="78"/>
      <c r="F1721" s="79"/>
    </row>
    <row r="1722" spans="3:6" x14ac:dyDescent="0.2">
      <c r="C1722" s="78"/>
      <c r="F1722" s="79"/>
    </row>
    <row r="1723" spans="3:6" x14ac:dyDescent="0.2">
      <c r="C1723" s="78"/>
      <c r="F1723" s="79"/>
    </row>
    <row r="1724" spans="3:6" x14ac:dyDescent="0.2">
      <c r="C1724" s="78"/>
      <c r="F1724" s="79"/>
    </row>
    <row r="1725" spans="3:6" x14ac:dyDescent="0.2">
      <c r="C1725" s="78"/>
      <c r="F1725" s="79"/>
    </row>
    <row r="1726" spans="3:6" x14ac:dyDescent="0.2">
      <c r="C1726" s="78"/>
      <c r="F1726" s="79"/>
    </row>
    <row r="1727" spans="3:6" x14ac:dyDescent="0.2">
      <c r="C1727" s="78"/>
      <c r="F1727" s="79"/>
    </row>
    <row r="1728" spans="3:6" x14ac:dyDescent="0.2">
      <c r="C1728" s="78"/>
      <c r="F1728" s="79"/>
    </row>
    <row r="1729" spans="3:6" x14ac:dyDescent="0.2">
      <c r="C1729" s="78"/>
      <c r="F1729" s="79"/>
    </row>
    <row r="1730" spans="3:6" x14ac:dyDescent="0.2">
      <c r="C1730" s="78"/>
      <c r="F1730" s="79"/>
    </row>
    <row r="1731" spans="3:6" x14ac:dyDescent="0.2">
      <c r="C1731" s="78"/>
      <c r="F1731" s="79"/>
    </row>
    <row r="1732" spans="3:6" x14ac:dyDescent="0.2">
      <c r="C1732" s="78"/>
      <c r="F1732" s="79"/>
    </row>
    <row r="1733" spans="3:6" x14ac:dyDescent="0.2">
      <c r="C1733" s="78"/>
      <c r="F1733" s="79"/>
    </row>
    <row r="1734" spans="3:6" x14ac:dyDescent="0.2">
      <c r="C1734" s="78"/>
      <c r="F1734" s="79"/>
    </row>
    <row r="1735" spans="3:6" x14ac:dyDescent="0.2">
      <c r="C1735" s="78"/>
      <c r="F1735" s="79"/>
    </row>
    <row r="1736" spans="3:6" x14ac:dyDescent="0.2">
      <c r="C1736" s="78"/>
      <c r="F1736" s="79"/>
    </row>
    <row r="1737" spans="3:6" x14ac:dyDescent="0.2">
      <c r="C1737" s="78"/>
      <c r="F1737" s="79"/>
    </row>
    <row r="1738" spans="3:6" x14ac:dyDescent="0.2">
      <c r="C1738" s="78"/>
      <c r="F1738" s="79"/>
    </row>
    <row r="1739" spans="3:6" x14ac:dyDescent="0.2">
      <c r="C1739" s="78"/>
      <c r="F1739" s="79"/>
    </row>
    <row r="1740" spans="3:6" x14ac:dyDescent="0.2">
      <c r="C1740" s="78"/>
      <c r="F1740" s="79"/>
    </row>
    <row r="1741" spans="3:6" x14ac:dyDescent="0.2">
      <c r="C1741" s="78"/>
      <c r="F1741" s="79"/>
    </row>
    <row r="1742" spans="3:6" x14ac:dyDescent="0.2">
      <c r="C1742" s="78"/>
      <c r="F1742" s="79"/>
    </row>
    <row r="1743" spans="3:6" x14ac:dyDescent="0.2">
      <c r="C1743" s="78"/>
      <c r="F1743" s="79"/>
    </row>
    <row r="1744" spans="3:6" x14ac:dyDescent="0.2">
      <c r="C1744" s="78"/>
      <c r="F1744" s="79"/>
    </row>
    <row r="1745" spans="3:6" x14ac:dyDescent="0.2">
      <c r="C1745" s="78"/>
      <c r="F1745" s="79"/>
    </row>
    <row r="1746" spans="3:6" x14ac:dyDescent="0.2">
      <c r="C1746" s="78"/>
      <c r="F1746" s="79"/>
    </row>
    <row r="1747" spans="3:6" x14ac:dyDescent="0.2">
      <c r="C1747" s="78"/>
      <c r="F1747" s="79"/>
    </row>
    <row r="1748" spans="3:6" x14ac:dyDescent="0.2">
      <c r="C1748" s="78"/>
      <c r="F1748" s="79"/>
    </row>
    <row r="1749" spans="3:6" x14ac:dyDescent="0.2">
      <c r="C1749" s="78"/>
      <c r="F1749" s="79"/>
    </row>
    <row r="1750" spans="3:6" x14ac:dyDescent="0.2">
      <c r="C1750" s="78"/>
      <c r="F1750" s="79"/>
    </row>
    <row r="1751" spans="3:6" x14ac:dyDescent="0.2">
      <c r="C1751" s="78"/>
      <c r="F1751" s="79"/>
    </row>
    <row r="1752" spans="3:6" x14ac:dyDescent="0.2">
      <c r="C1752" s="78"/>
      <c r="F1752" s="79"/>
    </row>
    <row r="1753" spans="3:6" x14ac:dyDescent="0.2">
      <c r="C1753" s="78"/>
      <c r="F1753" s="79"/>
    </row>
    <row r="1754" spans="3:6" x14ac:dyDescent="0.2">
      <c r="C1754" s="78"/>
      <c r="F1754" s="79"/>
    </row>
    <row r="1755" spans="3:6" x14ac:dyDescent="0.2">
      <c r="C1755" s="78"/>
      <c r="F1755" s="79"/>
    </row>
    <row r="1756" spans="3:6" x14ac:dyDescent="0.2">
      <c r="C1756" s="78"/>
      <c r="F1756" s="79"/>
    </row>
    <row r="1757" spans="3:6" x14ac:dyDescent="0.2">
      <c r="C1757" s="78"/>
      <c r="F1757" s="79"/>
    </row>
    <row r="1758" spans="3:6" x14ac:dyDescent="0.2">
      <c r="C1758" s="78"/>
      <c r="F1758" s="79"/>
    </row>
    <row r="1759" spans="3:6" x14ac:dyDescent="0.2">
      <c r="C1759" s="78"/>
      <c r="F1759" s="79"/>
    </row>
    <row r="1760" spans="3:6" x14ac:dyDescent="0.2">
      <c r="C1760" s="78"/>
      <c r="F1760" s="79"/>
    </row>
    <row r="1761" spans="3:6" x14ac:dyDescent="0.2">
      <c r="C1761" s="78"/>
      <c r="F1761" s="79"/>
    </row>
    <row r="1762" spans="3:6" x14ac:dyDescent="0.2">
      <c r="C1762" s="78"/>
      <c r="F1762" s="79"/>
    </row>
    <row r="1763" spans="3:6" x14ac:dyDescent="0.2">
      <c r="C1763" s="78"/>
      <c r="F1763" s="79"/>
    </row>
    <row r="1764" spans="3:6" x14ac:dyDescent="0.2">
      <c r="C1764" s="78"/>
      <c r="F1764" s="79"/>
    </row>
    <row r="1765" spans="3:6" x14ac:dyDescent="0.2">
      <c r="C1765" s="78"/>
      <c r="F1765" s="79"/>
    </row>
    <row r="1766" spans="3:6" x14ac:dyDescent="0.2">
      <c r="C1766" s="78"/>
      <c r="F1766" s="79"/>
    </row>
    <row r="1767" spans="3:6" x14ac:dyDescent="0.2">
      <c r="C1767" s="78"/>
      <c r="F1767" s="79"/>
    </row>
    <row r="1768" spans="3:6" x14ac:dyDescent="0.2">
      <c r="C1768" s="78"/>
      <c r="F1768" s="79"/>
    </row>
    <row r="1769" spans="3:6" x14ac:dyDescent="0.2">
      <c r="C1769" s="78"/>
      <c r="F1769" s="79"/>
    </row>
    <row r="1770" spans="3:6" x14ac:dyDescent="0.2">
      <c r="C1770" s="78"/>
      <c r="F1770" s="79"/>
    </row>
    <row r="1771" spans="3:6" x14ac:dyDescent="0.2">
      <c r="C1771" s="78"/>
      <c r="F1771" s="79"/>
    </row>
    <row r="1772" spans="3:6" x14ac:dyDescent="0.2">
      <c r="C1772" s="78"/>
      <c r="F1772" s="79"/>
    </row>
    <row r="1773" spans="3:6" x14ac:dyDescent="0.2">
      <c r="C1773" s="78"/>
      <c r="F1773" s="79"/>
    </row>
    <row r="1774" spans="3:6" x14ac:dyDescent="0.2">
      <c r="C1774" s="78"/>
      <c r="F1774" s="79"/>
    </row>
    <row r="1775" spans="3:6" x14ac:dyDescent="0.2">
      <c r="C1775" s="78"/>
      <c r="F1775" s="79"/>
    </row>
    <row r="1776" spans="3:6" x14ac:dyDescent="0.2">
      <c r="C1776" s="78"/>
      <c r="F1776" s="79"/>
    </row>
    <row r="1777" spans="3:6" x14ac:dyDescent="0.2">
      <c r="C1777" s="78"/>
      <c r="F1777" s="79"/>
    </row>
    <row r="1778" spans="3:6" x14ac:dyDescent="0.2">
      <c r="C1778" s="78"/>
      <c r="F1778" s="79"/>
    </row>
    <row r="1779" spans="3:6" x14ac:dyDescent="0.2">
      <c r="C1779" s="78"/>
      <c r="F1779" s="79"/>
    </row>
    <row r="1780" spans="3:6" x14ac:dyDescent="0.2">
      <c r="C1780" s="78"/>
      <c r="F1780" s="79"/>
    </row>
    <row r="1781" spans="3:6" x14ac:dyDescent="0.2">
      <c r="C1781" s="78"/>
      <c r="F1781" s="79"/>
    </row>
    <row r="1782" spans="3:6" x14ac:dyDescent="0.2">
      <c r="C1782" s="78"/>
      <c r="F1782" s="79"/>
    </row>
    <row r="1783" spans="3:6" x14ac:dyDescent="0.2">
      <c r="C1783" s="78"/>
      <c r="F1783" s="79"/>
    </row>
    <row r="1784" spans="3:6" x14ac:dyDescent="0.2">
      <c r="C1784" s="78"/>
      <c r="F1784" s="79"/>
    </row>
    <row r="1785" spans="3:6" x14ac:dyDescent="0.2">
      <c r="C1785" s="78"/>
      <c r="F1785" s="79"/>
    </row>
    <row r="1786" spans="3:6" x14ac:dyDescent="0.2">
      <c r="C1786" s="78"/>
      <c r="F1786" s="79"/>
    </row>
    <row r="1787" spans="3:6" x14ac:dyDescent="0.2">
      <c r="C1787" s="78"/>
      <c r="F1787" s="79"/>
    </row>
    <row r="1788" spans="3:6" x14ac:dyDescent="0.2">
      <c r="C1788" s="78"/>
      <c r="F1788" s="79"/>
    </row>
    <row r="1789" spans="3:6" x14ac:dyDescent="0.2">
      <c r="C1789" s="78"/>
      <c r="F1789" s="79"/>
    </row>
    <row r="1790" spans="3:6" x14ac:dyDescent="0.2">
      <c r="C1790" s="78"/>
      <c r="F1790" s="79"/>
    </row>
    <row r="1791" spans="3:6" x14ac:dyDescent="0.2">
      <c r="C1791" s="78"/>
      <c r="F1791" s="79"/>
    </row>
    <row r="1792" spans="3:6" x14ac:dyDescent="0.2">
      <c r="C1792" s="78"/>
      <c r="F1792" s="79"/>
    </row>
    <row r="1793" spans="3:6" x14ac:dyDescent="0.2">
      <c r="C1793" s="78"/>
      <c r="F1793" s="79"/>
    </row>
    <row r="1794" spans="3:6" x14ac:dyDescent="0.2">
      <c r="C1794" s="78"/>
      <c r="F1794" s="79"/>
    </row>
    <row r="1795" spans="3:6" x14ac:dyDescent="0.2">
      <c r="C1795" s="78"/>
      <c r="F1795" s="79"/>
    </row>
    <row r="1796" spans="3:6" x14ac:dyDescent="0.2">
      <c r="C1796" s="78"/>
      <c r="F1796" s="79"/>
    </row>
    <row r="1797" spans="3:6" x14ac:dyDescent="0.2">
      <c r="C1797" s="78"/>
      <c r="F1797" s="79"/>
    </row>
    <row r="1798" spans="3:6" x14ac:dyDescent="0.2">
      <c r="C1798" s="78"/>
      <c r="F1798" s="79"/>
    </row>
    <row r="1799" spans="3:6" x14ac:dyDescent="0.2">
      <c r="C1799" s="78"/>
      <c r="F1799" s="79"/>
    </row>
    <row r="1800" spans="3:6" x14ac:dyDescent="0.2">
      <c r="C1800" s="78"/>
      <c r="F1800" s="79"/>
    </row>
    <row r="1801" spans="3:6" x14ac:dyDescent="0.2">
      <c r="C1801" s="78"/>
      <c r="F1801" s="79"/>
    </row>
    <row r="1802" spans="3:6" x14ac:dyDescent="0.2">
      <c r="C1802" s="78"/>
      <c r="F1802" s="79"/>
    </row>
    <row r="1803" spans="3:6" x14ac:dyDescent="0.2">
      <c r="C1803" s="78"/>
      <c r="F1803" s="79"/>
    </row>
    <row r="1804" spans="3:6" x14ac:dyDescent="0.2">
      <c r="C1804" s="78"/>
      <c r="F1804" s="79"/>
    </row>
    <row r="1805" spans="3:6" x14ac:dyDescent="0.2">
      <c r="C1805" s="78"/>
      <c r="F1805" s="79"/>
    </row>
    <row r="1806" spans="3:6" x14ac:dyDescent="0.2">
      <c r="C1806" s="78"/>
      <c r="F1806" s="79"/>
    </row>
    <row r="1807" spans="3:6" x14ac:dyDescent="0.2">
      <c r="C1807" s="78"/>
      <c r="F1807" s="79"/>
    </row>
    <row r="1808" spans="3:6" x14ac:dyDescent="0.2">
      <c r="C1808" s="78"/>
      <c r="F1808" s="79"/>
    </row>
    <row r="1809" spans="3:6" x14ac:dyDescent="0.2">
      <c r="C1809" s="78"/>
      <c r="F1809" s="79"/>
    </row>
    <row r="1810" spans="3:6" x14ac:dyDescent="0.2">
      <c r="C1810" s="78"/>
      <c r="F1810" s="79"/>
    </row>
    <row r="1811" spans="3:6" x14ac:dyDescent="0.2">
      <c r="C1811" s="78"/>
      <c r="F1811" s="79"/>
    </row>
    <row r="1812" spans="3:6" x14ac:dyDescent="0.2">
      <c r="C1812" s="78"/>
      <c r="F1812" s="79"/>
    </row>
    <row r="1813" spans="3:6" x14ac:dyDescent="0.2">
      <c r="C1813" s="78"/>
      <c r="F1813" s="79"/>
    </row>
    <row r="1814" spans="3:6" x14ac:dyDescent="0.2">
      <c r="C1814" s="78"/>
      <c r="F1814" s="79"/>
    </row>
    <row r="1815" spans="3:6" x14ac:dyDescent="0.2">
      <c r="C1815" s="78"/>
      <c r="F1815" s="79"/>
    </row>
    <row r="1816" spans="3:6" x14ac:dyDescent="0.2">
      <c r="C1816" s="78"/>
      <c r="F1816" s="79"/>
    </row>
    <row r="1817" spans="3:6" x14ac:dyDescent="0.2">
      <c r="C1817" s="78"/>
      <c r="F1817" s="79"/>
    </row>
    <row r="1818" spans="3:6" x14ac:dyDescent="0.2">
      <c r="C1818" s="78"/>
      <c r="F1818" s="79"/>
    </row>
    <row r="1819" spans="3:6" x14ac:dyDescent="0.2">
      <c r="C1819" s="78"/>
      <c r="F1819" s="79"/>
    </row>
    <row r="1820" spans="3:6" x14ac:dyDescent="0.2">
      <c r="C1820" s="78"/>
      <c r="F1820" s="79"/>
    </row>
    <row r="1821" spans="3:6" x14ac:dyDescent="0.2">
      <c r="C1821" s="78"/>
      <c r="F1821" s="79"/>
    </row>
    <row r="1822" spans="3:6" x14ac:dyDescent="0.2">
      <c r="C1822" s="78"/>
      <c r="F1822" s="79"/>
    </row>
    <row r="1823" spans="3:6" x14ac:dyDescent="0.2">
      <c r="C1823" s="78"/>
      <c r="F1823" s="79"/>
    </row>
    <row r="1824" spans="3:6" x14ac:dyDescent="0.2">
      <c r="C1824" s="78"/>
      <c r="F1824" s="79"/>
    </row>
    <row r="1825" spans="3:6" x14ac:dyDescent="0.2">
      <c r="C1825" s="78"/>
      <c r="F1825" s="79"/>
    </row>
    <row r="1826" spans="3:6" x14ac:dyDescent="0.2">
      <c r="C1826" s="78"/>
      <c r="F1826" s="79"/>
    </row>
    <row r="1827" spans="3:6" x14ac:dyDescent="0.2">
      <c r="C1827" s="78"/>
      <c r="F1827" s="79"/>
    </row>
    <row r="1828" spans="3:6" x14ac:dyDescent="0.2">
      <c r="C1828" s="78"/>
      <c r="F1828" s="79"/>
    </row>
    <row r="1829" spans="3:6" x14ac:dyDescent="0.2">
      <c r="C1829" s="78"/>
      <c r="F1829" s="79"/>
    </row>
    <row r="1830" spans="3:6" x14ac:dyDescent="0.2">
      <c r="C1830" s="78"/>
      <c r="F1830" s="79"/>
    </row>
    <row r="1831" spans="3:6" x14ac:dyDescent="0.2">
      <c r="C1831" s="78"/>
      <c r="F1831" s="79"/>
    </row>
    <row r="1832" spans="3:6" x14ac:dyDescent="0.2">
      <c r="C1832" s="78"/>
      <c r="F1832" s="79"/>
    </row>
    <row r="1833" spans="3:6" x14ac:dyDescent="0.2">
      <c r="C1833" s="78"/>
      <c r="F1833" s="79"/>
    </row>
    <row r="1834" spans="3:6" x14ac:dyDescent="0.2">
      <c r="C1834" s="78"/>
      <c r="F1834" s="79"/>
    </row>
    <row r="1835" spans="3:6" x14ac:dyDescent="0.2">
      <c r="C1835" s="78"/>
      <c r="F1835" s="79"/>
    </row>
    <row r="1836" spans="3:6" x14ac:dyDescent="0.2">
      <c r="C1836" s="78"/>
      <c r="F1836" s="79"/>
    </row>
    <row r="1837" spans="3:6" x14ac:dyDescent="0.2">
      <c r="C1837" s="78"/>
      <c r="F1837" s="79"/>
    </row>
    <row r="1838" spans="3:6" x14ac:dyDescent="0.2">
      <c r="C1838" s="78"/>
      <c r="F1838" s="79"/>
    </row>
    <row r="1839" spans="3:6" x14ac:dyDescent="0.2">
      <c r="C1839" s="78"/>
      <c r="F1839" s="79"/>
    </row>
    <row r="1840" spans="3:6" x14ac:dyDescent="0.2">
      <c r="C1840" s="78"/>
      <c r="F1840" s="79"/>
    </row>
    <row r="1841" spans="3:6" x14ac:dyDescent="0.2">
      <c r="C1841" s="78"/>
      <c r="F1841" s="79"/>
    </row>
    <row r="1842" spans="3:6" x14ac:dyDescent="0.2">
      <c r="C1842" s="78"/>
      <c r="F1842" s="79"/>
    </row>
    <row r="1843" spans="3:6" x14ac:dyDescent="0.2">
      <c r="C1843" s="78"/>
      <c r="F1843" s="79"/>
    </row>
    <row r="1844" spans="3:6" x14ac:dyDescent="0.2">
      <c r="C1844" s="78"/>
      <c r="F1844" s="79"/>
    </row>
    <row r="1845" spans="3:6" x14ac:dyDescent="0.2">
      <c r="C1845" s="78"/>
      <c r="F1845" s="79"/>
    </row>
    <row r="1846" spans="3:6" x14ac:dyDescent="0.2">
      <c r="C1846" s="78"/>
      <c r="F1846" s="79"/>
    </row>
    <row r="1847" spans="3:6" x14ac:dyDescent="0.2">
      <c r="C1847" s="78"/>
      <c r="F1847" s="79"/>
    </row>
    <row r="1848" spans="3:6" x14ac:dyDescent="0.2">
      <c r="C1848" s="78"/>
      <c r="F1848" s="79"/>
    </row>
    <row r="1849" spans="3:6" x14ac:dyDescent="0.2">
      <c r="C1849" s="78"/>
      <c r="F1849" s="79"/>
    </row>
    <row r="1850" spans="3:6" x14ac:dyDescent="0.2">
      <c r="C1850" s="78"/>
      <c r="F1850" s="79"/>
    </row>
    <row r="1851" spans="3:6" x14ac:dyDescent="0.2">
      <c r="C1851" s="78"/>
      <c r="F1851" s="79"/>
    </row>
    <row r="1852" spans="3:6" x14ac:dyDescent="0.2">
      <c r="C1852" s="78"/>
      <c r="F1852" s="79"/>
    </row>
    <row r="1853" spans="3:6" x14ac:dyDescent="0.2">
      <c r="C1853" s="78"/>
      <c r="F1853" s="79"/>
    </row>
    <row r="1854" spans="3:6" x14ac:dyDescent="0.2">
      <c r="C1854" s="78"/>
      <c r="F1854" s="79"/>
    </row>
    <row r="1855" spans="3:6" x14ac:dyDescent="0.2">
      <c r="C1855" s="78"/>
      <c r="F1855" s="79"/>
    </row>
    <row r="1856" spans="3:6" x14ac:dyDescent="0.2">
      <c r="C1856" s="78"/>
      <c r="F1856" s="79"/>
    </row>
    <row r="1857" spans="3:6" x14ac:dyDescent="0.2">
      <c r="C1857" s="78"/>
      <c r="F1857" s="79"/>
    </row>
    <row r="1858" spans="3:6" x14ac:dyDescent="0.2">
      <c r="C1858" s="78"/>
      <c r="F1858" s="79"/>
    </row>
    <row r="1859" spans="3:6" x14ac:dyDescent="0.2">
      <c r="C1859" s="78"/>
      <c r="F1859" s="79"/>
    </row>
    <row r="1860" spans="3:6" x14ac:dyDescent="0.2">
      <c r="C1860" s="78"/>
      <c r="F1860" s="79"/>
    </row>
    <row r="1861" spans="3:6" x14ac:dyDescent="0.2">
      <c r="C1861" s="78"/>
      <c r="F1861" s="79"/>
    </row>
    <row r="1862" spans="3:6" x14ac:dyDescent="0.2">
      <c r="C1862" s="78"/>
      <c r="F1862" s="79"/>
    </row>
    <row r="1863" spans="3:6" x14ac:dyDescent="0.2">
      <c r="C1863" s="78"/>
      <c r="F1863" s="79"/>
    </row>
    <row r="1864" spans="3:6" x14ac:dyDescent="0.2">
      <c r="C1864" s="78"/>
      <c r="F1864" s="79"/>
    </row>
    <row r="1865" spans="3:6" x14ac:dyDescent="0.2">
      <c r="C1865" s="78"/>
      <c r="F1865" s="79"/>
    </row>
    <row r="1866" spans="3:6" x14ac:dyDescent="0.2">
      <c r="C1866" s="78"/>
      <c r="F1866" s="79"/>
    </row>
    <row r="1867" spans="3:6" x14ac:dyDescent="0.2">
      <c r="C1867" s="78"/>
      <c r="F1867" s="79"/>
    </row>
    <row r="1868" spans="3:6" x14ac:dyDescent="0.2">
      <c r="C1868" s="78"/>
      <c r="F1868" s="79"/>
    </row>
    <row r="1869" spans="3:6" x14ac:dyDescent="0.2">
      <c r="C1869" s="78"/>
      <c r="F1869" s="79"/>
    </row>
    <row r="1870" spans="3:6" x14ac:dyDescent="0.2">
      <c r="C1870" s="78"/>
      <c r="F1870" s="79"/>
    </row>
    <row r="1871" spans="3:6" x14ac:dyDescent="0.2">
      <c r="C1871" s="78"/>
      <c r="F1871" s="79"/>
    </row>
    <row r="1872" spans="3:6" x14ac:dyDescent="0.2">
      <c r="C1872" s="78"/>
      <c r="F1872" s="79"/>
    </row>
    <row r="1873" spans="3:6" x14ac:dyDescent="0.2">
      <c r="C1873" s="78"/>
      <c r="F1873" s="79"/>
    </row>
    <row r="1874" spans="3:6" x14ac:dyDescent="0.2">
      <c r="C1874" s="78"/>
      <c r="F1874" s="79"/>
    </row>
    <row r="1875" spans="3:6" x14ac:dyDescent="0.2">
      <c r="C1875" s="78"/>
      <c r="F1875" s="79"/>
    </row>
    <row r="1876" spans="3:6" x14ac:dyDescent="0.2">
      <c r="C1876" s="78"/>
      <c r="F1876" s="79"/>
    </row>
    <row r="1877" spans="3:6" x14ac:dyDescent="0.2">
      <c r="C1877" s="78"/>
      <c r="F1877" s="79"/>
    </row>
    <row r="1878" spans="3:6" x14ac:dyDescent="0.2">
      <c r="C1878" s="78"/>
      <c r="F1878" s="79"/>
    </row>
    <row r="1879" spans="3:6" x14ac:dyDescent="0.2">
      <c r="C1879" s="78"/>
      <c r="F1879" s="79"/>
    </row>
    <row r="1880" spans="3:6" x14ac:dyDescent="0.2">
      <c r="C1880" s="78"/>
      <c r="F1880" s="79"/>
    </row>
    <row r="1881" spans="3:6" x14ac:dyDescent="0.2">
      <c r="C1881" s="78"/>
      <c r="F1881" s="79"/>
    </row>
    <row r="1882" spans="3:6" x14ac:dyDescent="0.2">
      <c r="C1882" s="78"/>
      <c r="F1882" s="79"/>
    </row>
    <row r="1883" spans="3:6" x14ac:dyDescent="0.2">
      <c r="C1883" s="78"/>
      <c r="F1883" s="79"/>
    </row>
    <row r="1884" spans="3:6" x14ac:dyDescent="0.2">
      <c r="C1884" s="78"/>
      <c r="F1884" s="79"/>
    </row>
    <row r="1885" spans="3:6" x14ac:dyDescent="0.2">
      <c r="C1885" s="78"/>
      <c r="F1885" s="79"/>
    </row>
    <row r="1886" spans="3:6" x14ac:dyDescent="0.2">
      <c r="C1886" s="78"/>
      <c r="F1886" s="79"/>
    </row>
    <row r="1887" spans="3:6" x14ac:dyDescent="0.2">
      <c r="C1887" s="78"/>
      <c r="F1887" s="79"/>
    </row>
    <row r="1888" spans="3:6" x14ac:dyDescent="0.2">
      <c r="C1888" s="78"/>
      <c r="F1888" s="79"/>
    </row>
    <row r="1889" spans="3:6" x14ac:dyDescent="0.2">
      <c r="C1889" s="78"/>
      <c r="F1889" s="79"/>
    </row>
    <row r="1890" spans="3:6" x14ac:dyDescent="0.2">
      <c r="C1890" s="78"/>
      <c r="F1890" s="79"/>
    </row>
    <row r="1891" spans="3:6" x14ac:dyDescent="0.2">
      <c r="C1891" s="78"/>
      <c r="F1891" s="79"/>
    </row>
    <row r="1892" spans="3:6" x14ac:dyDescent="0.2">
      <c r="C1892" s="78"/>
      <c r="F1892" s="79"/>
    </row>
    <row r="1893" spans="3:6" x14ac:dyDescent="0.2">
      <c r="C1893" s="78"/>
      <c r="F1893" s="79"/>
    </row>
    <row r="1894" spans="3:6" x14ac:dyDescent="0.2">
      <c r="C1894" s="78"/>
      <c r="F1894" s="79"/>
    </row>
    <row r="1895" spans="3:6" x14ac:dyDescent="0.2">
      <c r="C1895" s="78"/>
      <c r="F1895" s="79"/>
    </row>
    <row r="1896" spans="3:6" x14ac:dyDescent="0.2">
      <c r="C1896" s="78"/>
      <c r="F1896" s="79"/>
    </row>
    <row r="1897" spans="3:6" x14ac:dyDescent="0.2">
      <c r="C1897" s="78"/>
      <c r="F1897" s="79"/>
    </row>
    <row r="1898" spans="3:6" x14ac:dyDescent="0.2">
      <c r="C1898" s="78"/>
      <c r="F1898" s="79"/>
    </row>
    <row r="1899" spans="3:6" x14ac:dyDescent="0.2">
      <c r="C1899" s="78"/>
      <c r="F1899" s="79"/>
    </row>
    <row r="1900" spans="3:6" x14ac:dyDescent="0.2">
      <c r="C1900" s="78"/>
      <c r="F1900" s="79"/>
    </row>
    <row r="1901" spans="3:6" x14ac:dyDescent="0.2">
      <c r="C1901" s="78"/>
      <c r="F1901" s="79"/>
    </row>
    <row r="1902" spans="3:6" x14ac:dyDescent="0.2">
      <c r="C1902" s="78"/>
      <c r="F1902" s="79"/>
    </row>
    <row r="1903" spans="3:6" x14ac:dyDescent="0.2">
      <c r="C1903" s="78"/>
      <c r="F1903" s="79"/>
    </row>
    <row r="1904" spans="3:6" x14ac:dyDescent="0.2">
      <c r="C1904" s="78"/>
      <c r="F1904" s="79"/>
    </row>
    <row r="1905" spans="3:6" x14ac:dyDescent="0.2">
      <c r="C1905" s="78"/>
      <c r="F1905" s="79"/>
    </row>
    <row r="1906" spans="3:6" x14ac:dyDescent="0.2">
      <c r="C1906" s="78"/>
      <c r="F1906" s="79"/>
    </row>
    <row r="1907" spans="3:6" x14ac:dyDescent="0.2">
      <c r="C1907" s="78"/>
      <c r="F1907" s="79"/>
    </row>
    <row r="1908" spans="3:6" x14ac:dyDescent="0.2">
      <c r="C1908" s="78"/>
      <c r="F1908" s="79"/>
    </row>
    <row r="1909" spans="3:6" x14ac:dyDescent="0.2">
      <c r="C1909" s="78"/>
      <c r="F1909" s="79"/>
    </row>
    <row r="1910" spans="3:6" x14ac:dyDescent="0.2">
      <c r="C1910" s="78"/>
      <c r="F1910" s="79"/>
    </row>
    <row r="1911" spans="3:6" x14ac:dyDescent="0.2">
      <c r="C1911" s="78"/>
      <c r="F1911" s="79"/>
    </row>
    <row r="1912" spans="3:6" x14ac:dyDescent="0.2">
      <c r="C1912" s="78"/>
      <c r="F1912" s="79"/>
    </row>
    <row r="1913" spans="3:6" x14ac:dyDescent="0.2">
      <c r="C1913" s="78"/>
      <c r="F1913" s="79"/>
    </row>
    <row r="1914" spans="3:6" x14ac:dyDescent="0.2">
      <c r="C1914" s="78"/>
      <c r="F1914" s="79"/>
    </row>
    <row r="1915" spans="3:6" x14ac:dyDescent="0.2">
      <c r="C1915" s="78"/>
      <c r="F1915" s="79"/>
    </row>
    <row r="1916" spans="3:6" x14ac:dyDescent="0.2">
      <c r="C1916" s="78"/>
      <c r="F1916" s="79"/>
    </row>
    <row r="1917" spans="3:6" x14ac:dyDescent="0.2">
      <c r="C1917" s="78"/>
      <c r="F1917" s="79"/>
    </row>
    <row r="1918" spans="3:6" x14ac:dyDescent="0.2">
      <c r="C1918" s="78"/>
      <c r="F1918" s="79"/>
    </row>
    <row r="1919" spans="3:6" x14ac:dyDescent="0.2">
      <c r="C1919" s="78"/>
      <c r="F1919" s="79"/>
    </row>
    <row r="1920" spans="3:6" x14ac:dyDescent="0.2">
      <c r="C1920" s="78"/>
      <c r="F1920" s="79"/>
    </row>
    <row r="1921" spans="3:6" x14ac:dyDescent="0.2">
      <c r="C1921" s="78"/>
      <c r="F1921" s="79"/>
    </row>
    <row r="1922" spans="3:6" x14ac:dyDescent="0.2">
      <c r="C1922" s="78"/>
      <c r="F1922" s="79"/>
    </row>
    <row r="1923" spans="3:6" x14ac:dyDescent="0.2">
      <c r="C1923" s="78"/>
      <c r="F1923" s="79"/>
    </row>
    <row r="1924" spans="3:6" x14ac:dyDescent="0.2">
      <c r="C1924" s="78"/>
      <c r="F1924" s="79"/>
    </row>
    <row r="1925" spans="3:6" x14ac:dyDescent="0.2">
      <c r="C1925" s="78"/>
      <c r="F1925" s="79"/>
    </row>
    <row r="1926" spans="3:6" x14ac:dyDescent="0.2">
      <c r="C1926" s="78"/>
      <c r="F1926" s="79"/>
    </row>
    <row r="1927" spans="3:6" x14ac:dyDescent="0.2">
      <c r="C1927" s="78"/>
      <c r="F1927" s="79"/>
    </row>
    <row r="1928" spans="3:6" x14ac:dyDescent="0.2">
      <c r="C1928" s="78"/>
      <c r="F1928" s="79"/>
    </row>
    <row r="1929" spans="3:6" x14ac:dyDescent="0.2">
      <c r="C1929" s="78"/>
      <c r="F1929" s="79"/>
    </row>
    <row r="1930" spans="3:6" x14ac:dyDescent="0.2">
      <c r="C1930" s="78"/>
      <c r="F1930" s="79"/>
    </row>
    <row r="1931" spans="3:6" x14ac:dyDescent="0.2">
      <c r="C1931" s="78"/>
      <c r="F1931" s="79"/>
    </row>
    <row r="1932" spans="3:6" x14ac:dyDescent="0.2">
      <c r="C1932" s="78"/>
      <c r="F1932" s="79"/>
    </row>
    <row r="1933" spans="3:6" x14ac:dyDescent="0.2">
      <c r="C1933" s="78"/>
      <c r="F1933" s="79"/>
    </row>
    <row r="1934" spans="3:6" x14ac:dyDescent="0.2">
      <c r="C1934" s="78"/>
      <c r="F1934" s="79"/>
    </row>
    <row r="1935" spans="3:6" x14ac:dyDescent="0.2">
      <c r="C1935" s="78"/>
      <c r="F1935" s="79"/>
    </row>
    <row r="1936" spans="3:6" x14ac:dyDescent="0.2">
      <c r="C1936" s="78"/>
      <c r="F1936" s="79"/>
    </row>
    <row r="1937" spans="3:6" x14ac:dyDescent="0.2">
      <c r="C1937" s="78"/>
      <c r="F1937" s="79"/>
    </row>
    <row r="1938" spans="3:6" x14ac:dyDescent="0.2">
      <c r="C1938" s="78"/>
      <c r="F1938" s="79"/>
    </row>
    <row r="1939" spans="3:6" x14ac:dyDescent="0.2">
      <c r="C1939" s="78"/>
      <c r="F1939" s="79"/>
    </row>
    <row r="1940" spans="3:6" x14ac:dyDescent="0.2">
      <c r="C1940" s="78"/>
      <c r="F1940" s="79"/>
    </row>
    <row r="1941" spans="3:6" x14ac:dyDescent="0.2">
      <c r="C1941" s="78"/>
      <c r="F1941" s="79"/>
    </row>
    <row r="1942" spans="3:6" x14ac:dyDescent="0.2">
      <c r="C1942" s="78"/>
      <c r="F1942" s="79"/>
    </row>
    <row r="1943" spans="3:6" x14ac:dyDescent="0.2">
      <c r="C1943" s="78"/>
      <c r="F1943" s="79"/>
    </row>
    <row r="1944" spans="3:6" x14ac:dyDescent="0.2">
      <c r="C1944" s="78"/>
      <c r="F1944" s="79"/>
    </row>
    <row r="1945" spans="3:6" x14ac:dyDescent="0.2">
      <c r="C1945" s="78"/>
      <c r="F1945" s="79"/>
    </row>
    <row r="1946" spans="3:6" x14ac:dyDescent="0.2">
      <c r="C1946" s="78"/>
      <c r="F1946" s="79"/>
    </row>
    <row r="1947" spans="3:6" x14ac:dyDescent="0.2">
      <c r="C1947" s="78"/>
      <c r="F1947" s="79"/>
    </row>
    <row r="1948" spans="3:6" x14ac:dyDescent="0.2">
      <c r="C1948" s="78"/>
      <c r="F1948" s="79"/>
    </row>
    <row r="1949" spans="3:6" x14ac:dyDescent="0.2">
      <c r="C1949" s="78"/>
      <c r="F1949" s="79"/>
    </row>
    <row r="1950" spans="3:6" x14ac:dyDescent="0.2">
      <c r="C1950" s="78"/>
      <c r="F1950" s="79"/>
    </row>
    <row r="1951" spans="3:6" x14ac:dyDescent="0.2">
      <c r="C1951" s="78"/>
      <c r="F1951" s="79"/>
    </row>
    <row r="1952" spans="3:6" x14ac:dyDescent="0.2">
      <c r="C1952" s="78"/>
      <c r="F1952" s="79"/>
    </row>
    <row r="1953" spans="3:6" x14ac:dyDescent="0.2">
      <c r="C1953" s="78"/>
      <c r="F1953" s="79"/>
    </row>
    <row r="1954" spans="3:6" x14ac:dyDescent="0.2">
      <c r="C1954" s="78"/>
      <c r="F1954" s="79"/>
    </row>
    <row r="1955" spans="3:6" x14ac:dyDescent="0.2">
      <c r="C1955" s="78"/>
      <c r="F1955" s="79"/>
    </row>
    <row r="1956" spans="3:6" x14ac:dyDescent="0.2">
      <c r="C1956" s="78"/>
      <c r="F1956" s="79"/>
    </row>
    <row r="1957" spans="3:6" x14ac:dyDescent="0.2">
      <c r="C1957" s="78"/>
      <c r="F1957" s="79"/>
    </row>
    <row r="1958" spans="3:6" x14ac:dyDescent="0.2">
      <c r="C1958" s="78"/>
      <c r="F1958" s="79"/>
    </row>
    <row r="1959" spans="3:6" x14ac:dyDescent="0.2">
      <c r="C1959" s="78"/>
      <c r="F1959" s="79"/>
    </row>
    <row r="1960" spans="3:6" x14ac:dyDescent="0.2">
      <c r="C1960" s="78"/>
      <c r="F1960" s="79"/>
    </row>
    <row r="1961" spans="3:6" x14ac:dyDescent="0.2">
      <c r="C1961" s="78"/>
      <c r="F1961" s="79"/>
    </row>
    <row r="1962" spans="3:6" x14ac:dyDescent="0.2">
      <c r="C1962" s="78"/>
      <c r="F1962" s="79"/>
    </row>
    <row r="1963" spans="3:6" x14ac:dyDescent="0.2">
      <c r="C1963" s="78"/>
      <c r="F1963" s="79"/>
    </row>
    <row r="1964" spans="3:6" x14ac:dyDescent="0.2">
      <c r="C1964" s="78"/>
      <c r="F1964" s="79"/>
    </row>
    <row r="1965" spans="3:6" x14ac:dyDescent="0.2">
      <c r="C1965" s="78"/>
      <c r="F1965" s="79"/>
    </row>
    <row r="1966" spans="3:6" x14ac:dyDescent="0.2">
      <c r="C1966" s="78"/>
      <c r="F1966" s="79"/>
    </row>
    <row r="1967" spans="3:6" x14ac:dyDescent="0.2">
      <c r="C1967" s="78"/>
      <c r="F1967" s="79"/>
    </row>
    <row r="1968" spans="3:6" x14ac:dyDescent="0.2">
      <c r="C1968" s="78"/>
      <c r="F1968" s="79"/>
    </row>
    <row r="1969" spans="3:6" x14ac:dyDescent="0.2">
      <c r="C1969" s="78"/>
      <c r="F1969" s="79"/>
    </row>
    <row r="1970" spans="3:6" x14ac:dyDescent="0.2">
      <c r="C1970" s="78"/>
      <c r="F1970" s="79"/>
    </row>
    <row r="1971" spans="3:6" x14ac:dyDescent="0.2">
      <c r="C1971" s="78"/>
      <c r="F1971" s="79"/>
    </row>
    <row r="1972" spans="3:6" x14ac:dyDescent="0.2">
      <c r="C1972" s="78"/>
      <c r="F1972" s="79"/>
    </row>
    <row r="1973" spans="3:6" x14ac:dyDescent="0.2">
      <c r="C1973" s="78"/>
      <c r="F1973" s="79"/>
    </row>
    <row r="1974" spans="3:6" x14ac:dyDescent="0.2">
      <c r="C1974" s="78"/>
      <c r="F1974" s="79"/>
    </row>
    <row r="1975" spans="3:6" x14ac:dyDescent="0.2">
      <c r="C1975" s="78"/>
      <c r="F1975" s="79"/>
    </row>
    <row r="1976" spans="3:6" x14ac:dyDescent="0.2">
      <c r="C1976" s="78"/>
      <c r="F1976" s="79"/>
    </row>
    <row r="1977" spans="3:6" x14ac:dyDescent="0.2">
      <c r="C1977" s="78"/>
      <c r="F1977" s="79"/>
    </row>
    <row r="1978" spans="3:6" x14ac:dyDescent="0.2">
      <c r="C1978" s="78"/>
      <c r="F1978" s="79"/>
    </row>
    <row r="1979" spans="3:6" x14ac:dyDescent="0.2">
      <c r="C1979" s="78"/>
      <c r="F1979" s="79"/>
    </row>
    <row r="1980" spans="3:6" x14ac:dyDescent="0.2">
      <c r="C1980" s="78"/>
      <c r="F1980" s="79"/>
    </row>
    <row r="1981" spans="3:6" x14ac:dyDescent="0.2">
      <c r="C1981" s="78"/>
      <c r="F1981" s="79"/>
    </row>
    <row r="1982" spans="3:6" x14ac:dyDescent="0.2">
      <c r="C1982" s="78"/>
      <c r="F1982" s="79"/>
    </row>
    <row r="1983" spans="3:6" x14ac:dyDescent="0.2">
      <c r="C1983" s="78"/>
      <c r="F1983" s="79"/>
    </row>
    <row r="1984" spans="3:6" x14ac:dyDescent="0.2">
      <c r="C1984" s="78"/>
      <c r="F1984" s="79"/>
    </row>
    <row r="1985" spans="3:6" x14ac:dyDescent="0.2">
      <c r="C1985" s="78"/>
      <c r="F1985" s="79"/>
    </row>
    <row r="1986" spans="3:6" x14ac:dyDescent="0.2">
      <c r="C1986" s="78"/>
      <c r="F1986" s="79"/>
    </row>
    <row r="1987" spans="3:6" x14ac:dyDescent="0.2">
      <c r="C1987" s="78"/>
      <c r="F1987" s="79"/>
    </row>
    <row r="1988" spans="3:6" x14ac:dyDescent="0.2">
      <c r="C1988" s="78"/>
      <c r="F1988" s="79"/>
    </row>
    <row r="1989" spans="3:6" x14ac:dyDescent="0.2">
      <c r="C1989" s="78"/>
      <c r="F1989" s="79"/>
    </row>
    <row r="1990" spans="3:6" x14ac:dyDescent="0.2">
      <c r="C1990" s="78"/>
      <c r="F1990" s="79"/>
    </row>
    <row r="1991" spans="3:6" x14ac:dyDescent="0.2">
      <c r="C1991" s="78"/>
      <c r="F1991" s="79"/>
    </row>
    <row r="1992" spans="3:6" x14ac:dyDescent="0.2">
      <c r="C1992" s="78"/>
      <c r="F1992" s="79"/>
    </row>
    <row r="1993" spans="3:6" x14ac:dyDescent="0.2">
      <c r="C1993" s="78"/>
      <c r="F1993" s="79"/>
    </row>
    <row r="1994" spans="3:6" x14ac:dyDescent="0.2">
      <c r="C1994" s="78"/>
      <c r="F1994" s="79"/>
    </row>
    <row r="1995" spans="3:6" x14ac:dyDescent="0.2">
      <c r="C1995" s="78"/>
      <c r="F1995" s="79"/>
    </row>
    <row r="1996" spans="3:6" x14ac:dyDescent="0.2">
      <c r="C1996" s="78"/>
      <c r="F1996" s="79"/>
    </row>
    <row r="1997" spans="3:6" x14ac:dyDescent="0.2">
      <c r="C1997" s="78"/>
      <c r="F1997" s="79"/>
    </row>
    <row r="1998" spans="3:6" x14ac:dyDescent="0.2">
      <c r="C1998" s="78"/>
      <c r="F1998" s="79"/>
    </row>
    <row r="1999" spans="3:6" x14ac:dyDescent="0.2">
      <c r="C1999" s="78"/>
      <c r="F1999" s="79"/>
    </row>
    <row r="2000" spans="3:6" x14ac:dyDescent="0.2">
      <c r="C2000" s="78"/>
      <c r="F2000" s="79"/>
    </row>
    <row r="2001" spans="3:6" x14ac:dyDescent="0.2">
      <c r="C2001" s="78"/>
      <c r="F2001" s="79"/>
    </row>
    <row r="2002" spans="3:6" x14ac:dyDescent="0.2">
      <c r="C2002" s="78"/>
      <c r="F2002" s="79"/>
    </row>
    <row r="2003" spans="3:6" x14ac:dyDescent="0.2">
      <c r="C2003" s="78"/>
      <c r="F2003" s="79"/>
    </row>
    <row r="2004" spans="3:6" x14ac:dyDescent="0.2">
      <c r="C2004" s="78"/>
      <c r="F2004" s="79"/>
    </row>
    <row r="2005" spans="3:6" x14ac:dyDescent="0.2">
      <c r="C2005" s="78"/>
      <c r="F2005" s="79"/>
    </row>
    <row r="2006" spans="3:6" x14ac:dyDescent="0.2">
      <c r="C2006" s="78"/>
      <c r="F2006" s="79"/>
    </row>
    <row r="2007" spans="3:6" x14ac:dyDescent="0.2">
      <c r="C2007" s="78"/>
      <c r="F2007" s="79"/>
    </row>
    <row r="2008" spans="3:6" x14ac:dyDescent="0.2">
      <c r="C2008" s="78"/>
      <c r="F2008" s="79"/>
    </row>
    <row r="2009" spans="3:6" x14ac:dyDescent="0.2">
      <c r="C2009" s="78"/>
      <c r="F2009" s="79"/>
    </row>
    <row r="2010" spans="3:6" x14ac:dyDescent="0.2">
      <c r="C2010" s="78"/>
      <c r="F2010" s="79"/>
    </row>
    <row r="2011" spans="3:6" x14ac:dyDescent="0.2">
      <c r="C2011" s="78"/>
      <c r="F2011" s="79"/>
    </row>
    <row r="2012" spans="3:6" x14ac:dyDescent="0.2">
      <c r="C2012" s="78"/>
      <c r="F2012" s="79"/>
    </row>
    <row r="2013" spans="3:6" x14ac:dyDescent="0.2">
      <c r="C2013" s="78"/>
      <c r="F2013" s="79"/>
    </row>
    <row r="2014" spans="3:6" x14ac:dyDescent="0.2">
      <c r="C2014" s="78"/>
      <c r="F2014" s="79"/>
    </row>
    <row r="2015" spans="3:6" x14ac:dyDescent="0.2">
      <c r="C2015" s="78"/>
      <c r="F2015" s="79"/>
    </row>
    <row r="2016" spans="3:6" x14ac:dyDescent="0.2">
      <c r="C2016" s="78"/>
      <c r="F2016" s="79"/>
    </row>
    <row r="2017" spans="3:6" x14ac:dyDescent="0.2">
      <c r="C2017" s="78"/>
      <c r="F2017" s="79"/>
    </row>
    <row r="2018" spans="3:6" x14ac:dyDescent="0.2">
      <c r="C2018" s="78"/>
      <c r="F2018" s="79"/>
    </row>
    <row r="2019" spans="3:6" x14ac:dyDescent="0.2">
      <c r="C2019" s="78"/>
      <c r="F2019" s="79"/>
    </row>
    <row r="2020" spans="3:6" x14ac:dyDescent="0.2">
      <c r="C2020" s="78"/>
      <c r="F2020" s="79"/>
    </row>
    <row r="2021" spans="3:6" x14ac:dyDescent="0.2">
      <c r="C2021" s="78"/>
      <c r="F2021" s="79"/>
    </row>
    <row r="2022" spans="3:6" x14ac:dyDescent="0.2">
      <c r="C2022" s="78"/>
      <c r="F2022" s="79"/>
    </row>
    <row r="2023" spans="3:6" x14ac:dyDescent="0.2">
      <c r="C2023" s="78"/>
      <c r="F2023" s="79"/>
    </row>
    <row r="2024" spans="3:6" x14ac:dyDescent="0.2">
      <c r="C2024" s="78"/>
      <c r="F2024" s="79"/>
    </row>
    <row r="2025" spans="3:6" x14ac:dyDescent="0.2">
      <c r="C2025" s="78"/>
      <c r="F2025" s="79"/>
    </row>
    <row r="2026" spans="3:6" x14ac:dyDescent="0.2">
      <c r="C2026" s="78"/>
      <c r="F2026" s="79"/>
    </row>
    <row r="2027" spans="3:6" x14ac:dyDescent="0.2">
      <c r="C2027" s="78"/>
      <c r="F2027" s="79"/>
    </row>
    <row r="2028" spans="3:6" x14ac:dyDescent="0.2">
      <c r="C2028" s="78"/>
      <c r="F2028" s="79"/>
    </row>
    <row r="2029" spans="3:6" x14ac:dyDescent="0.2">
      <c r="C2029" s="78"/>
      <c r="F2029" s="79"/>
    </row>
    <row r="2030" spans="3:6" x14ac:dyDescent="0.2">
      <c r="C2030" s="78"/>
      <c r="F2030" s="79"/>
    </row>
    <row r="2031" spans="3:6" x14ac:dyDescent="0.2">
      <c r="C2031" s="78"/>
      <c r="F2031" s="79"/>
    </row>
    <row r="2032" spans="3:6" x14ac:dyDescent="0.2">
      <c r="C2032" s="78"/>
      <c r="F2032" s="79"/>
    </row>
    <row r="2033" spans="3:6" x14ac:dyDescent="0.2">
      <c r="C2033" s="78"/>
      <c r="F2033" s="79"/>
    </row>
    <row r="2034" spans="3:6" x14ac:dyDescent="0.2">
      <c r="C2034" s="78"/>
      <c r="F2034" s="79"/>
    </row>
    <row r="2035" spans="3:6" x14ac:dyDescent="0.2">
      <c r="C2035" s="78"/>
      <c r="F2035" s="79"/>
    </row>
    <row r="2036" spans="3:6" x14ac:dyDescent="0.2">
      <c r="C2036" s="78"/>
      <c r="F2036" s="79"/>
    </row>
    <row r="2037" spans="3:6" x14ac:dyDescent="0.2">
      <c r="C2037" s="78"/>
      <c r="F2037" s="79"/>
    </row>
    <row r="2038" spans="3:6" x14ac:dyDescent="0.2">
      <c r="C2038" s="78"/>
      <c r="F2038" s="79"/>
    </row>
    <row r="2039" spans="3:6" x14ac:dyDescent="0.2">
      <c r="C2039" s="78"/>
      <c r="F2039" s="79"/>
    </row>
    <row r="2040" spans="3:6" x14ac:dyDescent="0.2">
      <c r="C2040" s="78"/>
      <c r="F2040" s="79"/>
    </row>
    <row r="2041" spans="3:6" x14ac:dyDescent="0.2">
      <c r="C2041" s="78"/>
      <c r="F2041" s="79"/>
    </row>
    <row r="2042" spans="3:6" x14ac:dyDescent="0.2">
      <c r="C2042" s="78"/>
      <c r="F2042" s="79"/>
    </row>
    <row r="2043" spans="3:6" x14ac:dyDescent="0.2">
      <c r="C2043" s="78"/>
      <c r="F2043" s="79"/>
    </row>
    <row r="2044" spans="3:6" x14ac:dyDescent="0.2">
      <c r="C2044" s="78"/>
      <c r="F2044" s="79"/>
    </row>
    <row r="2045" spans="3:6" x14ac:dyDescent="0.2">
      <c r="C2045" s="78"/>
      <c r="F2045" s="79"/>
    </row>
    <row r="2046" spans="3:6" x14ac:dyDescent="0.2">
      <c r="C2046" s="78"/>
      <c r="F2046" s="79"/>
    </row>
    <row r="2047" spans="3:6" x14ac:dyDescent="0.2">
      <c r="C2047" s="78"/>
      <c r="F2047" s="79"/>
    </row>
    <row r="2048" spans="3:6" x14ac:dyDescent="0.2">
      <c r="C2048" s="78"/>
      <c r="F2048" s="79"/>
    </row>
    <row r="2049" spans="3:6" x14ac:dyDescent="0.2">
      <c r="C2049" s="78"/>
      <c r="F2049" s="79"/>
    </row>
    <row r="2050" spans="3:6" x14ac:dyDescent="0.2">
      <c r="C2050" s="78"/>
      <c r="F2050" s="79"/>
    </row>
    <row r="2051" spans="3:6" x14ac:dyDescent="0.2">
      <c r="C2051" s="78"/>
      <c r="F2051" s="79"/>
    </row>
    <row r="2052" spans="3:6" x14ac:dyDescent="0.2">
      <c r="C2052" s="78"/>
      <c r="F2052" s="79"/>
    </row>
    <row r="2053" spans="3:6" x14ac:dyDescent="0.2">
      <c r="C2053" s="78"/>
      <c r="F2053" s="79"/>
    </row>
    <row r="2054" spans="3:6" x14ac:dyDescent="0.2">
      <c r="C2054" s="78"/>
      <c r="F2054" s="79"/>
    </row>
    <row r="2055" spans="3:6" x14ac:dyDescent="0.2">
      <c r="C2055" s="78"/>
      <c r="F2055" s="79"/>
    </row>
    <row r="2056" spans="3:6" x14ac:dyDescent="0.2">
      <c r="C2056" s="78"/>
      <c r="F2056" s="79"/>
    </row>
    <row r="2057" spans="3:6" x14ac:dyDescent="0.2">
      <c r="C2057" s="78"/>
      <c r="F2057" s="79"/>
    </row>
    <row r="2058" spans="3:6" x14ac:dyDescent="0.2">
      <c r="C2058" s="78"/>
      <c r="F2058" s="79"/>
    </row>
    <row r="2059" spans="3:6" x14ac:dyDescent="0.2">
      <c r="C2059" s="78"/>
      <c r="F2059" s="79"/>
    </row>
    <row r="2060" spans="3:6" x14ac:dyDescent="0.2">
      <c r="C2060" s="78"/>
      <c r="F2060" s="79"/>
    </row>
    <row r="2061" spans="3:6" x14ac:dyDescent="0.2">
      <c r="C2061" s="78"/>
      <c r="F2061" s="79"/>
    </row>
    <row r="2062" spans="3:6" x14ac:dyDescent="0.2">
      <c r="C2062" s="78"/>
      <c r="F2062" s="79"/>
    </row>
    <row r="2063" spans="3:6" x14ac:dyDescent="0.2">
      <c r="C2063" s="78"/>
      <c r="F2063" s="79"/>
    </row>
    <row r="2064" spans="3:6" x14ac:dyDescent="0.2">
      <c r="C2064" s="78"/>
      <c r="F2064" s="79"/>
    </row>
    <row r="2065" spans="3:6" x14ac:dyDescent="0.2">
      <c r="C2065" s="78"/>
      <c r="F2065" s="79"/>
    </row>
    <row r="2066" spans="3:6" x14ac:dyDescent="0.2">
      <c r="C2066" s="78"/>
      <c r="F2066" s="79"/>
    </row>
    <row r="2067" spans="3:6" x14ac:dyDescent="0.2">
      <c r="C2067" s="78"/>
      <c r="F2067" s="79"/>
    </row>
    <row r="2068" spans="3:6" x14ac:dyDescent="0.2">
      <c r="C2068" s="78"/>
      <c r="F2068" s="79"/>
    </row>
    <row r="2069" spans="3:6" x14ac:dyDescent="0.2">
      <c r="C2069" s="78"/>
      <c r="F2069" s="79"/>
    </row>
    <row r="2070" spans="3:6" x14ac:dyDescent="0.2">
      <c r="C2070" s="78"/>
      <c r="F2070" s="79"/>
    </row>
    <row r="2071" spans="3:6" x14ac:dyDescent="0.2">
      <c r="C2071" s="78"/>
      <c r="F2071" s="79"/>
    </row>
    <row r="2072" spans="3:6" x14ac:dyDescent="0.2">
      <c r="C2072" s="78"/>
      <c r="F2072" s="79"/>
    </row>
    <row r="2073" spans="3:6" x14ac:dyDescent="0.2">
      <c r="C2073" s="78"/>
      <c r="F2073" s="79"/>
    </row>
    <row r="2074" spans="3:6" x14ac:dyDescent="0.2">
      <c r="C2074" s="78"/>
      <c r="F2074" s="79"/>
    </row>
    <row r="2075" spans="3:6" x14ac:dyDescent="0.2">
      <c r="C2075" s="78"/>
      <c r="F2075" s="79"/>
    </row>
    <row r="2076" spans="3:6" x14ac:dyDescent="0.2">
      <c r="C2076" s="78"/>
      <c r="F2076" s="79"/>
    </row>
    <row r="2077" spans="3:6" x14ac:dyDescent="0.2">
      <c r="C2077" s="78"/>
      <c r="F2077" s="79"/>
    </row>
    <row r="2078" spans="3:6" x14ac:dyDescent="0.2">
      <c r="C2078" s="78"/>
      <c r="F2078" s="79"/>
    </row>
    <row r="2079" spans="3:6" x14ac:dyDescent="0.2">
      <c r="C2079" s="78"/>
      <c r="F2079" s="79"/>
    </row>
    <row r="2080" spans="3:6" x14ac:dyDescent="0.2">
      <c r="C2080" s="78"/>
      <c r="F2080" s="79"/>
    </row>
    <row r="2081" spans="3:6" x14ac:dyDescent="0.2">
      <c r="C2081" s="78"/>
      <c r="F2081" s="79"/>
    </row>
    <row r="2082" spans="3:6" x14ac:dyDescent="0.2">
      <c r="C2082" s="78"/>
      <c r="F2082" s="79"/>
    </row>
    <row r="2083" spans="3:6" x14ac:dyDescent="0.2">
      <c r="C2083" s="78"/>
      <c r="F2083" s="79"/>
    </row>
    <row r="2084" spans="3:6" x14ac:dyDescent="0.2">
      <c r="C2084" s="78"/>
      <c r="F2084" s="79"/>
    </row>
    <row r="2085" spans="3:6" x14ac:dyDescent="0.2">
      <c r="C2085" s="78"/>
      <c r="F2085" s="79"/>
    </row>
    <row r="2086" spans="3:6" x14ac:dyDescent="0.2">
      <c r="C2086" s="78"/>
      <c r="F2086" s="79"/>
    </row>
    <row r="2087" spans="3:6" x14ac:dyDescent="0.2">
      <c r="C2087" s="78"/>
      <c r="F2087" s="79"/>
    </row>
    <row r="2088" spans="3:6" x14ac:dyDescent="0.2">
      <c r="C2088" s="78"/>
      <c r="F2088" s="79"/>
    </row>
    <row r="2089" spans="3:6" x14ac:dyDescent="0.2">
      <c r="C2089" s="78"/>
      <c r="F2089" s="79"/>
    </row>
    <row r="2090" spans="3:6" x14ac:dyDescent="0.2">
      <c r="C2090" s="78"/>
      <c r="F2090" s="79"/>
    </row>
    <row r="2091" spans="3:6" x14ac:dyDescent="0.2">
      <c r="C2091" s="78"/>
      <c r="F2091" s="79"/>
    </row>
    <row r="2092" spans="3:6" x14ac:dyDescent="0.2">
      <c r="C2092" s="78"/>
      <c r="F2092" s="79"/>
    </row>
    <row r="2093" spans="3:6" x14ac:dyDescent="0.2">
      <c r="C2093" s="78"/>
      <c r="F2093" s="79"/>
    </row>
    <row r="2094" spans="3:6" x14ac:dyDescent="0.2">
      <c r="C2094" s="78"/>
      <c r="F2094" s="79"/>
    </row>
    <row r="2095" spans="3:6" x14ac:dyDescent="0.2">
      <c r="C2095" s="78"/>
      <c r="F2095" s="79"/>
    </row>
    <row r="2096" spans="3:6" x14ac:dyDescent="0.2">
      <c r="C2096" s="78"/>
      <c r="F2096" s="79"/>
    </row>
    <row r="2097" spans="3:6" x14ac:dyDescent="0.2">
      <c r="C2097" s="78"/>
      <c r="F2097" s="79"/>
    </row>
    <row r="2098" spans="3:6" x14ac:dyDescent="0.2">
      <c r="C2098" s="78"/>
      <c r="F2098" s="79"/>
    </row>
    <row r="2099" spans="3:6" x14ac:dyDescent="0.2">
      <c r="C2099" s="78"/>
      <c r="F2099" s="79"/>
    </row>
    <row r="2100" spans="3:6" x14ac:dyDescent="0.2">
      <c r="C2100" s="78"/>
      <c r="F2100" s="79"/>
    </row>
    <row r="2101" spans="3:6" x14ac:dyDescent="0.2">
      <c r="C2101" s="78"/>
      <c r="F2101" s="79"/>
    </row>
    <row r="2102" spans="3:6" x14ac:dyDescent="0.2">
      <c r="C2102" s="78"/>
      <c r="F2102" s="79"/>
    </row>
    <row r="2103" spans="3:6" x14ac:dyDescent="0.2">
      <c r="C2103" s="78"/>
      <c r="F2103" s="79"/>
    </row>
    <row r="2104" spans="3:6" x14ac:dyDescent="0.2">
      <c r="C2104" s="78"/>
      <c r="F2104" s="79"/>
    </row>
    <row r="2105" spans="3:6" x14ac:dyDescent="0.2">
      <c r="C2105" s="78"/>
      <c r="F2105" s="79"/>
    </row>
    <row r="2106" spans="3:6" x14ac:dyDescent="0.2">
      <c r="C2106" s="78"/>
      <c r="F2106" s="79"/>
    </row>
    <row r="2107" spans="3:6" x14ac:dyDescent="0.2">
      <c r="C2107" s="78"/>
      <c r="F2107" s="79"/>
    </row>
    <row r="2108" spans="3:6" x14ac:dyDescent="0.2">
      <c r="C2108" s="78"/>
      <c r="F2108" s="79"/>
    </row>
    <row r="2109" spans="3:6" x14ac:dyDescent="0.2">
      <c r="C2109" s="78"/>
      <c r="F2109" s="79"/>
    </row>
    <row r="2110" spans="3:6" x14ac:dyDescent="0.2">
      <c r="C2110" s="78"/>
      <c r="F2110" s="79"/>
    </row>
    <row r="2111" spans="3:6" x14ac:dyDescent="0.2">
      <c r="C2111" s="78"/>
      <c r="F2111" s="79"/>
    </row>
    <row r="2112" spans="3:6" x14ac:dyDescent="0.2">
      <c r="C2112" s="78"/>
      <c r="F2112" s="79"/>
    </row>
    <row r="2113" spans="3:6" x14ac:dyDescent="0.2">
      <c r="C2113" s="78"/>
      <c r="F2113" s="79"/>
    </row>
    <row r="2114" spans="3:6" x14ac:dyDescent="0.2">
      <c r="C2114" s="78"/>
      <c r="F2114" s="79"/>
    </row>
    <row r="2115" spans="3:6" x14ac:dyDescent="0.2">
      <c r="C2115" s="78"/>
      <c r="F2115" s="79"/>
    </row>
    <row r="2116" spans="3:6" x14ac:dyDescent="0.2">
      <c r="C2116" s="78"/>
      <c r="F2116" s="79"/>
    </row>
    <row r="2117" spans="3:6" x14ac:dyDescent="0.2">
      <c r="C2117" s="78"/>
      <c r="F2117" s="79"/>
    </row>
    <row r="2118" spans="3:6" x14ac:dyDescent="0.2">
      <c r="C2118" s="78"/>
      <c r="F2118" s="79"/>
    </row>
    <row r="2119" spans="3:6" x14ac:dyDescent="0.2">
      <c r="C2119" s="78"/>
      <c r="F2119" s="79"/>
    </row>
    <row r="2120" spans="3:6" x14ac:dyDescent="0.2">
      <c r="C2120" s="78"/>
      <c r="F2120" s="79"/>
    </row>
    <row r="2121" spans="3:6" x14ac:dyDescent="0.2">
      <c r="C2121" s="78"/>
      <c r="F2121" s="79"/>
    </row>
    <row r="2122" spans="3:6" x14ac:dyDescent="0.2">
      <c r="C2122" s="78"/>
      <c r="F2122" s="79"/>
    </row>
    <row r="2123" spans="3:6" x14ac:dyDescent="0.2">
      <c r="C2123" s="78"/>
      <c r="F2123" s="79"/>
    </row>
    <row r="2124" spans="3:6" x14ac:dyDescent="0.2">
      <c r="C2124" s="78"/>
      <c r="F2124" s="79"/>
    </row>
    <row r="2125" spans="3:6" x14ac:dyDescent="0.2">
      <c r="C2125" s="78"/>
      <c r="F2125" s="79"/>
    </row>
    <row r="2126" spans="3:6" x14ac:dyDescent="0.2">
      <c r="C2126" s="78"/>
      <c r="F2126" s="79"/>
    </row>
    <row r="2127" spans="3:6" x14ac:dyDescent="0.2">
      <c r="C2127" s="78"/>
      <c r="F2127" s="79"/>
    </row>
    <row r="2128" spans="3:6" x14ac:dyDescent="0.2">
      <c r="C2128" s="78"/>
      <c r="F2128" s="79"/>
    </row>
    <row r="2129" spans="3:6" x14ac:dyDescent="0.2">
      <c r="C2129" s="78"/>
      <c r="F2129" s="79"/>
    </row>
    <row r="2130" spans="3:6" x14ac:dyDescent="0.2">
      <c r="C2130" s="78"/>
      <c r="F2130" s="79"/>
    </row>
    <row r="2131" spans="3:6" x14ac:dyDescent="0.2">
      <c r="C2131" s="78"/>
      <c r="F2131" s="79"/>
    </row>
    <row r="2132" spans="3:6" x14ac:dyDescent="0.2">
      <c r="C2132" s="78"/>
      <c r="F2132" s="79"/>
    </row>
    <row r="2133" spans="3:6" x14ac:dyDescent="0.2">
      <c r="C2133" s="78"/>
      <c r="F2133" s="79"/>
    </row>
    <row r="2134" spans="3:6" x14ac:dyDescent="0.2">
      <c r="C2134" s="78"/>
      <c r="F2134" s="79"/>
    </row>
    <row r="2135" spans="3:6" x14ac:dyDescent="0.2">
      <c r="C2135" s="78"/>
      <c r="F2135" s="79"/>
    </row>
    <row r="2136" spans="3:6" x14ac:dyDescent="0.2">
      <c r="C2136" s="78"/>
      <c r="F2136" s="79"/>
    </row>
    <row r="2137" spans="3:6" x14ac:dyDescent="0.2">
      <c r="C2137" s="78"/>
      <c r="F2137" s="79"/>
    </row>
    <row r="2138" spans="3:6" x14ac:dyDescent="0.2">
      <c r="C2138" s="78"/>
      <c r="F2138" s="79"/>
    </row>
    <row r="2139" spans="3:6" x14ac:dyDescent="0.2">
      <c r="C2139" s="78"/>
      <c r="F2139" s="79"/>
    </row>
    <row r="2140" spans="3:6" x14ac:dyDescent="0.2">
      <c r="C2140" s="78"/>
      <c r="F2140" s="79"/>
    </row>
    <row r="2141" spans="3:6" x14ac:dyDescent="0.2">
      <c r="C2141" s="78"/>
      <c r="F2141" s="79"/>
    </row>
    <row r="2142" spans="3:6" x14ac:dyDescent="0.2">
      <c r="C2142" s="78"/>
      <c r="F2142" s="79"/>
    </row>
    <row r="2143" spans="3:6" x14ac:dyDescent="0.2">
      <c r="C2143" s="78"/>
      <c r="F2143" s="79"/>
    </row>
    <row r="2144" spans="3:6" x14ac:dyDescent="0.2">
      <c r="C2144" s="78"/>
      <c r="F2144" s="79"/>
    </row>
    <row r="2145" spans="3:6" x14ac:dyDescent="0.2">
      <c r="C2145" s="78"/>
      <c r="F2145" s="79"/>
    </row>
    <row r="2146" spans="3:6" x14ac:dyDescent="0.2">
      <c r="C2146" s="78"/>
      <c r="F2146" s="79"/>
    </row>
    <row r="2147" spans="3:6" x14ac:dyDescent="0.2">
      <c r="C2147" s="78"/>
      <c r="F2147" s="79"/>
    </row>
    <row r="2148" spans="3:6" x14ac:dyDescent="0.2">
      <c r="C2148" s="78"/>
      <c r="F2148" s="79"/>
    </row>
    <row r="2149" spans="3:6" x14ac:dyDescent="0.2">
      <c r="C2149" s="78"/>
      <c r="F2149" s="79"/>
    </row>
    <row r="2150" spans="3:6" x14ac:dyDescent="0.2">
      <c r="C2150" s="78"/>
      <c r="F2150" s="79"/>
    </row>
    <row r="2151" spans="3:6" x14ac:dyDescent="0.2">
      <c r="C2151" s="78"/>
      <c r="F2151" s="79"/>
    </row>
    <row r="2152" spans="3:6" x14ac:dyDescent="0.2">
      <c r="C2152" s="78"/>
      <c r="F2152" s="79"/>
    </row>
    <row r="2153" spans="3:6" x14ac:dyDescent="0.2">
      <c r="C2153" s="78"/>
      <c r="F2153" s="79"/>
    </row>
    <row r="2154" spans="3:6" x14ac:dyDescent="0.2">
      <c r="C2154" s="78"/>
      <c r="F2154" s="79"/>
    </row>
    <row r="2155" spans="3:6" x14ac:dyDescent="0.2">
      <c r="C2155" s="78"/>
      <c r="F2155" s="79"/>
    </row>
    <row r="2156" spans="3:6" x14ac:dyDescent="0.2">
      <c r="C2156" s="78"/>
      <c r="F2156" s="79"/>
    </row>
    <row r="2157" spans="3:6" x14ac:dyDescent="0.2">
      <c r="C2157" s="78"/>
      <c r="F2157" s="79"/>
    </row>
    <row r="2158" spans="3:6" x14ac:dyDescent="0.2">
      <c r="C2158" s="78"/>
      <c r="F2158" s="79"/>
    </row>
    <row r="2159" spans="3:6" x14ac:dyDescent="0.2">
      <c r="C2159" s="78"/>
      <c r="F2159" s="79"/>
    </row>
    <row r="2160" spans="3:6" x14ac:dyDescent="0.2">
      <c r="C2160" s="78"/>
      <c r="F2160" s="79"/>
    </row>
    <row r="2161" spans="3:6" x14ac:dyDescent="0.2">
      <c r="C2161" s="78"/>
      <c r="F2161" s="79"/>
    </row>
    <row r="2162" spans="3:6" x14ac:dyDescent="0.2">
      <c r="C2162" s="78"/>
      <c r="F2162" s="79"/>
    </row>
    <row r="2163" spans="3:6" x14ac:dyDescent="0.2">
      <c r="C2163" s="78"/>
      <c r="F2163" s="79"/>
    </row>
    <row r="2164" spans="3:6" x14ac:dyDescent="0.2">
      <c r="C2164" s="78"/>
      <c r="F2164" s="79"/>
    </row>
    <row r="2165" spans="3:6" x14ac:dyDescent="0.2">
      <c r="C2165" s="78"/>
      <c r="F2165" s="79"/>
    </row>
    <row r="2166" spans="3:6" x14ac:dyDescent="0.2">
      <c r="C2166" s="78"/>
      <c r="F2166" s="79"/>
    </row>
    <row r="2167" spans="3:6" x14ac:dyDescent="0.2">
      <c r="C2167" s="78"/>
      <c r="F2167" s="79"/>
    </row>
    <row r="2168" spans="3:6" x14ac:dyDescent="0.2">
      <c r="C2168" s="78"/>
      <c r="F2168" s="79"/>
    </row>
    <row r="2169" spans="3:6" x14ac:dyDescent="0.2">
      <c r="C2169" s="78"/>
      <c r="F2169" s="79"/>
    </row>
    <row r="2170" spans="3:6" x14ac:dyDescent="0.2">
      <c r="C2170" s="78"/>
      <c r="F2170" s="79"/>
    </row>
    <row r="2171" spans="3:6" x14ac:dyDescent="0.2">
      <c r="C2171" s="78"/>
      <c r="F2171" s="79"/>
    </row>
    <row r="2172" spans="3:6" x14ac:dyDescent="0.2">
      <c r="C2172" s="78"/>
      <c r="F2172" s="79"/>
    </row>
    <row r="2173" spans="3:6" x14ac:dyDescent="0.2">
      <c r="C2173" s="78"/>
      <c r="F2173" s="79"/>
    </row>
    <row r="2174" spans="3:6" x14ac:dyDescent="0.2">
      <c r="C2174" s="78"/>
      <c r="F2174" s="79"/>
    </row>
    <row r="2175" spans="3:6" x14ac:dyDescent="0.2">
      <c r="C2175" s="78"/>
      <c r="F2175" s="79"/>
    </row>
    <row r="2176" spans="3:6" x14ac:dyDescent="0.2">
      <c r="C2176" s="78"/>
      <c r="F2176" s="79"/>
    </row>
    <row r="2177" spans="3:6" x14ac:dyDescent="0.2">
      <c r="C2177" s="78"/>
      <c r="F2177" s="79"/>
    </row>
    <row r="2178" spans="3:6" x14ac:dyDescent="0.2">
      <c r="C2178" s="78"/>
      <c r="F2178" s="79"/>
    </row>
    <row r="2179" spans="3:6" x14ac:dyDescent="0.2">
      <c r="C2179" s="78"/>
      <c r="F2179" s="79"/>
    </row>
    <row r="2180" spans="3:6" x14ac:dyDescent="0.2">
      <c r="C2180" s="78"/>
      <c r="F2180" s="79"/>
    </row>
    <row r="2181" spans="3:6" x14ac:dyDescent="0.2">
      <c r="C2181" s="78"/>
      <c r="F2181" s="79"/>
    </row>
    <row r="2182" spans="3:6" x14ac:dyDescent="0.2">
      <c r="C2182" s="78"/>
      <c r="F2182" s="79"/>
    </row>
    <row r="2183" spans="3:6" x14ac:dyDescent="0.2">
      <c r="C2183" s="78"/>
      <c r="F2183" s="79"/>
    </row>
    <row r="2184" spans="3:6" x14ac:dyDescent="0.2">
      <c r="C2184" s="78"/>
      <c r="F2184" s="79"/>
    </row>
    <row r="2185" spans="3:6" x14ac:dyDescent="0.2">
      <c r="C2185" s="78"/>
      <c r="F2185" s="79"/>
    </row>
    <row r="2186" spans="3:6" x14ac:dyDescent="0.2">
      <c r="C2186" s="78"/>
      <c r="F2186" s="79"/>
    </row>
    <row r="2187" spans="3:6" x14ac:dyDescent="0.2">
      <c r="C2187" s="78"/>
      <c r="F2187" s="79"/>
    </row>
    <row r="2188" spans="3:6" x14ac:dyDescent="0.2">
      <c r="C2188" s="78"/>
      <c r="F2188" s="79"/>
    </row>
    <row r="2189" spans="3:6" x14ac:dyDescent="0.2">
      <c r="C2189" s="78"/>
      <c r="F2189" s="79"/>
    </row>
    <row r="2190" spans="3:6" x14ac:dyDescent="0.2">
      <c r="C2190" s="78"/>
      <c r="F2190" s="79"/>
    </row>
    <row r="2191" spans="3:6" x14ac:dyDescent="0.2">
      <c r="C2191" s="78"/>
      <c r="F2191" s="79"/>
    </row>
    <row r="2192" spans="3:6" x14ac:dyDescent="0.2">
      <c r="C2192" s="78"/>
      <c r="F2192" s="79"/>
    </row>
    <row r="2193" spans="3:6" x14ac:dyDescent="0.2">
      <c r="C2193" s="78"/>
      <c r="F2193" s="79"/>
    </row>
    <row r="2194" spans="3:6" x14ac:dyDescent="0.2">
      <c r="C2194" s="78"/>
      <c r="F2194" s="79"/>
    </row>
    <row r="2195" spans="3:6" x14ac:dyDescent="0.2">
      <c r="C2195" s="78"/>
      <c r="F2195" s="79"/>
    </row>
    <row r="2196" spans="3:6" x14ac:dyDescent="0.2">
      <c r="C2196" s="78"/>
      <c r="F2196" s="79"/>
    </row>
    <row r="2197" spans="3:6" x14ac:dyDescent="0.2">
      <c r="C2197" s="78"/>
      <c r="F2197" s="79"/>
    </row>
    <row r="2198" spans="3:6" x14ac:dyDescent="0.2">
      <c r="C2198" s="78"/>
      <c r="F2198" s="79"/>
    </row>
    <row r="2199" spans="3:6" x14ac:dyDescent="0.2">
      <c r="C2199" s="78"/>
      <c r="F2199" s="79"/>
    </row>
    <row r="2200" spans="3:6" x14ac:dyDescent="0.2">
      <c r="C2200" s="78"/>
      <c r="F2200" s="79"/>
    </row>
    <row r="2201" spans="3:6" x14ac:dyDescent="0.2">
      <c r="C2201" s="78"/>
      <c r="F2201" s="79"/>
    </row>
    <row r="2202" spans="3:6" x14ac:dyDescent="0.2">
      <c r="C2202" s="78"/>
      <c r="F2202" s="79"/>
    </row>
    <row r="2203" spans="3:6" x14ac:dyDescent="0.2">
      <c r="C2203" s="78"/>
      <c r="F2203" s="79"/>
    </row>
    <row r="2204" spans="3:6" x14ac:dyDescent="0.2">
      <c r="C2204" s="78"/>
      <c r="F2204" s="79"/>
    </row>
    <row r="2205" spans="3:6" x14ac:dyDescent="0.2">
      <c r="C2205" s="78"/>
      <c r="F2205" s="79"/>
    </row>
    <row r="2206" spans="3:6" x14ac:dyDescent="0.2">
      <c r="C2206" s="78"/>
      <c r="F2206" s="79"/>
    </row>
    <row r="2207" spans="3:6" x14ac:dyDescent="0.2">
      <c r="C2207" s="78"/>
      <c r="F2207" s="79"/>
    </row>
    <row r="2208" spans="3:6" x14ac:dyDescent="0.2">
      <c r="C2208" s="78"/>
      <c r="F2208" s="79"/>
    </row>
    <row r="2209" spans="3:6" x14ac:dyDescent="0.2">
      <c r="C2209" s="78"/>
      <c r="F2209" s="79"/>
    </row>
    <row r="2210" spans="3:6" x14ac:dyDescent="0.2">
      <c r="C2210" s="78"/>
      <c r="F2210" s="79"/>
    </row>
    <row r="2211" spans="3:6" x14ac:dyDescent="0.2">
      <c r="C2211" s="78"/>
      <c r="F2211" s="79"/>
    </row>
    <row r="2212" spans="3:6" x14ac:dyDescent="0.2">
      <c r="C2212" s="78"/>
      <c r="F2212" s="79"/>
    </row>
    <row r="2213" spans="3:6" x14ac:dyDescent="0.2">
      <c r="C2213" s="78"/>
      <c r="F2213" s="79"/>
    </row>
    <row r="2214" spans="3:6" x14ac:dyDescent="0.2">
      <c r="C2214" s="78"/>
      <c r="F2214" s="79"/>
    </row>
    <row r="2215" spans="3:6" x14ac:dyDescent="0.2">
      <c r="C2215" s="78"/>
      <c r="F2215" s="79"/>
    </row>
    <row r="2216" spans="3:6" x14ac:dyDescent="0.2">
      <c r="C2216" s="78"/>
      <c r="F2216" s="79"/>
    </row>
    <row r="2217" spans="3:6" x14ac:dyDescent="0.2">
      <c r="C2217" s="78"/>
      <c r="F2217" s="79"/>
    </row>
    <row r="2218" spans="3:6" x14ac:dyDescent="0.2">
      <c r="C2218" s="78"/>
      <c r="F2218" s="79"/>
    </row>
    <row r="2219" spans="3:6" x14ac:dyDescent="0.2">
      <c r="C2219" s="78"/>
      <c r="F2219" s="79"/>
    </row>
    <row r="2220" spans="3:6" x14ac:dyDescent="0.2">
      <c r="C2220" s="78"/>
      <c r="F2220" s="79"/>
    </row>
    <row r="2221" spans="3:6" x14ac:dyDescent="0.2">
      <c r="C2221" s="78"/>
      <c r="F2221" s="79"/>
    </row>
    <row r="2222" spans="3:6" x14ac:dyDescent="0.2">
      <c r="C2222" s="78"/>
      <c r="F2222" s="79"/>
    </row>
    <row r="2223" spans="3:6" x14ac:dyDescent="0.2">
      <c r="C2223" s="78"/>
      <c r="F2223" s="79"/>
    </row>
    <row r="2224" spans="3:6" x14ac:dyDescent="0.2">
      <c r="C2224" s="78"/>
      <c r="F2224" s="79"/>
    </row>
    <row r="2225" spans="3:6" x14ac:dyDescent="0.2">
      <c r="C2225" s="78"/>
      <c r="F2225" s="79"/>
    </row>
    <row r="2226" spans="3:6" x14ac:dyDescent="0.2">
      <c r="C2226" s="78"/>
      <c r="F2226" s="79"/>
    </row>
    <row r="2227" spans="3:6" x14ac:dyDescent="0.2">
      <c r="C2227" s="78"/>
      <c r="F2227" s="79"/>
    </row>
    <row r="2228" spans="3:6" x14ac:dyDescent="0.2">
      <c r="C2228" s="78"/>
      <c r="F2228" s="79"/>
    </row>
    <row r="2229" spans="3:6" x14ac:dyDescent="0.2">
      <c r="C2229" s="78"/>
      <c r="F2229" s="79"/>
    </row>
    <row r="2230" spans="3:6" x14ac:dyDescent="0.2">
      <c r="C2230" s="78"/>
      <c r="F2230" s="79"/>
    </row>
    <row r="2231" spans="3:6" x14ac:dyDescent="0.2">
      <c r="C2231" s="78"/>
      <c r="F2231" s="79"/>
    </row>
    <row r="2232" spans="3:6" x14ac:dyDescent="0.2">
      <c r="C2232" s="78"/>
      <c r="F2232" s="79"/>
    </row>
    <row r="2233" spans="3:6" x14ac:dyDescent="0.2">
      <c r="C2233" s="78"/>
      <c r="F2233" s="79"/>
    </row>
    <row r="2234" spans="3:6" x14ac:dyDescent="0.2">
      <c r="C2234" s="78"/>
      <c r="F2234" s="79"/>
    </row>
    <row r="2235" spans="3:6" x14ac:dyDescent="0.2">
      <c r="C2235" s="78"/>
      <c r="F2235" s="79"/>
    </row>
    <row r="2236" spans="3:6" x14ac:dyDescent="0.2">
      <c r="C2236" s="78"/>
      <c r="F2236" s="79"/>
    </row>
    <row r="2237" spans="3:6" x14ac:dyDescent="0.2">
      <c r="C2237" s="78"/>
      <c r="F2237" s="79"/>
    </row>
    <row r="2238" spans="3:6" x14ac:dyDescent="0.2">
      <c r="C2238" s="78"/>
      <c r="F2238" s="79"/>
    </row>
    <row r="2239" spans="3:6" x14ac:dyDescent="0.2">
      <c r="C2239" s="78"/>
      <c r="F2239" s="79"/>
    </row>
    <row r="2240" spans="3:6" x14ac:dyDescent="0.2">
      <c r="C2240" s="78"/>
      <c r="F2240" s="79"/>
    </row>
    <row r="2241" spans="3:6" x14ac:dyDescent="0.2">
      <c r="C2241" s="78"/>
      <c r="F2241" s="79"/>
    </row>
    <row r="2242" spans="3:6" x14ac:dyDescent="0.2">
      <c r="C2242" s="78"/>
      <c r="F2242" s="79"/>
    </row>
    <row r="2243" spans="3:6" x14ac:dyDescent="0.2">
      <c r="C2243" s="78"/>
      <c r="F2243" s="79"/>
    </row>
    <row r="2244" spans="3:6" x14ac:dyDescent="0.2">
      <c r="C2244" s="78"/>
      <c r="F2244" s="79"/>
    </row>
    <row r="2245" spans="3:6" x14ac:dyDescent="0.2">
      <c r="C2245" s="78"/>
      <c r="F2245" s="79"/>
    </row>
    <row r="2246" spans="3:6" x14ac:dyDescent="0.2">
      <c r="C2246" s="78"/>
      <c r="F2246" s="79"/>
    </row>
    <row r="2247" spans="3:6" x14ac:dyDescent="0.2">
      <c r="C2247" s="78"/>
      <c r="F2247" s="79"/>
    </row>
    <row r="2248" spans="3:6" x14ac:dyDescent="0.2">
      <c r="C2248" s="78"/>
      <c r="F2248" s="79"/>
    </row>
    <row r="2249" spans="3:6" x14ac:dyDescent="0.2">
      <c r="C2249" s="78"/>
      <c r="F2249" s="79"/>
    </row>
    <row r="2250" spans="3:6" x14ac:dyDescent="0.2">
      <c r="C2250" s="78"/>
      <c r="F2250" s="79"/>
    </row>
    <row r="2251" spans="3:6" x14ac:dyDescent="0.2">
      <c r="C2251" s="78"/>
      <c r="F2251" s="79"/>
    </row>
    <row r="2252" spans="3:6" x14ac:dyDescent="0.2">
      <c r="C2252" s="78"/>
      <c r="F2252" s="79"/>
    </row>
    <row r="2253" spans="3:6" x14ac:dyDescent="0.2">
      <c r="C2253" s="78"/>
      <c r="F2253" s="79"/>
    </row>
    <row r="2254" spans="3:6" x14ac:dyDescent="0.2">
      <c r="C2254" s="78"/>
      <c r="F2254" s="79"/>
    </row>
    <row r="2255" spans="3:6" x14ac:dyDescent="0.2">
      <c r="C2255" s="78"/>
      <c r="F2255" s="79"/>
    </row>
    <row r="2256" spans="3:6" x14ac:dyDescent="0.2">
      <c r="C2256" s="78"/>
      <c r="F2256" s="79"/>
    </row>
    <row r="2257" spans="3:6" x14ac:dyDescent="0.2">
      <c r="C2257" s="78"/>
      <c r="F2257" s="79"/>
    </row>
    <row r="2258" spans="3:6" x14ac:dyDescent="0.2">
      <c r="C2258" s="78"/>
      <c r="F2258" s="79"/>
    </row>
    <row r="2259" spans="3:6" x14ac:dyDescent="0.2">
      <c r="C2259" s="78"/>
      <c r="F2259" s="79"/>
    </row>
    <row r="2260" spans="3:6" x14ac:dyDescent="0.2">
      <c r="C2260" s="78"/>
      <c r="F2260" s="79"/>
    </row>
    <row r="2261" spans="3:6" x14ac:dyDescent="0.2">
      <c r="C2261" s="78"/>
      <c r="F2261" s="79"/>
    </row>
    <row r="2262" spans="3:6" x14ac:dyDescent="0.2">
      <c r="C2262" s="78"/>
      <c r="F2262" s="79"/>
    </row>
    <row r="2263" spans="3:6" x14ac:dyDescent="0.2">
      <c r="C2263" s="78"/>
      <c r="F2263" s="79"/>
    </row>
    <row r="2264" spans="3:6" x14ac:dyDescent="0.2">
      <c r="C2264" s="78"/>
      <c r="F2264" s="79"/>
    </row>
    <row r="2265" spans="3:6" x14ac:dyDescent="0.2">
      <c r="C2265" s="78"/>
      <c r="F2265" s="79"/>
    </row>
    <row r="2266" spans="3:6" x14ac:dyDescent="0.2">
      <c r="C2266" s="78"/>
      <c r="F2266" s="79"/>
    </row>
    <row r="2267" spans="3:6" x14ac:dyDescent="0.2">
      <c r="C2267" s="78"/>
      <c r="F2267" s="79"/>
    </row>
    <row r="2268" spans="3:6" x14ac:dyDescent="0.2">
      <c r="C2268" s="78"/>
      <c r="F2268" s="79"/>
    </row>
    <row r="2269" spans="3:6" x14ac:dyDescent="0.2">
      <c r="C2269" s="78"/>
      <c r="F2269" s="79"/>
    </row>
    <row r="2270" spans="3:6" x14ac:dyDescent="0.2">
      <c r="C2270" s="78"/>
      <c r="F2270" s="79"/>
    </row>
    <row r="2271" spans="3:6" x14ac:dyDescent="0.2">
      <c r="C2271" s="78"/>
      <c r="F2271" s="79"/>
    </row>
    <row r="2272" spans="3:6" x14ac:dyDescent="0.2">
      <c r="C2272" s="78"/>
      <c r="F2272" s="79"/>
    </row>
    <row r="2273" spans="3:6" x14ac:dyDescent="0.2">
      <c r="C2273" s="78"/>
      <c r="F2273" s="79"/>
    </row>
    <row r="2274" spans="3:6" x14ac:dyDescent="0.2">
      <c r="C2274" s="78"/>
      <c r="F2274" s="79"/>
    </row>
    <row r="2275" spans="3:6" x14ac:dyDescent="0.2">
      <c r="C2275" s="78"/>
      <c r="F2275" s="79"/>
    </row>
    <row r="2276" spans="3:6" x14ac:dyDescent="0.2">
      <c r="C2276" s="78"/>
      <c r="F2276" s="79"/>
    </row>
    <row r="2277" spans="3:6" x14ac:dyDescent="0.2">
      <c r="C2277" s="78"/>
      <c r="F2277" s="79"/>
    </row>
    <row r="2278" spans="3:6" x14ac:dyDescent="0.2">
      <c r="C2278" s="78"/>
      <c r="F2278" s="79"/>
    </row>
    <row r="2279" spans="3:6" x14ac:dyDescent="0.2">
      <c r="C2279" s="78"/>
      <c r="F2279" s="79"/>
    </row>
    <row r="2280" spans="3:6" x14ac:dyDescent="0.2">
      <c r="C2280" s="78"/>
      <c r="F2280" s="79"/>
    </row>
    <row r="2281" spans="3:6" x14ac:dyDescent="0.2">
      <c r="C2281" s="78"/>
      <c r="F2281" s="79"/>
    </row>
    <row r="2282" spans="3:6" x14ac:dyDescent="0.2">
      <c r="C2282" s="78"/>
      <c r="F2282" s="79"/>
    </row>
    <row r="2283" spans="3:6" x14ac:dyDescent="0.2">
      <c r="C2283" s="78"/>
      <c r="F2283" s="79"/>
    </row>
    <row r="2284" spans="3:6" x14ac:dyDescent="0.2">
      <c r="C2284" s="78"/>
      <c r="F2284" s="79"/>
    </row>
    <row r="2285" spans="3:6" x14ac:dyDescent="0.2">
      <c r="C2285" s="78"/>
      <c r="F2285" s="79"/>
    </row>
    <row r="2286" spans="3:6" x14ac:dyDescent="0.2">
      <c r="C2286" s="78"/>
      <c r="F2286" s="79"/>
    </row>
    <row r="2287" spans="3:6" x14ac:dyDescent="0.2">
      <c r="C2287" s="78"/>
      <c r="F2287" s="79"/>
    </row>
    <row r="2288" spans="3:6" x14ac:dyDescent="0.2">
      <c r="C2288" s="78"/>
      <c r="F2288" s="79"/>
    </row>
    <row r="2289" spans="3:6" x14ac:dyDescent="0.2">
      <c r="C2289" s="78"/>
      <c r="F2289" s="79"/>
    </row>
    <row r="2290" spans="3:6" x14ac:dyDescent="0.2">
      <c r="C2290" s="78"/>
      <c r="F2290" s="79"/>
    </row>
    <row r="2291" spans="3:6" x14ac:dyDescent="0.2">
      <c r="C2291" s="78"/>
      <c r="F2291" s="79"/>
    </row>
    <row r="2292" spans="3:6" x14ac:dyDescent="0.2">
      <c r="C2292" s="78"/>
      <c r="F2292" s="79"/>
    </row>
    <row r="2293" spans="3:6" x14ac:dyDescent="0.2">
      <c r="C2293" s="78"/>
      <c r="F2293" s="79"/>
    </row>
    <row r="2294" spans="3:6" x14ac:dyDescent="0.2">
      <c r="C2294" s="78"/>
      <c r="F2294" s="79"/>
    </row>
    <row r="2295" spans="3:6" x14ac:dyDescent="0.2">
      <c r="C2295" s="78"/>
      <c r="F2295" s="79"/>
    </row>
    <row r="2296" spans="3:6" x14ac:dyDescent="0.2">
      <c r="C2296" s="78"/>
      <c r="F2296" s="79"/>
    </row>
    <row r="2297" spans="3:6" x14ac:dyDescent="0.2">
      <c r="C2297" s="78"/>
      <c r="F2297" s="79"/>
    </row>
    <row r="2298" spans="3:6" x14ac:dyDescent="0.2">
      <c r="C2298" s="78"/>
      <c r="F2298" s="79"/>
    </row>
    <row r="2299" spans="3:6" x14ac:dyDescent="0.2">
      <c r="C2299" s="78"/>
      <c r="F2299" s="79"/>
    </row>
    <row r="2300" spans="3:6" x14ac:dyDescent="0.2">
      <c r="C2300" s="78"/>
      <c r="F2300" s="79"/>
    </row>
    <row r="2301" spans="3:6" x14ac:dyDescent="0.2">
      <c r="C2301" s="78"/>
      <c r="F2301" s="79"/>
    </row>
    <row r="2302" spans="3:6" x14ac:dyDescent="0.2">
      <c r="C2302" s="78"/>
      <c r="F2302" s="79"/>
    </row>
    <row r="2303" spans="3:6" x14ac:dyDescent="0.2">
      <c r="C2303" s="78"/>
      <c r="F2303" s="79"/>
    </row>
    <row r="2304" spans="3:6" x14ac:dyDescent="0.2">
      <c r="C2304" s="78"/>
      <c r="F2304" s="79"/>
    </row>
    <row r="2305" spans="3:6" x14ac:dyDescent="0.2">
      <c r="C2305" s="78"/>
      <c r="F2305" s="79"/>
    </row>
    <row r="2306" spans="3:6" x14ac:dyDescent="0.2">
      <c r="C2306" s="78"/>
      <c r="F2306" s="79"/>
    </row>
    <row r="2307" spans="3:6" x14ac:dyDescent="0.2">
      <c r="C2307" s="78"/>
      <c r="F2307" s="79"/>
    </row>
    <row r="2308" spans="3:6" x14ac:dyDescent="0.2">
      <c r="C2308" s="78"/>
      <c r="F2308" s="79"/>
    </row>
    <row r="2309" spans="3:6" x14ac:dyDescent="0.2">
      <c r="C2309" s="78"/>
      <c r="F2309" s="79"/>
    </row>
    <row r="2310" spans="3:6" x14ac:dyDescent="0.2">
      <c r="C2310" s="78"/>
      <c r="F2310" s="79"/>
    </row>
    <row r="2311" spans="3:6" x14ac:dyDescent="0.2">
      <c r="C2311" s="78"/>
      <c r="F2311" s="79"/>
    </row>
    <row r="2312" spans="3:6" x14ac:dyDescent="0.2">
      <c r="C2312" s="78"/>
      <c r="F2312" s="79"/>
    </row>
    <row r="2313" spans="3:6" x14ac:dyDescent="0.2">
      <c r="C2313" s="78"/>
      <c r="F2313" s="79"/>
    </row>
    <row r="2314" spans="3:6" x14ac:dyDescent="0.2">
      <c r="C2314" s="78"/>
      <c r="F2314" s="79"/>
    </row>
    <row r="2315" spans="3:6" x14ac:dyDescent="0.2">
      <c r="C2315" s="78"/>
      <c r="F2315" s="79"/>
    </row>
    <row r="2316" spans="3:6" x14ac:dyDescent="0.2">
      <c r="C2316" s="78"/>
      <c r="F2316" s="79"/>
    </row>
    <row r="2317" spans="3:6" x14ac:dyDescent="0.2">
      <c r="C2317" s="78"/>
      <c r="F2317" s="79"/>
    </row>
    <row r="2318" spans="3:6" x14ac:dyDescent="0.2">
      <c r="C2318" s="78"/>
      <c r="F2318" s="79"/>
    </row>
    <row r="2319" spans="3:6" x14ac:dyDescent="0.2">
      <c r="C2319" s="78"/>
      <c r="F2319" s="79"/>
    </row>
    <row r="2320" spans="3:6" x14ac:dyDescent="0.2">
      <c r="C2320" s="78"/>
      <c r="F2320" s="79"/>
    </row>
    <row r="2321" spans="3:6" x14ac:dyDescent="0.2">
      <c r="C2321" s="78"/>
      <c r="F2321" s="79"/>
    </row>
    <row r="2322" spans="3:6" x14ac:dyDescent="0.2">
      <c r="C2322" s="78"/>
      <c r="F2322" s="79"/>
    </row>
    <row r="2323" spans="3:6" x14ac:dyDescent="0.2">
      <c r="C2323" s="78"/>
      <c r="F2323" s="79"/>
    </row>
    <row r="2324" spans="3:6" x14ac:dyDescent="0.2">
      <c r="C2324" s="78"/>
      <c r="F2324" s="79"/>
    </row>
    <row r="2325" spans="3:6" x14ac:dyDescent="0.2">
      <c r="C2325" s="78"/>
      <c r="F2325" s="79"/>
    </row>
    <row r="2326" spans="3:6" x14ac:dyDescent="0.2">
      <c r="C2326" s="78"/>
      <c r="F2326" s="79"/>
    </row>
    <row r="2327" spans="3:6" x14ac:dyDescent="0.2">
      <c r="C2327" s="78"/>
      <c r="F2327" s="79"/>
    </row>
    <row r="2328" spans="3:6" x14ac:dyDescent="0.2">
      <c r="C2328" s="78"/>
      <c r="F2328" s="79"/>
    </row>
    <row r="2329" spans="3:6" x14ac:dyDescent="0.2">
      <c r="C2329" s="78"/>
      <c r="F2329" s="79"/>
    </row>
    <row r="2330" spans="3:6" x14ac:dyDescent="0.2">
      <c r="C2330" s="78"/>
      <c r="F2330" s="79"/>
    </row>
    <row r="2331" spans="3:6" x14ac:dyDescent="0.2">
      <c r="C2331" s="78"/>
      <c r="F2331" s="79"/>
    </row>
    <row r="2332" spans="3:6" x14ac:dyDescent="0.2">
      <c r="C2332" s="78"/>
      <c r="F2332" s="79"/>
    </row>
    <row r="2333" spans="3:6" x14ac:dyDescent="0.2">
      <c r="C2333" s="78"/>
      <c r="F2333" s="79"/>
    </row>
    <row r="2334" spans="3:6" x14ac:dyDescent="0.2">
      <c r="C2334" s="78"/>
      <c r="F2334" s="79"/>
    </row>
    <row r="2335" spans="3:6" x14ac:dyDescent="0.2">
      <c r="C2335" s="78"/>
      <c r="F2335" s="79"/>
    </row>
    <row r="2336" spans="3:6" x14ac:dyDescent="0.2">
      <c r="C2336" s="78"/>
      <c r="F2336" s="79"/>
    </row>
    <row r="2337" spans="3:6" x14ac:dyDescent="0.2">
      <c r="C2337" s="78"/>
      <c r="F2337" s="79"/>
    </row>
    <row r="2338" spans="3:6" x14ac:dyDescent="0.2">
      <c r="C2338" s="78"/>
      <c r="F2338" s="79"/>
    </row>
    <row r="2339" spans="3:6" x14ac:dyDescent="0.2">
      <c r="C2339" s="78"/>
      <c r="F2339" s="79"/>
    </row>
    <row r="2340" spans="3:6" x14ac:dyDescent="0.2">
      <c r="C2340" s="78"/>
      <c r="F2340" s="79"/>
    </row>
    <row r="2341" spans="3:6" x14ac:dyDescent="0.2">
      <c r="C2341" s="78"/>
      <c r="F2341" s="79"/>
    </row>
    <row r="2342" spans="3:6" x14ac:dyDescent="0.2">
      <c r="C2342" s="78"/>
      <c r="F2342" s="79"/>
    </row>
    <row r="2343" spans="3:6" x14ac:dyDescent="0.2">
      <c r="C2343" s="78"/>
      <c r="F2343" s="79"/>
    </row>
    <row r="2344" spans="3:6" x14ac:dyDescent="0.2">
      <c r="C2344" s="78"/>
      <c r="F2344" s="79"/>
    </row>
    <row r="2345" spans="3:6" x14ac:dyDescent="0.2">
      <c r="C2345" s="78"/>
      <c r="F2345" s="79"/>
    </row>
    <row r="2346" spans="3:6" x14ac:dyDescent="0.2">
      <c r="C2346" s="78"/>
      <c r="F2346" s="79"/>
    </row>
    <row r="2347" spans="3:6" x14ac:dyDescent="0.2">
      <c r="C2347" s="78"/>
      <c r="F2347" s="79"/>
    </row>
    <row r="2348" spans="3:6" x14ac:dyDescent="0.2">
      <c r="C2348" s="78"/>
      <c r="F2348" s="79"/>
    </row>
    <row r="2349" spans="3:6" x14ac:dyDescent="0.2">
      <c r="C2349" s="78"/>
      <c r="F2349" s="79"/>
    </row>
    <row r="2350" spans="3:6" x14ac:dyDescent="0.2">
      <c r="C2350" s="78"/>
      <c r="F2350" s="79"/>
    </row>
    <row r="2351" spans="3:6" x14ac:dyDescent="0.2">
      <c r="C2351" s="78"/>
      <c r="F2351" s="79"/>
    </row>
    <row r="2352" spans="3:6" x14ac:dyDescent="0.2">
      <c r="C2352" s="78"/>
      <c r="F2352" s="79"/>
    </row>
    <row r="2353" spans="3:6" x14ac:dyDescent="0.2">
      <c r="C2353" s="78"/>
      <c r="F2353" s="79"/>
    </row>
    <row r="2354" spans="3:6" x14ac:dyDescent="0.2">
      <c r="C2354" s="78"/>
      <c r="F2354" s="79"/>
    </row>
    <row r="2355" spans="3:6" x14ac:dyDescent="0.2">
      <c r="C2355" s="78"/>
      <c r="F2355" s="79"/>
    </row>
    <row r="2356" spans="3:6" x14ac:dyDescent="0.2">
      <c r="C2356" s="78"/>
      <c r="F2356" s="79"/>
    </row>
    <row r="2357" spans="3:6" x14ac:dyDescent="0.2">
      <c r="C2357" s="78"/>
      <c r="F2357" s="79"/>
    </row>
    <row r="2358" spans="3:6" x14ac:dyDescent="0.2">
      <c r="C2358" s="78"/>
      <c r="F2358" s="79"/>
    </row>
    <row r="2359" spans="3:6" x14ac:dyDescent="0.2">
      <c r="C2359" s="78"/>
      <c r="F2359" s="79"/>
    </row>
    <row r="2360" spans="3:6" x14ac:dyDescent="0.2">
      <c r="C2360" s="78"/>
      <c r="F2360" s="79"/>
    </row>
    <row r="2361" spans="3:6" x14ac:dyDescent="0.2">
      <c r="C2361" s="78"/>
      <c r="F2361" s="79"/>
    </row>
    <row r="2362" spans="3:6" x14ac:dyDescent="0.2">
      <c r="C2362" s="78"/>
      <c r="F2362" s="79"/>
    </row>
    <row r="2363" spans="3:6" x14ac:dyDescent="0.2">
      <c r="C2363" s="78"/>
      <c r="F2363" s="79"/>
    </row>
    <row r="2364" spans="3:6" x14ac:dyDescent="0.2">
      <c r="C2364" s="78"/>
      <c r="F2364" s="79"/>
    </row>
    <row r="2365" spans="3:6" x14ac:dyDescent="0.2">
      <c r="C2365" s="78"/>
      <c r="F2365" s="79"/>
    </row>
    <row r="2366" spans="3:6" x14ac:dyDescent="0.2">
      <c r="C2366" s="78"/>
      <c r="F2366" s="79"/>
    </row>
    <row r="2367" spans="3:6" x14ac:dyDescent="0.2">
      <c r="C2367" s="78"/>
      <c r="F2367" s="79"/>
    </row>
    <row r="2368" spans="3:6" x14ac:dyDescent="0.2">
      <c r="C2368" s="78"/>
      <c r="F2368" s="79"/>
    </row>
    <row r="2369" spans="3:6" x14ac:dyDescent="0.2">
      <c r="C2369" s="78"/>
      <c r="F2369" s="79"/>
    </row>
    <row r="2370" spans="3:6" x14ac:dyDescent="0.2">
      <c r="C2370" s="78"/>
      <c r="F2370" s="79"/>
    </row>
    <row r="2371" spans="3:6" x14ac:dyDescent="0.2">
      <c r="C2371" s="78"/>
      <c r="F2371" s="79"/>
    </row>
    <row r="2372" spans="3:6" x14ac:dyDescent="0.2">
      <c r="C2372" s="78"/>
      <c r="F2372" s="79"/>
    </row>
    <row r="2373" spans="3:6" x14ac:dyDescent="0.2">
      <c r="C2373" s="78"/>
      <c r="F2373" s="79"/>
    </row>
    <row r="2374" spans="3:6" x14ac:dyDescent="0.2">
      <c r="C2374" s="78"/>
      <c r="F2374" s="79"/>
    </row>
    <row r="2375" spans="3:6" x14ac:dyDescent="0.2">
      <c r="C2375" s="78"/>
      <c r="F2375" s="79"/>
    </row>
    <row r="2376" spans="3:6" x14ac:dyDescent="0.2">
      <c r="C2376" s="78"/>
      <c r="F2376" s="79"/>
    </row>
    <row r="2377" spans="3:6" x14ac:dyDescent="0.2">
      <c r="C2377" s="78"/>
      <c r="F2377" s="79"/>
    </row>
    <row r="2378" spans="3:6" x14ac:dyDescent="0.2">
      <c r="C2378" s="78"/>
      <c r="F2378" s="79"/>
    </row>
    <row r="2379" spans="3:6" x14ac:dyDescent="0.2">
      <c r="C2379" s="78"/>
      <c r="F2379" s="79"/>
    </row>
    <row r="2380" spans="3:6" x14ac:dyDescent="0.2">
      <c r="C2380" s="78"/>
      <c r="F2380" s="79"/>
    </row>
    <row r="2381" spans="3:6" x14ac:dyDescent="0.2">
      <c r="C2381" s="78"/>
      <c r="F2381" s="79"/>
    </row>
    <row r="2382" spans="3:6" x14ac:dyDescent="0.2">
      <c r="C2382" s="78"/>
      <c r="F2382" s="79"/>
    </row>
    <row r="2383" spans="3:6" x14ac:dyDescent="0.2">
      <c r="C2383" s="78"/>
      <c r="F2383" s="79"/>
    </row>
    <row r="2384" spans="3:6" x14ac:dyDescent="0.2">
      <c r="C2384" s="78"/>
      <c r="F2384" s="79"/>
    </row>
    <row r="2385" spans="3:6" x14ac:dyDescent="0.2">
      <c r="C2385" s="78"/>
      <c r="F2385" s="79"/>
    </row>
    <row r="2386" spans="3:6" x14ac:dyDescent="0.2">
      <c r="C2386" s="78"/>
      <c r="F2386" s="79"/>
    </row>
    <row r="2387" spans="3:6" x14ac:dyDescent="0.2">
      <c r="C2387" s="78"/>
      <c r="F2387" s="79"/>
    </row>
    <row r="2388" spans="3:6" x14ac:dyDescent="0.2">
      <c r="C2388" s="78"/>
      <c r="F2388" s="79"/>
    </row>
    <row r="2389" spans="3:6" x14ac:dyDescent="0.2">
      <c r="C2389" s="78"/>
      <c r="F2389" s="79"/>
    </row>
    <row r="2390" spans="3:6" x14ac:dyDescent="0.2">
      <c r="C2390" s="78"/>
      <c r="F2390" s="79"/>
    </row>
    <row r="2391" spans="3:6" x14ac:dyDescent="0.2">
      <c r="C2391" s="78"/>
      <c r="F2391" s="79"/>
    </row>
    <row r="2392" spans="3:6" x14ac:dyDescent="0.2">
      <c r="C2392" s="78"/>
      <c r="F2392" s="79"/>
    </row>
    <row r="2393" spans="3:6" x14ac:dyDescent="0.2">
      <c r="C2393" s="78"/>
      <c r="F2393" s="79"/>
    </row>
    <row r="2394" spans="3:6" x14ac:dyDescent="0.2">
      <c r="C2394" s="78"/>
      <c r="F2394" s="79"/>
    </row>
    <row r="2395" spans="3:6" x14ac:dyDescent="0.2">
      <c r="C2395" s="78"/>
      <c r="F2395" s="79"/>
    </row>
    <row r="2396" spans="3:6" x14ac:dyDescent="0.2">
      <c r="C2396" s="78"/>
      <c r="F2396" s="79"/>
    </row>
    <row r="2397" spans="3:6" x14ac:dyDescent="0.2">
      <c r="C2397" s="78"/>
      <c r="F2397" s="79"/>
    </row>
    <row r="2398" spans="3:6" x14ac:dyDescent="0.2">
      <c r="C2398" s="78"/>
      <c r="F2398" s="79"/>
    </row>
    <row r="2399" spans="3:6" x14ac:dyDescent="0.2">
      <c r="C2399" s="78"/>
      <c r="F2399" s="79"/>
    </row>
    <row r="2400" spans="3:6" x14ac:dyDescent="0.2">
      <c r="C2400" s="78"/>
      <c r="F2400" s="79"/>
    </row>
    <row r="2401" spans="3:6" x14ac:dyDescent="0.2">
      <c r="C2401" s="78"/>
      <c r="F2401" s="79"/>
    </row>
    <row r="2402" spans="3:6" x14ac:dyDescent="0.2">
      <c r="C2402" s="78"/>
      <c r="F2402" s="79"/>
    </row>
    <row r="2403" spans="3:6" x14ac:dyDescent="0.2">
      <c r="C2403" s="78"/>
      <c r="F2403" s="79"/>
    </row>
    <row r="2404" spans="3:6" x14ac:dyDescent="0.2">
      <c r="C2404" s="78"/>
      <c r="F2404" s="79"/>
    </row>
    <row r="2405" spans="3:6" x14ac:dyDescent="0.2">
      <c r="C2405" s="78"/>
      <c r="F2405" s="79"/>
    </row>
    <row r="2406" spans="3:6" x14ac:dyDescent="0.2">
      <c r="C2406" s="78"/>
      <c r="F2406" s="79"/>
    </row>
    <row r="2407" spans="3:6" x14ac:dyDescent="0.2">
      <c r="C2407" s="78"/>
      <c r="F2407" s="79"/>
    </row>
    <row r="2408" spans="3:6" x14ac:dyDescent="0.2">
      <c r="C2408" s="78"/>
      <c r="F2408" s="79"/>
    </row>
    <row r="2409" spans="3:6" x14ac:dyDescent="0.2">
      <c r="C2409" s="78"/>
      <c r="F2409" s="79"/>
    </row>
    <row r="2410" spans="3:6" x14ac:dyDescent="0.2">
      <c r="C2410" s="78"/>
      <c r="F2410" s="79"/>
    </row>
    <row r="2411" spans="3:6" x14ac:dyDescent="0.2">
      <c r="C2411" s="78"/>
      <c r="F2411" s="79"/>
    </row>
    <row r="2412" spans="3:6" x14ac:dyDescent="0.2">
      <c r="C2412" s="78"/>
      <c r="F2412" s="79"/>
    </row>
    <row r="2413" spans="3:6" x14ac:dyDescent="0.2">
      <c r="C2413" s="78"/>
      <c r="F2413" s="79"/>
    </row>
    <row r="2414" spans="3:6" x14ac:dyDescent="0.2">
      <c r="C2414" s="78"/>
      <c r="F2414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Capture Summary</vt:lpstr>
      <vt:lpstr>Zazi iZandi Sessions</vt:lpstr>
      <vt:lpstr>Sessions per EA</vt:lpstr>
      <vt:lpstr>Pivot Table (Avg sessions per E</vt:lpstr>
      <vt:lpstr>Pivot Table 11</vt:lpstr>
      <vt:lpstr>No. of kids per 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Noxolo Mkutswana</dc:creator>
  <cp:lastModifiedBy>Jim McKeown</cp:lastModifiedBy>
  <dcterms:created xsi:type="dcterms:W3CDTF">2023-09-26T09:15:43Z</dcterms:created>
  <dcterms:modified xsi:type="dcterms:W3CDTF">2023-11-28T21:19:31Z</dcterms:modified>
</cp:coreProperties>
</file>