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rphometrics" sheetId="1" r:id="rId3"/>
    <sheet state="visible" name="Greg Anderson photo IDs" sheetId="2" r:id="rId4"/>
    <sheet state="visible" name="Eat Up - required" sheetId="3" r:id="rId5"/>
    <sheet state="visible" name="EAT UP!" sheetId="4" r:id="rId6"/>
    <sheet state="visible" name="Sheet8" sheetId="5" r:id="rId7"/>
    <sheet state="visible" name="List composition" sheetId="6" r:id="rId8"/>
    <sheet state="visible" name="Eat Up - added" sheetId="7" r:id="rId9"/>
  </sheets>
  <definedNames/>
  <calcPr/>
</workbook>
</file>

<file path=xl/sharedStrings.xml><?xml version="1.0" encoding="utf-8"?>
<sst xmlns="http://schemas.openxmlformats.org/spreadsheetml/2006/main" count="2666" uniqueCount="648">
  <si>
    <t>Unique ID</t>
  </si>
  <si>
    <t>sp?</t>
  </si>
  <si>
    <t>ID</t>
  </si>
  <si>
    <t>Unique qualifier</t>
  </si>
  <si>
    <t>Jim's images?</t>
  </si>
  <si>
    <t>background</t>
  </si>
  <si>
    <t>added?</t>
  </si>
  <si>
    <t xml:space="preserve">Where is image? </t>
  </si>
  <si>
    <t>Judalana lutea</t>
  </si>
  <si>
    <t>Species</t>
  </si>
  <si>
    <t>Ant mimic?</t>
  </si>
  <si>
    <t>Y</t>
  </si>
  <si>
    <t>Artificial</t>
  </si>
  <si>
    <t>N</t>
  </si>
  <si>
    <t>Jim</t>
  </si>
  <si>
    <t>Ligonipes lacertosus</t>
  </si>
  <si>
    <t>Ligonipes semitectus</t>
  </si>
  <si>
    <t>Family</t>
  </si>
  <si>
    <t>Genus</t>
  </si>
  <si>
    <t>Notes</t>
  </si>
  <si>
    <t>Photo angles</t>
  </si>
  <si>
    <t>GJA-4518</t>
  </si>
  <si>
    <t>Corinnidae</t>
  </si>
  <si>
    <t>Nucastia</t>
  </si>
  <si>
    <t>muncoonie</t>
  </si>
  <si>
    <t>Damoetas nitidus</t>
  </si>
  <si>
    <t>GJA-5324</t>
  </si>
  <si>
    <t>?</t>
  </si>
  <si>
    <t>Leichhardteus</t>
  </si>
  <si>
    <t>albofasciatus</t>
  </si>
  <si>
    <t>Potential Source for image</t>
  </si>
  <si>
    <t>GJA-5516</t>
  </si>
  <si>
    <t>Nyssus</t>
  </si>
  <si>
    <t>coloripes</t>
  </si>
  <si>
    <t>GJA-5717</t>
  </si>
  <si>
    <t>GJA-6151</t>
  </si>
  <si>
    <t>380, 275, 326 - check id</t>
  </si>
  <si>
    <t>Zoe</t>
  </si>
  <si>
    <t>Aetius nocturnus</t>
  </si>
  <si>
    <t>GJA-6152</t>
  </si>
  <si>
    <t>Image found</t>
  </si>
  <si>
    <t>Aspect</t>
  </si>
  <si>
    <t>supunnoides</t>
  </si>
  <si>
    <t>Sex</t>
  </si>
  <si>
    <t>Flickr</t>
  </si>
  <si>
    <t>Done?</t>
  </si>
  <si>
    <t>File</t>
  </si>
  <si>
    <t>GJA-6154</t>
  </si>
  <si>
    <t>File exists?</t>
  </si>
  <si>
    <t>Adjustments (angle adjustments, interpolation)</t>
  </si>
  <si>
    <t>JCS304</t>
  </si>
  <si>
    <t>GJA-6163</t>
  </si>
  <si>
    <t>sp</t>
  </si>
  <si>
    <t>https://www.flickr.com/photos/orionmystery/7979498728</t>
  </si>
  <si>
    <t>GJA-6505</t>
  </si>
  <si>
    <t>GJA-6552</t>
  </si>
  <si>
    <t>Yes</t>
  </si>
  <si>
    <t>Davies &amp; Zabka 1989</t>
  </si>
  <si>
    <t>GJA-6764</t>
  </si>
  <si>
    <t>JCS304_dorsal_angle-adjust.jpg</t>
  </si>
  <si>
    <t>GJA-7081</t>
  </si>
  <si>
    <t>Battalus</t>
  </si>
  <si>
    <t>adamparsoni</t>
  </si>
  <si>
    <t>GJA-7210</t>
  </si>
  <si>
    <t>GJA-7251</t>
  </si>
  <si>
    <t>KWS605</t>
  </si>
  <si>
    <t>p201</t>
  </si>
  <si>
    <t>Dorsal</t>
  </si>
  <si>
    <t>Female</t>
  </si>
  <si>
    <t>Drawing</t>
  </si>
  <si>
    <t>KWS605_dorsal.jpg</t>
  </si>
  <si>
    <t>WWS101</t>
  </si>
  <si>
    <t>GJA-7879</t>
  </si>
  <si>
    <t>Poecilipta</t>
  </si>
  <si>
    <t>kohouti</t>
  </si>
  <si>
    <t>WWS101_dorsal.jpg</t>
  </si>
  <si>
    <t>GJA-8152</t>
  </si>
  <si>
    <t>JMS108</t>
  </si>
  <si>
    <t>albopunctatus</t>
  </si>
  <si>
    <t>Davies &amp; Zabka 1989 or Jims' images</t>
  </si>
  <si>
    <t>p204</t>
  </si>
  <si>
    <t>Male</t>
  </si>
  <si>
    <t>JMS108_dorsal.jpg</t>
  </si>
  <si>
    <t>GJA-8516</t>
  </si>
  <si>
    <t>JMS111</t>
  </si>
  <si>
    <t>venusta</t>
  </si>
  <si>
    <t>Jim's images</t>
  </si>
  <si>
    <t>JMS111_Dorsal_85</t>
  </si>
  <si>
    <t>Juvenile</t>
  </si>
  <si>
    <t>Photo</t>
  </si>
  <si>
    <t>GJA-8729</t>
  </si>
  <si>
    <t>JMS111_dorsal_angle_adjust.jpg</t>
  </si>
  <si>
    <t>Angle adjusted</t>
  </si>
  <si>
    <t>MCZ16734</t>
  </si>
  <si>
    <t>Michael's images</t>
  </si>
  <si>
    <t>Aetius_sp_dorsal_X50_photoshop2</t>
  </si>
  <si>
    <t>MCZ16734_dorsal.jpg</t>
  </si>
  <si>
    <t>Specimen stored in ethanol; some deformation of opisthosoma</t>
  </si>
  <si>
    <t>Aetius_sp_lateral_X50_photoshop3</t>
  </si>
  <si>
    <t>Lateral</t>
  </si>
  <si>
    <t>MCZ16734_lateral_angle_adjust.jpg</t>
  </si>
  <si>
    <t>MCZ136939</t>
  </si>
  <si>
    <t>Castianeira cingulata</t>
  </si>
  <si>
    <t>Michael's images or taxonomic paper</t>
  </si>
  <si>
    <t>Castianeira_cingulata_dorsal_X50_image2</t>
  </si>
  <si>
    <t>MCZ136939_dorsal.jpg</t>
  </si>
  <si>
    <t>MCZ137106</t>
  </si>
  <si>
    <t>Castianeira gertschi</t>
  </si>
  <si>
    <t>Castianeira_cingulata_lateral_X50_image2</t>
  </si>
  <si>
    <t>MCZ137106_lateral.jpg</t>
  </si>
  <si>
    <t>MCZ126957</t>
  </si>
  <si>
    <t>Castianeira longipalpa</t>
  </si>
  <si>
    <t>Castianeira_longipalpa_dorsal_X50_image2</t>
  </si>
  <si>
    <t>MCZ126957_dorsal.jpg</t>
  </si>
  <si>
    <t>bugguide.net</t>
  </si>
  <si>
    <t>Castianeira_longipalpa_lateral_X50_image1</t>
  </si>
  <si>
    <t>MCZ126957_lateral_interpolated.jpg</t>
  </si>
  <si>
    <t>Interpolated</t>
  </si>
  <si>
    <t>MCZ142573</t>
  </si>
  <si>
    <t>Castianeira trilineata</t>
  </si>
  <si>
    <t>Castianeira_trilineata_dorsal_X50_image2</t>
  </si>
  <si>
    <t>MCZ142573_dorsal.jpg</t>
  </si>
  <si>
    <t>Castianeira_trilineata_lateral_X50_image2</t>
  </si>
  <si>
    <t>MCZ142573_lateral_interpolated.jpg</t>
  </si>
  <si>
    <t>MCZ95991</t>
  </si>
  <si>
    <t>Corinnomma sp.</t>
  </si>
  <si>
    <t>Corinnomma_sp_dorsal_X50_photoshop</t>
  </si>
  <si>
    <t>MCZ95991_dorsal.jpg</t>
  </si>
  <si>
    <t>Specimen deformed</t>
  </si>
  <si>
    <t>Mazax pax</t>
  </si>
  <si>
    <t>Mazax spinosa</t>
  </si>
  <si>
    <t>Myrmecotypus rettenmeyeri</t>
  </si>
  <si>
    <t>? Maybe?</t>
  </si>
  <si>
    <t>Paradiestus giganteus</t>
  </si>
  <si>
    <t>Serendib suthepica</t>
  </si>
  <si>
    <t>Corinnomma_sp_lateral_X50_photoshop3</t>
  </si>
  <si>
    <t>MCZ95991_lateral_angle_adjust.jpg</t>
  </si>
  <si>
    <t>MCZ79128</t>
  </si>
  <si>
    <t>Serendib volans</t>
  </si>
  <si>
    <t>Mazax_pax_dorsal_X50_image2</t>
  </si>
  <si>
    <t>MCZ79128_dorsal.jpg</t>
  </si>
  <si>
    <t>Image location</t>
  </si>
  <si>
    <t>Mazax_pax_lateral_X50_image2</t>
  </si>
  <si>
    <t>Sphecotypus niger</t>
  </si>
  <si>
    <t>Anterior</t>
  </si>
  <si>
    <t>MCZ79128_lateral_interpolated.jpg</t>
  </si>
  <si>
    <t>Online</t>
  </si>
  <si>
    <t>MCZ28153</t>
  </si>
  <si>
    <t>Neon nellii*</t>
  </si>
  <si>
    <t>Mazax_spinosa_dorsal_X50_image3</t>
  </si>
  <si>
    <t>MCZ28153_dorsal.jpg</t>
  </si>
  <si>
    <t>Myrmarachne formicaria</t>
  </si>
  <si>
    <t>Myrmapeni chickeringi</t>
  </si>
  <si>
    <t>Mazax_spinosa_lateral_X50_image2</t>
  </si>
  <si>
    <t>MCZ28153_lateral.jpg</t>
  </si>
  <si>
    <t>MCZ67875</t>
  </si>
  <si>
    <t>Myrmecotypus_rettenmeyeri_dorsal_X50_photoshop</t>
  </si>
  <si>
    <t>MCZ67875_dorsal_interpolated.jpg</t>
  </si>
  <si>
    <t>Myrmapana centralis</t>
  </si>
  <si>
    <t>Myrmapana parallela</t>
  </si>
  <si>
    <t>Myrmecotypus_rettenmeyeri_lateral_X50_photoshop4</t>
  </si>
  <si>
    <t>MCZ67875_lateral.jpg</t>
  </si>
  <si>
    <t>MCZ34637</t>
  </si>
  <si>
    <t>MCZ34637.jpg</t>
  </si>
  <si>
    <t>No</t>
  </si>
  <si>
    <t>No full images available</t>
  </si>
  <si>
    <t>MCZ96085</t>
  </si>
  <si>
    <t>Myrmaplata plataleoides</t>
  </si>
  <si>
    <t>Serendib_suthepica_dorsal_X50_image2</t>
  </si>
  <si>
    <t>MCZ96085_dorsal.jpg</t>
  </si>
  <si>
    <t>online</t>
  </si>
  <si>
    <t>Myrmarachne luctuosa</t>
  </si>
  <si>
    <t>Natural; artificial</t>
  </si>
  <si>
    <t>Everywhere</t>
  </si>
  <si>
    <t>Myrmarachne erythrocephala</t>
  </si>
  <si>
    <t>Myrmarachne bicolor</t>
  </si>
  <si>
    <t>Peckhamia</t>
  </si>
  <si>
    <t>Myrmarachne macleayana</t>
  </si>
  <si>
    <t>Myrmarachne helensmithae</t>
  </si>
  <si>
    <t>Myrmarachne macaulayi</t>
  </si>
  <si>
    <t>Mick, maybe?????</t>
  </si>
  <si>
    <t>Myrmarachne smaragdina</t>
  </si>
  <si>
    <t>Battalus byrneae</t>
  </si>
  <si>
    <t>Raven 2015?</t>
  </si>
  <si>
    <t>Copa kabana</t>
  </si>
  <si>
    <t>Raven 2015</t>
  </si>
  <si>
    <t>Creugas gulosus</t>
  </si>
  <si>
    <t>Disnyssus helenmirrenae</t>
  </si>
  <si>
    <t>Iridonyssus formicans</t>
  </si>
  <si>
    <t>Serendib_suthepica_lateral_X50_image2</t>
  </si>
  <si>
    <t>MCZ96085_lateral_interpolated_angle_adjust.jpg</t>
  </si>
  <si>
    <t>Interpolated, angle adjusted</t>
  </si>
  <si>
    <t>MCZ44162</t>
  </si>
  <si>
    <t>Iridonyssus kohouti</t>
  </si>
  <si>
    <t>Raven probably, online?</t>
  </si>
  <si>
    <t>Leichhardteus albofasciatus</t>
  </si>
  <si>
    <t>Greg</t>
  </si>
  <si>
    <t>Leichhardteus conopalpis</t>
  </si>
  <si>
    <t>Leptopicia bimaculata</t>
  </si>
  <si>
    <t>Nucastia supunnoides</t>
  </si>
  <si>
    <t>Nyssus albopunctatus</t>
  </si>
  <si>
    <t>Nyssus avidus</t>
  </si>
  <si>
    <t>Maybe Raven, online?</t>
  </si>
  <si>
    <t>Nyssus coloripes</t>
  </si>
  <si>
    <t>Wait</t>
  </si>
  <si>
    <t>Artifical</t>
  </si>
  <si>
    <t>Nyssus luteofinis</t>
  </si>
  <si>
    <t>Nyssus paradoxus</t>
  </si>
  <si>
    <t>Nyssus semifuscus</t>
  </si>
  <si>
    <t>Poecilipta gloverae</t>
  </si>
  <si>
    <t>Opisthoncus quadratarius</t>
  </si>
  <si>
    <t>Abracadabrella elegans</t>
  </si>
  <si>
    <t>Rob Whyte</t>
  </si>
  <si>
    <t>Helpis minitabunda</t>
  </si>
  <si>
    <t>Dorsal only</t>
  </si>
  <si>
    <t>Serendib_volans_dorsal_X50_image2</t>
  </si>
  <si>
    <t>MCZ44162_dorsal.jpg</t>
  </si>
  <si>
    <t>Serendib_volans_lateral_X50_image3</t>
  </si>
  <si>
    <t>MCZ44162_lateral_angle_adjust_deformed.jpg</t>
  </si>
  <si>
    <t>MCZ28119</t>
  </si>
  <si>
    <t>Sphecotypus_niger_dorsal_X50_photoshop2</t>
  </si>
  <si>
    <t>MCZ28119_dorsal_angle_adjust.jpg</t>
  </si>
  <si>
    <t>Sphecotypus_niger_lateral_X50_photoshop4</t>
  </si>
  <si>
    <t>MCZ28119_lateral_angle_adjust.jpg</t>
  </si>
  <si>
    <t>MCZ126911</t>
  </si>
  <si>
    <t>Neon_nellii_dorsal_X50_image1</t>
  </si>
  <si>
    <t>MCZ126911_dorsal_angle_adjust.jpg</t>
  </si>
  <si>
    <t>Neon_nellii_lateral_X50_image1</t>
  </si>
  <si>
    <t>MCZ126911_lateral_interpolated_angle_adjust.jpg</t>
  </si>
  <si>
    <t>Angle adjusted, interpolated</t>
  </si>
  <si>
    <t>CRS101</t>
  </si>
  <si>
    <t>CRS101_dorsal_photo2</t>
  </si>
  <si>
    <t>CRS101_dorsal.jpg</t>
  </si>
  <si>
    <t>CRS101_lateral_photo2</t>
  </si>
  <si>
    <t>CRS101_lateral_interpolated_angle_adjust.jpg</t>
  </si>
  <si>
    <t>MCZ125078</t>
  </si>
  <si>
    <t>Myrmarachne_chickeringi_dorsal_X100_image1</t>
  </si>
  <si>
    <t>MCZ125078_dorsal.jpg</t>
  </si>
  <si>
    <t>Myrmarachne_chickeringi_lateral_X100_image1</t>
  </si>
  <si>
    <t>MCZ125078_lateral_interpolated.jpg</t>
  </si>
  <si>
    <t>MCZ93522</t>
  </si>
  <si>
    <t>Myrmarachne_centralis_dorsal_X50_image2</t>
  </si>
  <si>
    <t>MCZ93522_dorsal.jpg</t>
  </si>
  <si>
    <t>Myrmarachne_centralis_lateral_X50_image1</t>
  </si>
  <si>
    <t>MCZ93522_lateral_angle_adjust_deformed.jpg</t>
  </si>
  <si>
    <t>MCZ108610</t>
  </si>
  <si>
    <t>Myrmarachne_parallela_dorsal_X50_image2</t>
  </si>
  <si>
    <t>MCZ108610_dorsal_angle_adjust_interpolated_deformed.jpg</t>
  </si>
  <si>
    <t>Myrmarachne_parallela_lateral_X50_image2</t>
  </si>
  <si>
    <t>MCZ108610_lateral_interpolated.jpg</t>
  </si>
  <si>
    <t>MCZ128934</t>
  </si>
  <si>
    <t>Myrmarachne_plataleoides_dorsal_X50_photoshop</t>
  </si>
  <si>
    <t>MCZ128934_dorsal.jpg</t>
  </si>
  <si>
    <t>Requirements</t>
  </si>
  <si>
    <t>CONTACT:</t>
  </si>
  <si>
    <t>Myrmarachne_plataleoides_lateral_X50_photoshop2</t>
  </si>
  <si>
    <t>MCZ128934_lateral_angle_adjust.jpg</t>
  </si>
  <si>
    <t>MUS401</t>
  </si>
  <si>
    <t>a</t>
  </si>
  <si>
    <t>Email</t>
  </si>
  <si>
    <t>Kurt (Orionmystery G)</t>
  </si>
  <si>
    <t>Pekar et al. 2017</t>
  </si>
  <si>
    <t>p656</t>
  </si>
  <si>
    <t>MUS401_a_dorsal.jpg</t>
  </si>
  <si>
    <t>Forma aurea</t>
  </si>
  <si>
    <t>Sankax</t>
  </si>
  <si>
    <t>b</t>
  </si>
  <si>
    <t>https://www.flickr.com/photos/sankax/4782010714/in/photostream/</t>
  </si>
  <si>
    <t>MUS401_b_lateral_interpolated.jpg</t>
  </si>
  <si>
    <t>Forma aenopilosa</t>
  </si>
  <si>
    <t>c</t>
  </si>
  <si>
    <t>MUS401_c_dorsal_angle_adjust.jpg</t>
  </si>
  <si>
    <t>d</t>
  </si>
  <si>
    <t>MUS401_d_lateral_interpolated.jpg</t>
  </si>
  <si>
    <t>JMS115</t>
  </si>
  <si>
    <t>p651</t>
  </si>
  <si>
    <t>JMS115_a_dorsal.jpg</t>
  </si>
  <si>
    <t>Forma erato</t>
  </si>
  <si>
    <t>None</t>
  </si>
  <si>
    <t>Tom Murray</t>
  </si>
  <si>
    <t>https://bugguide.net/node/view/29729</t>
  </si>
  <si>
    <t>JMS115_b_dorsal_angle_adjust.jpg</t>
  </si>
  <si>
    <t>Forma ornata</t>
  </si>
  <si>
    <t>JMS115_c_dorsal_angle_adjust.jpg</t>
  </si>
  <si>
    <t>Forma daemeli</t>
  </si>
  <si>
    <t>JMS115_d_dorsal.jpg</t>
  </si>
  <si>
    <t>JMS116</t>
  </si>
  <si>
    <t>e</t>
  </si>
  <si>
    <t>For credit would prefer link back to https://www.nickybay.com for online usage.</t>
  </si>
  <si>
    <t>JMS116_e_lateral_interpolated.jpg</t>
  </si>
  <si>
    <t>interpolated</t>
  </si>
  <si>
    <t>JMS117</t>
  </si>
  <si>
    <t>g</t>
  </si>
  <si>
    <t>JMS117_g_lateral.jpg</t>
  </si>
  <si>
    <t>JCS303</t>
  </si>
  <si>
    <t>JCS303.jpg</t>
  </si>
  <si>
    <t>JMS120</t>
  </si>
  <si>
    <t>p662</t>
  </si>
  <si>
    <t>JMS120_a_dorsal.jpg</t>
  </si>
  <si>
    <t>Forma robsoni</t>
  </si>
  <si>
    <t>JMS120_b_dorsal.jpg</t>
  </si>
  <si>
    <t>Forma foreli</t>
  </si>
  <si>
    <t>JMS120_c_dorsal_interpolated.jpg</t>
  </si>
  <si>
    <t>Nicky Bay</t>
  </si>
  <si>
    <t>Corinomma sp.</t>
  </si>
  <si>
    <t>https://www.flickr.com/photos/nickadel/11496952855</t>
  </si>
  <si>
    <t>JMS120_d_dorsal_angle_adjust.jpg</t>
  </si>
  <si>
    <t>f</t>
  </si>
  <si>
    <t>JMS120_f_lateral_interpolated.jpg</t>
  </si>
  <si>
    <t>JMS120_g_lateral_interpolated.jpg</t>
  </si>
  <si>
    <t>TPS103</t>
  </si>
  <si>
    <t>p653</t>
  </si>
  <si>
    <t>https://www.flickr.com/photos/nickadel/15928242448</t>
  </si>
  <si>
    <t>TPS103_a_dorsal_angle_adjust.jpg</t>
  </si>
  <si>
    <t>TPS103_b_lateral_interpolated.jpg</t>
  </si>
  <si>
    <t>TPS103_c_dorsal.jpg</t>
  </si>
  <si>
    <t>TPS103_d_lateral_interpolated.jpg</t>
  </si>
  <si>
    <t>TPS104</t>
  </si>
  <si>
    <t>p659</t>
  </si>
  <si>
    <t>TPS104_a_dorsal.jpg</t>
  </si>
  <si>
    <t>https://www.flickr.com/photos/nickadel/23714748406</t>
  </si>
  <si>
    <t>TPS104_b_lateral_angle_adjust.jpg</t>
  </si>
  <si>
    <t>TPS104_c_dorsal.jpg</t>
  </si>
  <si>
    <t>TPS104_d_lateral_interpolated_angle_adjust.jpg</t>
  </si>
  <si>
    <t>TPS307</t>
  </si>
  <si>
    <t>TPS307.jpg</t>
  </si>
  <si>
    <t>Q00002</t>
  </si>
  <si>
    <t>p45</t>
  </si>
  <si>
    <t>Please send me a copy when you publish it and credit me as Msc. José Miguel Díaz Miranda.</t>
  </si>
  <si>
    <t>Only partial images</t>
  </si>
  <si>
    <t>Q00002_dorsal_interpolated.jpg</t>
  </si>
  <si>
    <t>Q00013</t>
  </si>
  <si>
    <t>p69</t>
  </si>
  <si>
    <t>Q00013_dorsal_interpolated.jpg</t>
  </si>
  <si>
    <t>Project Noah</t>
  </si>
  <si>
    <t>Diaz Jose Miguel</t>
  </si>
  <si>
    <t>Q87362</t>
  </si>
  <si>
    <t>https://www.projectnoah.org/spottings/1776946002</t>
  </si>
  <si>
    <t>p25</t>
  </si>
  <si>
    <t>Q87362_dorsal.jpg</t>
  </si>
  <si>
    <t>Q80326</t>
  </si>
  <si>
    <t>p37</t>
  </si>
  <si>
    <t>/</t>
  </si>
  <si>
    <t>Q80326_dorsal.jpg</t>
  </si>
  <si>
    <t>p71</t>
  </si>
  <si>
    <t>Q80326_b_dorsal_interpolated.jpg</t>
  </si>
  <si>
    <t>Q84598</t>
  </si>
  <si>
    <t>p86</t>
  </si>
  <si>
    <t>Q84598_dorsal.jpg</t>
  </si>
  <si>
    <t>https://www.projectnoah.org/spottings/303936041</t>
  </si>
  <si>
    <t>Q84598_b_dorsal.jpg</t>
  </si>
  <si>
    <t>JMS109</t>
  </si>
  <si>
    <t>Raven 2015 or Jim's Images</t>
  </si>
  <si>
    <t>p75</t>
  </si>
  <si>
    <t>JMS109 Iridonyssus kohouti Raven 2015 p75 Dorsal Female Photo.jpg</t>
  </si>
  <si>
    <t>not Jim's image - Code ok?</t>
  </si>
  <si>
    <t>Q00014</t>
  </si>
  <si>
    <t>p103</t>
  </si>
  <si>
    <t>Q00014_dorsal_interpolated.jpg</t>
  </si>
  <si>
    <t>Q95115</t>
  </si>
  <si>
    <t>Andreas Kay</t>
  </si>
  <si>
    <t>Q95115.jpg</t>
  </si>
  <si>
    <t>https://www.flickr.com/photos/andreaskay/31937871478</t>
  </si>
  <si>
    <t>Q98191</t>
  </si>
  <si>
    <t>p116</t>
  </si>
  <si>
    <t>Q98191_dorsal.jpg</t>
  </si>
  <si>
    <t>p117</t>
  </si>
  <si>
    <t>Q98191_b_dorsal_interpolated_angle_adjusted.jpg</t>
  </si>
  <si>
    <t>interpolated, angle adjusted</t>
  </si>
  <si>
    <t>Q44095</t>
  </si>
  <si>
    <t>p127</t>
  </si>
  <si>
    <t>https://www.flickr.com/photos/andreaskay/31937871408</t>
  </si>
  <si>
    <t>Q44095_dorsal.jpg</t>
  </si>
  <si>
    <t xml:space="preserve">Photo </t>
  </si>
  <si>
    <t>Q44095_b_dorsal_interpolation.jpg</t>
  </si>
  <si>
    <t>p140</t>
  </si>
  <si>
    <t>Q44095_c_dorsal.jpg</t>
  </si>
  <si>
    <t>Q84821</t>
  </si>
  <si>
    <t>Alex Wild</t>
  </si>
  <si>
    <t>Q84821_dorsal.jpg</t>
  </si>
  <si>
    <t>http://www.myrmecos.net/2011/03/02/not-the-ant-i-thought-it-was/</t>
  </si>
  <si>
    <t>Q00016</t>
  </si>
  <si>
    <t>Q00016_dorsal.jpg</t>
  </si>
  <si>
    <t>SHS116</t>
  </si>
  <si>
    <t>p133 image a</t>
  </si>
  <si>
    <t>SHS116_dorsal.jpg</t>
  </si>
  <si>
    <t>You can just credit as 'copyright Jay Barnes' with a link to my BugGuide user page at https://bugguide.net/user/view.</t>
  </si>
  <si>
    <t>p133 image b</t>
  </si>
  <si>
    <t>SHS116_b_dorsal.jpg</t>
  </si>
  <si>
    <t>p133 image c</t>
  </si>
  <si>
    <t>SHS116_c_dorsal_interpolated.jpg</t>
  </si>
  <si>
    <t>p133 image d</t>
  </si>
  <si>
    <t>SHS116_d_dorsal_interpolated_angle_adjusted.jpg</t>
  </si>
  <si>
    <t>Q50886</t>
  </si>
  <si>
    <t>p138</t>
  </si>
  <si>
    <t>Jay Barnes</t>
  </si>
  <si>
    <t>Neon nelli</t>
  </si>
  <si>
    <t>Q50886_dorsal.jpg</t>
  </si>
  <si>
    <t>https://bugguide.net/node/view/138097</t>
  </si>
  <si>
    <t>Q00017</t>
  </si>
  <si>
    <t>p158</t>
  </si>
  <si>
    <t>Q00017_dorsal.jpg</t>
  </si>
  <si>
    <t>Q84600</t>
  </si>
  <si>
    <t>Q84600.jpg</t>
  </si>
  <si>
    <t>No image available</t>
  </si>
  <si>
    <t>Q84597</t>
  </si>
  <si>
    <t>Q84597.jpg</t>
  </si>
  <si>
    <t>lisa bentley - name credit</t>
  </si>
  <si>
    <t>SHS108</t>
  </si>
  <si>
    <t>A</t>
  </si>
  <si>
    <t>Gardzinska &amp; Zabka 2013</t>
  </si>
  <si>
    <t>p438</t>
  </si>
  <si>
    <t>SHS108_A_dorsal.jpg</t>
  </si>
  <si>
    <t>B</t>
  </si>
  <si>
    <t>Lisa I</t>
  </si>
  <si>
    <t>https://bugguide.net/node/view/1052837</t>
  </si>
  <si>
    <t>SHS108_B_dorsal.jpg</t>
  </si>
  <si>
    <t>TBS402</t>
  </si>
  <si>
    <t>Pavel Kirillov</t>
  </si>
  <si>
    <t>Taxonomic literature</t>
  </si>
  <si>
    <t>Myrmapana plataleoides</t>
  </si>
  <si>
    <t>TBS402.jpg</t>
  </si>
  <si>
    <t>https://www.flickr.com/photos/pasha_k/43667546252</t>
  </si>
  <si>
    <t>KWS603</t>
  </si>
  <si>
    <t xml:space="preserve"> </t>
  </si>
  <si>
    <t>KWS603.jpg</t>
  </si>
  <si>
    <t>4012_dorsal.jpg</t>
  </si>
  <si>
    <t>4013_dorsal_angle_adjust.jpg</t>
  </si>
  <si>
    <t>https://www.flickr.com/photos/11852045@N08/1218865581</t>
  </si>
  <si>
    <t>4014_lateral_interpolated.jpg</t>
  </si>
  <si>
    <t>4015_lateral_angle_adjust.jpg</t>
  </si>
  <si>
    <t>4028_dorsal_angle_adjust.jpg</t>
  </si>
  <si>
    <t>4029_dorsal.jpg</t>
  </si>
  <si>
    <t>Credit Nicholas Fisher</t>
  </si>
  <si>
    <t>dustaway</t>
  </si>
  <si>
    <t>iridonyssus kohouti</t>
  </si>
  <si>
    <t>https://www.flickr.com/photos/50615476@N03/36474804412</t>
  </si>
  <si>
    <t>4030_lateral_interpolated.jpg</t>
  </si>
  <si>
    <t>4033_dorsal_angle_adjust.jpg</t>
  </si>
  <si>
    <t>4034_dorsal_angle_adjust.jpg</t>
  </si>
  <si>
    <t>Robert Whyte</t>
  </si>
  <si>
    <t>https://www.flickr.com/photos/robertwhyte/35682247433</t>
  </si>
  <si>
    <t>4035_lateral.jpg</t>
  </si>
  <si>
    <t>4036_lateral_interpolated.jpg</t>
  </si>
  <si>
    <t>Damoetas sp (?)</t>
  </si>
  <si>
    <t>4358_dorsal.jpg</t>
  </si>
  <si>
    <t>Deceased</t>
  </si>
  <si>
    <t>Email (via R Atkinson)</t>
  </si>
  <si>
    <t>T Jinks</t>
  </si>
  <si>
    <t>4359_lateral_interpolated.jpg</t>
  </si>
  <si>
    <t>http://www.findaspider.org.au/find/spiders/images/586D10.jpg</t>
  </si>
  <si>
    <t>Credit Nick Monaghan www.lifeunseen.com</t>
  </si>
  <si>
    <t>Blog</t>
  </si>
  <si>
    <t>Nick Monaghan</t>
  </si>
  <si>
    <t>http://www.findaspider.org.au/find/spiders/images/586B10.jpg</t>
  </si>
  <si>
    <t>Iain R Macaulay</t>
  </si>
  <si>
    <t>https://hiveminer.com/Tags/elegans%2Cspider/Recent</t>
  </si>
  <si>
    <t>Credit to Mark Helle</t>
  </si>
  <si>
    <t>Mark</t>
  </si>
  <si>
    <t>https://www.flickr.com/photos/21342600@N03/6476128297/</t>
  </si>
  <si>
    <t>Don Laing</t>
  </si>
  <si>
    <t>https://www.flickr.com/photos/don-laing/38618533135</t>
  </si>
  <si>
    <t>Accurate mimic?</t>
  </si>
  <si>
    <t>family</t>
  </si>
  <si>
    <t>class</t>
  </si>
  <si>
    <t>species</t>
  </si>
  <si>
    <t>Forma</t>
  </si>
  <si>
    <t>angle</t>
  </si>
  <si>
    <t>webUrl</t>
  </si>
  <si>
    <t>isMimic</t>
  </si>
  <si>
    <t>Background</t>
  </si>
  <si>
    <t>Type</t>
  </si>
  <si>
    <t>Photo from</t>
  </si>
  <si>
    <t>Sparassidae</t>
  </si>
  <si>
    <t>Arachnida</t>
  </si>
  <si>
    <t>Holconia sp</t>
  </si>
  <si>
    <t>images/IMG_1990.jpg</t>
  </si>
  <si>
    <t>Natural</t>
  </si>
  <si>
    <t>nonAnt</t>
  </si>
  <si>
    <t>images/IMG_2003.jpg</t>
  </si>
  <si>
    <t>Salticidae</t>
  </si>
  <si>
    <t>images/85.jpg</t>
  </si>
  <si>
    <t>null</t>
  </si>
  <si>
    <t>Formicidae</t>
  </si>
  <si>
    <t>Insecta</t>
  </si>
  <si>
    <t>Rhytidoponera metallica</t>
  </si>
  <si>
    <t>images/149.jpg</t>
  </si>
  <si>
    <t>ant</t>
  </si>
  <si>
    <t>Dolichoderus scabridus</t>
  </si>
  <si>
    <t>Lateral right side</t>
  </si>
  <si>
    <t>images/487.jpg</t>
  </si>
  <si>
    <t>Thomisidae</t>
  </si>
  <si>
    <t>Amyciaea albomaculata</t>
  </si>
  <si>
    <t>Posterior</t>
  </si>
  <si>
    <t>images/524.jpg</t>
  </si>
  <si>
    <t>Poecilipta sp1</t>
  </si>
  <si>
    <t>images/606.jpg</t>
  </si>
  <si>
    <t>Alydidae</t>
  </si>
  <si>
    <t>Riptortus abdominalis</t>
  </si>
  <si>
    <t>images/736.jpg</t>
  </si>
  <si>
    <t>Alydid3 sp1</t>
  </si>
  <si>
    <t>images/784.jpg</t>
  </si>
  <si>
    <t>images/786.jpg</t>
  </si>
  <si>
    <t>Crematogaster sp1</t>
  </si>
  <si>
    <t>images/1262.jpg</t>
  </si>
  <si>
    <t>Rhyparochromidae</t>
  </si>
  <si>
    <t>Daerlac nigricans</t>
  </si>
  <si>
    <t>images/1773.jpg</t>
  </si>
  <si>
    <t>Chrysididae</t>
  </si>
  <si>
    <t>Chrysidid1 sp1</t>
  </si>
  <si>
    <t>images/1827.jpg</t>
  </si>
  <si>
    <t>images/1828.jpg</t>
  </si>
  <si>
    <t>Reduviidae</t>
  </si>
  <si>
    <t>Reduviid2 sp1</t>
  </si>
  <si>
    <t>images/1951.jpg</t>
  </si>
  <si>
    <t>Lamponidae</t>
  </si>
  <si>
    <t>Lamponid2 sp1</t>
  </si>
  <si>
    <t>images/2462.jpg</t>
  </si>
  <si>
    <t>images/2465.jpg</t>
  </si>
  <si>
    <t>Zenodorus metallescens</t>
  </si>
  <si>
    <t>images/2712.jpg</t>
  </si>
  <si>
    <t>images/2806.jpg</t>
  </si>
  <si>
    <t>Reduviid3 sp1</t>
  </si>
  <si>
    <t>images/2962.jpg</t>
  </si>
  <si>
    <t>Formicid14 sp1</t>
  </si>
  <si>
    <t>images/3014.jpg</t>
  </si>
  <si>
    <t>images/3015.jpg</t>
  </si>
  <si>
    <t>Ant</t>
  </si>
  <si>
    <t>images/3171.jpg</t>
  </si>
  <si>
    <t>images/3243.jpg</t>
  </si>
  <si>
    <t>Lamponid4 sp1</t>
  </si>
  <si>
    <t>images/3451.jpg</t>
  </si>
  <si>
    <t>images/3849.jpg</t>
  </si>
  <si>
    <t>Camponotus sp3</t>
  </si>
  <si>
    <t>images/3857.jpg</t>
  </si>
  <si>
    <t>images/3858.jpg</t>
  </si>
  <si>
    <t>images/3859.jpg</t>
  </si>
  <si>
    <t>Myrmarachne sp1</t>
  </si>
  <si>
    <t>images/3973.jpg</t>
  </si>
  <si>
    <t>Myrmarachne striatipes</t>
  </si>
  <si>
    <t>images/3976.jpg</t>
  </si>
  <si>
    <t>Opisthopsis sp2</t>
  </si>
  <si>
    <t>images/4201.jpg</t>
  </si>
  <si>
    <t>Polyrhachis sp14</t>
  </si>
  <si>
    <t>images/4512.jpg</t>
  </si>
  <si>
    <t>images/4592.jpg</t>
  </si>
  <si>
    <t>images/GJA-5324.jpg</t>
  </si>
  <si>
    <t>Greg Anderson</t>
  </si>
  <si>
    <t>Myrmarachne sp 2</t>
  </si>
  <si>
    <t>images/GJA-4522</t>
  </si>
  <si>
    <t>images/146.jpg</t>
  </si>
  <si>
    <t>images/147.jpg</t>
  </si>
  <si>
    <t>images/303.jpg</t>
  </si>
  <si>
    <t>images/1545.jpg</t>
  </si>
  <si>
    <t>images/1547.jpg</t>
  </si>
  <si>
    <t>images/2609.jpg</t>
  </si>
  <si>
    <t>images/2626.jpg</t>
  </si>
  <si>
    <t>images/2647.jpg</t>
  </si>
  <si>
    <t>images/2651.jpg</t>
  </si>
  <si>
    <t>images/2751.jpg</t>
  </si>
  <si>
    <t>images/3199.jpg</t>
  </si>
  <si>
    <t>Castineira cingulata</t>
  </si>
  <si>
    <t>images/Z001.jpg</t>
  </si>
  <si>
    <t>images/Z002.jpg</t>
  </si>
  <si>
    <t>Corrinnomma sp.</t>
  </si>
  <si>
    <t>images/Z003.jpg</t>
  </si>
  <si>
    <t>images/Z004.jpg</t>
  </si>
  <si>
    <t>images/Z005.jpg</t>
  </si>
  <si>
    <t>images/Z008.jpg</t>
  </si>
  <si>
    <t>José Miguel Díaz Miranda</t>
  </si>
  <si>
    <t>images/Z009.jpg</t>
  </si>
  <si>
    <t>images/Z010.jpg</t>
  </si>
  <si>
    <t>Pachycondyla villosa</t>
  </si>
  <si>
    <t>images/Z011.jpg</t>
  </si>
  <si>
    <t>images/Z012.jpg</t>
  </si>
  <si>
    <t>images/Z013.jpg</t>
  </si>
  <si>
    <t>images/Z014.jpg</t>
  </si>
  <si>
    <t>images/Z015.jpg</t>
  </si>
  <si>
    <t>images/Z016/jpg</t>
  </si>
  <si>
    <t>Iain Macaulay</t>
  </si>
  <si>
    <t>images/Z017.jpg</t>
  </si>
  <si>
    <t>images/Z018.jpg</t>
  </si>
  <si>
    <t>images/Z019.jpg</t>
  </si>
  <si>
    <t>Mark Helle</t>
  </si>
  <si>
    <t>robsoni</t>
  </si>
  <si>
    <t>images/943.jpg</t>
  </si>
  <si>
    <t>foreli</t>
  </si>
  <si>
    <t>images/3109.jpg</t>
  </si>
  <si>
    <t>images/3112.jpg</t>
  </si>
  <si>
    <t>images/3114.jpg</t>
  </si>
  <si>
    <t>images/4013.jpg</t>
  </si>
  <si>
    <t>images/4017.jpg</t>
  </si>
  <si>
    <t>images/4029.jpg</t>
  </si>
  <si>
    <t>images/4030</t>
  </si>
  <si>
    <t>images/4199.jpg</t>
  </si>
  <si>
    <t>images/4230.jpg</t>
  </si>
  <si>
    <t>images/4233.jpg</t>
  </si>
  <si>
    <t>images/4755.jpg</t>
  </si>
  <si>
    <t>images/Z020.jpg</t>
  </si>
  <si>
    <t>images/Z021.jpg</t>
  </si>
  <si>
    <t>images/Z022.jpg</t>
  </si>
  <si>
    <t>images/Z023.jpg</t>
  </si>
  <si>
    <t>Disnyssus judidenchae</t>
  </si>
  <si>
    <t>images/Z024.jpg</t>
  </si>
  <si>
    <t>images/Z025.jpg</t>
  </si>
  <si>
    <t>images/Z026.jpg</t>
  </si>
  <si>
    <t>images/Z027.jpg</t>
  </si>
  <si>
    <t>images/Z028.jpg</t>
  </si>
  <si>
    <t>images/Z029.jpg</t>
  </si>
  <si>
    <t>images/Z030.jpg</t>
  </si>
  <si>
    <t>images/Z031.jpg</t>
  </si>
  <si>
    <t>images/Z032.jpg</t>
  </si>
  <si>
    <t>images/Z033.jpg</t>
  </si>
  <si>
    <t>images/Z034.jpg</t>
  </si>
  <si>
    <t>images/Z035.jpg</t>
  </si>
  <si>
    <t>Nyssus supunnoides</t>
  </si>
  <si>
    <t>images/Z037.jpg</t>
  </si>
  <si>
    <t>images/Z038.jpg</t>
  </si>
  <si>
    <t>images/Z039.jpg</t>
  </si>
  <si>
    <t>images/Z040.jpg</t>
  </si>
  <si>
    <t>images/Z041.jpg</t>
  </si>
  <si>
    <t>images/IMG_8943.jpg</t>
  </si>
  <si>
    <t>images/IMG_8184.jpg</t>
  </si>
  <si>
    <t>images/IMG_8113.jpg</t>
  </si>
  <si>
    <t>images/IMG_7181.jpg</t>
  </si>
  <si>
    <t>images/IMG_7019.jpg</t>
  </si>
  <si>
    <t>images/IMG_5789.jpg</t>
  </si>
  <si>
    <t>images/IMG_4510.jpg</t>
  </si>
  <si>
    <t>images/IMG_4460.jpg</t>
  </si>
  <si>
    <t>Dolichoderus sp.</t>
  </si>
  <si>
    <t>images/A011.jpg</t>
  </si>
  <si>
    <t>images/A010.jpg</t>
  </si>
  <si>
    <t>Idiomyrmex sp.</t>
  </si>
  <si>
    <t>images/A001.jpg</t>
  </si>
  <si>
    <t>Orectognathus versicolor</t>
  </si>
  <si>
    <t>images/A002.jpg</t>
  </si>
  <si>
    <t>Polyrhachis rufifemur</t>
  </si>
  <si>
    <t>images/A003.jpg</t>
  </si>
  <si>
    <t>images/A004.jpg</t>
  </si>
  <si>
    <t>images/A005.jpg</t>
  </si>
  <si>
    <t>Polyrhachis daemeli</t>
  </si>
  <si>
    <t>images/A006.jpg</t>
  </si>
  <si>
    <t>Myrmecia nigrocincta</t>
  </si>
  <si>
    <t>images/A007/jpg</t>
  </si>
  <si>
    <t>images/A008.jpg</t>
  </si>
  <si>
    <t>images/A009.jpg</t>
  </si>
  <si>
    <t>notAnt</t>
  </si>
  <si>
    <t>Mimic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</si>
</sst>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4">
    <font>
      <sz val="11.0"/>
      <color rgb="FF000000"/>
      <name val="Calibri"/>
    </font>
    <font>
      <b/>
      <sz val="12.0"/>
      <color rgb="FF44546A"/>
      <name val="Times New Roman"/>
    </font>
    <font/>
    <font>
      <sz val="12.0"/>
      <color rgb="FF44546A"/>
      <name val="Times New Roman"/>
    </font>
    <font>
      <i/>
      <sz val="12.0"/>
      <name val="Times New Roman"/>
    </font>
    <font>
      <name val="Arial"/>
    </font>
    <font>
      <sz val="12.0"/>
      <name val="Times New Roman"/>
    </font>
    <font>
      <sz val="11.0"/>
      <name val="Calibri"/>
    </font>
    <font>
      <sz val="11.0"/>
      <color rgb="FF9C0006"/>
      <name val="Calibri"/>
    </font>
    <font>
      <u/>
      <color rgb="FF0000FF"/>
    </font>
    <font>
      <u/>
      <sz val="12.0"/>
      <color rgb="FF0000FF"/>
      <name val="Times New Roman"/>
    </font>
    <font>
      <i/>
      <u/>
      <sz val="12.0"/>
      <color rgb="FF0000FF"/>
      <name val="Times New Roman"/>
    </font>
    <font>
      <i/>
      <u/>
      <sz val="12.0"/>
      <color rgb="FF0000FF"/>
      <name val="Times New Roman"/>
    </font>
    <font>
      <i/>
      <u/>
      <sz val="12.0"/>
      <color rgb="FF0000FF"/>
      <name val="Times New Roman"/>
    </font>
    <font>
      <u/>
      <color rgb="FF0000FF"/>
    </font>
    <font>
      <u/>
      <sz val="11.0"/>
      <color rgb="FF201F1E"/>
      <name val="Arial"/>
    </font>
    <font>
      <sz val="11.0"/>
      <color rgb="FF201F1E"/>
      <name val="Arial"/>
    </font>
    <font>
      <u/>
      <color rgb="FF0000FF"/>
    </font>
    <font>
      <sz val="11.0"/>
      <color rgb="FF323130"/>
      <name val="Arial"/>
    </font>
    <font>
      <i/>
    </font>
    <font>
      <u/>
      <color rgb="FF0000FF"/>
    </font>
    <font>
      <color rgb="FF363636"/>
      <name val="Arial"/>
    </font>
    <font>
      <u/>
      <color rgb="FF0000FF"/>
    </font>
    <font>
      <sz val="11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4C7C3"/>
        <bgColor rgb="FFF4C7C3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DD7E6B"/>
        <bgColor rgb="FFDD7E6B"/>
      </patternFill>
    </fill>
    <fill>
      <patternFill patternType="solid">
        <fgColor rgb="FFFFE599"/>
        <bgColor rgb="FFFFE599"/>
      </patternFill>
    </fill>
  </fills>
  <borders count="3">
    <border/>
    <border>
      <bottom style="medium">
        <color rgb="FF9CC2E5"/>
      </bottom>
    </border>
    <border>
      <right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left" readingOrder="0" vertical="center"/>
    </xf>
    <xf borderId="0" fillId="0" fontId="4" numFmtId="0" xfId="0" applyFont="1"/>
    <xf borderId="0" fillId="0" fontId="5" numFmtId="0" xfId="0" applyAlignment="1" applyFont="1">
      <alignment vertical="bottom"/>
    </xf>
    <xf borderId="0" fillId="3" fontId="2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0" fillId="4" fontId="2" numFmtId="0" xfId="0" applyAlignment="1" applyFill="1" applyFont="1">
      <alignment readingOrder="0"/>
    </xf>
    <xf borderId="1" fillId="0" fontId="1" numFmtId="0" xfId="0" applyBorder="1" applyFont="1"/>
    <xf borderId="0" fillId="0" fontId="6" numFmtId="0" xfId="0" applyFont="1"/>
    <xf borderId="0" fillId="2" fontId="6" numFmtId="0" xfId="0" applyFont="1"/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0" fillId="5" fontId="8" numFmtId="0" xfId="0" applyAlignment="1" applyFill="1" applyFont="1">
      <alignment readingOrder="0" shrinkToFit="0" vertical="bottom" wrapText="0"/>
    </xf>
    <xf borderId="2" fillId="0" fontId="7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6" numFmtId="0" xfId="0" applyAlignment="1" applyFont="1">
      <alignment horizontal="left"/>
    </xf>
    <xf borderId="0" fillId="2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9" numFmtId="0" xfId="0" applyAlignment="1" applyFont="1">
      <alignment readingOrder="0"/>
    </xf>
    <xf borderId="0" fillId="0" fontId="10" numFmtId="0" xfId="0" applyAlignment="1" applyFont="1">
      <alignment horizontal="left"/>
    </xf>
    <xf borderId="0" fillId="0" fontId="11" numFmtId="0" xfId="0" applyAlignment="1" applyFont="1">
      <alignment horizontal="left"/>
    </xf>
    <xf borderId="0" fillId="2" fontId="2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2" fontId="2" numFmtId="0" xfId="0" applyFont="1"/>
    <xf borderId="0" fillId="7" fontId="4" numFmtId="0" xfId="0" applyFill="1" applyFont="1"/>
    <xf borderId="0" fillId="7" fontId="2" numFmtId="0" xfId="0" applyFont="1"/>
    <xf borderId="0" fillId="7" fontId="4" numFmtId="0" xfId="0" applyAlignment="1" applyFont="1">
      <alignment horizontal="left"/>
    </xf>
    <xf borderId="0" fillId="7" fontId="12" numFmtId="0" xfId="0" applyAlignment="1" applyFont="1">
      <alignment horizontal="left"/>
    </xf>
    <xf borderId="0" fillId="4" fontId="4" numFmtId="0" xfId="0" applyFont="1"/>
    <xf borderId="0" fillId="4" fontId="2" numFmtId="0" xfId="0" applyFont="1"/>
    <xf borderId="0" fillId="4" fontId="13" numFmtId="0" xfId="0" applyAlignment="1" applyFont="1">
      <alignment horizontal="left"/>
    </xf>
    <xf borderId="0" fillId="4" fontId="4" numFmtId="0" xfId="0" applyAlignment="1" applyFont="1">
      <alignment horizontal="left"/>
    </xf>
    <xf borderId="0" fillId="8" fontId="2" numFmtId="0" xfId="0" applyFill="1" applyFont="1"/>
    <xf borderId="0" fillId="3" fontId="2" numFmtId="0" xfId="0" applyFont="1"/>
    <xf borderId="0" fillId="2" fontId="6" numFmtId="0" xfId="0" applyAlignment="1" applyFont="1">
      <alignment readingOrder="0"/>
    </xf>
    <xf borderId="0" fillId="3" fontId="14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15" numFmtId="0" xfId="0" applyAlignment="1" applyFont="1">
      <alignment readingOrder="0"/>
    </xf>
    <xf borderId="0" fillId="3" fontId="16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9" fontId="2" numFmtId="164" xfId="0" applyAlignment="1" applyFill="1" applyFont="1" applyNumberFormat="1">
      <alignment readingOrder="0"/>
    </xf>
    <xf borderId="0" fillId="9" fontId="2" numFmtId="0" xfId="0" applyAlignment="1" applyFont="1">
      <alignment readingOrder="0"/>
    </xf>
    <xf borderId="0" fillId="9" fontId="17" numFmtId="0" xfId="0" applyAlignment="1" applyFont="1">
      <alignment readingOrder="0"/>
    </xf>
    <xf borderId="0" fillId="9" fontId="2" numFmtId="0" xfId="0" applyFont="1"/>
    <xf borderId="0" fillId="3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10" fontId="2" numFmtId="0" xfId="0" applyFill="1" applyFont="1"/>
    <xf borderId="0" fillId="10" fontId="2" numFmtId="0" xfId="0" applyAlignment="1" applyFont="1">
      <alignment readingOrder="0"/>
    </xf>
    <xf borderId="0" fillId="10" fontId="20" numFmtId="0" xfId="0" applyAlignment="1" applyFont="1">
      <alignment readingOrder="0"/>
    </xf>
    <xf borderId="0" fillId="3" fontId="21" numFmtId="0" xfId="0" applyAlignment="1" applyFont="1">
      <alignment horizontal="left" readingOrder="0"/>
    </xf>
    <xf borderId="0" fillId="5" fontId="2" numFmtId="0" xfId="0" applyFont="1"/>
    <xf borderId="0" fillId="5" fontId="2" numFmtId="0" xfId="0" applyAlignment="1" applyFont="1">
      <alignment readingOrder="0"/>
    </xf>
    <xf borderId="0" fillId="5" fontId="22" numFmtId="0" xfId="0" applyAlignment="1" applyFont="1">
      <alignment readingOrder="0"/>
    </xf>
    <xf borderId="0" fillId="0" fontId="5" numFmtId="0" xfId="0" applyAlignment="1" applyFont="1">
      <alignment horizontal="center" vertical="bottom"/>
    </xf>
    <xf borderId="0" fillId="0" fontId="7" numFmtId="0" xfId="0" applyAlignment="1" applyFont="1">
      <alignment readingOrder="0" vertical="bottom"/>
    </xf>
    <xf borderId="0" fillId="2" fontId="23" numFmtId="0" xfId="0" applyFont="1"/>
    <xf borderId="0" fillId="0" fontId="7" numFmtId="0" xfId="0" applyAlignment="1" applyFont="1">
      <alignment horizontal="center" vertical="bottom"/>
    </xf>
    <xf borderId="0" fillId="2" fontId="23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mczbase.mcz.harvard.edu/SpecimenDetail.cfm?collection_object_id=3075906" TargetMode="External"/><Relationship Id="rId22" Type="http://schemas.openxmlformats.org/officeDocument/2006/relationships/hyperlink" Target="https://mczbase.mcz.harvard.edu/SpecimenDetail.cfm?collection_object_id=3075906" TargetMode="External"/><Relationship Id="rId21" Type="http://schemas.openxmlformats.org/officeDocument/2006/relationships/hyperlink" Target="https://mczbase.mcz.harvard.edu/SpecimenDetail.cfm?collection_object_id=3075906" TargetMode="External"/><Relationship Id="rId24" Type="http://schemas.openxmlformats.org/officeDocument/2006/relationships/hyperlink" Target="https://mczbase.mcz.harvard.edu/SpecimenDetail.cfm?collection_object_id=2953801" TargetMode="External"/><Relationship Id="rId23" Type="http://schemas.openxmlformats.org/officeDocument/2006/relationships/hyperlink" Target="https://mczbase.mcz.harvard.edu/SpecimenDetail.cfm?collection_object_id=2953801" TargetMode="External"/><Relationship Id="rId1" Type="http://schemas.openxmlformats.org/officeDocument/2006/relationships/hyperlink" Target="https://mczbase.mcz.harvard.edu/SpecimenDetail.cfm?collection_object_id=4470916" TargetMode="External"/><Relationship Id="rId2" Type="http://schemas.openxmlformats.org/officeDocument/2006/relationships/hyperlink" Target="https://mczbase.mcz.harvard.edu/SpecimenDetail.cfm?collection_object_id=4470916" TargetMode="External"/><Relationship Id="rId3" Type="http://schemas.openxmlformats.org/officeDocument/2006/relationships/hyperlink" Target="https://mczbase.mcz.harvard.edu/SpecimenDetail.cfm?collection_object_id=4470916" TargetMode="External"/><Relationship Id="rId4" Type="http://schemas.openxmlformats.org/officeDocument/2006/relationships/hyperlink" Target="https://mczbase.mcz.harvard.edu/SpecimenDetail.cfm?collection_object_id=4470916" TargetMode="External"/><Relationship Id="rId9" Type="http://schemas.openxmlformats.org/officeDocument/2006/relationships/hyperlink" Target="https://mczbase.mcz.harvard.edu/SpecimenDetail.cfm?collection_object_id=2988702" TargetMode="External"/><Relationship Id="rId26" Type="http://schemas.openxmlformats.org/officeDocument/2006/relationships/hyperlink" Target="https://mczbase.mcz.harvard.edu/SpecimenDetail.cfm?collection_object_id=3231735" TargetMode="External"/><Relationship Id="rId25" Type="http://schemas.openxmlformats.org/officeDocument/2006/relationships/hyperlink" Target="https://mczbase.mcz.harvard.edu/SpecimenDetail.cfm?collection_object_id=3231735" TargetMode="External"/><Relationship Id="rId28" Type="http://schemas.openxmlformats.org/officeDocument/2006/relationships/hyperlink" Target="https://mczbase.mcz.harvard.edu/SpecimenDetail.cfm?collection_object_id=3231735" TargetMode="External"/><Relationship Id="rId27" Type="http://schemas.openxmlformats.org/officeDocument/2006/relationships/hyperlink" Target="https://mczbase.mcz.harvard.edu/SpecimenDetail.cfm?collection_object_id=3231735" TargetMode="External"/><Relationship Id="rId5" Type="http://schemas.openxmlformats.org/officeDocument/2006/relationships/hyperlink" Target="https://mczbase.mcz.harvard.edu/SpecimenDetail.cfm?collection_object_id=3076384" TargetMode="External"/><Relationship Id="rId6" Type="http://schemas.openxmlformats.org/officeDocument/2006/relationships/hyperlink" Target="https://mczbase.mcz.harvard.edu/SpecimenDetail.cfm?collection_object_id=3076384" TargetMode="External"/><Relationship Id="rId29" Type="http://schemas.openxmlformats.org/officeDocument/2006/relationships/hyperlink" Target="https://mczbase.mcz.harvard.edu/SpecimenDetail.cfm?collection_object_id=3231795" TargetMode="External"/><Relationship Id="rId7" Type="http://schemas.openxmlformats.org/officeDocument/2006/relationships/hyperlink" Target="https://mczbase.mcz.harvard.edu/SpecimenDetail.cfm?collection_object_id=3076384" TargetMode="External"/><Relationship Id="rId8" Type="http://schemas.openxmlformats.org/officeDocument/2006/relationships/hyperlink" Target="https://mczbase.mcz.harvard.edu/SpecimenDetail.cfm?collection_object_id=3076384" TargetMode="External"/><Relationship Id="rId31" Type="http://schemas.openxmlformats.org/officeDocument/2006/relationships/hyperlink" Target="https://mczbase.mcz.harvard.edu/SpecimenDetail.cfm?collection_object_id=3231795" TargetMode="External"/><Relationship Id="rId30" Type="http://schemas.openxmlformats.org/officeDocument/2006/relationships/hyperlink" Target="https://mczbase.mcz.harvard.edu/SpecimenDetail.cfm?collection_object_id=3231795" TargetMode="External"/><Relationship Id="rId11" Type="http://schemas.openxmlformats.org/officeDocument/2006/relationships/hyperlink" Target="https://mczbase.mcz.harvard.edu/SpecimenDetail.cfm?collection_object_id=2959318" TargetMode="External"/><Relationship Id="rId33" Type="http://schemas.openxmlformats.org/officeDocument/2006/relationships/hyperlink" Target="https://mczbase.mcz.harvard.edu/SpecimenDetail.cfm?collection_object_id=3463966" TargetMode="External"/><Relationship Id="rId10" Type="http://schemas.openxmlformats.org/officeDocument/2006/relationships/hyperlink" Target="https://mczbase.mcz.harvard.edu/SpecimenDetail.cfm?collection_object_id=2988702" TargetMode="External"/><Relationship Id="rId32" Type="http://schemas.openxmlformats.org/officeDocument/2006/relationships/hyperlink" Target="https://mczbase.mcz.harvard.edu/SpecimenDetail.cfm?collection_object_id=3231795" TargetMode="External"/><Relationship Id="rId13" Type="http://schemas.openxmlformats.org/officeDocument/2006/relationships/hyperlink" Target="https://mczbase.mcz.harvard.edu/SpecimenDetail.cfm?collection_object_id=4182307" TargetMode="External"/><Relationship Id="rId35" Type="http://schemas.openxmlformats.org/officeDocument/2006/relationships/hyperlink" Target="https://mczbase.mcz.harvard.edu/SpecimenDetail.cfm?collection_object_id=3463966" TargetMode="External"/><Relationship Id="rId12" Type="http://schemas.openxmlformats.org/officeDocument/2006/relationships/hyperlink" Target="https://mczbase.mcz.harvard.edu/SpecimenDetail.cfm?collection_object_id=2959318" TargetMode="External"/><Relationship Id="rId34" Type="http://schemas.openxmlformats.org/officeDocument/2006/relationships/hyperlink" Target="https://mczbase.mcz.harvard.edu/SpecimenDetail.cfm?collection_object_id=3463966" TargetMode="External"/><Relationship Id="rId15" Type="http://schemas.openxmlformats.org/officeDocument/2006/relationships/hyperlink" Target="https://mczbase.mcz.harvard.edu/SpecimenDetail.cfm?collection_object_id=3075950" TargetMode="External"/><Relationship Id="rId37" Type="http://schemas.openxmlformats.org/officeDocument/2006/relationships/drawing" Target="../drawings/drawing1.xml"/><Relationship Id="rId14" Type="http://schemas.openxmlformats.org/officeDocument/2006/relationships/hyperlink" Target="https://mczbase.mcz.harvard.edu/SpecimenDetail.cfm?collection_object_id=4182307" TargetMode="External"/><Relationship Id="rId36" Type="http://schemas.openxmlformats.org/officeDocument/2006/relationships/hyperlink" Target="https://mczbase.mcz.harvard.edu/SpecimenDetail.cfm?collection_object_id=3463966" TargetMode="External"/><Relationship Id="rId17" Type="http://schemas.openxmlformats.org/officeDocument/2006/relationships/hyperlink" Target="https://mczbase.mcz.harvard.edu/SpecimenDetail.cfm?collection_object_id=3075950" TargetMode="External"/><Relationship Id="rId16" Type="http://schemas.openxmlformats.org/officeDocument/2006/relationships/hyperlink" Target="https://mczbase.mcz.harvard.edu/SpecimenDetail.cfm?collection_object_id=3075950" TargetMode="External"/><Relationship Id="rId19" Type="http://schemas.openxmlformats.org/officeDocument/2006/relationships/hyperlink" Target="https://mczbase.mcz.harvard.edu/SpecimenDetail.cfm?collection_object_id=3075906" TargetMode="External"/><Relationship Id="rId18" Type="http://schemas.openxmlformats.org/officeDocument/2006/relationships/hyperlink" Target="https://mczbase.mcz.harvard.edu/SpecimenDetail.cfm?collection_object_id=307595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lickr.com/photos/orionmystery/7979498728" TargetMode="External"/><Relationship Id="rId2" Type="http://schemas.openxmlformats.org/officeDocument/2006/relationships/hyperlink" Target="http://bugguide.net" TargetMode="External"/><Relationship Id="rId3" Type="http://schemas.openxmlformats.org/officeDocument/2006/relationships/hyperlink" Target="http://bugguide.net" TargetMode="External"/><Relationship Id="rId4" Type="http://schemas.openxmlformats.org/officeDocument/2006/relationships/hyperlink" Target="http://bugguide.net" TargetMode="External"/><Relationship Id="rId9" Type="http://schemas.openxmlformats.org/officeDocument/2006/relationships/hyperlink" Target="https://mczbase.mcz.harvard.edu/SpecimenDetail.cfm?collection_object_id=3075906" TargetMode="External"/><Relationship Id="rId5" Type="http://schemas.openxmlformats.org/officeDocument/2006/relationships/hyperlink" Target="https://mczbase.mcz.harvard.edu/SpecimenDetail.cfm?collection_object_id=4470916" TargetMode="External"/><Relationship Id="rId6" Type="http://schemas.openxmlformats.org/officeDocument/2006/relationships/hyperlink" Target="http://bugguide.net" TargetMode="External"/><Relationship Id="rId7" Type="http://schemas.openxmlformats.org/officeDocument/2006/relationships/hyperlink" Target="https://mczbase.mcz.harvard.edu/SpecimenDetail.cfm?collection_object_id=3076384" TargetMode="External"/><Relationship Id="rId8" Type="http://schemas.openxmlformats.org/officeDocument/2006/relationships/hyperlink" Target="https://mczbase.mcz.harvard.edu/SpecimenDetail.cfm?collection_object_id=3075950" TargetMode="External"/><Relationship Id="rId11" Type="http://schemas.openxmlformats.org/officeDocument/2006/relationships/hyperlink" Target="http://bugguide.net" TargetMode="External"/><Relationship Id="rId10" Type="http://schemas.openxmlformats.org/officeDocument/2006/relationships/hyperlink" Target="http://bugguide.net" TargetMode="External"/><Relationship Id="rId13" Type="http://schemas.openxmlformats.org/officeDocument/2006/relationships/hyperlink" Target="https://mczbase.mcz.harvard.edu/SpecimenDetail.cfm?collection_object_id=3231795" TargetMode="External"/><Relationship Id="rId12" Type="http://schemas.openxmlformats.org/officeDocument/2006/relationships/hyperlink" Target="https://mczbase.mcz.harvard.edu/SpecimenDetail.cfm?collection_object_id=3231735" TargetMode="External"/><Relationship Id="rId15" Type="http://schemas.openxmlformats.org/officeDocument/2006/relationships/drawing" Target="../drawings/drawing3.xml"/><Relationship Id="rId14" Type="http://schemas.openxmlformats.org/officeDocument/2006/relationships/hyperlink" Target="https://mczbase.mcz.harvard.edu/SpecimenDetail.cfm?collection_object_id=3463966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mczbase.mcz.harvard.edu/SpecimenDetail.cfm?collection_object_id=4470916" TargetMode="External"/><Relationship Id="rId2" Type="http://schemas.openxmlformats.org/officeDocument/2006/relationships/hyperlink" Target="https://mczbase.mcz.harvard.edu/SpecimenDetail.cfm?collection_object_id=3076384" TargetMode="External"/><Relationship Id="rId3" Type="http://schemas.openxmlformats.org/officeDocument/2006/relationships/hyperlink" Target="https://mczbase.mcz.harvard.edu/SpecimenDetail.cfm?collection_object_id=3075950" TargetMode="External"/><Relationship Id="rId4" Type="http://schemas.openxmlformats.org/officeDocument/2006/relationships/hyperlink" Target="https://mczbase.mcz.harvard.edu/SpecimenDetail.cfm?collection_object_id=3075906" TargetMode="External"/><Relationship Id="rId5" Type="http://schemas.openxmlformats.org/officeDocument/2006/relationships/hyperlink" Target="https://mczbase.mcz.harvard.edu/SpecimenDetail.cfm?collection_object_id=3231735" TargetMode="External"/><Relationship Id="rId6" Type="http://schemas.openxmlformats.org/officeDocument/2006/relationships/hyperlink" Target="https://mczbase.mcz.harvard.edu/SpecimenDetail.cfm?collection_object_id=3231795" TargetMode="External"/><Relationship Id="rId7" Type="http://schemas.openxmlformats.org/officeDocument/2006/relationships/hyperlink" Target="https://mczbase.mcz.harvard.edu/SpecimenDetail.cfm?collection_object_id=3463966" TargetMode="Externa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flickr.com/photos/robertwhyte/35682247433" TargetMode="External"/><Relationship Id="rId22" Type="http://schemas.openxmlformats.org/officeDocument/2006/relationships/hyperlink" Target="http://www.findaspider.org.au/find/spiders/images/586B10.jpg" TargetMode="External"/><Relationship Id="rId21" Type="http://schemas.openxmlformats.org/officeDocument/2006/relationships/hyperlink" Target="http://www.findaspider.org.au/find/spiders/images/586D10.jpg" TargetMode="External"/><Relationship Id="rId24" Type="http://schemas.openxmlformats.org/officeDocument/2006/relationships/hyperlink" Target="https://www.flickr.com/photos/21342600@N03/6476128297/" TargetMode="External"/><Relationship Id="rId23" Type="http://schemas.openxmlformats.org/officeDocument/2006/relationships/hyperlink" Target="https://hiveminer.com/Tags/elegans%2Cspider/Recent" TargetMode="External"/><Relationship Id="rId1" Type="http://schemas.openxmlformats.org/officeDocument/2006/relationships/hyperlink" Target="https://www.flickr.com/photos/orionmystery/7979498728" TargetMode="External"/><Relationship Id="rId2" Type="http://schemas.openxmlformats.org/officeDocument/2006/relationships/hyperlink" Target="https://www.flickr.com/photos/sankax/4782010714/in/photostream/" TargetMode="External"/><Relationship Id="rId3" Type="http://schemas.openxmlformats.org/officeDocument/2006/relationships/hyperlink" Target="https://bugguide.net/node/view/29729" TargetMode="External"/><Relationship Id="rId4" Type="http://schemas.openxmlformats.org/officeDocument/2006/relationships/hyperlink" Target="https://protect-au.mimecast.com/s/7CmnC1WLjwsBXxm4fLqRjM?domain=nickybay.com" TargetMode="External"/><Relationship Id="rId9" Type="http://schemas.openxmlformats.org/officeDocument/2006/relationships/hyperlink" Target="https://www.projectnoah.org/spottings/303936041" TargetMode="External"/><Relationship Id="rId26" Type="http://schemas.openxmlformats.org/officeDocument/2006/relationships/drawing" Target="../drawings/drawing5.xml"/><Relationship Id="rId25" Type="http://schemas.openxmlformats.org/officeDocument/2006/relationships/hyperlink" Target="https://www.flickr.com/photos/don-laing/38618533135" TargetMode="External"/><Relationship Id="rId5" Type="http://schemas.openxmlformats.org/officeDocument/2006/relationships/hyperlink" Target="https://www.flickr.com/photos/nickadel/11496952855" TargetMode="External"/><Relationship Id="rId6" Type="http://schemas.openxmlformats.org/officeDocument/2006/relationships/hyperlink" Target="https://www.flickr.com/photos/nickadel/15928242448" TargetMode="External"/><Relationship Id="rId7" Type="http://schemas.openxmlformats.org/officeDocument/2006/relationships/hyperlink" Target="https://www.flickr.com/photos/nickadel/23714748406" TargetMode="External"/><Relationship Id="rId8" Type="http://schemas.openxmlformats.org/officeDocument/2006/relationships/hyperlink" Target="https://www.projectnoah.org/spottings/1776946002" TargetMode="External"/><Relationship Id="rId11" Type="http://schemas.openxmlformats.org/officeDocument/2006/relationships/hyperlink" Target="https://www.flickr.com/photos/andreaskay/31937871478" TargetMode="External"/><Relationship Id="rId10" Type="http://schemas.openxmlformats.org/officeDocument/2006/relationships/hyperlink" Target="https://www.projectnoah.org/spottings/1776946002" TargetMode="External"/><Relationship Id="rId13" Type="http://schemas.openxmlformats.org/officeDocument/2006/relationships/hyperlink" Target="http://www.myrmecos.net/2011/03/02/not-the-ant-i-thought-it-was/" TargetMode="External"/><Relationship Id="rId12" Type="http://schemas.openxmlformats.org/officeDocument/2006/relationships/hyperlink" Target="https://www.flickr.com/photos/andreaskay/31937871408" TargetMode="External"/><Relationship Id="rId15" Type="http://schemas.openxmlformats.org/officeDocument/2006/relationships/hyperlink" Target="https://bugguide.net/node/view/138097" TargetMode="External"/><Relationship Id="rId14" Type="http://schemas.openxmlformats.org/officeDocument/2006/relationships/hyperlink" Target="https://protect-au.mimecast.com/s/j-DXCK1DOrCMkzDgspfzEG?domain=bugguide.net" TargetMode="External"/><Relationship Id="rId17" Type="http://schemas.openxmlformats.org/officeDocument/2006/relationships/hyperlink" Target="https://www.flickr.com/photos/pasha_k/43667546252" TargetMode="External"/><Relationship Id="rId16" Type="http://schemas.openxmlformats.org/officeDocument/2006/relationships/hyperlink" Target="https://bugguide.net/node/view/1052837" TargetMode="External"/><Relationship Id="rId19" Type="http://schemas.openxmlformats.org/officeDocument/2006/relationships/hyperlink" Target="https://www.flickr.com/photos/50615476@N03/36474804412" TargetMode="External"/><Relationship Id="rId18" Type="http://schemas.openxmlformats.org/officeDocument/2006/relationships/hyperlink" Target="https://www.flickr.com/photos/11852045@N08/1218865581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czbase.mcz.harvard.edu/SpecimenDetail.cfm?collection_object_id=4470916" TargetMode="External"/><Relationship Id="rId2" Type="http://schemas.openxmlformats.org/officeDocument/2006/relationships/hyperlink" Target="https://mczbase.mcz.harvard.edu/SpecimenDetail.cfm?collection_object_id=3076384" TargetMode="External"/><Relationship Id="rId3" Type="http://schemas.openxmlformats.org/officeDocument/2006/relationships/hyperlink" Target="https://mczbase.mcz.harvard.edu/SpecimenDetail.cfm?collection_object_id=3463966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2.0"/>
    <col customWidth="1" min="3" max="3" width="26.86"/>
    <col customWidth="1" min="4" max="4" width="10.43"/>
    <col customWidth="1" min="5" max="5" width="34.43"/>
    <col customWidth="1" min="6" max="8" width="12.86"/>
    <col customWidth="1" min="9" max="9" width="20.43"/>
    <col customWidth="1" min="10" max="10" width="8.71"/>
    <col customWidth="1" min="11" max="11" width="31.29"/>
    <col customWidth="1" min="12" max="14" width="8.71"/>
    <col customWidth="1" min="16" max="29" width="8.71"/>
  </cols>
  <sheetData>
    <row r="1">
      <c r="A1" s="1" t="s">
        <v>0</v>
      </c>
      <c r="B1" s="3" t="s">
        <v>3</v>
      </c>
      <c r="C1" s="1" t="s">
        <v>9</v>
      </c>
      <c r="D1" s="7" t="s">
        <v>10</v>
      </c>
      <c r="E1" s="9" t="s">
        <v>30</v>
      </c>
      <c r="F1" s="9" t="s">
        <v>40</v>
      </c>
      <c r="G1" s="9" t="s">
        <v>41</v>
      </c>
      <c r="H1" s="7" t="s">
        <v>43</v>
      </c>
      <c r="I1" s="9" t="s">
        <v>19</v>
      </c>
      <c r="J1" s="2" t="s">
        <v>45</v>
      </c>
      <c r="K1" s="2" t="s">
        <v>46</v>
      </c>
      <c r="L1" s="2" t="s">
        <v>48</v>
      </c>
      <c r="M1" s="2" t="s">
        <v>49</v>
      </c>
      <c r="N1" s="2" t="s">
        <v>19</v>
      </c>
    </row>
    <row r="2">
      <c r="A2" s="10" t="s">
        <v>50</v>
      </c>
      <c r="B2" s="11"/>
      <c r="C2" s="4" t="s">
        <v>8</v>
      </c>
      <c r="D2" s="2" t="s">
        <v>56</v>
      </c>
      <c r="E2" t="s">
        <v>57</v>
      </c>
      <c r="K2" s="12" t="s">
        <v>59</v>
      </c>
      <c r="L2" s="13"/>
    </row>
    <row r="3">
      <c r="A3" s="10" t="s">
        <v>65</v>
      </c>
      <c r="B3" s="11"/>
      <c r="C3" s="4" t="s">
        <v>15</v>
      </c>
      <c r="D3" s="2" t="s">
        <v>56</v>
      </c>
      <c r="E3" t="s">
        <v>57</v>
      </c>
      <c r="F3" s="2" t="s">
        <v>66</v>
      </c>
      <c r="G3" s="2" t="s">
        <v>67</v>
      </c>
      <c r="H3" s="2" t="s">
        <v>68</v>
      </c>
      <c r="I3" s="2" t="s">
        <v>69</v>
      </c>
      <c r="J3" s="2" t="s">
        <v>56</v>
      </c>
      <c r="K3" s="12" t="s">
        <v>70</v>
      </c>
      <c r="L3" s="13"/>
    </row>
    <row r="4">
      <c r="A4" s="10" t="s">
        <v>71</v>
      </c>
      <c r="B4" s="11"/>
      <c r="C4" s="4" t="s">
        <v>16</v>
      </c>
      <c r="D4" s="2" t="s">
        <v>56</v>
      </c>
      <c r="E4" t="s">
        <v>57</v>
      </c>
      <c r="F4" s="2" t="s">
        <v>66</v>
      </c>
      <c r="G4" s="2" t="s">
        <v>67</v>
      </c>
      <c r="H4" s="2" t="s">
        <v>68</v>
      </c>
      <c r="I4" s="2" t="s">
        <v>69</v>
      </c>
      <c r="J4" s="2" t="s">
        <v>56</v>
      </c>
      <c r="K4" s="12" t="s">
        <v>75</v>
      </c>
      <c r="L4" s="13"/>
    </row>
    <row r="5">
      <c r="A5" s="10" t="s">
        <v>77</v>
      </c>
      <c r="B5" s="11"/>
      <c r="C5" s="4" t="s">
        <v>25</v>
      </c>
      <c r="D5" s="2" t="s">
        <v>56</v>
      </c>
      <c r="E5" t="s">
        <v>79</v>
      </c>
      <c r="F5" t="s">
        <v>80</v>
      </c>
      <c r="G5" t="s">
        <v>67</v>
      </c>
      <c r="H5" t="s">
        <v>81</v>
      </c>
      <c r="I5" t="s">
        <v>69</v>
      </c>
      <c r="J5" s="2" t="s">
        <v>56</v>
      </c>
      <c r="K5" s="12" t="s">
        <v>82</v>
      </c>
      <c r="L5" s="13"/>
    </row>
    <row r="6">
      <c r="A6" s="10" t="s">
        <v>84</v>
      </c>
      <c r="B6" s="11"/>
      <c r="C6" s="4" t="s">
        <v>8</v>
      </c>
      <c r="D6" s="2" t="s">
        <v>56</v>
      </c>
      <c r="E6" t="s">
        <v>86</v>
      </c>
      <c r="F6" t="s">
        <v>87</v>
      </c>
      <c r="G6" t="s">
        <v>67</v>
      </c>
      <c r="H6" t="s">
        <v>88</v>
      </c>
      <c r="I6" t="s">
        <v>89</v>
      </c>
      <c r="J6" s="14" t="s">
        <v>56</v>
      </c>
      <c r="K6" s="12" t="s">
        <v>91</v>
      </c>
      <c r="L6" s="15" t="s">
        <v>56</v>
      </c>
      <c r="M6" s="16" t="s">
        <v>92</v>
      </c>
    </row>
    <row r="7">
      <c r="A7" s="10" t="s">
        <v>93</v>
      </c>
      <c r="B7" s="11"/>
      <c r="C7" s="4" t="s">
        <v>38</v>
      </c>
      <c r="D7" s="2" t="s">
        <v>56</v>
      </c>
      <c r="E7" s="2" t="s">
        <v>94</v>
      </c>
      <c r="F7" s="2" t="s">
        <v>95</v>
      </c>
      <c r="G7" s="2" t="s">
        <v>67</v>
      </c>
      <c r="H7" s="2" t="s">
        <v>81</v>
      </c>
      <c r="I7" s="2" t="s">
        <v>89</v>
      </c>
      <c r="J7" s="2" t="s">
        <v>56</v>
      </c>
      <c r="K7" s="12" t="s">
        <v>96</v>
      </c>
      <c r="L7" s="13"/>
      <c r="N7" s="2" t="s">
        <v>97</v>
      </c>
    </row>
    <row r="8">
      <c r="A8" s="10" t="s">
        <v>93</v>
      </c>
      <c r="B8" s="11"/>
      <c r="C8" s="4" t="s">
        <v>38</v>
      </c>
      <c r="D8" s="2" t="s">
        <v>56</v>
      </c>
      <c r="E8" s="2" t="s">
        <v>94</v>
      </c>
      <c r="F8" s="2" t="s">
        <v>98</v>
      </c>
      <c r="G8" s="2" t="s">
        <v>99</v>
      </c>
      <c r="H8" s="2" t="s">
        <v>81</v>
      </c>
      <c r="I8" s="2" t="s">
        <v>89</v>
      </c>
      <c r="J8" s="2" t="s">
        <v>56</v>
      </c>
      <c r="K8" s="12" t="s">
        <v>100</v>
      </c>
      <c r="L8" s="17"/>
      <c r="M8" s="2" t="s">
        <v>92</v>
      </c>
      <c r="N8" s="2" t="s">
        <v>97</v>
      </c>
    </row>
    <row r="9">
      <c r="A9" s="18" t="s">
        <v>101</v>
      </c>
      <c r="B9" s="19"/>
      <c r="C9" s="20" t="s">
        <v>102</v>
      </c>
      <c r="D9" s="2" t="s">
        <v>56</v>
      </c>
      <c r="E9" t="s">
        <v>103</v>
      </c>
      <c r="F9" s="2" t="s">
        <v>104</v>
      </c>
      <c r="G9" s="2" t="s">
        <v>67</v>
      </c>
      <c r="H9" s="2" t="s">
        <v>81</v>
      </c>
      <c r="I9" s="2" t="s">
        <v>89</v>
      </c>
      <c r="J9" s="2" t="s">
        <v>56</v>
      </c>
      <c r="K9" s="12" t="s">
        <v>105</v>
      </c>
      <c r="L9" s="13"/>
    </row>
    <row r="10">
      <c r="A10" s="18" t="s">
        <v>106</v>
      </c>
      <c r="B10" s="19"/>
      <c r="C10" s="20" t="s">
        <v>107</v>
      </c>
      <c r="D10" s="2" t="s">
        <v>56</v>
      </c>
      <c r="E10" t="s">
        <v>103</v>
      </c>
      <c r="F10" s="2" t="s">
        <v>108</v>
      </c>
      <c r="G10" s="2" t="s">
        <v>99</v>
      </c>
      <c r="H10" s="2" t="s">
        <v>81</v>
      </c>
      <c r="I10" s="2" t="s">
        <v>89</v>
      </c>
      <c r="J10" s="2" t="s">
        <v>56</v>
      </c>
      <c r="K10" s="12" t="s">
        <v>109</v>
      </c>
      <c r="L10" s="13"/>
    </row>
    <row r="11">
      <c r="A11" s="10" t="s">
        <v>110</v>
      </c>
      <c r="B11" s="11"/>
      <c r="C11" s="4" t="s">
        <v>111</v>
      </c>
      <c r="D11" s="2" t="s">
        <v>56</v>
      </c>
      <c r="E11" t="s">
        <v>103</v>
      </c>
      <c r="F11" s="2" t="s">
        <v>112</v>
      </c>
      <c r="G11" s="2" t="s">
        <v>67</v>
      </c>
      <c r="H11" s="2" t="s">
        <v>68</v>
      </c>
      <c r="I11" s="2" t="s">
        <v>89</v>
      </c>
      <c r="J11" s="2" t="s">
        <v>56</v>
      </c>
      <c r="K11" s="12" t="s">
        <v>113</v>
      </c>
      <c r="L11" s="13"/>
    </row>
    <row r="12">
      <c r="A12" s="10" t="s">
        <v>110</v>
      </c>
      <c r="B12" s="11"/>
      <c r="C12" s="4" t="s">
        <v>111</v>
      </c>
      <c r="D12" s="2" t="s">
        <v>56</v>
      </c>
      <c r="E12" t="s">
        <v>103</v>
      </c>
      <c r="F12" s="2" t="s">
        <v>115</v>
      </c>
      <c r="G12" s="2" t="s">
        <v>99</v>
      </c>
      <c r="H12" s="2" t="s">
        <v>68</v>
      </c>
      <c r="I12" s="2" t="s">
        <v>89</v>
      </c>
      <c r="J12" s="2" t="s">
        <v>56</v>
      </c>
      <c r="K12" s="12" t="s">
        <v>116</v>
      </c>
      <c r="L12" s="17"/>
      <c r="M12" s="2" t="s">
        <v>117</v>
      </c>
    </row>
    <row r="13">
      <c r="A13" s="22" t="s">
        <v>118</v>
      </c>
      <c r="B13" s="19"/>
      <c r="C13" s="23" t="s">
        <v>119</v>
      </c>
      <c r="D13" s="2" t="s">
        <v>56</v>
      </c>
      <c r="E13" t="s">
        <v>103</v>
      </c>
      <c r="F13" s="2" t="s">
        <v>120</v>
      </c>
      <c r="G13" s="2" t="s">
        <v>67</v>
      </c>
      <c r="H13" s="2" t="s">
        <v>68</v>
      </c>
      <c r="I13" s="2" t="s">
        <v>89</v>
      </c>
      <c r="J13" s="2" t="s">
        <v>56</v>
      </c>
      <c r="K13" s="12" t="s">
        <v>121</v>
      </c>
      <c r="L13" s="13"/>
    </row>
    <row r="14">
      <c r="A14" s="22" t="s">
        <v>118</v>
      </c>
      <c r="B14" s="19"/>
      <c r="C14" s="23" t="s">
        <v>119</v>
      </c>
      <c r="D14" s="2" t="s">
        <v>56</v>
      </c>
      <c r="E14" t="s">
        <v>103</v>
      </c>
      <c r="F14" s="2" t="s">
        <v>122</v>
      </c>
      <c r="G14" s="2" t="s">
        <v>99</v>
      </c>
      <c r="H14" s="2" t="s">
        <v>68</v>
      </c>
      <c r="I14" s="2" t="s">
        <v>89</v>
      </c>
      <c r="J14" s="2" t="s">
        <v>56</v>
      </c>
      <c r="K14" s="12" t="s">
        <v>123</v>
      </c>
      <c r="L14" s="17"/>
      <c r="M14" s="2" t="s">
        <v>117</v>
      </c>
    </row>
    <row r="15">
      <c r="A15" s="22" t="s">
        <v>124</v>
      </c>
      <c r="B15" s="19"/>
      <c r="C15" s="23" t="s">
        <v>125</v>
      </c>
      <c r="D15" s="2" t="s">
        <v>56</v>
      </c>
      <c r="E15" t="s">
        <v>103</v>
      </c>
      <c r="F15" s="2" t="s">
        <v>126</v>
      </c>
      <c r="G15" s="2" t="s">
        <v>67</v>
      </c>
      <c r="H15" s="2" t="s">
        <v>81</v>
      </c>
      <c r="I15" s="2" t="s">
        <v>89</v>
      </c>
      <c r="J15" s="2" t="s">
        <v>56</v>
      </c>
      <c r="K15" s="12" t="s">
        <v>127</v>
      </c>
      <c r="L15" s="13"/>
      <c r="N15" s="2" t="s">
        <v>128</v>
      </c>
    </row>
    <row r="16">
      <c r="A16" s="22" t="s">
        <v>124</v>
      </c>
      <c r="B16" s="19"/>
      <c r="C16" s="23" t="s">
        <v>125</v>
      </c>
      <c r="D16" s="2" t="s">
        <v>56</v>
      </c>
      <c r="E16" t="s">
        <v>103</v>
      </c>
      <c r="F16" s="2" t="s">
        <v>135</v>
      </c>
      <c r="G16" s="2" t="s">
        <v>99</v>
      </c>
      <c r="H16" s="2" t="s">
        <v>81</v>
      </c>
      <c r="I16" s="2" t="s">
        <v>89</v>
      </c>
      <c r="J16" s="2" t="s">
        <v>56</v>
      </c>
      <c r="K16" s="12" t="s">
        <v>136</v>
      </c>
      <c r="L16" s="17"/>
      <c r="M16" s="2" t="s">
        <v>92</v>
      </c>
      <c r="N16" s="2" t="s">
        <v>128</v>
      </c>
    </row>
    <row r="17">
      <c r="A17" s="22" t="s">
        <v>137</v>
      </c>
      <c r="B17" s="19"/>
      <c r="C17" s="4" t="s">
        <v>129</v>
      </c>
      <c r="D17" s="2" t="s">
        <v>56</v>
      </c>
      <c r="E17" t="s">
        <v>103</v>
      </c>
      <c r="F17" s="2" t="s">
        <v>139</v>
      </c>
      <c r="G17" s="2" t="s">
        <v>67</v>
      </c>
      <c r="H17" s="2" t="s">
        <v>68</v>
      </c>
      <c r="I17" s="2" t="s">
        <v>89</v>
      </c>
      <c r="J17" s="2" t="s">
        <v>56</v>
      </c>
      <c r="K17" s="12" t="s">
        <v>140</v>
      </c>
      <c r="L17" s="13"/>
    </row>
    <row r="18">
      <c r="A18" s="22" t="s">
        <v>137</v>
      </c>
      <c r="B18" s="19"/>
      <c r="C18" s="4" t="s">
        <v>129</v>
      </c>
      <c r="D18" s="2" t="s">
        <v>56</v>
      </c>
      <c r="E18" t="s">
        <v>103</v>
      </c>
      <c r="F18" s="2" t="s">
        <v>142</v>
      </c>
      <c r="G18" s="2" t="s">
        <v>99</v>
      </c>
      <c r="H18" s="2" t="s">
        <v>68</v>
      </c>
      <c r="I18" s="2" t="s">
        <v>89</v>
      </c>
      <c r="J18" s="2" t="s">
        <v>56</v>
      </c>
      <c r="K18" s="12" t="s">
        <v>145</v>
      </c>
      <c r="L18" s="17"/>
      <c r="M18" s="2" t="s">
        <v>117</v>
      </c>
    </row>
    <row r="19">
      <c r="A19" s="22" t="s">
        <v>147</v>
      </c>
      <c r="B19" s="19"/>
      <c r="C19" s="4" t="s">
        <v>130</v>
      </c>
      <c r="D19" s="2" t="s">
        <v>56</v>
      </c>
      <c r="E19" t="s">
        <v>103</v>
      </c>
      <c r="F19" s="2" t="s">
        <v>149</v>
      </c>
      <c r="G19" s="2" t="s">
        <v>67</v>
      </c>
      <c r="H19" s="2" t="s">
        <v>68</v>
      </c>
      <c r="I19" s="2" t="s">
        <v>89</v>
      </c>
      <c r="J19" s="2" t="s">
        <v>56</v>
      </c>
      <c r="K19" s="12" t="s">
        <v>150</v>
      </c>
      <c r="L19" s="13"/>
    </row>
    <row r="20">
      <c r="A20" s="22" t="s">
        <v>147</v>
      </c>
      <c r="B20" s="19"/>
      <c r="C20" s="4" t="s">
        <v>130</v>
      </c>
      <c r="D20" s="2" t="s">
        <v>56</v>
      </c>
      <c r="E20" t="s">
        <v>103</v>
      </c>
      <c r="F20" s="2" t="s">
        <v>153</v>
      </c>
      <c r="G20" s="2" t="s">
        <v>99</v>
      </c>
      <c r="H20" s="2" t="s">
        <v>68</v>
      </c>
      <c r="I20" s="2" t="s">
        <v>89</v>
      </c>
      <c r="J20" s="2" t="s">
        <v>56</v>
      </c>
      <c r="K20" s="12" t="s">
        <v>154</v>
      </c>
      <c r="L20" s="13"/>
    </row>
    <row r="21">
      <c r="A21" s="22" t="s">
        <v>155</v>
      </c>
      <c r="B21" s="19"/>
      <c r="C21" s="4" t="s">
        <v>131</v>
      </c>
      <c r="D21" s="2" t="s">
        <v>56</v>
      </c>
      <c r="E21" t="s">
        <v>103</v>
      </c>
      <c r="F21" s="2" t="s">
        <v>156</v>
      </c>
      <c r="G21" s="2" t="s">
        <v>67</v>
      </c>
      <c r="H21" s="2" t="s">
        <v>68</v>
      </c>
      <c r="I21" s="2" t="s">
        <v>89</v>
      </c>
      <c r="J21" s="2" t="s">
        <v>56</v>
      </c>
      <c r="K21" s="12" t="s">
        <v>157</v>
      </c>
      <c r="L21" s="17"/>
      <c r="M21" s="2" t="s">
        <v>117</v>
      </c>
    </row>
    <row r="22">
      <c r="A22" s="22" t="s">
        <v>155</v>
      </c>
      <c r="B22" s="19"/>
      <c r="C22" s="4" t="s">
        <v>131</v>
      </c>
      <c r="D22" s="2" t="s">
        <v>56</v>
      </c>
      <c r="E22" t="s">
        <v>103</v>
      </c>
      <c r="F22" s="2" t="s">
        <v>160</v>
      </c>
      <c r="G22" s="2" t="s">
        <v>99</v>
      </c>
      <c r="H22" s="2" t="s">
        <v>68</v>
      </c>
      <c r="I22" s="2" t="s">
        <v>89</v>
      </c>
      <c r="J22" s="2" t="s">
        <v>56</v>
      </c>
      <c r="K22" s="12" t="s">
        <v>161</v>
      </c>
      <c r="L22" s="13"/>
    </row>
    <row r="23">
      <c r="A23" s="10" t="s">
        <v>162</v>
      </c>
      <c r="B23" s="11"/>
      <c r="C23" s="4" t="s">
        <v>133</v>
      </c>
      <c r="D23" s="2" t="s">
        <v>56</v>
      </c>
      <c r="E23" s="2" t="s">
        <v>103</v>
      </c>
      <c r="K23" s="12" t="s">
        <v>163</v>
      </c>
      <c r="L23" s="12" t="s">
        <v>164</v>
      </c>
      <c r="N23" s="2" t="s">
        <v>165</v>
      </c>
    </row>
    <row r="24">
      <c r="A24" s="22" t="s">
        <v>166</v>
      </c>
      <c r="B24" s="19"/>
      <c r="C24" s="23" t="s">
        <v>134</v>
      </c>
      <c r="D24" s="2" t="s">
        <v>56</v>
      </c>
      <c r="E24" t="s">
        <v>103</v>
      </c>
      <c r="F24" s="2" t="s">
        <v>168</v>
      </c>
      <c r="G24" s="2" t="s">
        <v>67</v>
      </c>
      <c r="H24" s="2" t="s">
        <v>81</v>
      </c>
      <c r="I24" s="2" t="s">
        <v>89</v>
      </c>
      <c r="J24" s="2" t="s">
        <v>56</v>
      </c>
      <c r="K24" s="12" t="s">
        <v>169</v>
      </c>
      <c r="L24" s="13"/>
    </row>
    <row r="25">
      <c r="A25" s="22" t="s">
        <v>166</v>
      </c>
      <c r="B25" s="19"/>
      <c r="C25" s="23" t="s">
        <v>134</v>
      </c>
      <c r="D25" s="2" t="s">
        <v>56</v>
      </c>
      <c r="E25" t="s">
        <v>103</v>
      </c>
      <c r="F25" s="2" t="s">
        <v>189</v>
      </c>
      <c r="G25" s="2" t="s">
        <v>99</v>
      </c>
      <c r="H25" s="2" t="s">
        <v>81</v>
      </c>
      <c r="I25" s="2" t="s">
        <v>89</v>
      </c>
      <c r="J25" s="2" t="s">
        <v>56</v>
      </c>
      <c r="K25" s="12" t="s">
        <v>190</v>
      </c>
      <c r="L25" s="17"/>
      <c r="M25" s="2" t="s">
        <v>191</v>
      </c>
    </row>
    <row r="26">
      <c r="A26" s="22" t="s">
        <v>192</v>
      </c>
      <c r="B26" s="19"/>
      <c r="C26" s="23" t="s">
        <v>138</v>
      </c>
      <c r="D26" s="2" t="s">
        <v>56</v>
      </c>
      <c r="E26" t="s">
        <v>103</v>
      </c>
      <c r="F26" s="2" t="s">
        <v>215</v>
      </c>
      <c r="G26" s="2" t="s">
        <v>67</v>
      </c>
      <c r="H26" s="2" t="s">
        <v>68</v>
      </c>
      <c r="I26" s="2" t="s">
        <v>89</v>
      </c>
      <c r="J26" s="2" t="s">
        <v>56</v>
      </c>
      <c r="K26" s="12" t="s">
        <v>216</v>
      </c>
      <c r="L26" s="13"/>
    </row>
    <row r="27">
      <c r="A27" s="22" t="s">
        <v>192</v>
      </c>
      <c r="B27" s="19"/>
      <c r="C27" s="23" t="s">
        <v>138</v>
      </c>
      <c r="D27" s="2" t="s">
        <v>56</v>
      </c>
      <c r="E27" t="s">
        <v>103</v>
      </c>
      <c r="F27" s="2" t="s">
        <v>217</v>
      </c>
      <c r="G27" s="2" t="s">
        <v>99</v>
      </c>
      <c r="H27" s="2" t="s">
        <v>68</v>
      </c>
      <c r="I27" s="2" t="s">
        <v>89</v>
      </c>
      <c r="J27" s="2" t="s">
        <v>56</v>
      </c>
      <c r="K27" s="12" t="s">
        <v>218</v>
      </c>
      <c r="L27" s="17"/>
      <c r="M27" s="2" t="s">
        <v>92</v>
      </c>
      <c r="N27" s="2" t="s">
        <v>128</v>
      </c>
    </row>
    <row r="28">
      <c r="A28" s="22" t="s">
        <v>219</v>
      </c>
      <c r="B28" s="19"/>
      <c r="C28" s="4" t="s">
        <v>143</v>
      </c>
      <c r="D28" s="2" t="s">
        <v>56</v>
      </c>
      <c r="E28" t="s">
        <v>103</v>
      </c>
      <c r="F28" s="2" t="s">
        <v>220</v>
      </c>
      <c r="G28" s="2" t="s">
        <v>67</v>
      </c>
      <c r="H28" s="2" t="s">
        <v>68</v>
      </c>
      <c r="I28" s="2" t="s">
        <v>89</v>
      </c>
      <c r="J28" s="2" t="s">
        <v>56</v>
      </c>
      <c r="K28" s="12" t="s">
        <v>221</v>
      </c>
      <c r="L28" s="17"/>
      <c r="M28" s="2" t="s">
        <v>92</v>
      </c>
    </row>
    <row r="29">
      <c r="A29" s="22" t="s">
        <v>219</v>
      </c>
      <c r="B29" s="19"/>
      <c r="C29" s="4" t="s">
        <v>143</v>
      </c>
      <c r="D29" s="2" t="s">
        <v>56</v>
      </c>
      <c r="E29" t="s">
        <v>103</v>
      </c>
      <c r="F29" s="2" t="s">
        <v>222</v>
      </c>
      <c r="G29" s="2" t="s">
        <v>99</v>
      </c>
      <c r="H29" s="2" t="s">
        <v>68</v>
      </c>
      <c r="I29" s="2" t="s">
        <v>89</v>
      </c>
      <c r="J29" s="2" t="s">
        <v>56</v>
      </c>
      <c r="K29" s="12" t="s">
        <v>223</v>
      </c>
      <c r="L29" s="17"/>
      <c r="M29" s="2" t="s">
        <v>92</v>
      </c>
    </row>
    <row r="30">
      <c r="A30" s="10" t="s">
        <v>224</v>
      </c>
      <c r="B30" s="11"/>
      <c r="C30" s="4" t="s">
        <v>148</v>
      </c>
      <c r="D30" s="2" t="s">
        <v>56</v>
      </c>
      <c r="E30" t="s">
        <v>103</v>
      </c>
      <c r="F30" s="2" t="s">
        <v>225</v>
      </c>
      <c r="G30" s="2" t="s">
        <v>67</v>
      </c>
      <c r="H30" s="2" t="s">
        <v>68</v>
      </c>
      <c r="I30" s="2" t="s">
        <v>89</v>
      </c>
      <c r="J30" s="2" t="s">
        <v>56</v>
      </c>
      <c r="K30" s="12" t="s">
        <v>226</v>
      </c>
      <c r="L30" s="17"/>
      <c r="M30" s="2" t="s">
        <v>92</v>
      </c>
    </row>
    <row r="31">
      <c r="A31" s="10" t="s">
        <v>224</v>
      </c>
      <c r="B31" s="11"/>
      <c r="C31" s="4" t="s">
        <v>148</v>
      </c>
      <c r="D31" s="2" t="s">
        <v>56</v>
      </c>
      <c r="E31" t="s">
        <v>103</v>
      </c>
      <c r="F31" s="2" t="s">
        <v>227</v>
      </c>
      <c r="G31" s="2" t="s">
        <v>99</v>
      </c>
      <c r="H31" s="2" t="s">
        <v>68</v>
      </c>
      <c r="I31" s="2" t="s">
        <v>89</v>
      </c>
      <c r="J31" s="2" t="s">
        <v>56</v>
      </c>
      <c r="K31" s="12" t="s">
        <v>228</v>
      </c>
      <c r="L31" s="15" t="s">
        <v>56</v>
      </c>
      <c r="M31" s="2" t="s">
        <v>229</v>
      </c>
    </row>
    <row r="32" ht="15.75" customHeight="1">
      <c r="A32" s="10" t="s">
        <v>230</v>
      </c>
      <c r="B32" s="11"/>
      <c r="C32" s="4" t="s">
        <v>151</v>
      </c>
      <c r="D32" s="2" t="s">
        <v>56</v>
      </c>
      <c r="E32" t="s">
        <v>103</v>
      </c>
      <c r="F32" s="2" t="s">
        <v>231</v>
      </c>
      <c r="G32" s="2" t="s">
        <v>67</v>
      </c>
      <c r="H32" s="2" t="s">
        <v>81</v>
      </c>
      <c r="I32" s="2" t="s">
        <v>89</v>
      </c>
      <c r="J32" s="2" t="s">
        <v>56</v>
      </c>
      <c r="K32" s="12" t="s">
        <v>232</v>
      </c>
      <c r="L32" s="13"/>
    </row>
    <row r="33" ht="15.75" customHeight="1">
      <c r="A33" s="10" t="s">
        <v>230</v>
      </c>
      <c r="B33" s="11"/>
      <c r="C33" s="4" t="s">
        <v>151</v>
      </c>
      <c r="D33" s="2" t="s">
        <v>56</v>
      </c>
      <c r="E33" t="s">
        <v>103</v>
      </c>
      <c r="F33" s="2" t="s">
        <v>233</v>
      </c>
      <c r="G33" s="2" t="s">
        <v>99</v>
      </c>
      <c r="H33" s="2" t="s">
        <v>81</v>
      </c>
      <c r="I33" s="2" t="s">
        <v>89</v>
      </c>
      <c r="J33" s="2" t="s">
        <v>56</v>
      </c>
      <c r="K33" s="12" t="s">
        <v>234</v>
      </c>
      <c r="L33" s="17"/>
      <c r="M33" s="2" t="s">
        <v>229</v>
      </c>
    </row>
    <row r="34" ht="15.75" customHeight="1">
      <c r="A34" s="22" t="s">
        <v>235</v>
      </c>
      <c r="B34" s="19"/>
      <c r="C34" s="23" t="s">
        <v>152</v>
      </c>
      <c r="D34" s="2" t="s">
        <v>56</v>
      </c>
      <c r="E34" t="s">
        <v>103</v>
      </c>
      <c r="F34" s="2" t="s">
        <v>236</v>
      </c>
      <c r="G34" s="2" t="s">
        <v>67</v>
      </c>
      <c r="H34" s="2" t="s">
        <v>81</v>
      </c>
      <c r="I34" s="2" t="s">
        <v>89</v>
      </c>
      <c r="J34" s="2" t="s">
        <v>56</v>
      </c>
      <c r="K34" s="12" t="s">
        <v>237</v>
      </c>
      <c r="L34" s="13"/>
    </row>
    <row r="35" ht="15.75" customHeight="1">
      <c r="A35" s="22" t="s">
        <v>235</v>
      </c>
      <c r="B35" s="19"/>
      <c r="C35" s="23" t="s">
        <v>152</v>
      </c>
      <c r="D35" s="2" t="s">
        <v>56</v>
      </c>
      <c r="E35" t="s">
        <v>103</v>
      </c>
      <c r="F35" s="2" t="s">
        <v>238</v>
      </c>
      <c r="G35" s="2" t="s">
        <v>99</v>
      </c>
      <c r="H35" s="2" t="s">
        <v>81</v>
      </c>
      <c r="I35" s="2" t="s">
        <v>89</v>
      </c>
      <c r="J35" s="2" t="s">
        <v>56</v>
      </c>
      <c r="K35" s="12" t="s">
        <v>239</v>
      </c>
      <c r="L35" s="17"/>
      <c r="M35" s="2" t="s">
        <v>117</v>
      </c>
    </row>
    <row r="36" ht="15.75" customHeight="1">
      <c r="A36" s="18" t="s">
        <v>240</v>
      </c>
      <c r="B36" s="19"/>
      <c r="C36" s="20" t="s">
        <v>158</v>
      </c>
      <c r="D36" s="2" t="s">
        <v>56</v>
      </c>
      <c r="E36" t="s">
        <v>103</v>
      </c>
      <c r="F36" s="2" t="s">
        <v>241</v>
      </c>
      <c r="G36" s="2" t="s">
        <v>67</v>
      </c>
      <c r="H36" s="2" t="s">
        <v>68</v>
      </c>
      <c r="I36" s="2" t="s">
        <v>89</v>
      </c>
      <c r="J36" s="2" t="s">
        <v>56</v>
      </c>
      <c r="K36" s="12" t="s">
        <v>242</v>
      </c>
      <c r="L36" s="13"/>
    </row>
    <row r="37" ht="15.75" customHeight="1">
      <c r="A37" s="18" t="s">
        <v>240</v>
      </c>
      <c r="B37" s="19"/>
      <c r="C37" s="20" t="s">
        <v>158</v>
      </c>
      <c r="D37" s="2" t="s">
        <v>56</v>
      </c>
      <c r="E37" t="s">
        <v>103</v>
      </c>
      <c r="F37" s="2" t="s">
        <v>243</v>
      </c>
      <c r="G37" s="2" t="s">
        <v>99</v>
      </c>
      <c r="H37" s="2" t="s">
        <v>68</v>
      </c>
      <c r="I37" s="2" t="s">
        <v>89</v>
      </c>
      <c r="J37" s="2" t="s">
        <v>56</v>
      </c>
      <c r="K37" s="12" t="s">
        <v>244</v>
      </c>
      <c r="L37" s="17"/>
      <c r="M37" s="2" t="s">
        <v>92</v>
      </c>
      <c r="N37" s="2" t="s">
        <v>128</v>
      </c>
    </row>
    <row r="38" ht="15.75" customHeight="1">
      <c r="A38" s="22" t="s">
        <v>245</v>
      </c>
      <c r="B38" s="19"/>
      <c r="C38" s="23" t="s">
        <v>159</v>
      </c>
      <c r="D38" s="2" t="s">
        <v>56</v>
      </c>
      <c r="E38" t="s">
        <v>103</v>
      </c>
      <c r="F38" s="2" t="s">
        <v>246</v>
      </c>
      <c r="G38" s="2" t="s">
        <v>67</v>
      </c>
      <c r="H38" s="2" t="s">
        <v>81</v>
      </c>
      <c r="I38" s="2" t="s">
        <v>89</v>
      </c>
      <c r="J38" s="2" t="s">
        <v>56</v>
      </c>
      <c r="K38" s="12" t="s">
        <v>247</v>
      </c>
      <c r="L38" s="15" t="s">
        <v>56</v>
      </c>
      <c r="M38" s="2" t="s">
        <v>229</v>
      </c>
      <c r="N38" s="2" t="s">
        <v>128</v>
      </c>
    </row>
    <row r="39" ht="15.75" customHeight="1">
      <c r="A39" s="22" t="s">
        <v>245</v>
      </c>
      <c r="B39" s="19"/>
      <c r="C39" s="23" t="s">
        <v>159</v>
      </c>
      <c r="D39" s="2" t="s">
        <v>56</v>
      </c>
      <c r="E39" t="s">
        <v>103</v>
      </c>
      <c r="F39" s="2" t="s">
        <v>248</v>
      </c>
      <c r="G39" s="2" t="s">
        <v>99</v>
      </c>
      <c r="H39" s="2" t="s">
        <v>81</v>
      </c>
      <c r="I39" s="2" t="s">
        <v>89</v>
      </c>
      <c r="J39" s="2" t="s">
        <v>56</v>
      </c>
      <c r="K39" s="12" t="s">
        <v>249</v>
      </c>
      <c r="L39" s="17"/>
      <c r="M39" s="2" t="s">
        <v>117</v>
      </c>
    </row>
    <row r="40" ht="15.75" customHeight="1">
      <c r="A40" s="22" t="s">
        <v>250</v>
      </c>
      <c r="B40" s="19"/>
      <c r="C40" s="23" t="s">
        <v>167</v>
      </c>
      <c r="D40" s="2" t="s">
        <v>56</v>
      </c>
      <c r="E40" t="s">
        <v>103</v>
      </c>
      <c r="F40" s="2" t="s">
        <v>251</v>
      </c>
      <c r="G40" s="2" t="s">
        <v>67</v>
      </c>
      <c r="H40" s="2" t="s">
        <v>81</v>
      </c>
      <c r="I40" s="2" t="s">
        <v>89</v>
      </c>
      <c r="J40" s="2" t="s">
        <v>56</v>
      </c>
      <c r="K40" s="12" t="s">
        <v>252</v>
      </c>
      <c r="L40" s="13"/>
    </row>
    <row r="41" ht="15.75" customHeight="1">
      <c r="A41" s="22" t="s">
        <v>250</v>
      </c>
      <c r="B41" s="19"/>
      <c r="C41" s="23" t="s">
        <v>167</v>
      </c>
      <c r="D41" s="2" t="s">
        <v>56</v>
      </c>
      <c r="E41" t="s">
        <v>103</v>
      </c>
      <c r="F41" s="2" t="s">
        <v>255</v>
      </c>
      <c r="G41" s="2" t="s">
        <v>99</v>
      </c>
      <c r="H41" s="2" t="s">
        <v>81</v>
      </c>
      <c r="I41" s="2" t="s">
        <v>89</v>
      </c>
      <c r="J41" s="2" t="s">
        <v>56</v>
      </c>
      <c r="K41" s="12" t="s">
        <v>256</v>
      </c>
      <c r="L41" s="17"/>
      <c r="M41" s="2" t="s">
        <v>92</v>
      </c>
    </row>
    <row r="42" ht="15.75" customHeight="1">
      <c r="A42" s="10" t="s">
        <v>257</v>
      </c>
      <c r="B42" s="37" t="s">
        <v>258</v>
      </c>
      <c r="C42" s="4" t="s">
        <v>171</v>
      </c>
      <c r="D42" s="2" t="s">
        <v>56</v>
      </c>
      <c r="E42" t="s">
        <v>261</v>
      </c>
      <c r="F42" s="2" t="s">
        <v>262</v>
      </c>
      <c r="G42" s="2" t="s">
        <v>67</v>
      </c>
      <c r="H42" s="2" t="s">
        <v>81</v>
      </c>
      <c r="I42" s="2" t="s">
        <v>89</v>
      </c>
      <c r="J42" s="2" t="s">
        <v>56</v>
      </c>
      <c r="K42" s="12" t="s">
        <v>263</v>
      </c>
      <c r="L42" s="13"/>
      <c r="N42" s="2" t="s">
        <v>264</v>
      </c>
    </row>
    <row r="43" ht="15.75" customHeight="1">
      <c r="A43" s="39" t="s">
        <v>257</v>
      </c>
      <c r="B43" s="37" t="s">
        <v>266</v>
      </c>
      <c r="C43" s="4" t="s">
        <v>171</v>
      </c>
      <c r="D43" s="2" t="s">
        <v>56</v>
      </c>
      <c r="E43" t="s">
        <v>261</v>
      </c>
      <c r="F43" s="2" t="s">
        <v>262</v>
      </c>
      <c r="G43" s="2" t="s">
        <v>99</v>
      </c>
      <c r="H43" s="2" t="s">
        <v>81</v>
      </c>
      <c r="I43" s="2" t="s">
        <v>89</v>
      </c>
      <c r="J43" s="2" t="s">
        <v>56</v>
      </c>
      <c r="K43" s="12" t="s">
        <v>268</v>
      </c>
      <c r="L43" s="17"/>
      <c r="M43" s="2" t="s">
        <v>117</v>
      </c>
      <c r="N43" s="2" t="s">
        <v>269</v>
      </c>
    </row>
    <row r="44" ht="15.75" customHeight="1">
      <c r="A44" s="10" t="s">
        <v>257</v>
      </c>
      <c r="B44" s="37" t="s">
        <v>270</v>
      </c>
      <c r="C44" s="4" t="s">
        <v>171</v>
      </c>
      <c r="D44" s="2" t="s">
        <v>56</v>
      </c>
      <c r="E44" t="s">
        <v>261</v>
      </c>
      <c r="F44" s="2" t="s">
        <v>262</v>
      </c>
      <c r="G44" s="2" t="s">
        <v>67</v>
      </c>
      <c r="H44" s="2" t="s">
        <v>68</v>
      </c>
      <c r="I44" s="2" t="s">
        <v>89</v>
      </c>
      <c r="J44" s="2" t="s">
        <v>56</v>
      </c>
      <c r="K44" s="12" t="s">
        <v>271</v>
      </c>
      <c r="L44" s="17"/>
      <c r="M44" s="2" t="s">
        <v>92</v>
      </c>
      <c r="N44" s="2" t="s">
        <v>269</v>
      </c>
    </row>
    <row r="45" ht="15.75" customHeight="1">
      <c r="A45" s="39" t="s">
        <v>257</v>
      </c>
      <c r="B45" s="37" t="s">
        <v>272</v>
      </c>
      <c r="C45" s="4" t="s">
        <v>171</v>
      </c>
      <c r="D45" s="2" t="s">
        <v>56</v>
      </c>
      <c r="E45" t="s">
        <v>261</v>
      </c>
      <c r="F45" s="2" t="s">
        <v>262</v>
      </c>
      <c r="G45" s="2" t="s">
        <v>99</v>
      </c>
      <c r="H45" s="2" t="s">
        <v>68</v>
      </c>
      <c r="I45" s="2" t="s">
        <v>89</v>
      </c>
      <c r="J45" s="2" t="s">
        <v>56</v>
      </c>
      <c r="K45" s="12" t="s">
        <v>273</v>
      </c>
      <c r="L45" s="17"/>
      <c r="M45" s="2" t="s">
        <v>117</v>
      </c>
      <c r="N45" s="2" t="s">
        <v>269</v>
      </c>
    </row>
    <row r="46" ht="15.75" customHeight="1">
      <c r="A46" s="10" t="s">
        <v>274</v>
      </c>
      <c r="B46" s="37" t="s">
        <v>258</v>
      </c>
      <c r="C46" s="4" t="s">
        <v>174</v>
      </c>
      <c r="D46" s="2" t="s">
        <v>56</v>
      </c>
      <c r="E46" t="s">
        <v>261</v>
      </c>
      <c r="F46" s="2" t="s">
        <v>275</v>
      </c>
      <c r="G46" s="2" t="s">
        <v>67</v>
      </c>
      <c r="H46" s="2" t="s">
        <v>68</v>
      </c>
      <c r="I46" s="2" t="s">
        <v>89</v>
      </c>
      <c r="J46" s="2" t="s">
        <v>56</v>
      </c>
      <c r="K46" s="12" t="s">
        <v>276</v>
      </c>
      <c r="L46" s="13"/>
      <c r="N46" s="2" t="s">
        <v>277</v>
      </c>
    </row>
    <row r="47" ht="15.75" customHeight="1">
      <c r="A47" s="39" t="s">
        <v>274</v>
      </c>
      <c r="B47" s="37" t="s">
        <v>266</v>
      </c>
      <c r="C47" s="4" t="s">
        <v>174</v>
      </c>
      <c r="D47" s="2" t="s">
        <v>56</v>
      </c>
      <c r="E47" t="s">
        <v>261</v>
      </c>
      <c r="F47" s="2" t="s">
        <v>275</v>
      </c>
      <c r="G47" s="2" t="s">
        <v>67</v>
      </c>
      <c r="H47" s="2" t="s">
        <v>81</v>
      </c>
      <c r="I47" s="2" t="s">
        <v>89</v>
      </c>
      <c r="J47" s="2" t="s">
        <v>56</v>
      </c>
      <c r="K47" s="12" t="s">
        <v>281</v>
      </c>
      <c r="L47" s="17"/>
      <c r="M47" s="2" t="s">
        <v>92</v>
      </c>
      <c r="N47" s="2" t="s">
        <v>282</v>
      </c>
    </row>
    <row r="48" ht="15.75" customHeight="1">
      <c r="A48" s="10" t="s">
        <v>274</v>
      </c>
      <c r="B48" s="37" t="s">
        <v>270</v>
      </c>
      <c r="C48" s="4" t="s">
        <v>174</v>
      </c>
      <c r="D48" s="2" t="s">
        <v>56</v>
      </c>
      <c r="E48" t="s">
        <v>261</v>
      </c>
      <c r="F48" s="2" t="s">
        <v>275</v>
      </c>
      <c r="G48" s="2" t="s">
        <v>67</v>
      </c>
      <c r="H48" s="2" t="s">
        <v>81</v>
      </c>
      <c r="I48" s="2" t="s">
        <v>89</v>
      </c>
      <c r="J48" s="2" t="s">
        <v>56</v>
      </c>
      <c r="K48" s="12" t="s">
        <v>283</v>
      </c>
      <c r="L48" s="17"/>
      <c r="M48" s="2" t="s">
        <v>92</v>
      </c>
      <c r="N48" s="2" t="s">
        <v>284</v>
      </c>
    </row>
    <row r="49" ht="15.75" customHeight="1">
      <c r="A49" s="39" t="s">
        <v>274</v>
      </c>
      <c r="B49" s="37" t="s">
        <v>272</v>
      </c>
      <c r="C49" s="4" t="s">
        <v>174</v>
      </c>
      <c r="D49" s="2" t="s">
        <v>56</v>
      </c>
      <c r="E49" t="s">
        <v>261</v>
      </c>
      <c r="F49" s="2" t="s">
        <v>275</v>
      </c>
      <c r="G49" s="2" t="s">
        <v>67</v>
      </c>
      <c r="H49" s="2" t="s">
        <v>68</v>
      </c>
      <c r="I49" s="2" t="s">
        <v>89</v>
      </c>
      <c r="J49" s="2" t="s">
        <v>56</v>
      </c>
      <c r="K49" s="12" t="s">
        <v>285</v>
      </c>
      <c r="L49" s="13"/>
      <c r="N49" s="2" t="s">
        <v>282</v>
      </c>
    </row>
    <row r="50" ht="15.75" customHeight="1">
      <c r="A50" s="39" t="s">
        <v>286</v>
      </c>
      <c r="B50" s="37" t="s">
        <v>287</v>
      </c>
      <c r="C50" s="4" t="s">
        <v>174</v>
      </c>
      <c r="D50" s="2" t="s">
        <v>56</v>
      </c>
      <c r="E50" t="s">
        <v>261</v>
      </c>
      <c r="F50" s="2" t="s">
        <v>275</v>
      </c>
      <c r="G50" s="2" t="s">
        <v>99</v>
      </c>
      <c r="H50" s="2" t="s">
        <v>81</v>
      </c>
      <c r="I50" s="2" t="s">
        <v>89</v>
      </c>
      <c r="J50" s="2" t="s">
        <v>56</v>
      </c>
      <c r="K50" s="12" t="s">
        <v>289</v>
      </c>
      <c r="L50" s="17"/>
      <c r="M50" s="2" t="s">
        <v>290</v>
      </c>
      <c r="N50" s="2" t="s">
        <v>277</v>
      </c>
    </row>
    <row r="51" ht="15.75" customHeight="1">
      <c r="A51" s="39" t="s">
        <v>291</v>
      </c>
      <c r="B51" s="37" t="s">
        <v>292</v>
      </c>
      <c r="C51" s="4" t="s">
        <v>174</v>
      </c>
      <c r="D51" s="2" t="s">
        <v>56</v>
      </c>
      <c r="E51" t="s">
        <v>261</v>
      </c>
      <c r="F51" s="2" t="s">
        <v>275</v>
      </c>
      <c r="G51" s="2" t="s">
        <v>99</v>
      </c>
      <c r="H51" s="2" t="s">
        <v>68</v>
      </c>
      <c r="I51" s="2" t="s">
        <v>89</v>
      </c>
      <c r="J51" s="2" t="s">
        <v>56</v>
      </c>
      <c r="K51" s="12" t="s">
        <v>293</v>
      </c>
      <c r="L51" s="13"/>
      <c r="N51" s="2" t="s">
        <v>277</v>
      </c>
    </row>
    <row r="52" ht="15.75" customHeight="1">
      <c r="A52" s="10" t="s">
        <v>294</v>
      </c>
      <c r="B52" s="11"/>
      <c r="C52" s="4" t="s">
        <v>175</v>
      </c>
      <c r="D52" s="2" t="s">
        <v>56</v>
      </c>
      <c r="I52" s="2" t="s">
        <v>89</v>
      </c>
      <c r="K52" s="12" t="s">
        <v>295</v>
      </c>
      <c r="L52" s="12" t="s">
        <v>164</v>
      </c>
    </row>
    <row r="53" ht="15.75" customHeight="1">
      <c r="A53" s="10" t="s">
        <v>296</v>
      </c>
      <c r="B53" s="37" t="s">
        <v>258</v>
      </c>
      <c r="C53" s="4" t="s">
        <v>177</v>
      </c>
      <c r="D53" s="2" t="s">
        <v>56</v>
      </c>
      <c r="E53" t="s">
        <v>261</v>
      </c>
      <c r="F53" s="2" t="s">
        <v>297</v>
      </c>
      <c r="G53" s="2" t="s">
        <v>67</v>
      </c>
      <c r="H53" s="2" t="s">
        <v>81</v>
      </c>
      <c r="I53" s="2" t="s">
        <v>89</v>
      </c>
      <c r="J53" s="2" t="s">
        <v>56</v>
      </c>
      <c r="K53" s="12" t="s">
        <v>298</v>
      </c>
      <c r="L53" s="13"/>
      <c r="N53" s="2" t="s">
        <v>299</v>
      </c>
    </row>
    <row r="54" ht="15.75" customHeight="1">
      <c r="A54" s="39" t="s">
        <v>296</v>
      </c>
      <c r="B54" s="37" t="s">
        <v>266</v>
      </c>
      <c r="C54" s="4" t="s">
        <v>177</v>
      </c>
      <c r="D54" s="2" t="s">
        <v>56</v>
      </c>
      <c r="E54" t="s">
        <v>261</v>
      </c>
      <c r="F54" s="2" t="s">
        <v>297</v>
      </c>
      <c r="G54" s="2" t="s">
        <v>67</v>
      </c>
      <c r="H54" s="2" t="s">
        <v>81</v>
      </c>
      <c r="I54" s="2" t="s">
        <v>89</v>
      </c>
      <c r="J54" s="2" t="s">
        <v>56</v>
      </c>
      <c r="K54" s="12" t="s">
        <v>300</v>
      </c>
      <c r="L54" s="13"/>
      <c r="N54" s="2" t="s">
        <v>301</v>
      </c>
    </row>
    <row r="55" ht="15.75" customHeight="1">
      <c r="A55" s="10" t="s">
        <v>296</v>
      </c>
      <c r="B55" s="37" t="s">
        <v>270</v>
      </c>
      <c r="C55" s="4" t="s">
        <v>177</v>
      </c>
      <c r="D55" s="2" t="s">
        <v>56</v>
      </c>
      <c r="E55" t="s">
        <v>261</v>
      </c>
      <c r="F55" s="2" t="s">
        <v>297</v>
      </c>
      <c r="G55" s="2" t="s">
        <v>67</v>
      </c>
      <c r="H55" s="2" t="s">
        <v>68</v>
      </c>
      <c r="I55" s="2" t="s">
        <v>89</v>
      </c>
      <c r="J55" s="2" t="s">
        <v>56</v>
      </c>
      <c r="K55" s="12" t="s">
        <v>302</v>
      </c>
      <c r="L55" s="17"/>
      <c r="M55" s="2" t="s">
        <v>117</v>
      </c>
      <c r="N55" s="2" t="s">
        <v>299</v>
      </c>
    </row>
    <row r="56" ht="15.75" customHeight="1">
      <c r="A56" s="39" t="s">
        <v>296</v>
      </c>
      <c r="B56" s="37" t="s">
        <v>272</v>
      </c>
      <c r="C56" s="4" t="s">
        <v>177</v>
      </c>
      <c r="D56" s="2" t="s">
        <v>56</v>
      </c>
      <c r="E56" t="s">
        <v>261</v>
      </c>
      <c r="F56" s="2" t="s">
        <v>297</v>
      </c>
      <c r="G56" s="2" t="s">
        <v>67</v>
      </c>
      <c r="H56" s="2" t="s">
        <v>68</v>
      </c>
      <c r="I56" s="2" t="s">
        <v>89</v>
      </c>
      <c r="J56" s="2" t="s">
        <v>56</v>
      </c>
      <c r="K56" s="12" t="s">
        <v>306</v>
      </c>
      <c r="L56" s="17"/>
      <c r="M56" s="2" t="s">
        <v>92</v>
      </c>
      <c r="N56" s="2" t="s">
        <v>301</v>
      </c>
    </row>
    <row r="57" ht="15.75" customHeight="1">
      <c r="A57" s="10" t="s">
        <v>296</v>
      </c>
      <c r="B57" s="37" t="s">
        <v>307</v>
      </c>
      <c r="C57" s="4" t="s">
        <v>177</v>
      </c>
      <c r="D57" s="2" t="s">
        <v>56</v>
      </c>
      <c r="E57" t="s">
        <v>261</v>
      </c>
      <c r="F57" s="2" t="s">
        <v>297</v>
      </c>
      <c r="G57" s="2" t="s">
        <v>99</v>
      </c>
      <c r="H57" s="2" t="s">
        <v>81</v>
      </c>
      <c r="I57" s="2" t="s">
        <v>89</v>
      </c>
      <c r="J57" s="2" t="s">
        <v>56</v>
      </c>
      <c r="K57" s="12" t="s">
        <v>308</v>
      </c>
      <c r="L57" s="17"/>
      <c r="M57" s="2" t="s">
        <v>117</v>
      </c>
      <c r="N57" s="2" t="s">
        <v>299</v>
      </c>
    </row>
    <row r="58" ht="15.75" customHeight="1">
      <c r="A58" s="39" t="s">
        <v>296</v>
      </c>
      <c r="B58" s="37" t="s">
        <v>292</v>
      </c>
      <c r="C58" s="4" t="s">
        <v>177</v>
      </c>
      <c r="D58" s="2" t="s">
        <v>56</v>
      </c>
      <c r="E58" t="s">
        <v>261</v>
      </c>
      <c r="F58" s="2" t="s">
        <v>297</v>
      </c>
      <c r="G58" s="2" t="s">
        <v>99</v>
      </c>
      <c r="H58" s="2" t="s">
        <v>68</v>
      </c>
      <c r="I58" s="2" t="s">
        <v>89</v>
      </c>
      <c r="J58" s="2" t="s">
        <v>56</v>
      </c>
      <c r="K58" s="12" t="s">
        <v>309</v>
      </c>
      <c r="L58" s="17"/>
      <c r="M58" s="2" t="s">
        <v>117</v>
      </c>
      <c r="N58" s="2" t="s">
        <v>299</v>
      </c>
    </row>
    <row r="59" ht="15.75" customHeight="1">
      <c r="A59" s="10" t="s">
        <v>310</v>
      </c>
      <c r="B59" s="37" t="s">
        <v>258</v>
      </c>
      <c r="C59" s="4" t="s">
        <v>178</v>
      </c>
      <c r="D59" s="2" t="s">
        <v>56</v>
      </c>
      <c r="E59" t="s">
        <v>261</v>
      </c>
      <c r="F59" s="2" t="s">
        <v>311</v>
      </c>
      <c r="G59" s="2" t="s">
        <v>67</v>
      </c>
      <c r="H59" s="2" t="s">
        <v>81</v>
      </c>
      <c r="I59" s="2" t="s">
        <v>89</v>
      </c>
      <c r="J59" s="2" t="s">
        <v>56</v>
      </c>
      <c r="K59" s="12" t="s">
        <v>313</v>
      </c>
      <c r="L59" s="17"/>
      <c r="M59" s="2" t="s">
        <v>92</v>
      </c>
    </row>
    <row r="60" ht="15.75" customHeight="1">
      <c r="A60" s="39" t="s">
        <v>310</v>
      </c>
      <c r="B60" s="37" t="s">
        <v>266</v>
      </c>
      <c r="C60" s="4" t="s">
        <v>178</v>
      </c>
      <c r="D60" s="2" t="s">
        <v>56</v>
      </c>
      <c r="E60" t="s">
        <v>261</v>
      </c>
      <c r="F60" s="2" t="s">
        <v>311</v>
      </c>
      <c r="G60" s="2" t="s">
        <v>99</v>
      </c>
      <c r="H60" s="2" t="s">
        <v>81</v>
      </c>
      <c r="I60" s="2" t="s">
        <v>89</v>
      </c>
      <c r="J60" s="2" t="s">
        <v>56</v>
      </c>
      <c r="K60" s="12" t="s">
        <v>314</v>
      </c>
      <c r="L60" s="17"/>
      <c r="M60" s="2" t="s">
        <v>117</v>
      </c>
    </row>
    <row r="61" ht="15.75" customHeight="1">
      <c r="A61" s="10" t="s">
        <v>310</v>
      </c>
      <c r="B61" s="37" t="s">
        <v>270</v>
      </c>
      <c r="C61" s="4" t="s">
        <v>178</v>
      </c>
      <c r="D61" s="2" t="s">
        <v>56</v>
      </c>
      <c r="E61" t="s">
        <v>261</v>
      </c>
      <c r="F61" s="2" t="s">
        <v>311</v>
      </c>
      <c r="G61" s="2" t="s">
        <v>67</v>
      </c>
      <c r="H61" s="2" t="s">
        <v>68</v>
      </c>
      <c r="I61" s="2" t="s">
        <v>89</v>
      </c>
      <c r="J61" s="2" t="s">
        <v>56</v>
      </c>
      <c r="K61" s="12" t="s">
        <v>315</v>
      </c>
      <c r="L61" s="13"/>
    </row>
    <row r="62" ht="15.75" customHeight="1">
      <c r="A62" s="39" t="s">
        <v>310</v>
      </c>
      <c r="B62" s="37" t="s">
        <v>272</v>
      </c>
      <c r="C62" s="4" t="s">
        <v>178</v>
      </c>
      <c r="D62" s="2" t="s">
        <v>56</v>
      </c>
      <c r="E62" t="s">
        <v>261</v>
      </c>
      <c r="F62" s="2" t="s">
        <v>311</v>
      </c>
      <c r="G62" s="2" t="s">
        <v>99</v>
      </c>
      <c r="H62" s="2" t="s">
        <v>68</v>
      </c>
      <c r="I62" s="2" t="s">
        <v>89</v>
      </c>
      <c r="J62" s="2" t="s">
        <v>56</v>
      </c>
      <c r="K62" s="12" t="s">
        <v>316</v>
      </c>
      <c r="L62" s="17"/>
      <c r="M62" s="2" t="s">
        <v>117</v>
      </c>
    </row>
    <row r="63" ht="15.75" customHeight="1">
      <c r="A63" s="10" t="s">
        <v>317</v>
      </c>
      <c r="B63" s="37" t="s">
        <v>258</v>
      </c>
      <c r="C63" s="4" t="s">
        <v>179</v>
      </c>
      <c r="D63" s="2" t="s">
        <v>56</v>
      </c>
      <c r="E63" t="s">
        <v>261</v>
      </c>
      <c r="F63" s="2" t="s">
        <v>318</v>
      </c>
      <c r="G63" s="2" t="s">
        <v>67</v>
      </c>
      <c r="H63" s="2" t="s">
        <v>81</v>
      </c>
      <c r="I63" s="2" t="s">
        <v>89</v>
      </c>
      <c r="J63" s="2" t="s">
        <v>56</v>
      </c>
      <c r="K63" s="12" t="s">
        <v>319</v>
      </c>
      <c r="L63" s="13"/>
    </row>
    <row r="64" ht="15.75" customHeight="1">
      <c r="A64" s="39" t="s">
        <v>317</v>
      </c>
      <c r="B64" s="37" t="s">
        <v>266</v>
      </c>
      <c r="C64" s="4" t="s">
        <v>179</v>
      </c>
      <c r="D64" s="2" t="s">
        <v>56</v>
      </c>
      <c r="E64" t="s">
        <v>261</v>
      </c>
      <c r="F64" s="2" t="s">
        <v>318</v>
      </c>
      <c r="G64" s="2" t="s">
        <v>99</v>
      </c>
      <c r="H64" s="2" t="s">
        <v>81</v>
      </c>
      <c r="I64" s="2" t="s">
        <v>89</v>
      </c>
      <c r="J64" s="2" t="s">
        <v>56</v>
      </c>
      <c r="K64" s="12" t="s">
        <v>321</v>
      </c>
      <c r="L64" s="17"/>
      <c r="M64" s="2" t="s">
        <v>92</v>
      </c>
    </row>
    <row r="65" ht="15.75" customHeight="1">
      <c r="A65" s="10" t="s">
        <v>317</v>
      </c>
      <c r="B65" s="37" t="s">
        <v>270</v>
      </c>
      <c r="C65" s="4" t="s">
        <v>179</v>
      </c>
      <c r="D65" s="2" t="s">
        <v>56</v>
      </c>
      <c r="E65" t="s">
        <v>261</v>
      </c>
      <c r="F65" s="2" t="s">
        <v>318</v>
      </c>
      <c r="G65" s="2" t="s">
        <v>67</v>
      </c>
      <c r="H65" s="2" t="s">
        <v>68</v>
      </c>
      <c r="I65" s="2" t="s">
        <v>89</v>
      </c>
      <c r="J65" s="2" t="s">
        <v>56</v>
      </c>
      <c r="K65" s="12" t="s">
        <v>322</v>
      </c>
      <c r="L65" s="13"/>
    </row>
    <row r="66" ht="15.75" customHeight="1">
      <c r="A66" s="39" t="s">
        <v>317</v>
      </c>
      <c r="B66" s="37" t="s">
        <v>272</v>
      </c>
      <c r="C66" s="4" t="s">
        <v>179</v>
      </c>
      <c r="D66" s="2" t="s">
        <v>56</v>
      </c>
      <c r="E66" t="s">
        <v>261</v>
      </c>
      <c r="F66" s="2" t="s">
        <v>318</v>
      </c>
      <c r="G66" s="2" t="s">
        <v>99</v>
      </c>
      <c r="H66" s="2" t="s">
        <v>68</v>
      </c>
      <c r="I66" s="2" t="s">
        <v>89</v>
      </c>
      <c r="J66" s="2" t="s">
        <v>56</v>
      </c>
      <c r="K66" s="12" t="s">
        <v>323</v>
      </c>
      <c r="L66" s="17"/>
      <c r="M66" s="2" t="s">
        <v>191</v>
      </c>
    </row>
    <row r="67" ht="15.75" customHeight="1">
      <c r="A67" s="10" t="s">
        <v>324</v>
      </c>
      <c r="B67" s="11"/>
      <c r="C67" s="4" t="s">
        <v>181</v>
      </c>
      <c r="D67" s="2" t="s">
        <v>56</v>
      </c>
      <c r="I67" s="2" t="s">
        <v>89</v>
      </c>
      <c r="K67" s="12" t="s">
        <v>325</v>
      </c>
      <c r="L67" s="12" t="s">
        <v>164</v>
      </c>
    </row>
    <row r="68" ht="15.75" customHeight="1">
      <c r="A68" s="10" t="s">
        <v>326</v>
      </c>
      <c r="B68" s="11"/>
      <c r="C68" s="4" t="s">
        <v>182</v>
      </c>
      <c r="D68" s="2" t="s">
        <v>56</v>
      </c>
      <c r="E68" t="s">
        <v>185</v>
      </c>
      <c r="F68" s="2" t="s">
        <v>327</v>
      </c>
      <c r="G68" s="2" t="s">
        <v>67</v>
      </c>
      <c r="H68" s="2" t="s">
        <v>81</v>
      </c>
      <c r="I68" t="s">
        <v>329</v>
      </c>
      <c r="J68" s="2" t="s">
        <v>56</v>
      </c>
      <c r="K68" s="12" t="s">
        <v>330</v>
      </c>
      <c r="L68" s="17"/>
      <c r="M68" s="2" t="s">
        <v>117</v>
      </c>
    </row>
    <row r="69" ht="15.75" customHeight="1">
      <c r="A69" s="10" t="s">
        <v>331</v>
      </c>
      <c r="B69" s="11"/>
      <c r="C69" s="4" t="s">
        <v>184</v>
      </c>
      <c r="D69" s="2" t="s">
        <v>56</v>
      </c>
      <c r="E69" t="s">
        <v>185</v>
      </c>
      <c r="F69" t="s">
        <v>332</v>
      </c>
      <c r="G69" t="s">
        <v>67</v>
      </c>
      <c r="H69" s="2" t="s">
        <v>81</v>
      </c>
      <c r="I69" t="s">
        <v>89</v>
      </c>
      <c r="J69" s="2" t="s">
        <v>56</v>
      </c>
      <c r="K69" s="12" t="s">
        <v>333</v>
      </c>
      <c r="L69" s="15" t="s">
        <v>56</v>
      </c>
      <c r="M69" s="2" t="s">
        <v>117</v>
      </c>
    </row>
    <row r="70" ht="15.75" customHeight="1">
      <c r="A70" s="10" t="s">
        <v>336</v>
      </c>
      <c r="B70" s="11"/>
      <c r="C70" s="4" t="s">
        <v>186</v>
      </c>
      <c r="D70" s="2" t="s">
        <v>56</v>
      </c>
      <c r="E70" t="s">
        <v>185</v>
      </c>
      <c r="F70" t="s">
        <v>338</v>
      </c>
      <c r="G70" t="s">
        <v>67</v>
      </c>
      <c r="H70" s="2" t="s">
        <v>68</v>
      </c>
      <c r="I70" t="s">
        <v>89</v>
      </c>
      <c r="J70" s="2" t="s">
        <v>56</v>
      </c>
      <c r="K70" s="12" t="s">
        <v>339</v>
      </c>
      <c r="L70" s="13"/>
    </row>
    <row r="71" ht="15.75" customHeight="1">
      <c r="A71" s="10" t="s">
        <v>340</v>
      </c>
      <c r="B71" s="37"/>
      <c r="C71" s="4" t="s">
        <v>187</v>
      </c>
      <c r="D71" s="2" t="s">
        <v>56</v>
      </c>
      <c r="E71" t="s">
        <v>185</v>
      </c>
      <c r="F71" t="s">
        <v>341</v>
      </c>
      <c r="G71" t="s">
        <v>67</v>
      </c>
      <c r="H71" s="2" t="s">
        <v>342</v>
      </c>
      <c r="I71" t="s">
        <v>69</v>
      </c>
      <c r="J71" s="2" t="s">
        <v>56</v>
      </c>
      <c r="K71" s="12" t="s">
        <v>343</v>
      </c>
      <c r="L71" s="13"/>
    </row>
    <row r="72" ht="15.75" customHeight="1">
      <c r="A72" s="10" t="s">
        <v>340</v>
      </c>
      <c r="B72" s="11" t="s">
        <v>266</v>
      </c>
      <c r="C72" s="4" t="s">
        <v>187</v>
      </c>
      <c r="D72" s="2" t="s">
        <v>56</v>
      </c>
      <c r="E72" t="s">
        <v>185</v>
      </c>
      <c r="F72" t="s">
        <v>344</v>
      </c>
      <c r="G72" t="s">
        <v>67</v>
      </c>
      <c r="I72" t="s">
        <v>89</v>
      </c>
      <c r="J72" s="2" t="s">
        <v>56</v>
      </c>
      <c r="K72" s="12" t="s">
        <v>345</v>
      </c>
      <c r="L72" s="17"/>
      <c r="M72" s="2" t="s">
        <v>117</v>
      </c>
    </row>
    <row r="73" ht="15.75" customHeight="1">
      <c r="A73" s="10" t="s">
        <v>346</v>
      </c>
      <c r="B73" s="37"/>
      <c r="C73" s="4" t="s">
        <v>188</v>
      </c>
      <c r="D73" s="2" t="s">
        <v>56</v>
      </c>
      <c r="E73" t="s">
        <v>185</v>
      </c>
      <c r="F73" t="s">
        <v>347</v>
      </c>
      <c r="G73" t="s">
        <v>67</v>
      </c>
      <c r="H73" t="s">
        <v>81</v>
      </c>
      <c r="I73" t="s">
        <v>89</v>
      </c>
      <c r="J73" s="2" t="s">
        <v>56</v>
      </c>
      <c r="K73" s="12" t="s">
        <v>348</v>
      </c>
      <c r="L73" s="13"/>
    </row>
    <row r="74" ht="15.75" customHeight="1">
      <c r="A74" s="10" t="s">
        <v>346</v>
      </c>
      <c r="B74" s="11" t="s">
        <v>266</v>
      </c>
      <c r="C74" s="4" t="s">
        <v>188</v>
      </c>
      <c r="D74" s="2" t="s">
        <v>56</v>
      </c>
      <c r="E74" t="s">
        <v>185</v>
      </c>
      <c r="F74" t="s">
        <v>347</v>
      </c>
      <c r="G74" t="s">
        <v>67</v>
      </c>
      <c r="H74" t="s">
        <v>68</v>
      </c>
      <c r="I74" t="s">
        <v>89</v>
      </c>
      <c r="J74" s="2" t="s">
        <v>56</v>
      </c>
      <c r="K74" s="12" t="s">
        <v>350</v>
      </c>
      <c r="L74" s="13"/>
    </row>
    <row r="75" ht="15.75" customHeight="1">
      <c r="A75" s="10" t="s">
        <v>351</v>
      </c>
      <c r="B75" s="11"/>
      <c r="C75" s="4" t="s">
        <v>193</v>
      </c>
      <c r="D75" s="2" t="s">
        <v>56</v>
      </c>
      <c r="E75" t="s">
        <v>352</v>
      </c>
      <c r="F75" s="42" t="s">
        <v>353</v>
      </c>
      <c r="G75" s="42" t="s">
        <v>67</v>
      </c>
      <c r="H75" s="42" t="s">
        <v>68</v>
      </c>
      <c r="I75" s="42" t="s">
        <v>89</v>
      </c>
      <c r="J75" s="42" t="s">
        <v>56</v>
      </c>
      <c r="K75" s="12" t="s">
        <v>354</v>
      </c>
      <c r="L75" s="15" t="s">
        <v>56</v>
      </c>
      <c r="N75" s="2" t="s">
        <v>355</v>
      </c>
    </row>
    <row r="76" ht="15.75" customHeight="1">
      <c r="A76" s="10" t="s">
        <v>356</v>
      </c>
      <c r="B76" s="11"/>
      <c r="C76" s="4" t="s">
        <v>195</v>
      </c>
      <c r="D76" s="2" t="s">
        <v>56</v>
      </c>
      <c r="E76" t="s">
        <v>185</v>
      </c>
      <c r="F76" s="2" t="s">
        <v>357</v>
      </c>
      <c r="G76" s="2" t="s">
        <v>67</v>
      </c>
      <c r="H76" s="2" t="s">
        <v>68</v>
      </c>
      <c r="I76" s="2" t="s">
        <v>89</v>
      </c>
      <c r="J76" s="2" t="s">
        <v>56</v>
      </c>
      <c r="K76" s="12" t="s">
        <v>358</v>
      </c>
      <c r="L76" s="17"/>
      <c r="M76" s="2" t="s">
        <v>117</v>
      </c>
    </row>
    <row r="77" ht="15.75" customHeight="1">
      <c r="A77" s="10" t="s">
        <v>359</v>
      </c>
      <c r="B77" s="11"/>
      <c r="C77" s="4" t="s">
        <v>197</v>
      </c>
      <c r="D77" s="2" t="s">
        <v>56</v>
      </c>
      <c r="E77" t="s">
        <v>185</v>
      </c>
      <c r="K77" s="12" t="s">
        <v>361</v>
      </c>
      <c r="L77" s="12" t="s">
        <v>164</v>
      </c>
    </row>
    <row r="78" ht="15.75" customHeight="1">
      <c r="A78" s="10" t="s">
        <v>363</v>
      </c>
      <c r="B78" s="37"/>
      <c r="C78" s="4" t="s">
        <v>198</v>
      </c>
      <c r="D78" s="2" t="s">
        <v>56</v>
      </c>
      <c r="E78" t="s">
        <v>185</v>
      </c>
      <c r="F78" s="2" t="s">
        <v>364</v>
      </c>
      <c r="G78" s="2" t="s">
        <v>67</v>
      </c>
      <c r="H78" s="2" t="s">
        <v>68</v>
      </c>
      <c r="I78" s="2" t="s">
        <v>69</v>
      </c>
      <c r="J78" s="2" t="s">
        <v>56</v>
      </c>
      <c r="K78" s="12" t="s">
        <v>365</v>
      </c>
      <c r="L78" s="13"/>
    </row>
    <row r="79">
      <c r="A79" s="10" t="s">
        <v>363</v>
      </c>
      <c r="B79" s="37" t="s">
        <v>266</v>
      </c>
      <c r="C79" s="4" t="s">
        <v>198</v>
      </c>
      <c r="D79" s="2" t="s">
        <v>56</v>
      </c>
      <c r="E79" t="s">
        <v>185</v>
      </c>
      <c r="F79" s="2" t="s">
        <v>366</v>
      </c>
      <c r="G79" s="2" t="s">
        <v>67</v>
      </c>
      <c r="H79" s="2" t="s">
        <v>81</v>
      </c>
      <c r="I79" s="2" t="s">
        <v>89</v>
      </c>
      <c r="J79" s="2" t="s">
        <v>56</v>
      </c>
      <c r="K79" s="12" t="s">
        <v>367</v>
      </c>
      <c r="L79" s="15" t="s">
        <v>56</v>
      </c>
      <c r="M79" s="2" t="s">
        <v>368</v>
      </c>
    </row>
    <row r="80" ht="15.75" customHeight="1">
      <c r="A80" s="10" t="s">
        <v>369</v>
      </c>
      <c r="B80" s="37"/>
      <c r="C80" s="4" t="s">
        <v>199</v>
      </c>
      <c r="D80" s="2" t="s">
        <v>56</v>
      </c>
      <c r="E80" t="s">
        <v>185</v>
      </c>
      <c r="F80" s="2" t="s">
        <v>370</v>
      </c>
      <c r="G80" s="2" t="s">
        <v>67</v>
      </c>
      <c r="H80" s="2" t="s">
        <v>81</v>
      </c>
      <c r="I80" s="2" t="s">
        <v>89</v>
      </c>
      <c r="J80" s="2" t="s">
        <v>56</v>
      </c>
      <c r="K80" s="12" t="s">
        <v>372</v>
      </c>
      <c r="L80" s="13"/>
    </row>
    <row r="81">
      <c r="A81" s="10" t="s">
        <v>369</v>
      </c>
      <c r="B81" s="37" t="s">
        <v>266</v>
      </c>
      <c r="C81" s="4" t="s">
        <v>199</v>
      </c>
      <c r="D81" s="2" t="s">
        <v>56</v>
      </c>
      <c r="E81" t="s">
        <v>185</v>
      </c>
      <c r="F81" s="2" t="s">
        <v>370</v>
      </c>
      <c r="G81" s="2" t="s">
        <v>67</v>
      </c>
      <c r="H81" s="2" t="s">
        <v>68</v>
      </c>
      <c r="I81" s="2" t="s">
        <v>373</v>
      </c>
      <c r="J81" s="2" t="s">
        <v>56</v>
      </c>
      <c r="K81" s="12" t="s">
        <v>374</v>
      </c>
      <c r="L81" s="17"/>
      <c r="M81" s="2" t="s">
        <v>290</v>
      </c>
    </row>
    <row r="82">
      <c r="A82" s="10" t="s">
        <v>369</v>
      </c>
      <c r="B82" s="37" t="s">
        <v>270</v>
      </c>
      <c r="C82" s="4" t="s">
        <v>199</v>
      </c>
      <c r="D82" s="2" t="s">
        <v>56</v>
      </c>
      <c r="E82" t="s">
        <v>185</v>
      </c>
      <c r="F82" s="2" t="s">
        <v>375</v>
      </c>
      <c r="G82" s="2" t="s">
        <v>67</v>
      </c>
      <c r="H82" s="2" t="s">
        <v>68</v>
      </c>
      <c r="I82" s="2" t="s">
        <v>89</v>
      </c>
      <c r="J82" s="2" t="s">
        <v>56</v>
      </c>
      <c r="K82" s="12" t="s">
        <v>376</v>
      </c>
      <c r="L82" s="13"/>
    </row>
    <row r="83" ht="15.75" customHeight="1">
      <c r="A83" s="10" t="s">
        <v>377</v>
      </c>
      <c r="B83" s="11"/>
      <c r="C83" s="4" t="s">
        <v>200</v>
      </c>
      <c r="D83" s="2" t="s">
        <v>56</v>
      </c>
      <c r="E83" t="s">
        <v>185</v>
      </c>
      <c r="F83" s="2" t="s">
        <v>375</v>
      </c>
      <c r="G83" s="2" t="s">
        <v>67</v>
      </c>
      <c r="H83" s="2" t="s">
        <v>68</v>
      </c>
      <c r="I83" s="2" t="s">
        <v>89</v>
      </c>
      <c r="J83" s="2" t="s">
        <v>56</v>
      </c>
      <c r="K83" s="12" t="s">
        <v>379</v>
      </c>
      <c r="L83" s="13"/>
    </row>
    <row r="84" ht="15.75" customHeight="1">
      <c r="A84" s="10" t="s">
        <v>381</v>
      </c>
      <c r="B84" s="11"/>
      <c r="C84" s="4" t="s">
        <v>201</v>
      </c>
      <c r="D84" s="2" t="s">
        <v>56</v>
      </c>
      <c r="E84" t="s">
        <v>185</v>
      </c>
      <c r="F84" s="2" t="s">
        <v>375</v>
      </c>
      <c r="G84" s="2" t="s">
        <v>67</v>
      </c>
      <c r="H84" s="2" t="s">
        <v>68</v>
      </c>
      <c r="I84" s="2" t="s">
        <v>89</v>
      </c>
      <c r="J84" s="2" t="s">
        <v>56</v>
      </c>
      <c r="K84" s="12" t="s">
        <v>382</v>
      </c>
      <c r="L84" s="13"/>
    </row>
    <row r="85" ht="15.75" customHeight="1">
      <c r="A85" s="10" t="s">
        <v>383</v>
      </c>
      <c r="B85" s="37"/>
      <c r="C85" s="4" t="s">
        <v>203</v>
      </c>
      <c r="D85" s="2" t="s">
        <v>56</v>
      </c>
      <c r="E85" s="2" t="s">
        <v>185</v>
      </c>
      <c r="F85" s="2" t="s">
        <v>384</v>
      </c>
      <c r="G85" s="2" t="s">
        <v>67</v>
      </c>
      <c r="I85" s="2" t="s">
        <v>89</v>
      </c>
      <c r="J85" s="2" t="s">
        <v>56</v>
      </c>
      <c r="K85" s="12" t="s">
        <v>385</v>
      </c>
      <c r="L85" s="13"/>
    </row>
    <row r="86" ht="15.75" customHeight="1">
      <c r="A86" s="10" t="s">
        <v>383</v>
      </c>
      <c r="B86" s="37" t="s">
        <v>266</v>
      </c>
      <c r="C86" s="4" t="s">
        <v>203</v>
      </c>
      <c r="D86" s="2" t="s">
        <v>56</v>
      </c>
      <c r="E86" t="s">
        <v>185</v>
      </c>
      <c r="F86" s="2" t="s">
        <v>387</v>
      </c>
      <c r="G86" s="2" t="s">
        <v>67</v>
      </c>
      <c r="I86" s="2" t="s">
        <v>89</v>
      </c>
      <c r="J86" s="2" t="s">
        <v>56</v>
      </c>
      <c r="K86" s="12" t="s">
        <v>388</v>
      </c>
      <c r="L86" s="13"/>
    </row>
    <row r="87" ht="15.75" customHeight="1">
      <c r="A87" s="10" t="s">
        <v>383</v>
      </c>
      <c r="B87" s="37" t="s">
        <v>270</v>
      </c>
      <c r="C87" s="4" t="s">
        <v>203</v>
      </c>
      <c r="D87" s="2" t="s">
        <v>56</v>
      </c>
      <c r="E87" t="s">
        <v>185</v>
      </c>
      <c r="F87" s="2" t="s">
        <v>389</v>
      </c>
      <c r="G87" s="2" t="s">
        <v>67</v>
      </c>
      <c r="I87" s="2" t="s">
        <v>89</v>
      </c>
      <c r="J87" s="2" t="s">
        <v>56</v>
      </c>
      <c r="K87" s="12" t="s">
        <v>390</v>
      </c>
      <c r="L87" s="17"/>
      <c r="M87" s="2" t="s">
        <v>117</v>
      </c>
    </row>
    <row r="88" ht="15.75" customHeight="1">
      <c r="A88" s="10" t="s">
        <v>383</v>
      </c>
      <c r="B88" s="37" t="s">
        <v>272</v>
      </c>
      <c r="C88" s="4" t="s">
        <v>203</v>
      </c>
      <c r="D88" s="2" t="s">
        <v>56</v>
      </c>
      <c r="E88" t="s">
        <v>185</v>
      </c>
      <c r="F88" s="2" t="s">
        <v>391</v>
      </c>
      <c r="G88" s="2" t="s">
        <v>67</v>
      </c>
      <c r="I88" s="2" t="s">
        <v>89</v>
      </c>
      <c r="J88" s="2" t="s">
        <v>56</v>
      </c>
      <c r="K88" s="12" t="s">
        <v>392</v>
      </c>
      <c r="L88" s="17"/>
      <c r="M88" s="2" t="s">
        <v>191</v>
      </c>
    </row>
    <row r="89" ht="15.75" customHeight="1">
      <c r="A89" s="10" t="s">
        <v>393</v>
      </c>
      <c r="B89" s="37"/>
      <c r="C89" s="4" t="s">
        <v>206</v>
      </c>
      <c r="D89" s="2" t="s">
        <v>56</v>
      </c>
      <c r="E89" t="s">
        <v>185</v>
      </c>
      <c r="F89" s="2" t="s">
        <v>394</v>
      </c>
      <c r="G89" s="2" t="s">
        <v>67</v>
      </c>
      <c r="H89" s="2" t="s">
        <v>68</v>
      </c>
      <c r="I89" s="2" t="s">
        <v>69</v>
      </c>
      <c r="J89" s="2" t="s">
        <v>56</v>
      </c>
      <c r="K89" s="12" t="s">
        <v>397</v>
      </c>
      <c r="L89" s="13"/>
    </row>
    <row r="90" ht="15.75" customHeight="1">
      <c r="A90" s="10" t="s">
        <v>399</v>
      </c>
      <c r="B90" s="11"/>
      <c r="C90" s="4" t="s">
        <v>207</v>
      </c>
      <c r="D90" s="2" t="s">
        <v>56</v>
      </c>
      <c r="E90" t="s">
        <v>185</v>
      </c>
      <c r="F90" s="2" t="s">
        <v>400</v>
      </c>
      <c r="G90" s="2" t="s">
        <v>67</v>
      </c>
      <c r="H90" s="2" t="s">
        <v>68</v>
      </c>
      <c r="I90" s="2" t="s">
        <v>69</v>
      </c>
      <c r="J90" s="2" t="s">
        <v>56</v>
      </c>
      <c r="K90" s="12" t="s">
        <v>401</v>
      </c>
      <c r="L90" s="13"/>
    </row>
    <row r="91" ht="15.75" customHeight="1">
      <c r="A91" s="10" t="s">
        <v>402</v>
      </c>
      <c r="B91" s="11"/>
      <c r="C91" s="4" t="s">
        <v>208</v>
      </c>
      <c r="D91" s="2" t="s">
        <v>56</v>
      </c>
      <c r="E91" t="s">
        <v>185</v>
      </c>
      <c r="K91" s="12" t="s">
        <v>403</v>
      </c>
      <c r="L91" s="12" t="s">
        <v>164</v>
      </c>
      <c r="N91" s="2" t="s">
        <v>404</v>
      </c>
    </row>
    <row r="92" ht="15.75" customHeight="1">
      <c r="A92" s="10" t="s">
        <v>405</v>
      </c>
      <c r="B92" s="11"/>
      <c r="C92" s="4" t="s">
        <v>209</v>
      </c>
      <c r="D92" s="2" t="s">
        <v>56</v>
      </c>
      <c r="E92" t="s">
        <v>185</v>
      </c>
      <c r="K92" s="12" t="s">
        <v>406</v>
      </c>
      <c r="L92" s="12" t="s">
        <v>164</v>
      </c>
      <c r="N92" s="2" t="s">
        <v>404</v>
      </c>
    </row>
    <row r="93" ht="15.75" customHeight="1">
      <c r="A93" s="10" t="s">
        <v>408</v>
      </c>
      <c r="B93" s="37" t="s">
        <v>409</v>
      </c>
      <c r="C93" s="4" t="s">
        <v>210</v>
      </c>
      <c r="D93" s="2" t="s">
        <v>164</v>
      </c>
      <c r="E93" s="2" t="s">
        <v>410</v>
      </c>
      <c r="F93" s="2" t="s">
        <v>411</v>
      </c>
      <c r="G93" s="2" t="s">
        <v>67</v>
      </c>
      <c r="H93" s="2" t="s">
        <v>68</v>
      </c>
      <c r="I93" s="2" t="s">
        <v>69</v>
      </c>
      <c r="K93" s="12" t="s">
        <v>412</v>
      </c>
      <c r="L93" s="12" t="s">
        <v>164</v>
      </c>
    </row>
    <row r="94" ht="15.75" customHeight="1">
      <c r="A94" s="10" t="s">
        <v>408</v>
      </c>
      <c r="B94" s="37" t="s">
        <v>413</v>
      </c>
      <c r="C94" s="4" t="s">
        <v>210</v>
      </c>
      <c r="D94" s="2" t="s">
        <v>164</v>
      </c>
      <c r="E94" s="2" t="s">
        <v>410</v>
      </c>
      <c r="F94" s="2" t="s">
        <v>411</v>
      </c>
      <c r="G94" s="2" t="s">
        <v>67</v>
      </c>
      <c r="H94" s="2" t="s">
        <v>68</v>
      </c>
      <c r="I94" s="2" t="s">
        <v>89</v>
      </c>
      <c r="K94" s="12" t="s">
        <v>416</v>
      </c>
      <c r="L94" s="12" t="s">
        <v>164</v>
      </c>
    </row>
    <row r="95" ht="15.75" customHeight="1">
      <c r="A95" s="10" t="s">
        <v>417</v>
      </c>
      <c r="B95" s="11"/>
      <c r="C95" s="4" t="s">
        <v>211</v>
      </c>
      <c r="D95" s="2" t="s">
        <v>164</v>
      </c>
      <c r="E95" t="s">
        <v>419</v>
      </c>
      <c r="K95" s="12" t="s">
        <v>421</v>
      </c>
      <c r="L95" s="12" t="s">
        <v>164</v>
      </c>
    </row>
    <row r="96" ht="15.75" customHeight="1">
      <c r="A96" s="10" t="s">
        <v>423</v>
      </c>
      <c r="B96" s="11"/>
      <c r="C96" s="4" t="s">
        <v>213</v>
      </c>
      <c r="D96" s="2" t="s">
        <v>164</v>
      </c>
      <c r="E96" t="s">
        <v>419</v>
      </c>
      <c r="J96" s="2" t="s">
        <v>424</v>
      </c>
      <c r="K96" s="12" t="s">
        <v>425</v>
      </c>
      <c r="L96" s="12" t="s">
        <v>164</v>
      </c>
    </row>
    <row r="97" ht="15.75" customHeight="1">
      <c r="A97" s="2">
        <v>4012.0</v>
      </c>
      <c r="B97" s="26"/>
      <c r="C97" s="48" t="s">
        <v>181</v>
      </c>
      <c r="D97" s="2" t="s">
        <v>56</v>
      </c>
      <c r="E97" s="2" t="s">
        <v>86</v>
      </c>
      <c r="G97" s="2" t="s">
        <v>67</v>
      </c>
      <c r="H97" s="2" t="s">
        <v>81</v>
      </c>
      <c r="I97" s="2" t="s">
        <v>89</v>
      </c>
      <c r="J97" s="2" t="s">
        <v>56</v>
      </c>
      <c r="K97" s="2" t="s">
        <v>426</v>
      </c>
    </row>
    <row r="98" ht="15.75" customHeight="1">
      <c r="A98" s="2">
        <v>4013.0</v>
      </c>
      <c r="B98" s="26"/>
      <c r="C98" s="48" t="s">
        <v>181</v>
      </c>
      <c r="D98" s="2" t="s">
        <v>56</v>
      </c>
      <c r="E98" s="2" t="s">
        <v>86</v>
      </c>
      <c r="G98" s="2" t="s">
        <v>67</v>
      </c>
      <c r="H98" s="2" t="s">
        <v>81</v>
      </c>
      <c r="I98" s="2" t="s">
        <v>89</v>
      </c>
      <c r="J98" s="2" t="s">
        <v>56</v>
      </c>
      <c r="K98" s="2" t="s">
        <v>427</v>
      </c>
      <c r="M98" s="2" t="s">
        <v>92</v>
      </c>
    </row>
    <row r="99" ht="15.75" customHeight="1">
      <c r="A99" s="2">
        <v>4014.0</v>
      </c>
      <c r="B99" s="26"/>
      <c r="C99" s="48" t="s">
        <v>181</v>
      </c>
      <c r="D99" s="2" t="s">
        <v>56</v>
      </c>
      <c r="E99" s="2" t="s">
        <v>86</v>
      </c>
      <c r="G99" s="2" t="s">
        <v>99</v>
      </c>
      <c r="H99" s="2" t="s">
        <v>81</v>
      </c>
      <c r="I99" s="2" t="s">
        <v>89</v>
      </c>
      <c r="J99" s="2" t="s">
        <v>56</v>
      </c>
      <c r="K99" s="2" t="s">
        <v>429</v>
      </c>
      <c r="M99" s="2" t="s">
        <v>117</v>
      </c>
    </row>
    <row r="100" ht="15.75" customHeight="1">
      <c r="A100" s="2">
        <v>4015.0</v>
      </c>
      <c r="B100" s="26"/>
      <c r="C100" s="48" t="s">
        <v>181</v>
      </c>
      <c r="D100" s="2" t="s">
        <v>56</v>
      </c>
      <c r="E100" s="2" t="s">
        <v>86</v>
      </c>
      <c r="G100" s="2" t="s">
        <v>99</v>
      </c>
      <c r="H100" s="2" t="s">
        <v>81</v>
      </c>
      <c r="I100" s="2" t="s">
        <v>89</v>
      </c>
      <c r="J100" s="2" t="s">
        <v>56</v>
      </c>
      <c r="K100" s="2" t="s">
        <v>430</v>
      </c>
      <c r="M100" s="2" t="s">
        <v>92</v>
      </c>
    </row>
    <row r="101" ht="15.75" customHeight="1">
      <c r="A101" s="2">
        <v>4028.0</v>
      </c>
      <c r="B101" s="26"/>
      <c r="C101" s="48" t="s">
        <v>181</v>
      </c>
      <c r="D101" s="2" t="s">
        <v>56</v>
      </c>
      <c r="E101" s="2" t="s">
        <v>86</v>
      </c>
      <c r="G101" s="2" t="s">
        <v>67</v>
      </c>
      <c r="H101" s="2" t="s">
        <v>68</v>
      </c>
      <c r="I101" s="2" t="s">
        <v>89</v>
      </c>
      <c r="J101" s="2" t="s">
        <v>56</v>
      </c>
      <c r="K101" s="2" t="s">
        <v>431</v>
      </c>
      <c r="M101" s="2" t="s">
        <v>92</v>
      </c>
    </row>
    <row r="102" ht="15.75" customHeight="1">
      <c r="A102" s="2">
        <v>4029.0</v>
      </c>
      <c r="B102" s="26"/>
      <c r="C102" s="48" t="s">
        <v>181</v>
      </c>
      <c r="D102" s="2" t="s">
        <v>56</v>
      </c>
      <c r="E102" s="2" t="s">
        <v>86</v>
      </c>
      <c r="G102" s="2" t="s">
        <v>67</v>
      </c>
      <c r="H102" s="2" t="s">
        <v>68</v>
      </c>
      <c r="I102" s="2" t="s">
        <v>89</v>
      </c>
      <c r="J102" s="2" t="s">
        <v>56</v>
      </c>
      <c r="K102" s="2" t="s">
        <v>432</v>
      </c>
    </row>
    <row r="103" ht="15.75" customHeight="1">
      <c r="A103" s="2">
        <v>4030.0</v>
      </c>
      <c r="B103" s="26"/>
      <c r="C103" s="48" t="s">
        <v>181</v>
      </c>
      <c r="D103" s="2" t="s">
        <v>56</v>
      </c>
      <c r="E103" s="2" t="s">
        <v>86</v>
      </c>
      <c r="G103" s="2" t="s">
        <v>99</v>
      </c>
      <c r="H103" s="2" t="s">
        <v>68</v>
      </c>
      <c r="I103" s="2" t="s">
        <v>89</v>
      </c>
      <c r="J103" s="2" t="s">
        <v>56</v>
      </c>
      <c r="K103" s="2" t="s">
        <v>437</v>
      </c>
      <c r="M103" s="2" t="s">
        <v>117</v>
      </c>
    </row>
    <row r="104" ht="15.75" customHeight="1">
      <c r="A104" s="2">
        <v>4033.0</v>
      </c>
      <c r="B104" s="26"/>
      <c r="C104" s="48" t="s">
        <v>181</v>
      </c>
      <c r="D104" s="2" t="s">
        <v>56</v>
      </c>
      <c r="E104" s="2" t="s">
        <v>86</v>
      </c>
      <c r="G104" s="2" t="s">
        <v>67</v>
      </c>
      <c r="H104" s="2" t="s">
        <v>68</v>
      </c>
      <c r="I104" s="2" t="s">
        <v>89</v>
      </c>
      <c r="J104" s="2" t="s">
        <v>56</v>
      </c>
      <c r="K104" s="2" t="s">
        <v>438</v>
      </c>
      <c r="M104" s="2" t="s">
        <v>92</v>
      </c>
    </row>
    <row r="105" ht="15.75" customHeight="1">
      <c r="A105" s="2">
        <v>4034.0</v>
      </c>
      <c r="B105" s="26"/>
      <c r="C105" s="48" t="s">
        <v>181</v>
      </c>
      <c r="D105" s="2" t="s">
        <v>56</v>
      </c>
      <c r="E105" s="2" t="s">
        <v>86</v>
      </c>
      <c r="G105" s="2" t="s">
        <v>99</v>
      </c>
      <c r="H105" s="2" t="s">
        <v>68</v>
      </c>
      <c r="I105" s="2" t="s">
        <v>89</v>
      </c>
      <c r="J105" s="2" t="s">
        <v>56</v>
      </c>
      <c r="K105" s="2" t="s">
        <v>439</v>
      </c>
      <c r="M105" s="2" t="s">
        <v>92</v>
      </c>
    </row>
    <row r="106" ht="15.75" customHeight="1">
      <c r="A106" s="2">
        <v>4035.0</v>
      </c>
      <c r="B106" s="26"/>
      <c r="C106" s="48" t="s">
        <v>181</v>
      </c>
      <c r="D106" s="2" t="s">
        <v>56</v>
      </c>
      <c r="E106" s="2" t="s">
        <v>86</v>
      </c>
      <c r="G106" s="2" t="s">
        <v>99</v>
      </c>
      <c r="H106" s="2" t="s">
        <v>68</v>
      </c>
      <c r="I106" s="2" t="s">
        <v>89</v>
      </c>
      <c r="J106" s="2" t="s">
        <v>56</v>
      </c>
      <c r="K106" s="2" t="s">
        <v>442</v>
      </c>
    </row>
    <row r="107" ht="15.75" customHeight="1">
      <c r="A107" s="2">
        <v>4036.0</v>
      </c>
      <c r="B107" s="26"/>
      <c r="C107" s="48" t="s">
        <v>181</v>
      </c>
      <c r="D107" s="2" t="s">
        <v>56</v>
      </c>
      <c r="E107" s="2" t="s">
        <v>86</v>
      </c>
      <c r="G107" s="2" t="s">
        <v>99</v>
      </c>
      <c r="H107" s="2" t="s">
        <v>68</v>
      </c>
      <c r="I107" s="2" t="s">
        <v>89</v>
      </c>
      <c r="J107" s="2" t="s">
        <v>56</v>
      </c>
      <c r="K107" s="2" t="s">
        <v>443</v>
      </c>
      <c r="M107" s="2" t="s">
        <v>117</v>
      </c>
    </row>
    <row r="108" ht="15.75" customHeight="1">
      <c r="A108" s="2">
        <v>4358.0</v>
      </c>
      <c r="B108" s="26"/>
      <c r="C108" s="48" t="s">
        <v>444</v>
      </c>
      <c r="D108" s="2" t="s">
        <v>56</v>
      </c>
      <c r="E108" s="2" t="s">
        <v>86</v>
      </c>
      <c r="G108" s="2" t="s">
        <v>67</v>
      </c>
      <c r="H108" s="2" t="s">
        <v>81</v>
      </c>
      <c r="I108" s="2" t="s">
        <v>89</v>
      </c>
      <c r="J108" s="2" t="s">
        <v>56</v>
      </c>
      <c r="K108" s="2" t="s">
        <v>445</v>
      </c>
    </row>
    <row r="109" ht="15.75" customHeight="1">
      <c r="A109" s="2">
        <v>4359.0</v>
      </c>
      <c r="B109" s="26"/>
      <c r="C109" s="48" t="s">
        <v>444</v>
      </c>
      <c r="D109" s="2" t="s">
        <v>56</v>
      </c>
      <c r="E109" s="2" t="s">
        <v>86</v>
      </c>
      <c r="G109" s="2" t="s">
        <v>99</v>
      </c>
      <c r="H109" s="2" t="s">
        <v>81</v>
      </c>
      <c r="I109" s="2" t="s">
        <v>89</v>
      </c>
      <c r="J109" s="2" t="s">
        <v>56</v>
      </c>
      <c r="K109" s="2" t="s">
        <v>449</v>
      </c>
      <c r="M109" s="2" t="s">
        <v>117</v>
      </c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>
      <c r="B125" s="26"/>
    </row>
    <row r="126" ht="15.75" customHeight="1">
      <c r="B126" s="26"/>
    </row>
    <row r="127" ht="15.75" customHeight="1">
      <c r="B127" s="26"/>
    </row>
    <row r="128" ht="15.75" customHeight="1">
      <c r="B128" s="26"/>
    </row>
    <row r="129" ht="15.75" customHeight="1">
      <c r="B129" s="26"/>
    </row>
    <row r="130" ht="15.75" customHeight="1">
      <c r="B130" s="26"/>
    </row>
    <row r="131" ht="15.75" customHeight="1">
      <c r="B131" s="26"/>
    </row>
    <row r="132" ht="15.75" customHeight="1">
      <c r="B132" s="26"/>
    </row>
    <row r="133" ht="15.75" customHeight="1">
      <c r="B133" s="26"/>
    </row>
    <row r="134" ht="15.75" customHeight="1">
      <c r="B134" s="26"/>
    </row>
    <row r="135" ht="15.75" customHeight="1">
      <c r="B135" s="26"/>
    </row>
    <row r="136" ht="15.75" customHeight="1">
      <c r="B136" s="26"/>
    </row>
    <row r="137" ht="15.75" customHeight="1">
      <c r="B137" s="26"/>
    </row>
    <row r="138" ht="15.75" customHeight="1">
      <c r="B138" s="26"/>
    </row>
    <row r="139" ht="15.75" customHeight="1">
      <c r="B139" s="26"/>
    </row>
    <row r="140" ht="15.75" customHeight="1">
      <c r="B140" s="26"/>
    </row>
    <row r="141" ht="15.75" customHeight="1">
      <c r="B141" s="26"/>
    </row>
    <row r="142" ht="15.75" customHeight="1">
      <c r="B142" s="26"/>
    </row>
    <row r="143" ht="15.75" customHeight="1">
      <c r="B143" s="26"/>
    </row>
    <row r="144" ht="15.75" customHeight="1">
      <c r="B144" s="26"/>
    </row>
    <row r="145" ht="15.75" customHeight="1">
      <c r="B145" s="26"/>
    </row>
    <row r="146" ht="15.75" customHeight="1">
      <c r="B146" s="26"/>
    </row>
    <row r="147" ht="15.75" customHeight="1">
      <c r="B147" s="26"/>
    </row>
    <row r="148" ht="15.75" customHeight="1">
      <c r="B148" s="26"/>
    </row>
    <row r="149" ht="15.75" customHeight="1">
      <c r="B149" s="26"/>
    </row>
    <row r="150" ht="15.75" customHeight="1">
      <c r="B150" s="26"/>
    </row>
    <row r="151" ht="15.75" customHeight="1">
      <c r="B151" s="26"/>
    </row>
    <row r="152" ht="15.75" customHeight="1">
      <c r="B152" s="26"/>
    </row>
    <row r="153" ht="15.75" customHeight="1">
      <c r="B153" s="26"/>
    </row>
    <row r="154" ht="15.75" customHeight="1">
      <c r="B154" s="26"/>
    </row>
    <row r="155" ht="15.75" customHeight="1">
      <c r="B155" s="26"/>
    </row>
    <row r="156" ht="15.75" customHeight="1">
      <c r="B156" s="26"/>
    </row>
    <row r="157" ht="15.75" customHeight="1">
      <c r="B157" s="26"/>
    </row>
    <row r="158" ht="15.75" customHeight="1">
      <c r="B158" s="26"/>
    </row>
    <row r="159" ht="15.75" customHeight="1">
      <c r="B159" s="26"/>
    </row>
    <row r="160" ht="15.75" customHeight="1">
      <c r="B160" s="26"/>
    </row>
    <row r="161" ht="15.75" customHeight="1">
      <c r="B161" s="26"/>
    </row>
    <row r="162" ht="15.75" customHeight="1">
      <c r="B162" s="26"/>
    </row>
    <row r="163" ht="15.75" customHeight="1">
      <c r="B163" s="26"/>
    </row>
    <row r="164" ht="15.75" customHeight="1">
      <c r="B164" s="26"/>
    </row>
    <row r="165" ht="15.75" customHeight="1">
      <c r="B165" s="26"/>
    </row>
    <row r="166" ht="15.75" customHeight="1">
      <c r="B166" s="26"/>
    </row>
    <row r="167" ht="15.75" customHeight="1">
      <c r="B167" s="26"/>
    </row>
    <row r="168" ht="15.75" customHeight="1">
      <c r="B168" s="26"/>
    </row>
    <row r="169" ht="15.75" customHeight="1">
      <c r="B169" s="26"/>
    </row>
    <row r="170" ht="15.75" customHeight="1">
      <c r="B170" s="26"/>
    </row>
    <row r="171" ht="15.75" customHeight="1">
      <c r="B171" s="26"/>
    </row>
    <row r="172" ht="15.75" customHeight="1">
      <c r="B172" s="26"/>
    </row>
    <row r="173" ht="15.75" customHeight="1">
      <c r="B173" s="26"/>
    </row>
    <row r="174" ht="15.75" customHeight="1">
      <c r="B174" s="26"/>
    </row>
    <row r="175" ht="15.75" customHeight="1">
      <c r="B175" s="26"/>
    </row>
    <row r="176" ht="15.75" customHeight="1">
      <c r="B176" s="26"/>
    </row>
    <row r="177" ht="15.75" customHeight="1">
      <c r="B177" s="26"/>
    </row>
    <row r="178" ht="15.75" customHeight="1">
      <c r="B178" s="26"/>
    </row>
    <row r="179" ht="15.75" customHeight="1">
      <c r="B179" s="26"/>
    </row>
    <row r="180" ht="15.75" customHeight="1">
      <c r="B180" s="26"/>
    </row>
    <row r="181" ht="15.75" customHeight="1">
      <c r="B181" s="26"/>
    </row>
    <row r="182" ht="15.75" customHeight="1">
      <c r="B182" s="26"/>
    </row>
    <row r="183" ht="15.75" customHeight="1">
      <c r="B183" s="26"/>
    </row>
    <row r="184" ht="15.75" customHeight="1">
      <c r="B184" s="26"/>
    </row>
    <row r="185" ht="15.75" customHeight="1">
      <c r="B185" s="26"/>
    </row>
    <row r="186" ht="15.75" customHeight="1">
      <c r="B186" s="26"/>
    </row>
    <row r="187" ht="15.75" customHeight="1">
      <c r="B187" s="26"/>
    </row>
    <row r="188" ht="15.75" customHeight="1">
      <c r="B188" s="26"/>
    </row>
    <row r="189" ht="15.75" customHeight="1">
      <c r="B189" s="26"/>
    </row>
    <row r="190" ht="15.75" customHeight="1">
      <c r="B190" s="26"/>
    </row>
    <row r="191" ht="15.75" customHeight="1">
      <c r="B191" s="26"/>
    </row>
    <row r="192" ht="15.75" customHeight="1">
      <c r="B192" s="26"/>
    </row>
    <row r="193" ht="15.75" customHeight="1">
      <c r="B193" s="26"/>
    </row>
    <row r="194" ht="15.75" customHeight="1">
      <c r="B194" s="26"/>
    </row>
    <row r="195" ht="15.75" customHeight="1">
      <c r="B195" s="26"/>
    </row>
    <row r="196" ht="15.75" customHeight="1">
      <c r="B196" s="26"/>
    </row>
    <row r="197" ht="15.75" customHeight="1">
      <c r="B197" s="26"/>
    </row>
    <row r="198" ht="15.75" customHeight="1">
      <c r="B198" s="26"/>
    </row>
    <row r="199" ht="15.75" customHeight="1">
      <c r="B199" s="26"/>
    </row>
    <row r="200" ht="15.75" customHeight="1">
      <c r="B200" s="26"/>
    </row>
    <row r="201" ht="15.75" customHeight="1">
      <c r="B201" s="26"/>
    </row>
    <row r="202" ht="15.75" customHeight="1">
      <c r="B202" s="26"/>
    </row>
    <row r="203" ht="15.75" customHeight="1">
      <c r="B203" s="26"/>
    </row>
    <row r="204" ht="15.75" customHeight="1">
      <c r="B204" s="26"/>
    </row>
    <row r="205" ht="15.75" customHeight="1">
      <c r="B205" s="26"/>
    </row>
    <row r="206" ht="15.75" customHeight="1">
      <c r="B206" s="26"/>
    </row>
    <row r="207" ht="15.75" customHeight="1">
      <c r="B207" s="26"/>
    </row>
    <row r="208" ht="15.75" customHeight="1">
      <c r="B208" s="26"/>
    </row>
    <row r="209" ht="15.75" customHeight="1">
      <c r="B209" s="26"/>
    </row>
    <row r="210" ht="15.75" customHeight="1">
      <c r="B210" s="26"/>
    </row>
    <row r="211" ht="15.75" customHeight="1">
      <c r="B211" s="26"/>
    </row>
    <row r="212" ht="15.75" customHeight="1">
      <c r="B212" s="26"/>
    </row>
    <row r="213" ht="15.75" customHeight="1">
      <c r="B213" s="26"/>
    </row>
    <row r="214" ht="15.75" customHeight="1">
      <c r="B214" s="26"/>
    </row>
    <row r="215" ht="15.75" customHeight="1">
      <c r="B215" s="26"/>
    </row>
    <row r="216" ht="15.75" customHeight="1">
      <c r="B216" s="26"/>
    </row>
    <row r="217" ht="15.75" customHeight="1">
      <c r="B217" s="26"/>
    </row>
    <row r="218" ht="15.75" customHeight="1">
      <c r="B218" s="26"/>
    </row>
    <row r="219" ht="15.75" customHeight="1">
      <c r="B219" s="26"/>
    </row>
    <row r="220" ht="15.75" customHeight="1">
      <c r="B220" s="26"/>
    </row>
    <row r="221" ht="15.75" customHeight="1">
      <c r="B221" s="26"/>
    </row>
    <row r="222" ht="15.75" customHeight="1">
      <c r="B222" s="26"/>
    </row>
    <row r="223" ht="15.75" customHeight="1">
      <c r="B223" s="26"/>
    </row>
    <row r="224" ht="15.75" customHeight="1">
      <c r="B224" s="26"/>
    </row>
    <row r="225" ht="15.75" customHeight="1">
      <c r="B225" s="26"/>
    </row>
    <row r="226" ht="15.75" customHeight="1">
      <c r="B226" s="26"/>
    </row>
    <row r="227" ht="15.75" customHeight="1">
      <c r="B227" s="26"/>
    </row>
    <row r="228" ht="15.75" customHeight="1">
      <c r="B228" s="26"/>
    </row>
    <row r="229" ht="15.75" customHeight="1">
      <c r="B229" s="26"/>
    </row>
    <row r="230" ht="15.75" customHeight="1">
      <c r="B230" s="26"/>
    </row>
    <row r="231" ht="15.75" customHeight="1">
      <c r="B231" s="26"/>
    </row>
    <row r="232" ht="15.75" customHeight="1">
      <c r="B232" s="26"/>
    </row>
    <row r="233" ht="15.75" customHeight="1">
      <c r="B233" s="26"/>
    </row>
    <row r="234" ht="15.75" customHeight="1">
      <c r="B234" s="26"/>
    </row>
    <row r="235" ht="15.75" customHeight="1">
      <c r="B235" s="26"/>
    </row>
    <row r="236" ht="15.75" customHeight="1">
      <c r="B236" s="26"/>
    </row>
    <row r="237" ht="15.75" customHeight="1">
      <c r="B237" s="26"/>
    </row>
    <row r="238" ht="15.75" customHeight="1">
      <c r="B238" s="26"/>
    </row>
    <row r="239" ht="15.75" customHeight="1">
      <c r="B239" s="26"/>
    </row>
    <row r="240" ht="15.75" customHeight="1">
      <c r="B240" s="26"/>
    </row>
    <row r="241" ht="15.75" customHeight="1">
      <c r="B241" s="26"/>
    </row>
    <row r="242" ht="15.75" customHeight="1">
      <c r="B242" s="26"/>
    </row>
    <row r="243" ht="15.75" customHeight="1">
      <c r="B243" s="26"/>
    </row>
    <row r="244" ht="15.75" customHeight="1">
      <c r="B244" s="26"/>
    </row>
    <row r="245" ht="15.75" customHeight="1">
      <c r="B245" s="26"/>
    </row>
    <row r="246" ht="15.75" customHeight="1">
      <c r="B246" s="26"/>
    </row>
    <row r="247" ht="15.75" customHeight="1">
      <c r="B247" s="26"/>
    </row>
    <row r="248" ht="15.75" customHeight="1">
      <c r="B248" s="26"/>
    </row>
    <row r="249" ht="15.75" customHeight="1">
      <c r="B249" s="26"/>
    </row>
    <row r="250" ht="15.75" customHeight="1">
      <c r="B250" s="26"/>
    </row>
    <row r="251" ht="15.75" customHeight="1">
      <c r="B251" s="26"/>
    </row>
    <row r="252" ht="15.75" customHeight="1">
      <c r="B252" s="26"/>
    </row>
    <row r="253" ht="15.75" customHeight="1">
      <c r="B253" s="26"/>
    </row>
    <row r="254" ht="15.75" customHeight="1">
      <c r="B254" s="26"/>
    </row>
    <row r="255" ht="15.75" customHeight="1">
      <c r="B255" s="26"/>
    </row>
    <row r="256" ht="15.75" customHeight="1">
      <c r="B256" s="26"/>
    </row>
    <row r="257" ht="15.75" customHeight="1">
      <c r="B257" s="26"/>
    </row>
    <row r="258" ht="15.75" customHeight="1">
      <c r="B258" s="26"/>
    </row>
    <row r="259" ht="15.75" customHeight="1">
      <c r="B259" s="26"/>
    </row>
    <row r="260" ht="15.75" customHeight="1">
      <c r="B260" s="26"/>
    </row>
    <row r="261" ht="15.75" customHeight="1">
      <c r="B261" s="26"/>
    </row>
    <row r="262" ht="15.75" customHeight="1">
      <c r="B262" s="26"/>
    </row>
    <row r="263" ht="15.75" customHeight="1">
      <c r="B263" s="26"/>
    </row>
    <row r="264" ht="15.75" customHeight="1">
      <c r="B264" s="26"/>
    </row>
    <row r="265" ht="15.75" customHeight="1">
      <c r="B265" s="26"/>
    </row>
    <row r="266" ht="15.75" customHeight="1">
      <c r="B266" s="26"/>
    </row>
    <row r="267" ht="15.75" customHeight="1">
      <c r="B267" s="26"/>
    </row>
    <row r="268" ht="15.75" customHeight="1">
      <c r="B268" s="26"/>
    </row>
    <row r="269" ht="15.75" customHeight="1">
      <c r="B269" s="26"/>
    </row>
    <row r="270" ht="15.75" customHeight="1">
      <c r="B270" s="26"/>
    </row>
    <row r="271" ht="15.75" customHeight="1">
      <c r="B271" s="26"/>
    </row>
    <row r="272" ht="15.75" customHeight="1">
      <c r="B272" s="26"/>
    </row>
    <row r="273" ht="15.75" customHeight="1">
      <c r="B273" s="26"/>
    </row>
    <row r="274" ht="15.75" customHeight="1">
      <c r="B274" s="26"/>
    </row>
    <row r="275" ht="15.75" customHeight="1">
      <c r="B275" s="26"/>
    </row>
    <row r="276" ht="15.75" customHeight="1">
      <c r="B276" s="26"/>
    </row>
    <row r="277" ht="15.75" customHeight="1">
      <c r="B277" s="26"/>
    </row>
    <row r="278" ht="15.75" customHeight="1">
      <c r="B278" s="26"/>
    </row>
    <row r="279" ht="15.75" customHeight="1">
      <c r="B279" s="26"/>
    </row>
    <row r="280" ht="15.75" customHeight="1">
      <c r="B280" s="26"/>
    </row>
    <row r="281" ht="15.75" customHeight="1">
      <c r="B281" s="26"/>
    </row>
    <row r="282" ht="15.75" customHeight="1">
      <c r="B282" s="26"/>
    </row>
    <row r="283" ht="15.75" customHeight="1">
      <c r="B283" s="26"/>
    </row>
    <row r="284" ht="15.75" customHeight="1">
      <c r="B284" s="26"/>
    </row>
    <row r="285" ht="15.75" customHeight="1">
      <c r="B285" s="26"/>
    </row>
    <row r="286" ht="15.75" customHeight="1">
      <c r="B286" s="26"/>
    </row>
    <row r="287" ht="15.75" customHeight="1">
      <c r="B287" s="26"/>
    </row>
    <row r="288" ht="15.75" customHeight="1">
      <c r="B288" s="26"/>
    </row>
    <row r="289" ht="15.75" customHeight="1">
      <c r="B289" s="26"/>
    </row>
    <row r="290" ht="15.75" customHeight="1">
      <c r="B290" s="26"/>
    </row>
    <row r="291" ht="15.75" customHeight="1">
      <c r="B291" s="26"/>
    </row>
    <row r="292" ht="15.75" customHeight="1">
      <c r="B292" s="26"/>
    </row>
    <row r="293" ht="15.75" customHeight="1">
      <c r="B293" s="26"/>
    </row>
    <row r="294" ht="15.75" customHeight="1">
      <c r="B294" s="26"/>
    </row>
    <row r="295" ht="15.75" customHeight="1">
      <c r="B295" s="26"/>
    </row>
    <row r="296" ht="15.75" customHeight="1">
      <c r="B296" s="26"/>
    </row>
    <row r="297" ht="15.75" customHeight="1">
      <c r="B297" s="26"/>
    </row>
    <row r="298" ht="15.75" customHeight="1">
      <c r="B298" s="26"/>
    </row>
    <row r="299" ht="15.75" customHeight="1">
      <c r="B299" s="26"/>
    </row>
    <row r="300" ht="15.75" customHeight="1">
      <c r="B300" s="26"/>
    </row>
    <row r="301" ht="15.75" customHeight="1">
      <c r="B301" s="26"/>
    </row>
    <row r="302" ht="15.75" customHeight="1">
      <c r="B302" s="26"/>
    </row>
    <row r="303" ht="15.75" customHeight="1">
      <c r="B303" s="26"/>
    </row>
    <row r="304" ht="15.75" customHeight="1">
      <c r="B304" s="26"/>
    </row>
    <row r="305" ht="15.75" customHeight="1">
      <c r="B305" s="26"/>
    </row>
    <row r="306" ht="15.75" customHeight="1">
      <c r="B306" s="26"/>
    </row>
    <row r="307" ht="15.75" customHeight="1">
      <c r="B307" s="26"/>
    </row>
    <row r="308" ht="15.75" customHeight="1">
      <c r="B308" s="26"/>
    </row>
    <row r="309" ht="15.75" customHeight="1">
      <c r="B309" s="26"/>
    </row>
    <row r="310" ht="15.75" customHeight="1">
      <c r="B310" s="26"/>
    </row>
    <row r="311" ht="15.75" customHeight="1">
      <c r="B311" s="26"/>
    </row>
    <row r="312" ht="15.75" customHeight="1">
      <c r="B312" s="26"/>
    </row>
    <row r="313" ht="15.75" customHeight="1">
      <c r="B313" s="26"/>
    </row>
    <row r="314" ht="15.75" customHeight="1">
      <c r="B314" s="26"/>
    </row>
    <row r="315" ht="15.75" customHeight="1">
      <c r="B315" s="26"/>
    </row>
    <row r="316" ht="15.75" customHeight="1">
      <c r="B316" s="26"/>
    </row>
    <row r="317" ht="15.75" customHeight="1">
      <c r="B317" s="26"/>
    </row>
    <row r="318" ht="15.75" customHeight="1">
      <c r="B318" s="26"/>
    </row>
    <row r="319" ht="15.75" customHeight="1">
      <c r="B319" s="26"/>
    </row>
    <row r="320" ht="15.75" customHeight="1">
      <c r="B320" s="26"/>
    </row>
    <row r="321" ht="15.75" customHeight="1">
      <c r="B321" s="26"/>
    </row>
    <row r="322" ht="15.75" customHeight="1">
      <c r="B322" s="26"/>
    </row>
    <row r="323" ht="15.75" customHeight="1">
      <c r="B323" s="26"/>
    </row>
    <row r="324" ht="15.75" customHeight="1">
      <c r="B324" s="26"/>
    </row>
    <row r="325" ht="15.75" customHeight="1">
      <c r="B325" s="26"/>
    </row>
    <row r="326" ht="15.75" customHeight="1">
      <c r="B326" s="26"/>
    </row>
    <row r="327" ht="15.75" customHeight="1">
      <c r="B327" s="26"/>
    </row>
    <row r="328" ht="15.75" customHeight="1">
      <c r="B328" s="26"/>
    </row>
    <row r="329" ht="15.75" customHeight="1">
      <c r="B329" s="26"/>
    </row>
    <row r="330" ht="15.75" customHeight="1">
      <c r="B330" s="26"/>
    </row>
    <row r="331" ht="15.75" customHeight="1">
      <c r="B331" s="26"/>
    </row>
    <row r="332" ht="15.75" customHeight="1">
      <c r="B332" s="26"/>
    </row>
    <row r="333" ht="15.75" customHeight="1">
      <c r="B333" s="26"/>
    </row>
    <row r="334" ht="15.75" customHeight="1">
      <c r="B334" s="26"/>
    </row>
    <row r="335" ht="15.75" customHeight="1">
      <c r="B335" s="26"/>
    </row>
    <row r="336" ht="15.75" customHeight="1">
      <c r="B336" s="26"/>
    </row>
    <row r="337" ht="15.75" customHeight="1">
      <c r="B337" s="26"/>
    </row>
    <row r="338" ht="15.75" customHeight="1">
      <c r="B338" s="26"/>
    </row>
    <row r="339" ht="15.75" customHeight="1">
      <c r="B339" s="26"/>
    </row>
    <row r="340" ht="15.75" customHeight="1">
      <c r="B340" s="26"/>
    </row>
    <row r="341" ht="15.75" customHeight="1">
      <c r="B341" s="26"/>
    </row>
    <row r="342" ht="15.75" customHeight="1">
      <c r="B342" s="26"/>
    </row>
    <row r="343" ht="15.75" customHeight="1">
      <c r="B343" s="26"/>
    </row>
    <row r="344" ht="15.75" customHeight="1">
      <c r="B344" s="26"/>
    </row>
    <row r="345" ht="15.75" customHeight="1">
      <c r="B345" s="26"/>
    </row>
    <row r="346" ht="15.75" customHeight="1">
      <c r="B346" s="26"/>
    </row>
    <row r="347" ht="15.75" customHeight="1">
      <c r="B347" s="26"/>
    </row>
    <row r="348" ht="15.75" customHeight="1">
      <c r="B348" s="26"/>
    </row>
    <row r="349" ht="15.75" customHeight="1">
      <c r="B349" s="26"/>
    </row>
    <row r="350" ht="15.75" customHeight="1">
      <c r="B350" s="26"/>
    </row>
    <row r="351" ht="15.75" customHeight="1">
      <c r="B351" s="26"/>
    </row>
    <row r="352" ht="15.75" customHeight="1">
      <c r="B352" s="26"/>
    </row>
    <row r="353" ht="15.75" customHeight="1">
      <c r="B353" s="26"/>
    </row>
    <row r="354" ht="15.75" customHeight="1">
      <c r="B354" s="26"/>
    </row>
    <row r="355" ht="15.75" customHeight="1">
      <c r="B355" s="26"/>
    </row>
    <row r="356" ht="15.75" customHeight="1">
      <c r="B356" s="26"/>
    </row>
    <row r="357" ht="15.75" customHeight="1">
      <c r="B357" s="26"/>
    </row>
    <row r="358" ht="15.75" customHeight="1">
      <c r="B358" s="26"/>
    </row>
    <row r="359" ht="15.75" customHeight="1">
      <c r="B359" s="26"/>
    </row>
    <row r="360" ht="15.75" customHeight="1">
      <c r="B360" s="26"/>
    </row>
    <row r="361" ht="15.75" customHeight="1">
      <c r="B361" s="26"/>
    </row>
    <row r="362" ht="15.75" customHeight="1">
      <c r="B362" s="26"/>
    </row>
    <row r="363" ht="15.75" customHeight="1">
      <c r="B363" s="26"/>
    </row>
    <row r="364" ht="15.75" customHeight="1">
      <c r="B364" s="26"/>
    </row>
    <row r="365" ht="15.75" customHeight="1">
      <c r="B365" s="26"/>
    </row>
    <row r="366" ht="15.75" customHeight="1">
      <c r="B366" s="26"/>
    </row>
    <row r="367" ht="15.75" customHeight="1">
      <c r="B367" s="26"/>
    </row>
    <row r="368" ht="15.75" customHeight="1">
      <c r="B368" s="26"/>
    </row>
    <row r="369" ht="15.75" customHeight="1">
      <c r="B369" s="26"/>
    </row>
    <row r="370" ht="15.75" customHeight="1">
      <c r="B370" s="26"/>
    </row>
    <row r="371" ht="15.75" customHeight="1">
      <c r="B371" s="26"/>
    </row>
    <row r="372" ht="15.75" customHeight="1">
      <c r="B372" s="26"/>
    </row>
    <row r="373" ht="15.75" customHeight="1">
      <c r="B373" s="26"/>
    </row>
    <row r="374" ht="15.75" customHeight="1">
      <c r="B374" s="26"/>
    </row>
    <row r="375" ht="15.75" customHeight="1">
      <c r="B375" s="26"/>
    </row>
    <row r="376" ht="15.75" customHeight="1">
      <c r="B376" s="26"/>
    </row>
    <row r="377" ht="15.75" customHeight="1">
      <c r="B377" s="26"/>
    </row>
    <row r="378" ht="15.75" customHeight="1">
      <c r="B378" s="26"/>
    </row>
    <row r="379" ht="15.75" customHeight="1">
      <c r="B379" s="26"/>
    </row>
    <row r="380" ht="15.75" customHeight="1">
      <c r="B380" s="26"/>
    </row>
    <row r="381" ht="15.75" customHeight="1">
      <c r="B381" s="26"/>
    </row>
    <row r="382" ht="15.75" customHeight="1">
      <c r="B382" s="26"/>
    </row>
    <row r="383" ht="15.75" customHeight="1">
      <c r="B383" s="26"/>
    </row>
    <row r="384" ht="15.75" customHeight="1">
      <c r="B384" s="26"/>
    </row>
    <row r="385" ht="15.75" customHeight="1">
      <c r="B385" s="26"/>
    </row>
    <row r="386" ht="15.75" customHeight="1">
      <c r="B386" s="26"/>
    </row>
    <row r="387" ht="15.75" customHeight="1">
      <c r="B387" s="26"/>
    </row>
    <row r="388" ht="15.75" customHeight="1">
      <c r="B388" s="26"/>
    </row>
    <row r="389" ht="15.75" customHeight="1">
      <c r="B389" s="26"/>
    </row>
    <row r="390" ht="15.75" customHeight="1">
      <c r="B390" s="26"/>
    </row>
    <row r="391" ht="15.75" customHeight="1">
      <c r="B391" s="26"/>
    </row>
    <row r="392" ht="15.75" customHeight="1">
      <c r="B392" s="26"/>
    </row>
    <row r="393" ht="15.75" customHeight="1">
      <c r="B393" s="26"/>
    </row>
    <row r="394" ht="15.75" customHeight="1">
      <c r="B394" s="26"/>
    </row>
    <row r="395" ht="15.75" customHeight="1">
      <c r="B395" s="26"/>
    </row>
    <row r="396" ht="15.75" customHeight="1">
      <c r="B396" s="26"/>
    </row>
    <row r="397" ht="15.75" customHeight="1">
      <c r="B397" s="26"/>
    </row>
    <row r="398" ht="15.75" customHeight="1">
      <c r="B398" s="26"/>
    </row>
    <row r="399" ht="15.75" customHeight="1">
      <c r="B399" s="26"/>
    </row>
    <row r="400" ht="15.75" customHeight="1">
      <c r="B400" s="26"/>
    </row>
    <row r="401" ht="15.75" customHeight="1">
      <c r="B401" s="26"/>
    </row>
    <row r="402" ht="15.75" customHeight="1">
      <c r="B402" s="26"/>
    </row>
    <row r="403" ht="15.75" customHeight="1">
      <c r="B403" s="26"/>
    </row>
    <row r="404" ht="15.75" customHeight="1">
      <c r="B404" s="26"/>
    </row>
    <row r="405" ht="15.75" customHeight="1">
      <c r="B405" s="26"/>
    </row>
    <row r="406" ht="15.75" customHeight="1">
      <c r="B406" s="26"/>
    </row>
    <row r="407" ht="15.75" customHeight="1">
      <c r="B407" s="26"/>
    </row>
    <row r="408" ht="15.75" customHeight="1">
      <c r="B408" s="26"/>
    </row>
    <row r="409" ht="15.75" customHeight="1">
      <c r="B409" s="26"/>
    </row>
    <row r="410" ht="15.75" customHeight="1">
      <c r="B410" s="26"/>
    </row>
    <row r="411" ht="15.75" customHeight="1">
      <c r="B411" s="26"/>
    </row>
    <row r="412" ht="15.75" customHeight="1">
      <c r="B412" s="26"/>
    </row>
    <row r="413" ht="15.75" customHeight="1">
      <c r="B413" s="26"/>
    </row>
    <row r="414" ht="15.75" customHeight="1">
      <c r="B414" s="26"/>
    </row>
    <row r="415" ht="15.75" customHeight="1">
      <c r="B415" s="26"/>
    </row>
    <row r="416" ht="15.75" customHeight="1">
      <c r="B416" s="26"/>
    </row>
    <row r="417" ht="15.75" customHeight="1">
      <c r="B417" s="26"/>
    </row>
    <row r="418" ht="15.75" customHeight="1">
      <c r="B418" s="26"/>
    </row>
    <row r="419" ht="15.75" customHeight="1">
      <c r="B419" s="26"/>
    </row>
    <row r="420" ht="15.75" customHeight="1">
      <c r="B420" s="26"/>
    </row>
    <row r="421" ht="15.75" customHeight="1">
      <c r="B421" s="26"/>
    </row>
    <row r="422" ht="15.75" customHeight="1">
      <c r="B422" s="26"/>
    </row>
    <row r="423" ht="15.75" customHeight="1">
      <c r="B423" s="26"/>
    </row>
    <row r="424" ht="15.75" customHeight="1">
      <c r="B424" s="26"/>
    </row>
    <row r="425" ht="15.75" customHeight="1">
      <c r="B425" s="26"/>
    </row>
    <row r="426" ht="15.75" customHeight="1">
      <c r="B426" s="26"/>
    </row>
    <row r="427" ht="15.75" customHeight="1">
      <c r="B427" s="26"/>
    </row>
    <row r="428" ht="15.75" customHeight="1">
      <c r="B428" s="26"/>
    </row>
    <row r="429" ht="15.75" customHeight="1">
      <c r="B429" s="26"/>
    </row>
    <row r="430" ht="15.75" customHeight="1">
      <c r="B430" s="26"/>
    </row>
    <row r="431" ht="15.75" customHeight="1">
      <c r="B431" s="26"/>
    </row>
    <row r="432" ht="15.75" customHeight="1">
      <c r="B432" s="26"/>
    </row>
    <row r="433" ht="15.75" customHeight="1">
      <c r="B433" s="26"/>
    </row>
    <row r="434" ht="15.75" customHeight="1">
      <c r="B434" s="26"/>
    </row>
    <row r="435" ht="15.75" customHeight="1">
      <c r="B435" s="26"/>
    </row>
    <row r="436" ht="15.75" customHeight="1">
      <c r="B436" s="26"/>
    </row>
    <row r="437" ht="15.75" customHeight="1">
      <c r="B437" s="26"/>
    </row>
    <row r="438" ht="15.75" customHeight="1">
      <c r="B438" s="26"/>
    </row>
    <row r="439" ht="15.75" customHeight="1">
      <c r="B439" s="26"/>
    </row>
    <row r="440" ht="15.75" customHeight="1">
      <c r="B440" s="26"/>
    </row>
    <row r="441" ht="15.75" customHeight="1">
      <c r="B441" s="26"/>
    </row>
    <row r="442" ht="15.75" customHeight="1">
      <c r="B442" s="26"/>
    </row>
    <row r="443" ht="15.75" customHeight="1">
      <c r="B443" s="26"/>
    </row>
    <row r="444" ht="15.75" customHeight="1">
      <c r="B444" s="26"/>
    </row>
    <row r="445" ht="15.75" customHeight="1">
      <c r="B445" s="26"/>
    </row>
    <row r="446" ht="15.75" customHeight="1">
      <c r="B446" s="26"/>
    </row>
    <row r="447" ht="15.75" customHeight="1">
      <c r="B447" s="26"/>
    </row>
    <row r="448" ht="15.75" customHeight="1">
      <c r="B448" s="26"/>
    </row>
    <row r="449" ht="15.75" customHeight="1">
      <c r="B449" s="26"/>
    </row>
    <row r="450" ht="15.75" customHeight="1">
      <c r="B450" s="26"/>
    </row>
    <row r="451" ht="15.75" customHeight="1">
      <c r="B451" s="26"/>
    </row>
    <row r="452" ht="15.75" customHeight="1">
      <c r="B452" s="26"/>
    </row>
    <row r="453" ht="15.75" customHeight="1">
      <c r="B453" s="26"/>
    </row>
    <row r="454" ht="15.75" customHeight="1">
      <c r="B454" s="26"/>
    </row>
    <row r="455" ht="15.75" customHeight="1">
      <c r="B455" s="26"/>
    </row>
    <row r="456" ht="15.75" customHeight="1">
      <c r="B456" s="26"/>
    </row>
    <row r="457" ht="15.75" customHeight="1">
      <c r="B457" s="26"/>
    </row>
    <row r="458" ht="15.75" customHeight="1">
      <c r="B458" s="26"/>
    </row>
    <row r="459" ht="15.75" customHeight="1">
      <c r="B459" s="26"/>
    </row>
    <row r="460" ht="15.75" customHeight="1">
      <c r="B460" s="26"/>
    </row>
    <row r="461" ht="15.75" customHeight="1">
      <c r="B461" s="26"/>
    </row>
    <row r="462" ht="15.75" customHeight="1">
      <c r="B462" s="26"/>
    </row>
    <row r="463" ht="15.75" customHeight="1">
      <c r="B463" s="26"/>
    </row>
    <row r="464" ht="15.75" customHeight="1">
      <c r="B464" s="26"/>
    </row>
    <row r="465" ht="15.75" customHeight="1">
      <c r="B465" s="26"/>
    </row>
    <row r="466" ht="15.75" customHeight="1">
      <c r="B466" s="26"/>
    </row>
    <row r="467" ht="15.75" customHeight="1">
      <c r="B467" s="26"/>
    </row>
    <row r="468" ht="15.75" customHeight="1">
      <c r="B468" s="26"/>
    </row>
    <row r="469" ht="15.75" customHeight="1">
      <c r="B469" s="26"/>
    </row>
    <row r="470" ht="15.75" customHeight="1">
      <c r="B470" s="26"/>
    </row>
    <row r="471" ht="15.75" customHeight="1">
      <c r="B471" s="26"/>
    </row>
    <row r="472" ht="15.75" customHeight="1">
      <c r="B472" s="26"/>
    </row>
    <row r="473" ht="15.75" customHeight="1">
      <c r="B473" s="26"/>
    </row>
    <row r="474" ht="15.75" customHeight="1">
      <c r="B474" s="26"/>
    </row>
    <row r="475" ht="15.75" customHeight="1">
      <c r="B475" s="26"/>
    </row>
    <row r="476" ht="15.75" customHeight="1">
      <c r="B476" s="26"/>
    </row>
    <row r="477" ht="15.75" customHeight="1">
      <c r="B477" s="26"/>
    </row>
    <row r="478" ht="15.75" customHeight="1">
      <c r="B478" s="26"/>
    </row>
    <row r="479" ht="15.75" customHeight="1">
      <c r="B479" s="26"/>
    </row>
    <row r="480" ht="15.75" customHeight="1">
      <c r="B480" s="26"/>
    </row>
    <row r="481" ht="15.75" customHeight="1">
      <c r="B481" s="26"/>
    </row>
    <row r="482" ht="15.75" customHeight="1">
      <c r="B482" s="26"/>
    </row>
    <row r="483" ht="15.75" customHeight="1">
      <c r="B483" s="26"/>
    </row>
    <row r="484" ht="15.75" customHeight="1">
      <c r="B484" s="26"/>
    </row>
    <row r="485" ht="15.75" customHeight="1">
      <c r="B485" s="26"/>
    </row>
    <row r="486" ht="15.75" customHeight="1">
      <c r="B486" s="26"/>
    </row>
    <row r="487" ht="15.75" customHeight="1">
      <c r="B487" s="26"/>
    </row>
    <row r="488" ht="15.75" customHeight="1">
      <c r="B488" s="26"/>
    </row>
    <row r="489" ht="15.75" customHeight="1">
      <c r="B489" s="26"/>
    </row>
    <row r="490" ht="15.75" customHeight="1">
      <c r="B490" s="26"/>
    </row>
    <row r="491" ht="15.75" customHeight="1">
      <c r="B491" s="26"/>
    </row>
    <row r="492" ht="15.75" customHeight="1">
      <c r="B492" s="26"/>
    </row>
    <row r="493" ht="15.75" customHeight="1">
      <c r="B493" s="26"/>
    </row>
    <row r="494" ht="15.75" customHeight="1">
      <c r="B494" s="26"/>
    </row>
    <row r="495" ht="15.75" customHeight="1">
      <c r="B495" s="26"/>
    </row>
    <row r="496" ht="15.75" customHeight="1">
      <c r="B496" s="26"/>
    </row>
    <row r="497" ht="15.75" customHeight="1">
      <c r="B497" s="26"/>
    </row>
    <row r="498" ht="15.75" customHeight="1">
      <c r="B498" s="26"/>
    </row>
    <row r="499" ht="15.75" customHeight="1">
      <c r="B499" s="26"/>
    </row>
    <row r="500" ht="15.75" customHeight="1">
      <c r="B500" s="26"/>
    </row>
    <row r="501" ht="15.75" customHeight="1">
      <c r="B501" s="26"/>
    </row>
    <row r="502" ht="15.75" customHeight="1">
      <c r="B502" s="26"/>
    </row>
    <row r="503" ht="15.75" customHeight="1">
      <c r="B503" s="26"/>
    </row>
    <row r="504" ht="15.75" customHeight="1">
      <c r="B504" s="26"/>
    </row>
    <row r="505" ht="15.75" customHeight="1">
      <c r="B505" s="26"/>
    </row>
    <row r="506" ht="15.75" customHeight="1">
      <c r="B506" s="26"/>
    </row>
    <row r="507" ht="15.75" customHeight="1">
      <c r="B507" s="26"/>
    </row>
    <row r="508" ht="15.75" customHeight="1">
      <c r="B508" s="26"/>
    </row>
    <row r="509" ht="15.75" customHeight="1">
      <c r="B509" s="26"/>
    </row>
    <row r="510" ht="15.75" customHeight="1">
      <c r="B510" s="26"/>
    </row>
    <row r="511" ht="15.75" customHeight="1">
      <c r="B511" s="26"/>
    </row>
    <row r="512" ht="15.75" customHeight="1">
      <c r="B512" s="26"/>
    </row>
    <row r="513" ht="15.75" customHeight="1">
      <c r="B513" s="26"/>
    </row>
    <row r="514" ht="15.75" customHeight="1">
      <c r="B514" s="26"/>
    </row>
    <row r="515" ht="15.75" customHeight="1">
      <c r="B515" s="26"/>
    </row>
    <row r="516" ht="15.75" customHeight="1">
      <c r="B516" s="26"/>
    </row>
    <row r="517" ht="15.75" customHeight="1">
      <c r="B517" s="26"/>
    </row>
    <row r="518" ht="15.75" customHeight="1">
      <c r="B518" s="26"/>
    </row>
    <row r="519" ht="15.75" customHeight="1">
      <c r="B519" s="26"/>
    </row>
    <row r="520" ht="15.75" customHeight="1">
      <c r="B520" s="26"/>
    </row>
    <row r="521" ht="15.75" customHeight="1">
      <c r="B521" s="26"/>
    </row>
    <row r="522" ht="15.75" customHeight="1">
      <c r="B522" s="26"/>
    </row>
    <row r="523" ht="15.75" customHeight="1">
      <c r="B523" s="26"/>
    </row>
    <row r="524" ht="15.75" customHeight="1">
      <c r="B524" s="26"/>
    </row>
    <row r="525" ht="15.75" customHeight="1">
      <c r="B525" s="26"/>
    </row>
    <row r="526" ht="15.75" customHeight="1">
      <c r="B526" s="26"/>
    </row>
    <row r="527" ht="15.75" customHeight="1">
      <c r="B527" s="26"/>
    </row>
    <row r="528" ht="15.75" customHeight="1">
      <c r="B528" s="26"/>
    </row>
    <row r="529" ht="15.75" customHeight="1">
      <c r="B529" s="26"/>
    </row>
    <row r="530" ht="15.75" customHeight="1">
      <c r="B530" s="26"/>
    </row>
    <row r="531" ht="15.75" customHeight="1">
      <c r="B531" s="26"/>
    </row>
    <row r="532" ht="15.75" customHeight="1">
      <c r="B532" s="26"/>
    </row>
    <row r="533" ht="15.75" customHeight="1">
      <c r="B533" s="26"/>
    </row>
    <row r="534" ht="15.75" customHeight="1">
      <c r="B534" s="26"/>
    </row>
    <row r="535" ht="15.75" customHeight="1">
      <c r="B535" s="26"/>
    </row>
    <row r="536" ht="15.75" customHeight="1">
      <c r="B536" s="26"/>
    </row>
    <row r="537" ht="15.75" customHeight="1">
      <c r="B537" s="26"/>
    </row>
    <row r="538" ht="15.75" customHeight="1">
      <c r="B538" s="26"/>
    </row>
    <row r="539" ht="15.75" customHeight="1">
      <c r="B539" s="26"/>
    </row>
    <row r="540" ht="15.75" customHeight="1">
      <c r="B540" s="26"/>
    </row>
    <row r="541" ht="15.75" customHeight="1">
      <c r="B541" s="26"/>
    </row>
    <row r="542" ht="15.75" customHeight="1">
      <c r="B542" s="26"/>
    </row>
    <row r="543" ht="15.75" customHeight="1">
      <c r="B543" s="26"/>
    </row>
    <row r="544" ht="15.75" customHeight="1">
      <c r="B544" s="26"/>
    </row>
    <row r="545" ht="15.75" customHeight="1">
      <c r="B545" s="26"/>
    </row>
    <row r="546" ht="15.75" customHeight="1">
      <c r="B546" s="26"/>
    </row>
    <row r="547" ht="15.75" customHeight="1">
      <c r="B547" s="26"/>
    </row>
    <row r="548" ht="15.75" customHeight="1">
      <c r="B548" s="26"/>
    </row>
    <row r="549" ht="15.75" customHeight="1">
      <c r="B549" s="26"/>
    </row>
    <row r="550" ht="15.75" customHeight="1">
      <c r="B550" s="26"/>
    </row>
    <row r="551" ht="15.75" customHeight="1">
      <c r="B551" s="26"/>
    </row>
    <row r="552" ht="15.75" customHeight="1">
      <c r="B552" s="26"/>
    </row>
    <row r="553" ht="15.75" customHeight="1">
      <c r="B553" s="26"/>
    </row>
    <row r="554" ht="15.75" customHeight="1">
      <c r="B554" s="26"/>
    </row>
    <row r="555" ht="15.75" customHeight="1">
      <c r="B555" s="26"/>
    </row>
    <row r="556" ht="15.75" customHeight="1">
      <c r="B556" s="26"/>
    </row>
    <row r="557" ht="15.75" customHeight="1">
      <c r="B557" s="26"/>
    </row>
    <row r="558" ht="15.75" customHeight="1">
      <c r="B558" s="26"/>
    </row>
    <row r="559" ht="15.75" customHeight="1">
      <c r="B559" s="26"/>
    </row>
    <row r="560" ht="15.75" customHeight="1">
      <c r="B560" s="26"/>
    </row>
    <row r="561" ht="15.75" customHeight="1">
      <c r="B561" s="26"/>
    </row>
    <row r="562" ht="15.75" customHeight="1">
      <c r="B562" s="26"/>
    </row>
    <row r="563" ht="15.75" customHeight="1">
      <c r="B563" s="26"/>
    </row>
    <row r="564" ht="15.75" customHeight="1">
      <c r="B564" s="26"/>
    </row>
    <row r="565" ht="15.75" customHeight="1">
      <c r="B565" s="26"/>
    </row>
    <row r="566" ht="15.75" customHeight="1">
      <c r="B566" s="26"/>
    </row>
    <row r="567" ht="15.75" customHeight="1">
      <c r="B567" s="26"/>
    </row>
    <row r="568" ht="15.75" customHeight="1">
      <c r="B568" s="26"/>
    </row>
    <row r="569" ht="15.75" customHeight="1">
      <c r="B569" s="26"/>
    </row>
    <row r="570" ht="15.75" customHeight="1">
      <c r="B570" s="26"/>
    </row>
    <row r="571" ht="15.75" customHeight="1">
      <c r="B571" s="26"/>
    </row>
    <row r="572" ht="15.75" customHeight="1">
      <c r="B572" s="26"/>
    </row>
    <row r="573" ht="15.75" customHeight="1">
      <c r="B573" s="26"/>
    </row>
    <row r="574" ht="15.75" customHeight="1">
      <c r="B574" s="26"/>
    </row>
    <row r="575" ht="15.75" customHeight="1">
      <c r="B575" s="26"/>
    </row>
    <row r="576" ht="15.75" customHeight="1">
      <c r="B576" s="26"/>
    </row>
    <row r="577" ht="15.75" customHeight="1">
      <c r="B577" s="26"/>
    </row>
    <row r="578" ht="15.75" customHeight="1">
      <c r="B578" s="26"/>
    </row>
    <row r="579" ht="15.75" customHeight="1">
      <c r="B579" s="26"/>
    </row>
    <row r="580" ht="15.75" customHeight="1">
      <c r="B580" s="26"/>
    </row>
    <row r="581" ht="15.75" customHeight="1">
      <c r="B581" s="26"/>
    </row>
    <row r="582" ht="15.75" customHeight="1">
      <c r="B582" s="26"/>
    </row>
    <row r="583" ht="15.75" customHeight="1">
      <c r="B583" s="26"/>
    </row>
    <row r="584" ht="15.75" customHeight="1">
      <c r="B584" s="26"/>
    </row>
    <row r="585" ht="15.75" customHeight="1">
      <c r="B585" s="26"/>
    </row>
    <row r="586" ht="15.75" customHeight="1">
      <c r="B586" s="26"/>
    </row>
    <row r="587" ht="15.75" customHeight="1">
      <c r="B587" s="26"/>
    </row>
    <row r="588" ht="15.75" customHeight="1">
      <c r="B588" s="26"/>
    </row>
    <row r="589" ht="15.75" customHeight="1">
      <c r="B589" s="26"/>
    </row>
    <row r="590" ht="15.75" customHeight="1">
      <c r="B590" s="26"/>
    </row>
    <row r="591" ht="15.75" customHeight="1">
      <c r="B591" s="26"/>
    </row>
    <row r="592" ht="15.75" customHeight="1">
      <c r="B592" s="26"/>
    </row>
    <row r="593" ht="15.75" customHeight="1">
      <c r="B593" s="26"/>
    </row>
    <row r="594" ht="15.75" customHeight="1">
      <c r="B594" s="26"/>
    </row>
    <row r="595" ht="15.75" customHeight="1">
      <c r="B595" s="26"/>
    </row>
    <row r="596" ht="15.75" customHeight="1">
      <c r="B596" s="26"/>
    </row>
    <row r="597" ht="15.75" customHeight="1">
      <c r="B597" s="26"/>
    </row>
    <row r="598" ht="15.75" customHeight="1">
      <c r="B598" s="26"/>
    </row>
    <row r="599" ht="15.75" customHeight="1">
      <c r="B599" s="26"/>
    </row>
    <row r="600" ht="15.75" customHeight="1">
      <c r="B600" s="26"/>
    </row>
    <row r="601" ht="15.75" customHeight="1">
      <c r="B601" s="26"/>
    </row>
    <row r="602" ht="15.75" customHeight="1">
      <c r="B602" s="26"/>
    </row>
    <row r="603" ht="15.75" customHeight="1">
      <c r="B603" s="26"/>
    </row>
    <row r="604" ht="15.75" customHeight="1">
      <c r="B604" s="26"/>
    </row>
    <row r="605" ht="15.75" customHeight="1">
      <c r="B605" s="26"/>
    </row>
    <row r="606" ht="15.75" customHeight="1">
      <c r="B606" s="26"/>
    </row>
    <row r="607" ht="15.75" customHeight="1">
      <c r="B607" s="26"/>
    </row>
    <row r="608" ht="15.75" customHeight="1">
      <c r="B608" s="26"/>
    </row>
    <row r="609" ht="15.75" customHeight="1">
      <c r="B609" s="26"/>
    </row>
    <row r="610" ht="15.75" customHeight="1">
      <c r="B610" s="26"/>
    </row>
    <row r="611" ht="15.75" customHeight="1">
      <c r="B611" s="26"/>
    </row>
    <row r="612" ht="15.75" customHeight="1">
      <c r="B612" s="26"/>
    </row>
    <row r="613" ht="15.75" customHeight="1">
      <c r="B613" s="26"/>
    </row>
    <row r="614" ht="15.75" customHeight="1">
      <c r="B614" s="26"/>
    </row>
    <row r="615" ht="15.75" customHeight="1">
      <c r="B615" s="26"/>
    </row>
    <row r="616" ht="15.75" customHeight="1">
      <c r="B616" s="26"/>
    </row>
    <row r="617" ht="15.75" customHeight="1">
      <c r="B617" s="26"/>
    </row>
    <row r="618" ht="15.75" customHeight="1">
      <c r="B618" s="26"/>
    </row>
    <row r="619" ht="15.75" customHeight="1">
      <c r="B619" s="26"/>
    </row>
    <row r="620" ht="15.75" customHeight="1">
      <c r="B620" s="26"/>
    </row>
    <row r="621" ht="15.75" customHeight="1">
      <c r="B621" s="26"/>
    </row>
    <row r="622" ht="15.75" customHeight="1">
      <c r="B622" s="26"/>
    </row>
    <row r="623" ht="15.75" customHeight="1">
      <c r="B623" s="26"/>
    </row>
    <row r="624" ht="15.75" customHeight="1">
      <c r="B624" s="26"/>
    </row>
    <row r="625" ht="15.75" customHeight="1">
      <c r="B625" s="26"/>
    </row>
    <row r="626" ht="15.75" customHeight="1">
      <c r="B626" s="26"/>
    </row>
    <row r="627" ht="15.75" customHeight="1">
      <c r="B627" s="26"/>
    </row>
    <row r="628" ht="15.75" customHeight="1">
      <c r="B628" s="26"/>
    </row>
    <row r="629" ht="15.75" customHeight="1">
      <c r="B629" s="26"/>
    </row>
    <row r="630" ht="15.75" customHeight="1">
      <c r="B630" s="26"/>
    </row>
    <row r="631" ht="15.75" customHeight="1">
      <c r="B631" s="26"/>
    </row>
    <row r="632" ht="15.75" customHeight="1">
      <c r="B632" s="26"/>
    </row>
    <row r="633" ht="15.75" customHeight="1">
      <c r="B633" s="26"/>
    </row>
    <row r="634" ht="15.75" customHeight="1">
      <c r="B634" s="26"/>
    </row>
    <row r="635" ht="15.75" customHeight="1">
      <c r="B635" s="26"/>
    </row>
    <row r="636" ht="15.75" customHeight="1">
      <c r="B636" s="26"/>
    </row>
    <row r="637" ht="15.75" customHeight="1">
      <c r="B637" s="26"/>
    </row>
    <row r="638" ht="15.75" customHeight="1">
      <c r="B638" s="26"/>
    </row>
    <row r="639" ht="15.75" customHeight="1">
      <c r="B639" s="26"/>
    </row>
    <row r="640" ht="15.75" customHeight="1">
      <c r="B640" s="26"/>
    </row>
    <row r="641" ht="15.75" customHeight="1">
      <c r="B641" s="26"/>
    </row>
    <row r="642" ht="15.75" customHeight="1">
      <c r="B642" s="26"/>
    </row>
    <row r="643" ht="15.75" customHeight="1">
      <c r="B643" s="26"/>
    </row>
    <row r="644" ht="15.75" customHeight="1">
      <c r="B644" s="26"/>
    </row>
    <row r="645" ht="15.75" customHeight="1">
      <c r="B645" s="26"/>
    </row>
    <row r="646" ht="15.75" customHeight="1">
      <c r="B646" s="26"/>
    </row>
    <row r="647" ht="15.75" customHeight="1">
      <c r="B647" s="26"/>
    </row>
    <row r="648" ht="15.75" customHeight="1">
      <c r="B648" s="26"/>
    </row>
    <row r="649" ht="15.75" customHeight="1">
      <c r="B649" s="26"/>
    </row>
    <row r="650" ht="15.75" customHeight="1">
      <c r="B650" s="26"/>
    </row>
    <row r="651" ht="15.75" customHeight="1">
      <c r="B651" s="26"/>
    </row>
    <row r="652" ht="15.75" customHeight="1">
      <c r="B652" s="26"/>
    </row>
    <row r="653" ht="15.75" customHeight="1">
      <c r="B653" s="26"/>
    </row>
    <row r="654" ht="15.75" customHeight="1">
      <c r="B654" s="26"/>
    </row>
    <row r="655" ht="15.75" customHeight="1">
      <c r="B655" s="26"/>
    </row>
    <row r="656" ht="15.75" customHeight="1">
      <c r="B656" s="26"/>
    </row>
    <row r="657" ht="15.75" customHeight="1">
      <c r="B657" s="26"/>
    </row>
    <row r="658" ht="15.75" customHeight="1">
      <c r="B658" s="26"/>
    </row>
    <row r="659" ht="15.75" customHeight="1">
      <c r="B659" s="26"/>
    </row>
    <row r="660" ht="15.75" customHeight="1">
      <c r="B660" s="26"/>
    </row>
    <row r="661" ht="15.75" customHeight="1">
      <c r="B661" s="26"/>
    </row>
    <row r="662" ht="15.75" customHeight="1">
      <c r="B662" s="26"/>
    </row>
    <row r="663" ht="15.75" customHeight="1">
      <c r="B663" s="26"/>
    </row>
    <row r="664" ht="15.75" customHeight="1">
      <c r="B664" s="26"/>
    </row>
    <row r="665" ht="15.75" customHeight="1">
      <c r="B665" s="26"/>
    </row>
    <row r="666" ht="15.75" customHeight="1">
      <c r="B666" s="26"/>
    </row>
    <row r="667" ht="15.75" customHeight="1">
      <c r="B667" s="26"/>
    </row>
    <row r="668" ht="15.75" customHeight="1">
      <c r="B668" s="26"/>
    </row>
    <row r="669" ht="15.75" customHeight="1">
      <c r="B669" s="26"/>
    </row>
    <row r="670" ht="15.75" customHeight="1">
      <c r="B670" s="26"/>
    </row>
    <row r="671" ht="15.75" customHeight="1">
      <c r="B671" s="26"/>
    </row>
    <row r="672" ht="15.75" customHeight="1">
      <c r="B672" s="26"/>
    </row>
    <row r="673" ht="15.75" customHeight="1">
      <c r="B673" s="26"/>
    </row>
    <row r="674" ht="15.75" customHeight="1">
      <c r="B674" s="26"/>
    </row>
    <row r="675" ht="15.75" customHeight="1">
      <c r="B675" s="26"/>
    </row>
    <row r="676" ht="15.75" customHeight="1">
      <c r="B676" s="26"/>
    </row>
    <row r="677" ht="15.75" customHeight="1">
      <c r="B677" s="26"/>
    </row>
    <row r="678" ht="15.75" customHeight="1">
      <c r="B678" s="26"/>
    </row>
    <row r="679" ht="15.75" customHeight="1">
      <c r="B679" s="26"/>
    </row>
    <row r="680" ht="15.75" customHeight="1">
      <c r="B680" s="26"/>
    </row>
    <row r="681" ht="15.75" customHeight="1">
      <c r="B681" s="26"/>
    </row>
    <row r="682" ht="15.75" customHeight="1">
      <c r="B682" s="26"/>
    </row>
    <row r="683" ht="15.75" customHeight="1">
      <c r="B683" s="26"/>
    </row>
    <row r="684" ht="15.75" customHeight="1">
      <c r="B684" s="26"/>
    </row>
    <row r="685" ht="15.75" customHeight="1">
      <c r="B685" s="26"/>
    </row>
    <row r="686" ht="15.75" customHeight="1">
      <c r="B686" s="26"/>
    </row>
    <row r="687" ht="15.75" customHeight="1">
      <c r="B687" s="26"/>
    </row>
    <row r="688" ht="15.75" customHeight="1">
      <c r="B688" s="26"/>
    </row>
    <row r="689" ht="15.75" customHeight="1">
      <c r="B689" s="26"/>
    </row>
    <row r="690" ht="15.75" customHeight="1">
      <c r="B690" s="26"/>
    </row>
    <row r="691" ht="15.75" customHeight="1">
      <c r="B691" s="26"/>
    </row>
    <row r="692" ht="15.75" customHeight="1">
      <c r="B692" s="26"/>
    </row>
    <row r="693" ht="15.75" customHeight="1">
      <c r="B693" s="26"/>
    </row>
    <row r="694" ht="15.75" customHeight="1">
      <c r="B694" s="26"/>
    </row>
    <row r="695" ht="15.75" customHeight="1">
      <c r="B695" s="26"/>
    </row>
    <row r="696" ht="15.75" customHeight="1">
      <c r="B696" s="26"/>
    </row>
    <row r="697" ht="15.75" customHeight="1">
      <c r="B697" s="26"/>
    </row>
    <row r="698" ht="15.75" customHeight="1">
      <c r="B698" s="26"/>
    </row>
    <row r="699" ht="15.75" customHeight="1">
      <c r="B699" s="26"/>
    </row>
    <row r="700" ht="15.75" customHeight="1">
      <c r="B700" s="26"/>
    </row>
    <row r="701" ht="15.75" customHeight="1">
      <c r="B701" s="26"/>
    </row>
    <row r="702" ht="15.75" customHeight="1">
      <c r="B702" s="26"/>
    </row>
    <row r="703" ht="15.75" customHeight="1">
      <c r="B703" s="26"/>
    </row>
    <row r="704" ht="15.75" customHeight="1">
      <c r="B704" s="26"/>
    </row>
    <row r="705" ht="15.75" customHeight="1">
      <c r="B705" s="26"/>
    </row>
    <row r="706" ht="15.75" customHeight="1">
      <c r="B706" s="26"/>
    </row>
    <row r="707" ht="15.75" customHeight="1">
      <c r="B707" s="26"/>
    </row>
    <row r="708" ht="15.75" customHeight="1">
      <c r="B708" s="26"/>
    </row>
    <row r="709" ht="15.75" customHeight="1">
      <c r="B709" s="26"/>
    </row>
    <row r="710" ht="15.75" customHeight="1">
      <c r="B710" s="26"/>
    </row>
    <row r="711" ht="15.75" customHeight="1">
      <c r="B711" s="26"/>
    </row>
    <row r="712" ht="15.75" customHeight="1">
      <c r="B712" s="26"/>
    </row>
    <row r="713" ht="15.75" customHeight="1">
      <c r="B713" s="26"/>
    </row>
    <row r="714" ht="15.75" customHeight="1">
      <c r="B714" s="26"/>
    </row>
    <row r="715" ht="15.75" customHeight="1">
      <c r="B715" s="26"/>
    </row>
    <row r="716" ht="15.75" customHeight="1">
      <c r="B716" s="26"/>
    </row>
    <row r="717" ht="15.75" customHeight="1">
      <c r="B717" s="26"/>
    </row>
    <row r="718" ht="15.75" customHeight="1">
      <c r="B718" s="26"/>
    </row>
    <row r="719" ht="15.75" customHeight="1">
      <c r="B719" s="26"/>
    </row>
    <row r="720" ht="15.75" customHeight="1">
      <c r="B720" s="26"/>
    </row>
    <row r="721" ht="15.75" customHeight="1">
      <c r="B721" s="26"/>
    </row>
    <row r="722" ht="15.75" customHeight="1">
      <c r="B722" s="26"/>
    </row>
    <row r="723" ht="15.75" customHeight="1">
      <c r="B723" s="26"/>
    </row>
    <row r="724" ht="15.75" customHeight="1">
      <c r="B724" s="26"/>
    </row>
    <row r="725" ht="15.75" customHeight="1">
      <c r="B725" s="26"/>
    </row>
    <row r="726" ht="15.75" customHeight="1">
      <c r="B726" s="26"/>
    </row>
    <row r="727" ht="15.75" customHeight="1">
      <c r="B727" s="26"/>
    </row>
    <row r="728" ht="15.75" customHeight="1">
      <c r="B728" s="26"/>
    </row>
    <row r="729" ht="15.75" customHeight="1">
      <c r="B729" s="26"/>
    </row>
    <row r="730" ht="15.75" customHeight="1">
      <c r="B730" s="26"/>
    </row>
    <row r="731" ht="15.75" customHeight="1">
      <c r="B731" s="26"/>
    </row>
    <row r="732" ht="15.75" customHeight="1">
      <c r="B732" s="26"/>
    </row>
    <row r="733" ht="15.75" customHeight="1">
      <c r="B733" s="26"/>
    </row>
    <row r="734" ht="15.75" customHeight="1">
      <c r="B734" s="26"/>
    </row>
    <row r="735" ht="15.75" customHeight="1">
      <c r="B735" s="26"/>
    </row>
    <row r="736" ht="15.75" customHeight="1">
      <c r="B736" s="26"/>
    </row>
    <row r="737" ht="15.75" customHeight="1">
      <c r="B737" s="26"/>
    </row>
    <row r="738" ht="15.75" customHeight="1">
      <c r="B738" s="26"/>
    </row>
    <row r="739" ht="15.75" customHeight="1">
      <c r="B739" s="26"/>
    </row>
    <row r="740" ht="15.75" customHeight="1">
      <c r="B740" s="26"/>
    </row>
    <row r="741" ht="15.75" customHeight="1">
      <c r="B741" s="26"/>
    </row>
    <row r="742" ht="15.75" customHeight="1">
      <c r="B742" s="26"/>
    </row>
    <row r="743" ht="15.75" customHeight="1">
      <c r="B743" s="26"/>
    </row>
    <row r="744" ht="15.75" customHeight="1">
      <c r="B744" s="26"/>
    </row>
    <row r="745" ht="15.75" customHeight="1">
      <c r="B745" s="26"/>
    </row>
    <row r="746" ht="15.75" customHeight="1">
      <c r="B746" s="26"/>
    </row>
    <row r="747" ht="15.75" customHeight="1">
      <c r="B747" s="26"/>
    </row>
    <row r="748" ht="15.75" customHeight="1">
      <c r="B748" s="26"/>
    </row>
    <row r="749" ht="15.75" customHeight="1">
      <c r="B749" s="26"/>
    </row>
    <row r="750" ht="15.75" customHeight="1">
      <c r="B750" s="26"/>
    </row>
    <row r="751" ht="15.75" customHeight="1">
      <c r="B751" s="26"/>
    </row>
    <row r="752" ht="15.75" customHeight="1">
      <c r="B752" s="26"/>
    </row>
    <row r="753" ht="15.75" customHeight="1">
      <c r="B753" s="26"/>
    </row>
    <row r="754" ht="15.75" customHeight="1">
      <c r="B754" s="26"/>
    </row>
    <row r="755" ht="15.75" customHeight="1">
      <c r="B755" s="26"/>
    </row>
    <row r="756" ht="15.75" customHeight="1">
      <c r="B756" s="26"/>
    </row>
    <row r="757" ht="15.75" customHeight="1">
      <c r="B757" s="26"/>
    </row>
    <row r="758" ht="15.75" customHeight="1">
      <c r="B758" s="26"/>
    </row>
    <row r="759" ht="15.75" customHeight="1">
      <c r="B759" s="26"/>
    </row>
    <row r="760" ht="15.75" customHeight="1">
      <c r="B760" s="26"/>
    </row>
    <row r="761" ht="15.75" customHeight="1">
      <c r="B761" s="26"/>
    </row>
    <row r="762" ht="15.75" customHeight="1">
      <c r="B762" s="26"/>
    </row>
    <row r="763" ht="15.75" customHeight="1">
      <c r="B763" s="26"/>
    </row>
    <row r="764" ht="15.75" customHeight="1">
      <c r="B764" s="26"/>
    </row>
    <row r="765" ht="15.75" customHeight="1">
      <c r="B765" s="26"/>
    </row>
    <row r="766" ht="15.75" customHeight="1">
      <c r="B766" s="26"/>
    </row>
    <row r="767" ht="15.75" customHeight="1">
      <c r="B767" s="26"/>
    </row>
    <row r="768" ht="15.75" customHeight="1">
      <c r="B768" s="26"/>
    </row>
    <row r="769" ht="15.75" customHeight="1">
      <c r="B769" s="26"/>
    </row>
    <row r="770" ht="15.75" customHeight="1">
      <c r="B770" s="26"/>
    </row>
    <row r="771" ht="15.75" customHeight="1">
      <c r="B771" s="26"/>
    </row>
    <row r="772" ht="15.75" customHeight="1">
      <c r="B772" s="26"/>
    </row>
    <row r="773" ht="15.75" customHeight="1">
      <c r="B773" s="26"/>
    </row>
    <row r="774" ht="15.75" customHeight="1">
      <c r="B774" s="26"/>
    </row>
    <row r="775" ht="15.75" customHeight="1">
      <c r="B775" s="26"/>
    </row>
    <row r="776" ht="15.75" customHeight="1">
      <c r="B776" s="26"/>
    </row>
    <row r="777" ht="15.75" customHeight="1">
      <c r="B777" s="26"/>
    </row>
    <row r="778" ht="15.75" customHeight="1">
      <c r="B778" s="26"/>
    </row>
    <row r="779" ht="15.75" customHeight="1">
      <c r="B779" s="26"/>
    </row>
    <row r="780" ht="15.75" customHeight="1">
      <c r="B780" s="26"/>
    </row>
    <row r="781" ht="15.75" customHeight="1">
      <c r="B781" s="26"/>
    </row>
    <row r="782" ht="15.75" customHeight="1">
      <c r="B782" s="26"/>
    </row>
    <row r="783" ht="15.75" customHeight="1">
      <c r="B783" s="26"/>
    </row>
    <row r="784" ht="15.75" customHeight="1">
      <c r="B784" s="26"/>
    </row>
    <row r="785" ht="15.75" customHeight="1">
      <c r="B785" s="26"/>
    </row>
    <row r="786" ht="15.75" customHeight="1">
      <c r="B786" s="26"/>
    </row>
    <row r="787" ht="15.75" customHeight="1">
      <c r="B787" s="26"/>
    </row>
    <row r="788" ht="15.75" customHeight="1">
      <c r="B788" s="26"/>
    </row>
    <row r="789" ht="15.75" customHeight="1">
      <c r="B789" s="26"/>
    </row>
    <row r="790" ht="15.75" customHeight="1">
      <c r="B790" s="26"/>
    </row>
    <row r="791" ht="15.75" customHeight="1">
      <c r="B791" s="26"/>
    </row>
    <row r="792" ht="15.75" customHeight="1">
      <c r="B792" s="26"/>
    </row>
    <row r="793" ht="15.75" customHeight="1">
      <c r="B793" s="26"/>
    </row>
    <row r="794" ht="15.75" customHeight="1">
      <c r="B794" s="26"/>
    </row>
    <row r="795" ht="15.75" customHeight="1">
      <c r="B795" s="26"/>
    </row>
    <row r="796" ht="15.75" customHeight="1">
      <c r="B796" s="26"/>
    </row>
    <row r="797" ht="15.75" customHeight="1">
      <c r="B797" s="26"/>
    </row>
    <row r="798" ht="15.75" customHeight="1">
      <c r="B798" s="26"/>
    </row>
    <row r="799" ht="15.75" customHeight="1">
      <c r="B799" s="26"/>
    </row>
    <row r="800" ht="15.75" customHeight="1">
      <c r="B800" s="26"/>
    </row>
    <row r="801" ht="15.75" customHeight="1">
      <c r="B801" s="26"/>
    </row>
    <row r="802" ht="15.75" customHeight="1">
      <c r="B802" s="26"/>
    </row>
    <row r="803" ht="15.75" customHeight="1">
      <c r="B803" s="26"/>
    </row>
    <row r="804" ht="15.75" customHeight="1">
      <c r="B804" s="26"/>
    </row>
    <row r="805" ht="15.75" customHeight="1">
      <c r="B805" s="26"/>
    </row>
    <row r="806" ht="15.75" customHeight="1">
      <c r="B806" s="26"/>
    </row>
    <row r="807" ht="15.75" customHeight="1">
      <c r="B807" s="26"/>
    </row>
    <row r="808" ht="15.75" customHeight="1">
      <c r="B808" s="26"/>
    </row>
    <row r="809" ht="15.75" customHeight="1">
      <c r="B809" s="26"/>
    </row>
    <row r="810" ht="15.75" customHeight="1">
      <c r="B810" s="26"/>
    </row>
    <row r="811" ht="15.75" customHeight="1">
      <c r="B811" s="26"/>
    </row>
    <row r="812" ht="15.75" customHeight="1">
      <c r="B812" s="26"/>
    </row>
    <row r="813" ht="15.75" customHeight="1">
      <c r="B813" s="26"/>
    </row>
    <row r="814" ht="15.75" customHeight="1">
      <c r="B814" s="26"/>
    </row>
    <row r="815" ht="15.75" customHeight="1">
      <c r="B815" s="26"/>
    </row>
    <row r="816" ht="15.75" customHeight="1">
      <c r="B816" s="26"/>
    </row>
    <row r="817" ht="15.75" customHeight="1">
      <c r="B817" s="26"/>
    </row>
    <row r="818" ht="15.75" customHeight="1">
      <c r="B818" s="26"/>
    </row>
    <row r="819" ht="15.75" customHeight="1">
      <c r="B819" s="26"/>
    </row>
    <row r="820" ht="15.75" customHeight="1">
      <c r="B820" s="26"/>
    </row>
    <row r="821" ht="15.75" customHeight="1">
      <c r="B821" s="26"/>
    </row>
    <row r="822" ht="15.75" customHeight="1">
      <c r="B822" s="26"/>
    </row>
    <row r="823" ht="15.75" customHeight="1">
      <c r="B823" s="26"/>
    </row>
    <row r="824" ht="15.75" customHeight="1">
      <c r="B824" s="26"/>
    </row>
    <row r="825" ht="15.75" customHeight="1">
      <c r="B825" s="26"/>
    </row>
    <row r="826" ht="15.75" customHeight="1">
      <c r="B826" s="26"/>
    </row>
    <row r="827" ht="15.75" customHeight="1">
      <c r="B827" s="26"/>
    </row>
    <row r="828" ht="15.75" customHeight="1">
      <c r="B828" s="26"/>
    </row>
    <row r="829" ht="15.75" customHeight="1">
      <c r="B829" s="26"/>
    </row>
    <row r="830" ht="15.75" customHeight="1">
      <c r="B830" s="26"/>
    </row>
    <row r="831" ht="15.75" customHeight="1">
      <c r="B831" s="26"/>
    </row>
    <row r="832" ht="15.75" customHeight="1">
      <c r="B832" s="26"/>
    </row>
    <row r="833" ht="15.75" customHeight="1">
      <c r="B833" s="26"/>
    </row>
    <row r="834" ht="15.75" customHeight="1">
      <c r="B834" s="26"/>
    </row>
    <row r="835" ht="15.75" customHeight="1">
      <c r="B835" s="26"/>
    </row>
    <row r="836" ht="15.75" customHeight="1">
      <c r="B836" s="26"/>
    </row>
    <row r="837" ht="15.75" customHeight="1">
      <c r="B837" s="26"/>
    </row>
    <row r="838" ht="15.75" customHeight="1">
      <c r="B838" s="26"/>
    </row>
    <row r="839" ht="15.75" customHeight="1">
      <c r="B839" s="26"/>
    </row>
    <row r="840" ht="15.75" customHeight="1">
      <c r="B840" s="26"/>
    </row>
    <row r="841" ht="15.75" customHeight="1">
      <c r="B841" s="26"/>
    </row>
    <row r="842" ht="15.75" customHeight="1">
      <c r="B842" s="26"/>
    </row>
    <row r="843" ht="15.75" customHeight="1">
      <c r="B843" s="26"/>
    </row>
    <row r="844" ht="15.75" customHeight="1">
      <c r="B844" s="26"/>
    </row>
    <row r="845" ht="15.75" customHeight="1">
      <c r="B845" s="26"/>
    </row>
    <row r="846" ht="15.75" customHeight="1">
      <c r="B846" s="26"/>
    </row>
    <row r="847" ht="15.75" customHeight="1">
      <c r="B847" s="26"/>
    </row>
    <row r="848" ht="15.75" customHeight="1">
      <c r="B848" s="26"/>
    </row>
    <row r="849" ht="15.75" customHeight="1">
      <c r="B849" s="26"/>
    </row>
    <row r="850" ht="15.75" customHeight="1">
      <c r="B850" s="26"/>
    </row>
    <row r="851" ht="15.75" customHeight="1">
      <c r="B851" s="26"/>
    </row>
    <row r="852" ht="15.75" customHeight="1">
      <c r="B852" s="26"/>
    </row>
    <row r="853" ht="15.75" customHeight="1">
      <c r="B853" s="26"/>
    </row>
    <row r="854" ht="15.75" customHeight="1">
      <c r="B854" s="26"/>
    </row>
    <row r="855" ht="15.75" customHeight="1">
      <c r="B855" s="26"/>
    </row>
    <row r="856" ht="15.75" customHeight="1">
      <c r="B856" s="26"/>
    </row>
    <row r="857" ht="15.75" customHeight="1">
      <c r="B857" s="26"/>
    </row>
    <row r="858" ht="15.75" customHeight="1">
      <c r="B858" s="26"/>
    </row>
    <row r="859" ht="15.75" customHeight="1">
      <c r="B859" s="26"/>
    </row>
    <row r="860" ht="15.75" customHeight="1">
      <c r="B860" s="26"/>
    </row>
    <row r="861" ht="15.75" customHeight="1">
      <c r="B861" s="26"/>
    </row>
    <row r="862" ht="15.75" customHeight="1">
      <c r="B862" s="26"/>
    </row>
    <row r="863" ht="15.75" customHeight="1">
      <c r="B863" s="26"/>
    </row>
    <row r="864" ht="15.75" customHeight="1">
      <c r="B864" s="26"/>
    </row>
    <row r="865" ht="15.75" customHeight="1">
      <c r="B865" s="26"/>
    </row>
    <row r="866" ht="15.75" customHeight="1">
      <c r="B866" s="26"/>
    </row>
    <row r="867" ht="15.75" customHeight="1">
      <c r="B867" s="26"/>
    </row>
    <row r="868" ht="15.75" customHeight="1">
      <c r="B868" s="26"/>
    </row>
    <row r="869" ht="15.75" customHeight="1">
      <c r="B869" s="26"/>
    </row>
    <row r="870" ht="15.75" customHeight="1">
      <c r="B870" s="26"/>
    </row>
    <row r="871" ht="15.75" customHeight="1">
      <c r="B871" s="26"/>
    </row>
    <row r="872" ht="15.75" customHeight="1">
      <c r="B872" s="26"/>
    </row>
    <row r="873" ht="15.75" customHeight="1">
      <c r="B873" s="26"/>
    </row>
    <row r="874" ht="15.75" customHeight="1">
      <c r="B874" s="26"/>
    </row>
    <row r="875" ht="15.75" customHeight="1">
      <c r="B875" s="26"/>
    </row>
    <row r="876" ht="15.75" customHeight="1">
      <c r="B876" s="26"/>
    </row>
    <row r="877" ht="15.75" customHeight="1">
      <c r="B877" s="26"/>
    </row>
    <row r="878" ht="15.75" customHeight="1">
      <c r="B878" s="26"/>
    </row>
    <row r="879" ht="15.75" customHeight="1">
      <c r="B879" s="26"/>
    </row>
    <row r="880" ht="15.75" customHeight="1">
      <c r="B880" s="26"/>
    </row>
    <row r="881" ht="15.75" customHeight="1">
      <c r="B881" s="26"/>
    </row>
    <row r="882" ht="15.75" customHeight="1">
      <c r="B882" s="26"/>
    </row>
    <row r="883" ht="15.75" customHeight="1">
      <c r="B883" s="26"/>
    </row>
    <row r="884" ht="15.75" customHeight="1">
      <c r="B884" s="26"/>
    </row>
    <row r="885" ht="15.75" customHeight="1">
      <c r="B885" s="26"/>
    </row>
    <row r="886" ht="15.75" customHeight="1">
      <c r="B886" s="26"/>
    </row>
    <row r="887" ht="15.75" customHeight="1">
      <c r="B887" s="26"/>
    </row>
    <row r="888" ht="15.75" customHeight="1">
      <c r="B888" s="26"/>
    </row>
    <row r="889" ht="15.75" customHeight="1">
      <c r="B889" s="26"/>
    </row>
    <row r="890" ht="15.75" customHeight="1">
      <c r="B890" s="26"/>
    </row>
    <row r="891" ht="15.75" customHeight="1">
      <c r="B891" s="26"/>
    </row>
    <row r="892" ht="15.75" customHeight="1">
      <c r="B892" s="26"/>
    </row>
    <row r="893" ht="15.75" customHeight="1">
      <c r="B893" s="26"/>
    </row>
    <row r="894" ht="15.75" customHeight="1">
      <c r="B894" s="26"/>
    </row>
    <row r="895" ht="15.75" customHeight="1">
      <c r="B895" s="26"/>
    </row>
    <row r="896" ht="15.75" customHeight="1">
      <c r="B896" s="26"/>
    </row>
    <row r="897" ht="15.75" customHeight="1">
      <c r="B897" s="26"/>
    </row>
    <row r="898" ht="15.75" customHeight="1">
      <c r="B898" s="26"/>
    </row>
    <row r="899" ht="15.75" customHeight="1">
      <c r="B899" s="26"/>
    </row>
    <row r="900" ht="15.75" customHeight="1">
      <c r="B900" s="26"/>
    </row>
    <row r="901" ht="15.75" customHeight="1">
      <c r="B901" s="26"/>
    </row>
    <row r="902" ht="15.75" customHeight="1">
      <c r="B902" s="26"/>
    </row>
    <row r="903" ht="15.75" customHeight="1">
      <c r="B903" s="26"/>
    </row>
    <row r="904" ht="15.75" customHeight="1">
      <c r="B904" s="26"/>
    </row>
    <row r="905" ht="15.75" customHeight="1">
      <c r="B905" s="26"/>
    </row>
    <row r="906" ht="15.75" customHeight="1">
      <c r="B906" s="26"/>
    </row>
    <row r="907" ht="15.75" customHeight="1">
      <c r="B907" s="26"/>
    </row>
    <row r="908" ht="15.75" customHeight="1">
      <c r="B908" s="26"/>
    </row>
    <row r="909" ht="15.75" customHeight="1">
      <c r="B909" s="26"/>
    </row>
    <row r="910" ht="15.75" customHeight="1">
      <c r="B910" s="26"/>
    </row>
    <row r="911" ht="15.75" customHeight="1">
      <c r="B911" s="26"/>
    </row>
    <row r="912" ht="15.75" customHeight="1">
      <c r="B912" s="26"/>
    </row>
    <row r="913" ht="15.75" customHeight="1">
      <c r="B913" s="26"/>
    </row>
    <row r="914" ht="15.75" customHeight="1">
      <c r="B914" s="26"/>
    </row>
    <row r="915" ht="15.75" customHeight="1">
      <c r="B915" s="26"/>
    </row>
    <row r="916" ht="15.75" customHeight="1">
      <c r="B916" s="26"/>
    </row>
    <row r="917" ht="15.75" customHeight="1">
      <c r="B917" s="26"/>
    </row>
    <row r="918" ht="15.75" customHeight="1">
      <c r="B918" s="26"/>
    </row>
    <row r="919" ht="15.75" customHeight="1">
      <c r="B919" s="26"/>
    </row>
    <row r="920" ht="15.75" customHeight="1">
      <c r="B920" s="26"/>
    </row>
    <row r="921" ht="15.75" customHeight="1">
      <c r="B921" s="26"/>
    </row>
    <row r="922" ht="15.75" customHeight="1">
      <c r="B922" s="26"/>
    </row>
    <row r="923" ht="15.75" customHeight="1">
      <c r="B923" s="26"/>
    </row>
    <row r="924" ht="15.75" customHeight="1">
      <c r="B924" s="26"/>
    </row>
    <row r="925" ht="15.75" customHeight="1">
      <c r="B925" s="26"/>
    </row>
    <row r="926" ht="15.75" customHeight="1">
      <c r="B926" s="26"/>
    </row>
    <row r="927" ht="15.75" customHeight="1">
      <c r="B927" s="26"/>
    </row>
    <row r="928" ht="15.75" customHeight="1">
      <c r="B928" s="26"/>
    </row>
    <row r="929" ht="15.75" customHeight="1">
      <c r="B929" s="26"/>
    </row>
    <row r="930" ht="15.75" customHeight="1">
      <c r="B930" s="26"/>
    </row>
    <row r="931" ht="15.75" customHeight="1">
      <c r="B931" s="26"/>
    </row>
    <row r="932" ht="15.75" customHeight="1">
      <c r="B932" s="26"/>
    </row>
    <row r="933" ht="15.75" customHeight="1">
      <c r="B933" s="26"/>
    </row>
    <row r="934" ht="15.75" customHeight="1">
      <c r="B934" s="26"/>
    </row>
    <row r="935" ht="15.75" customHeight="1">
      <c r="B935" s="26"/>
    </row>
    <row r="936" ht="15.75" customHeight="1">
      <c r="B936" s="26"/>
    </row>
    <row r="937" ht="15.75" customHeight="1">
      <c r="B937" s="26"/>
    </row>
    <row r="938" ht="15.75" customHeight="1">
      <c r="B938" s="26"/>
    </row>
    <row r="939" ht="15.75" customHeight="1">
      <c r="B939" s="26"/>
    </row>
    <row r="940" ht="15.75" customHeight="1">
      <c r="B940" s="26"/>
    </row>
    <row r="941" ht="15.75" customHeight="1">
      <c r="B941" s="26"/>
    </row>
    <row r="942" ht="15.75" customHeight="1">
      <c r="B942" s="26"/>
    </row>
    <row r="943" ht="15.75" customHeight="1">
      <c r="B943" s="26"/>
    </row>
    <row r="944" ht="15.75" customHeight="1">
      <c r="B944" s="26"/>
    </row>
    <row r="945" ht="15.75" customHeight="1">
      <c r="B945" s="26"/>
    </row>
    <row r="946" ht="15.75" customHeight="1">
      <c r="B946" s="26"/>
    </row>
    <row r="947" ht="15.75" customHeight="1">
      <c r="B947" s="26"/>
    </row>
    <row r="948" ht="15.75" customHeight="1">
      <c r="B948" s="26"/>
    </row>
    <row r="949" ht="15.75" customHeight="1">
      <c r="B949" s="26"/>
    </row>
    <row r="950" ht="15.75" customHeight="1">
      <c r="B950" s="26"/>
    </row>
    <row r="951" ht="15.75" customHeight="1">
      <c r="B951" s="26"/>
    </row>
    <row r="952" ht="15.75" customHeight="1">
      <c r="B952" s="26"/>
    </row>
    <row r="953" ht="15.75" customHeight="1">
      <c r="B953" s="26"/>
    </row>
    <row r="954" ht="15.75" customHeight="1">
      <c r="B954" s="26"/>
    </row>
    <row r="955" ht="15.75" customHeight="1">
      <c r="B955" s="26"/>
    </row>
    <row r="956" ht="15.75" customHeight="1">
      <c r="B956" s="26"/>
    </row>
    <row r="957" ht="15.75" customHeight="1">
      <c r="B957" s="26"/>
    </row>
    <row r="958" ht="15.75" customHeight="1">
      <c r="B958" s="26"/>
    </row>
    <row r="959" ht="15.75" customHeight="1">
      <c r="B959" s="26"/>
    </row>
    <row r="960" ht="15.75" customHeight="1">
      <c r="B960" s="26"/>
    </row>
    <row r="961" ht="15.75" customHeight="1">
      <c r="B961" s="26"/>
    </row>
    <row r="962" ht="15.75" customHeight="1">
      <c r="B962" s="26"/>
    </row>
    <row r="963" ht="15.75" customHeight="1">
      <c r="B963" s="26"/>
    </row>
    <row r="964" ht="15.75" customHeight="1">
      <c r="B964" s="26"/>
    </row>
    <row r="965" ht="15.75" customHeight="1">
      <c r="B965" s="26"/>
    </row>
    <row r="966" ht="15.75" customHeight="1">
      <c r="B966" s="26"/>
    </row>
    <row r="967" ht="15.75" customHeight="1">
      <c r="B967" s="26"/>
    </row>
    <row r="968" ht="15.75" customHeight="1">
      <c r="B968" s="26"/>
    </row>
    <row r="969" ht="15.75" customHeight="1">
      <c r="B969" s="26"/>
    </row>
    <row r="970" ht="15.75" customHeight="1">
      <c r="B970" s="26"/>
    </row>
    <row r="971" ht="15.75" customHeight="1">
      <c r="B971" s="26"/>
    </row>
    <row r="972" ht="15.75" customHeight="1">
      <c r="B972" s="26"/>
    </row>
    <row r="973" ht="15.75" customHeight="1">
      <c r="B973" s="26"/>
    </row>
    <row r="974" ht="15.75" customHeight="1">
      <c r="B974" s="26"/>
    </row>
    <row r="975" ht="15.75" customHeight="1">
      <c r="B975" s="26"/>
    </row>
    <row r="976" ht="15.75" customHeight="1">
      <c r="B976" s="26"/>
    </row>
    <row r="977" ht="15.75" customHeight="1">
      <c r="B977" s="26"/>
    </row>
    <row r="978" ht="15.75" customHeight="1">
      <c r="B978" s="26"/>
    </row>
    <row r="979" ht="15.75" customHeight="1">
      <c r="B979" s="26"/>
    </row>
    <row r="980" ht="15.75" customHeight="1">
      <c r="B980" s="26"/>
    </row>
    <row r="981" ht="15.75" customHeight="1">
      <c r="B981" s="26"/>
    </row>
    <row r="982" ht="15.75" customHeight="1">
      <c r="B982" s="26"/>
    </row>
    <row r="983" ht="15.75" customHeight="1">
      <c r="B983" s="26"/>
    </row>
    <row r="984" ht="15.75" customHeight="1">
      <c r="B984" s="26"/>
    </row>
    <row r="985" ht="15.75" customHeight="1">
      <c r="B985" s="26"/>
    </row>
    <row r="986" ht="15.75" customHeight="1">
      <c r="B986" s="26"/>
    </row>
    <row r="987" ht="15.75" customHeight="1">
      <c r="B987" s="26"/>
    </row>
    <row r="988" ht="15.75" customHeight="1">
      <c r="B988" s="26"/>
    </row>
    <row r="989" ht="15.75" customHeight="1">
      <c r="B989" s="26"/>
    </row>
    <row r="990" ht="15.75" customHeight="1">
      <c r="B990" s="26"/>
    </row>
    <row r="991" ht="15.75" customHeight="1">
      <c r="B991" s="26"/>
    </row>
    <row r="992" ht="15.75" customHeight="1">
      <c r="B992" s="26"/>
    </row>
    <row r="993" ht="15.75" customHeight="1">
      <c r="B993" s="26"/>
    </row>
    <row r="994" ht="15.75" customHeight="1">
      <c r="B994" s="26"/>
    </row>
    <row r="995" ht="15.75" customHeight="1">
      <c r="B995" s="26"/>
    </row>
    <row r="996" ht="15.75" customHeight="1">
      <c r="B996" s="26"/>
    </row>
    <row r="997" ht="15.75" customHeight="1">
      <c r="B997" s="26"/>
    </row>
    <row r="998" ht="15.75" customHeight="1">
      <c r="B998" s="26"/>
    </row>
    <row r="999" ht="15.75" customHeight="1">
      <c r="B999" s="26"/>
    </row>
    <row r="1000" ht="15.75" customHeight="1">
      <c r="B1000" s="26"/>
    </row>
    <row r="1001" ht="15.75" customHeight="1">
      <c r="B1001" s="26"/>
    </row>
    <row r="1002" ht="15.75" customHeight="1">
      <c r="B1002" s="26"/>
    </row>
    <row r="1003" ht="15.75" customHeight="1">
      <c r="B1003" s="26"/>
    </row>
    <row r="1004" ht="15.75" customHeight="1">
      <c r="B1004" s="26"/>
    </row>
    <row r="1005" ht="15.75" customHeight="1">
      <c r="B1005" s="26"/>
    </row>
    <row r="1006" ht="15.75" customHeight="1">
      <c r="B1006" s="26"/>
    </row>
    <row r="1007" ht="15.75" customHeight="1">
      <c r="B1007" s="26"/>
    </row>
    <row r="1008" ht="15.75" customHeight="1">
      <c r="B1008" s="26"/>
    </row>
    <row r="1009" ht="15.75" customHeight="1">
      <c r="B1009" s="26"/>
    </row>
    <row r="1010" ht="15.75" customHeight="1">
      <c r="B1010" s="26"/>
    </row>
    <row r="1011" ht="15.75" customHeight="1">
      <c r="B1011" s="26"/>
    </row>
    <row r="1012" ht="15.75" customHeight="1">
      <c r="B1012" s="26"/>
    </row>
    <row r="1013" ht="15.75" customHeight="1">
      <c r="B1013" s="26"/>
    </row>
    <row r="1014" ht="15.75" customHeight="1">
      <c r="B1014" s="26"/>
    </row>
    <row r="1015" ht="15.75" customHeight="1">
      <c r="B1015" s="26"/>
    </row>
    <row r="1016" ht="15.75" customHeight="1">
      <c r="B1016" s="26"/>
    </row>
    <row r="1017" ht="15.75" customHeight="1">
      <c r="B1017" s="26"/>
    </row>
    <row r="1018" ht="15.75" customHeight="1">
      <c r="B1018" s="26"/>
    </row>
    <row r="1019" ht="15.75" customHeight="1">
      <c r="B1019" s="26"/>
    </row>
    <row r="1020" ht="15.75" customHeight="1">
      <c r="B1020" s="26"/>
    </row>
    <row r="1021" ht="15.75" customHeight="1">
      <c r="B1021" s="26"/>
    </row>
    <row r="1022" ht="15.75" customHeight="1">
      <c r="B1022" s="26"/>
    </row>
    <row r="1023" ht="15.75" customHeight="1">
      <c r="B1023" s="26"/>
    </row>
    <row r="1024" ht="15.75" customHeight="1">
      <c r="B1024" s="26"/>
    </row>
    <row r="1025" ht="15.75" customHeight="1">
      <c r="B1025" s="26"/>
    </row>
    <row r="1026" ht="15.75" customHeight="1">
      <c r="B1026" s="26"/>
    </row>
    <row r="1027" ht="15.75" customHeight="1">
      <c r="B1027" s="26"/>
    </row>
    <row r="1028" ht="15.75" customHeight="1">
      <c r="B1028" s="26"/>
    </row>
    <row r="1029" ht="15.75" customHeight="1">
      <c r="B1029" s="26"/>
    </row>
    <row r="1030" ht="15.75" customHeight="1">
      <c r="B1030" s="26"/>
    </row>
    <row r="1031" ht="15.75" customHeight="1">
      <c r="B1031" s="26"/>
    </row>
    <row r="1032" ht="15.75" customHeight="1">
      <c r="B1032" s="26"/>
    </row>
    <row r="1033" ht="15.75" customHeight="1">
      <c r="B1033" s="26"/>
    </row>
    <row r="1034" ht="15.75" customHeight="1">
      <c r="B1034" s="26"/>
    </row>
    <row r="1035" ht="15.75" customHeight="1">
      <c r="B1035" s="26"/>
    </row>
    <row r="1036" ht="15.75" customHeight="1">
      <c r="B1036" s="26"/>
    </row>
  </sheetData>
  <conditionalFormatting sqref="C28:C33">
    <cfRule type="containsBlanks" dxfId="0" priority="1">
      <formula>LEN(TRIM(C28))=0</formula>
    </cfRule>
  </conditionalFormatting>
  <conditionalFormatting sqref="C26:C27">
    <cfRule type="containsBlanks" dxfId="0" priority="2">
      <formula>LEN(TRIM(C26))=0</formula>
    </cfRule>
  </conditionalFormatting>
  <conditionalFormatting sqref="C34:C35">
    <cfRule type="containsBlanks" dxfId="0" priority="3">
      <formula>LEN(TRIM(C34))=0</formula>
    </cfRule>
  </conditionalFormatting>
  <conditionalFormatting sqref="C36:C37">
    <cfRule type="containsBlanks" dxfId="0" priority="4">
      <formula>LEN(TRIM(C36))=0</formula>
    </cfRule>
  </conditionalFormatting>
  <conditionalFormatting sqref="C38:C39">
    <cfRule type="containsBlanks" dxfId="0" priority="5">
      <formula>LEN(TRIM(C38))=0</formula>
    </cfRule>
  </conditionalFormatting>
  <conditionalFormatting sqref="C40:C41">
    <cfRule type="containsBlanks" dxfId="0" priority="6">
      <formula>LEN(TRIM(C40))=0</formula>
    </cfRule>
  </conditionalFormatting>
  <conditionalFormatting sqref="C42:C45">
    <cfRule type="containsBlanks" dxfId="0" priority="7">
      <formula>LEN(TRIM(C42))=0</formula>
    </cfRule>
  </conditionalFormatting>
  <conditionalFormatting sqref="C46:C51">
    <cfRule type="containsBlanks" dxfId="0" priority="8">
      <formula>LEN(TRIM(C46))=0</formula>
    </cfRule>
  </conditionalFormatting>
  <conditionalFormatting sqref="C52:C62">
    <cfRule type="containsBlanks" dxfId="0" priority="9">
      <formula>LEN(TRIM(C52))=0</formula>
    </cfRule>
  </conditionalFormatting>
  <conditionalFormatting sqref="C63:C66">
    <cfRule type="containsBlanks" dxfId="0" priority="10">
      <formula>LEN(TRIM(C63))=0</formula>
    </cfRule>
  </conditionalFormatting>
  <conditionalFormatting sqref="C67:C68 C93:C96">
    <cfRule type="containsBlanks" dxfId="0" priority="11">
      <formula>LEN(TRIM(C67))=0</formula>
    </cfRule>
  </conditionalFormatting>
  <conditionalFormatting sqref="J1:J109 J125:J1036">
    <cfRule type="containsBlanks" dxfId="1" priority="12">
      <formula>LEN(TRIM(J1))=0</formula>
    </cfRule>
  </conditionalFormatting>
  <hyperlinks>
    <hyperlink r:id="rId1" ref="A13"/>
    <hyperlink r:id="rId2" ref="C13"/>
    <hyperlink r:id="rId3" ref="A14"/>
    <hyperlink r:id="rId4" ref="C14"/>
    <hyperlink r:id="rId5" ref="A15"/>
    <hyperlink r:id="rId6" ref="C15"/>
    <hyperlink r:id="rId7" ref="A16"/>
    <hyperlink r:id="rId8" ref="C16"/>
    <hyperlink r:id="rId9" ref="A17"/>
    <hyperlink r:id="rId10" ref="A18"/>
    <hyperlink r:id="rId11" ref="A19"/>
    <hyperlink r:id="rId12" ref="A20"/>
    <hyperlink r:id="rId13" ref="A21"/>
    <hyperlink r:id="rId14" ref="A22"/>
    <hyperlink r:id="rId15" ref="A24"/>
    <hyperlink r:id="rId16" ref="C24"/>
    <hyperlink r:id="rId17" ref="A25"/>
    <hyperlink r:id="rId18" ref="C25"/>
    <hyperlink r:id="rId19" ref="A26"/>
    <hyperlink r:id="rId20" ref="C26"/>
    <hyperlink r:id="rId21" ref="A27"/>
    <hyperlink r:id="rId22" ref="C27"/>
    <hyperlink r:id="rId23" ref="A28"/>
    <hyperlink r:id="rId24" ref="A29"/>
    <hyperlink r:id="rId25" ref="A34"/>
    <hyperlink r:id="rId26" ref="C34"/>
    <hyperlink r:id="rId27" ref="A35"/>
    <hyperlink r:id="rId28" ref="C35"/>
    <hyperlink r:id="rId29" ref="A38"/>
    <hyperlink r:id="rId30" ref="C38"/>
    <hyperlink r:id="rId31" ref="A39"/>
    <hyperlink r:id="rId32" ref="C39"/>
    <hyperlink r:id="rId33" ref="A40"/>
    <hyperlink r:id="rId34" ref="C40"/>
    <hyperlink r:id="rId35" ref="A41"/>
    <hyperlink r:id="rId36" ref="C41"/>
  </hyperlinks>
  <printOptions/>
  <pageMargins bottom="0.75" footer="0.0" header="0.0" left="0.7" right="0.7" top="0.75"/>
  <pageSetup paperSize="9" orientation="portrait"/>
  <drawing r:id="rId3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" t="s">
        <v>2</v>
      </c>
      <c r="B1" s="5" t="s">
        <v>17</v>
      </c>
      <c r="C1" s="5" t="s">
        <v>18</v>
      </c>
      <c r="D1" s="5" t="s">
        <v>9</v>
      </c>
      <c r="E1" s="5" t="s">
        <v>19</v>
      </c>
      <c r="F1" s="5" t="s">
        <v>20</v>
      </c>
    </row>
    <row r="2">
      <c r="A2" s="5" t="s">
        <v>21</v>
      </c>
      <c r="B2" s="5" t="s">
        <v>22</v>
      </c>
      <c r="C2" s="5" t="s">
        <v>23</v>
      </c>
      <c r="D2" s="5" t="s">
        <v>24</v>
      </c>
      <c r="E2" s="5"/>
      <c r="F2" s="5"/>
    </row>
    <row r="3">
      <c r="A3" s="5" t="s">
        <v>26</v>
      </c>
      <c r="B3" s="5" t="s">
        <v>22</v>
      </c>
      <c r="C3" s="5" t="s">
        <v>28</v>
      </c>
      <c r="D3" s="5" t="s">
        <v>29</v>
      </c>
      <c r="E3" s="5"/>
      <c r="F3" s="5"/>
    </row>
    <row r="4">
      <c r="A4" s="5" t="s">
        <v>31</v>
      </c>
      <c r="B4" s="5" t="s">
        <v>22</v>
      </c>
      <c r="C4" s="5" t="s">
        <v>32</v>
      </c>
      <c r="D4" s="5" t="s">
        <v>33</v>
      </c>
      <c r="E4" s="5"/>
      <c r="F4" s="5"/>
    </row>
    <row r="5">
      <c r="A5" s="5" t="s">
        <v>34</v>
      </c>
      <c r="B5" s="5" t="s">
        <v>22</v>
      </c>
      <c r="C5" s="5"/>
      <c r="D5" s="5"/>
      <c r="E5" s="5"/>
      <c r="F5" s="5"/>
    </row>
    <row r="6">
      <c r="A6" s="5" t="s">
        <v>35</v>
      </c>
      <c r="B6" s="5" t="s">
        <v>22</v>
      </c>
      <c r="C6" s="5" t="s">
        <v>32</v>
      </c>
      <c r="D6" s="5" t="s">
        <v>33</v>
      </c>
      <c r="E6" s="5"/>
      <c r="F6" s="5"/>
    </row>
    <row r="7">
      <c r="A7" s="5" t="s">
        <v>39</v>
      </c>
      <c r="B7" s="5" t="s">
        <v>22</v>
      </c>
      <c r="C7" s="5" t="s">
        <v>23</v>
      </c>
      <c r="D7" s="5" t="s">
        <v>42</v>
      </c>
      <c r="E7" s="5"/>
      <c r="F7" s="5"/>
    </row>
    <row r="8">
      <c r="A8" s="5" t="s">
        <v>47</v>
      </c>
      <c r="B8" s="5" t="s">
        <v>22</v>
      </c>
      <c r="C8" s="5" t="s">
        <v>23</v>
      </c>
      <c r="D8" s="5" t="s">
        <v>42</v>
      </c>
      <c r="E8" s="5"/>
      <c r="F8" s="5"/>
    </row>
    <row r="9">
      <c r="A9" s="5" t="s">
        <v>51</v>
      </c>
      <c r="B9" s="5" t="s">
        <v>22</v>
      </c>
      <c r="C9" s="5" t="s">
        <v>23</v>
      </c>
      <c r="D9" s="5" t="s">
        <v>52</v>
      </c>
      <c r="E9" s="5"/>
      <c r="F9" s="5"/>
    </row>
    <row r="10">
      <c r="A10" s="5" t="s">
        <v>54</v>
      </c>
      <c r="B10" s="5" t="s">
        <v>22</v>
      </c>
      <c r="C10" s="5" t="s">
        <v>32</v>
      </c>
      <c r="D10" s="5" t="s">
        <v>33</v>
      </c>
      <c r="E10" s="5"/>
      <c r="F10" s="5"/>
    </row>
    <row r="11">
      <c r="A11" s="5" t="s">
        <v>55</v>
      </c>
      <c r="B11" s="5" t="s">
        <v>22</v>
      </c>
      <c r="C11" s="5" t="s">
        <v>32</v>
      </c>
      <c r="D11" s="5" t="s">
        <v>33</v>
      </c>
      <c r="E11" s="5"/>
      <c r="F11" s="5"/>
    </row>
    <row r="12">
      <c r="A12" s="5" t="s">
        <v>58</v>
      </c>
      <c r="B12" s="5" t="s">
        <v>22</v>
      </c>
      <c r="C12" s="5" t="s">
        <v>32</v>
      </c>
      <c r="D12" s="5" t="s">
        <v>52</v>
      </c>
      <c r="E12" s="5"/>
      <c r="F12" s="5"/>
    </row>
    <row r="13">
      <c r="A13" s="5" t="s">
        <v>60</v>
      </c>
      <c r="B13" s="5" t="s">
        <v>22</v>
      </c>
      <c r="C13" s="5" t="s">
        <v>61</v>
      </c>
      <c r="D13" s="5" t="s">
        <v>62</v>
      </c>
      <c r="E13" s="5"/>
      <c r="F13" s="5"/>
    </row>
    <row r="14">
      <c r="A14" s="5" t="s">
        <v>63</v>
      </c>
      <c r="B14" s="5" t="s">
        <v>22</v>
      </c>
      <c r="C14" s="5" t="s">
        <v>32</v>
      </c>
      <c r="D14" s="5" t="s">
        <v>33</v>
      </c>
      <c r="E14" s="5"/>
      <c r="F14" s="5"/>
    </row>
    <row r="15">
      <c r="A15" s="5" t="s">
        <v>64</v>
      </c>
      <c r="B15" s="5" t="s">
        <v>22</v>
      </c>
      <c r="C15" s="5" t="s">
        <v>32</v>
      </c>
      <c r="D15" s="5" t="s">
        <v>33</v>
      </c>
      <c r="E15" s="5"/>
      <c r="F15" s="5"/>
    </row>
    <row r="16">
      <c r="A16" s="5" t="s">
        <v>72</v>
      </c>
      <c r="B16" s="5" t="s">
        <v>22</v>
      </c>
      <c r="C16" s="5" t="s">
        <v>73</v>
      </c>
      <c r="D16" s="5" t="s">
        <v>74</v>
      </c>
      <c r="E16" s="5"/>
      <c r="F16" s="5"/>
    </row>
    <row r="17">
      <c r="A17" s="5" t="s">
        <v>76</v>
      </c>
      <c r="B17" s="5" t="s">
        <v>22</v>
      </c>
      <c r="C17" s="5" t="s">
        <v>32</v>
      </c>
      <c r="D17" s="5" t="s">
        <v>78</v>
      </c>
      <c r="E17" s="5"/>
      <c r="F17" s="5"/>
    </row>
    <row r="18">
      <c r="A18" s="5" t="s">
        <v>83</v>
      </c>
      <c r="B18" s="5" t="s">
        <v>22</v>
      </c>
      <c r="C18" s="5" t="s">
        <v>73</v>
      </c>
      <c r="D18" s="5" t="s">
        <v>85</v>
      </c>
      <c r="E18" s="5"/>
      <c r="F18" s="5"/>
    </row>
    <row r="19">
      <c r="A19" s="5" t="s">
        <v>90</v>
      </c>
      <c r="B19" s="5" t="s">
        <v>22</v>
      </c>
      <c r="C19" s="5" t="s">
        <v>32</v>
      </c>
      <c r="D19" s="5" t="s">
        <v>33</v>
      </c>
      <c r="E19" s="5"/>
      <c r="F19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86"/>
  </cols>
  <sheetData>
    <row r="1">
      <c r="A1" s="2" t="s">
        <v>1</v>
      </c>
      <c r="B1" s="2" t="s">
        <v>4</v>
      </c>
      <c r="C1" s="2" t="s">
        <v>5</v>
      </c>
      <c r="D1" s="2" t="s">
        <v>6</v>
      </c>
      <c r="F1" s="2" t="s">
        <v>7</v>
      </c>
    </row>
    <row r="2">
      <c r="A2" s="4" t="s">
        <v>8</v>
      </c>
      <c r="B2" s="2" t="s">
        <v>11</v>
      </c>
      <c r="C2" s="2" t="s">
        <v>12</v>
      </c>
      <c r="D2" s="2" t="s">
        <v>13</v>
      </c>
      <c r="F2" s="2" t="s">
        <v>14</v>
      </c>
    </row>
    <row r="3">
      <c r="A3" s="4" t="s">
        <v>15</v>
      </c>
      <c r="B3" s="2" t="s">
        <v>11</v>
      </c>
      <c r="C3" s="2" t="s">
        <v>12</v>
      </c>
      <c r="D3" s="2" t="s">
        <v>13</v>
      </c>
      <c r="F3" s="2" t="s">
        <v>14</v>
      </c>
    </row>
    <row r="4">
      <c r="A4" s="4" t="s">
        <v>16</v>
      </c>
      <c r="B4" s="2" t="s">
        <v>11</v>
      </c>
      <c r="C4" s="2" t="s">
        <v>12</v>
      </c>
      <c r="D4" s="6" t="s">
        <v>11</v>
      </c>
      <c r="F4" s="2" t="s">
        <v>14</v>
      </c>
    </row>
    <row r="5">
      <c r="A5" s="4" t="s">
        <v>25</v>
      </c>
      <c r="B5" s="8" t="s">
        <v>27</v>
      </c>
      <c r="C5" s="2" t="s">
        <v>36</v>
      </c>
      <c r="D5" s="2" t="s">
        <v>13</v>
      </c>
      <c r="F5" s="2" t="s">
        <v>37</v>
      </c>
    </row>
    <row r="6">
      <c r="A6" s="4" t="s">
        <v>38</v>
      </c>
      <c r="B6" s="8" t="s">
        <v>13</v>
      </c>
      <c r="D6" s="2" t="s">
        <v>13</v>
      </c>
      <c r="F6" s="2" t="s">
        <v>44</v>
      </c>
      <c r="G6" s="21" t="s">
        <v>53</v>
      </c>
    </row>
    <row r="7">
      <c r="A7" s="20" t="s">
        <v>102</v>
      </c>
      <c r="B7" s="8" t="s">
        <v>13</v>
      </c>
      <c r="D7" s="2" t="s">
        <v>13</v>
      </c>
      <c r="F7" s="21" t="s">
        <v>114</v>
      </c>
    </row>
    <row r="8">
      <c r="A8" s="20" t="s">
        <v>107</v>
      </c>
      <c r="B8" s="8" t="s">
        <v>13</v>
      </c>
      <c r="D8" s="2" t="s">
        <v>13</v>
      </c>
      <c r="F8" s="21" t="s">
        <v>114</v>
      </c>
    </row>
    <row r="9">
      <c r="A9" s="4" t="s">
        <v>111</v>
      </c>
      <c r="B9" s="8" t="s">
        <v>13</v>
      </c>
      <c r="D9" s="2" t="s">
        <v>13</v>
      </c>
      <c r="F9" s="21" t="s">
        <v>114</v>
      </c>
    </row>
    <row r="10">
      <c r="A10" s="23" t="s">
        <v>119</v>
      </c>
      <c r="B10" s="8" t="s">
        <v>13</v>
      </c>
      <c r="D10" s="2" t="s">
        <v>13</v>
      </c>
      <c r="F10" s="21" t="s">
        <v>114</v>
      </c>
    </row>
    <row r="11">
      <c r="A11" s="23" t="s">
        <v>125</v>
      </c>
      <c r="B11" s="8" t="s">
        <v>13</v>
      </c>
      <c r="D11" s="2" t="s">
        <v>13</v>
      </c>
      <c r="F11" s="2" t="s">
        <v>44</v>
      </c>
    </row>
    <row r="12">
      <c r="A12" s="4" t="s">
        <v>129</v>
      </c>
      <c r="B12" s="8" t="s">
        <v>13</v>
      </c>
      <c r="D12" s="2" t="s">
        <v>13</v>
      </c>
    </row>
    <row r="13">
      <c r="A13" s="4" t="s">
        <v>130</v>
      </c>
      <c r="B13" s="8" t="s">
        <v>13</v>
      </c>
      <c r="D13" s="2" t="s">
        <v>13</v>
      </c>
    </row>
    <row r="14">
      <c r="A14" s="4" t="s">
        <v>131</v>
      </c>
      <c r="B14" s="8" t="s">
        <v>13</v>
      </c>
      <c r="D14" s="2" t="s">
        <v>13</v>
      </c>
      <c r="F14" s="2" t="s">
        <v>132</v>
      </c>
    </row>
    <row r="15">
      <c r="A15" s="4" t="s">
        <v>133</v>
      </c>
      <c r="B15" s="8" t="s">
        <v>13</v>
      </c>
      <c r="D15" s="2" t="s">
        <v>13</v>
      </c>
    </row>
    <row r="16">
      <c r="A16" s="23" t="s">
        <v>134</v>
      </c>
      <c r="B16" s="8" t="s">
        <v>13</v>
      </c>
      <c r="D16" s="2" t="s">
        <v>13</v>
      </c>
    </row>
    <row r="17">
      <c r="A17" s="23" t="s">
        <v>138</v>
      </c>
      <c r="B17" s="8" t="s">
        <v>13</v>
      </c>
      <c r="D17" s="2" t="s">
        <v>13</v>
      </c>
    </row>
    <row r="18">
      <c r="A18" s="4" t="s">
        <v>143</v>
      </c>
      <c r="B18" s="8" t="s">
        <v>13</v>
      </c>
      <c r="D18" s="2" t="s">
        <v>13</v>
      </c>
      <c r="F18" s="2" t="s">
        <v>146</v>
      </c>
    </row>
    <row r="19">
      <c r="A19" s="4" t="s">
        <v>148</v>
      </c>
      <c r="B19" s="8" t="s">
        <v>13</v>
      </c>
      <c r="D19" s="2" t="s">
        <v>13</v>
      </c>
      <c r="F19" s="21" t="s">
        <v>114</v>
      </c>
    </row>
    <row r="20">
      <c r="A20" s="4" t="s">
        <v>151</v>
      </c>
      <c r="B20" s="8" t="s">
        <v>13</v>
      </c>
      <c r="D20" s="2" t="s">
        <v>13</v>
      </c>
      <c r="F20" s="21" t="s">
        <v>114</v>
      </c>
    </row>
    <row r="21">
      <c r="A21" s="23" t="s">
        <v>152</v>
      </c>
      <c r="B21" s="8" t="s">
        <v>13</v>
      </c>
      <c r="D21" s="2" t="s">
        <v>13</v>
      </c>
    </row>
    <row r="22">
      <c r="A22" s="20" t="s">
        <v>158</v>
      </c>
      <c r="B22" s="8" t="s">
        <v>13</v>
      </c>
      <c r="D22" s="2" t="s">
        <v>13</v>
      </c>
    </row>
    <row r="23">
      <c r="A23" s="23" t="s">
        <v>159</v>
      </c>
      <c r="B23" s="8" t="s">
        <v>13</v>
      </c>
      <c r="D23" s="2" t="s">
        <v>13</v>
      </c>
    </row>
    <row r="24">
      <c r="A24" s="23" t="s">
        <v>167</v>
      </c>
      <c r="B24" s="8" t="s">
        <v>13</v>
      </c>
      <c r="D24" s="2" t="s">
        <v>13</v>
      </c>
      <c r="F24" s="2" t="s">
        <v>170</v>
      </c>
    </row>
    <row r="25">
      <c r="A25" s="4" t="s">
        <v>171</v>
      </c>
      <c r="B25" s="2" t="s">
        <v>11</v>
      </c>
      <c r="C25" s="2" t="s">
        <v>172</v>
      </c>
      <c r="D25" s="6" t="s">
        <v>11</v>
      </c>
      <c r="F25" s="2" t="s">
        <v>173</v>
      </c>
    </row>
    <row r="26">
      <c r="A26" s="4" t="s">
        <v>174</v>
      </c>
      <c r="B26" s="2" t="s">
        <v>11</v>
      </c>
      <c r="C26" s="2" t="s">
        <v>172</v>
      </c>
      <c r="D26" s="2" t="s">
        <v>13</v>
      </c>
      <c r="F26" s="2" t="s">
        <v>14</v>
      </c>
    </row>
    <row r="27">
      <c r="A27" s="4" t="s">
        <v>175</v>
      </c>
      <c r="B27" s="2" t="s">
        <v>11</v>
      </c>
      <c r="C27" s="2" t="s">
        <v>12</v>
      </c>
      <c r="D27" s="2" t="s">
        <v>13</v>
      </c>
      <c r="F27" s="2" t="s">
        <v>14</v>
      </c>
    </row>
    <row r="28">
      <c r="A28" s="4" t="s">
        <v>177</v>
      </c>
      <c r="B28" s="2" t="s">
        <v>11</v>
      </c>
      <c r="C28" s="2" t="s">
        <v>12</v>
      </c>
      <c r="D28" s="2" t="s">
        <v>11</v>
      </c>
      <c r="F28" s="2" t="s">
        <v>14</v>
      </c>
    </row>
    <row r="29">
      <c r="A29" s="4" t="s">
        <v>178</v>
      </c>
      <c r="B29" s="2" t="s">
        <v>11</v>
      </c>
      <c r="C29" s="2" t="s">
        <v>12</v>
      </c>
      <c r="D29" s="2" t="s">
        <v>13</v>
      </c>
      <c r="F29" s="2" t="s">
        <v>14</v>
      </c>
    </row>
    <row r="30">
      <c r="A30" s="4" t="s">
        <v>179</v>
      </c>
      <c r="B30" s="8" t="s">
        <v>13</v>
      </c>
      <c r="D30" s="2" t="s">
        <v>13</v>
      </c>
      <c r="F30" s="2" t="s">
        <v>180</v>
      </c>
    </row>
    <row r="31">
      <c r="A31" s="4" t="s">
        <v>181</v>
      </c>
      <c r="B31" s="2" t="s">
        <v>11</v>
      </c>
      <c r="C31" s="2" t="s">
        <v>12</v>
      </c>
      <c r="D31" s="2" t="s">
        <v>13</v>
      </c>
      <c r="F31" s="2" t="s">
        <v>14</v>
      </c>
    </row>
    <row r="32">
      <c r="A32" s="4" t="s">
        <v>182</v>
      </c>
      <c r="B32" s="8" t="s">
        <v>13</v>
      </c>
      <c r="D32" s="2" t="s">
        <v>13</v>
      </c>
      <c r="F32" s="2" t="s">
        <v>183</v>
      </c>
    </row>
    <row r="33">
      <c r="A33" s="4" t="s">
        <v>184</v>
      </c>
      <c r="B33" s="8" t="s">
        <v>13</v>
      </c>
      <c r="D33" s="2" t="s">
        <v>13</v>
      </c>
      <c r="F33" s="2" t="s">
        <v>185</v>
      </c>
    </row>
    <row r="34">
      <c r="A34" s="4" t="s">
        <v>186</v>
      </c>
      <c r="B34" s="8" t="s">
        <v>13</v>
      </c>
      <c r="D34" s="2" t="s">
        <v>13</v>
      </c>
    </row>
    <row r="35">
      <c r="A35" s="4" t="s">
        <v>187</v>
      </c>
      <c r="B35" s="8" t="s">
        <v>13</v>
      </c>
      <c r="D35" s="2" t="s">
        <v>13</v>
      </c>
    </row>
    <row r="36">
      <c r="A36" s="4" t="s">
        <v>188</v>
      </c>
      <c r="B36" s="8" t="s">
        <v>13</v>
      </c>
      <c r="D36" s="2" t="s">
        <v>13</v>
      </c>
      <c r="F36" s="2" t="s">
        <v>170</v>
      </c>
    </row>
    <row r="37">
      <c r="A37" s="4" t="s">
        <v>193</v>
      </c>
      <c r="B37" s="2" t="s">
        <v>11</v>
      </c>
      <c r="C37" s="2" t="s">
        <v>12</v>
      </c>
      <c r="D37" s="2" t="s">
        <v>13</v>
      </c>
      <c r="F37" s="2" t="s">
        <v>194</v>
      </c>
    </row>
    <row r="38">
      <c r="A38" s="4" t="s">
        <v>195</v>
      </c>
      <c r="B38" s="8" t="s">
        <v>13</v>
      </c>
      <c r="D38" s="6" t="s">
        <v>11</v>
      </c>
      <c r="F38" s="2" t="s">
        <v>196</v>
      </c>
    </row>
    <row r="39">
      <c r="A39" s="4" t="s">
        <v>197</v>
      </c>
      <c r="B39" s="8" t="s">
        <v>13</v>
      </c>
      <c r="D39" s="2" t="s">
        <v>13</v>
      </c>
      <c r="F39" s="2" t="s">
        <v>170</v>
      </c>
    </row>
    <row r="40">
      <c r="A40" s="4" t="s">
        <v>198</v>
      </c>
      <c r="B40" s="8" t="s">
        <v>13</v>
      </c>
      <c r="D40" s="2" t="s">
        <v>13</v>
      </c>
    </row>
    <row r="41">
      <c r="A41" s="4" t="s">
        <v>199</v>
      </c>
      <c r="B41" s="8" t="s">
        <v>13</v>
      </c>
      <c r="D41" s="2" t="s">
        <v>13</v>
      </c>
      <c r="F41" s="2" t="s">
        <v>196</v>
      </c>
    </row>
    <row r="42">
      <c r="A42" s="4" t="s">
        <v>200</v>
      </c>
      <c r="B42" s="8" t="s">
        <v>13</v>
      </c>
      <c r="D42" s="2" t="s">
        <v>13</v>
      </c>
      <c r="F42" s="2" t="s">
        <v>173</v>
      </c>
    </row>
    <row r="43">
      <c r="A43" s="4" t="s">
        <v>201</v>
      </c>
      <c r="B43" s="8" t="s">
        <v>13</v>
      </c>
      <c r="D43" s="2" t="s">
        <v>13</v>
      </c>
      <c r="F43" s="2" t="s">
        <v>202</v>
      </c>
    </row>
    <row r="44">
      <c r="A44" s="4" t="s">
        <v>203</v>
      </c>
      <c r="B44" s="2" t="s">
        <v>11</v>
      </c>
      <c r="C44" s="2" t="s">
        <v>205</v>
      </c>
      <c r="D44" s="2" t="s">
        <v>13</v>
      </c>
      <c r="F44" s="2" t="s">
        <v>173</v>
      </c>
    </row>
    <row r="45">
      <c r="A45" s="4" t="s">
        <v>206</v>
      </c>
      <c r="B45" s="8" t="s">
        <v>13</v>
      </c>
      <c r="D45" s="2" t="s">
        <v>13</v>
      </c>
      <c r="F45" s="2" t="s">
        <v>185</v>
      </c>
    </row>
    <row r="46">
      <c r="A46" s="4" t="s">
        <v>207</v>
      </c>
      <c r="B46" s="8" t="s">
        <v>13</v>
      </c>
      <c r="D46" s="2" t="s">
        <v>13</v>
      </c>
    </row>
    <row r="47">
      <c r="A47" s="4" t="s">
        <v>208</v>
      </c>
      <c r="B47" s="8" t="s">
        <v>13</v>
      </c>
      <c r="D47" s="2" t="s">
        <v>13</v>
      </c>
    </row>
    <row r="48">
      <c r="A48" s="4" t="s">
        <v>209</v>
      </c>
      <c r="B48" s="8" t="s">
        <v>13</v>
      </c>
      <c r="D48" s="2" t="s">
        <v>13</v>
      </c>
    </row>
    <row r="49">
      <c r="A49" s="4" t="s">
        <v>210</v>
      </c>
      <c r="B49" s="8" t="s">
        <v>13</v>
      </c>
      <c r="D49" s="2" t="s">
        <v>13</v>
      </c>
      <c r="F49" s="2" t="s">
        <v>37</v>
      </c>
    </row>
    <row r="50">
      <c r="A50" s="4" t="s">
        <v>211</v>
      </c>
      <c r="B50" s="8" t="s">
        <v>13</v>
      </c>
      <c r="D50" s="2" t="s">
        <v>13</v>
      </c>
      <c r="F50" s="2" t="s">
        <v>170</v>
      </c>
    </row>
    <row r="51">
      <c r="A51" s="4" t="s">
        <v>213</v>
      </c>
      <c r="B51" s="2" t="s">
        <v>214</v>
      </c>
      <c r="C51" s="2" t="s">
        <v>12</v>
      </c>
      <c r="D51" s="2" t="s">
        <v>13</v>
      </c>
      <c r="F51" s="2" t="s">
        <v>170</v>
      </c>
    </row>
    <row r="52">
      <c r="B52">
        <f>countif(B2:B51, "='Y'")</f>
        <v>0</v>
      </c>
    </row>
  </sheetData>
  <conditionalFormatting sqref="A18:A20">
    <cfRule type="containsBlanks" dxfId="0" priority="1">
      <formula>LEN(TRIM(A18))=0</formula>
    </cfRule>
  </conditionalFormatting>
  <conditionalFormatting sqref="A17">
    <cfRule type="containsBlanks" dxfId="0" priority="2">
      <formula>LEN(TRIM(A17))=0</formula>
    </cfRule>
  </conditionalFormatting>
  <conditionalFormatting sqref="A21">
    <cfRule type="containsBlanks" dxfId="0" priority="3">
      <formula>LEN(TRIM(A21))=0</formula>
    </cfRule>
  </conditionalFormatting>
  <conditionalFormatting sqref="A22">
    <cfRule type="containsBlanks" dxfId="0" priority="4">
      <formula>LEN(TRIM(A22))=0</formula>
    </cfRule>
  </conditionalFormatting>
  <conditionalFormatting sqref="A23">
    <cfRule type="containsBlanks" dxfId="0" priority="5">
      <formula>LEN(TRIM(A23))=0</formula>
    </cfRule>
  </conditionalFormatting>
  <conditionalFormatting sqref="A24">
    <cfRule type="containsBlanks" dxfId="0" priority="6">
      <formula>LEN(TRIM(A24))=0</formula>
    </cfRule>
  </conditionalFormatting>
  <conditionalFormatting sqref="A25">
    <cfRule type="containsBlanks" dxfId="0" priority="7">
      <formula>LEN(TRIM(A25))=0</formula>
    </cfRule>
  </conditionalFormatting>
  <conditionalFormatting sqref="A26">
    <cfRule type="containsBlanks" dxfId="0" priority="8">
      <formula>LEN(TRIM(A26))=0</formula>
    </cfRule>
  </conditionalFormatting>
  <conditionalFormatting sqref="A27:A29">
    <cfRule type="containsBlanks" dxfId="0" priority="9">
      <formula>LEN(TRIM(A27))=0</formula>
    </cfRule>
  </conditionalFormatting>
  <conditionalFormatting sqref="A30">
    <cfRule type="containsBlanks" dxfId="0" priority="10">
      <formula>LEN(TRIM(A30))=0</formula>
    </cfRule>
  </conditionalFormatting>
  <conditionalFormatting sqref="A31:A32 A49:A51">
    <cfRule type="containsBlanks" dxfId="0" priority="11">
      <formula>LEN(TRIM(A31))=0</formula>
    </cfRule>
  </conditionalFormatting>
  <hyperlinks>
    <hyperlink r:id="rId1" ref="G6"/>
    <hyperlink r:id="rId2" ref="F7"/>
    <hyperlink r:id="rId3" ref="F8"/>
    <hyperlink r:id="rId4" ref="F9"/>
    <hyperlink r:id="rId5" ref="A10"/>
    <hyperlink r:id="rId6" ref="F10"/>
    <hyperlink r:id="rId7" ref="A11"/>
    <hyperlink r:id="rId8" ref="A16"/>
    <hyperlink r:id="rId9" ref="A17"/>
    <hyperlink r:id="rId10" ref="F19"/>
    <hyperlink r:id="rId11" ref="F20"/>
    <hyperlink r:id="rId12" ref="A21"/>
    <hyperlink r:id="rId13" ref="A23"/>
    <hyperlink r:id="rId14" ref="A24"/>
  </hyperlinks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86"/>
  </cols>
  <sheetData>
    <row r="1">
      <c r="A1" s="2" t="s">
        <v>9</v>
      </c>
      <c r="B1" s="24" t="s">
        <v>141</v>
      </c>
      <c r="C1" s="2" t="s">
        <v>67</v>
      </c>
      <c r="D1" s="2" t="s">
        <v>99</v>
      </c>
      <c r="E1" s="2" t="s">
        <v>144</v>
      </c>
      <c r="F1" s="2" t="s">
        <v>45</v>
      </c>
    </row>
    <row r="2">
      <c r="A2" s="4" t="s">
        <v>8</v>
      </c>
      <c r="B2" s="24" t="s">
        <v>14</v>
      </c>
      <c r="C2" s="2" t="s">
        <v>11</v>
      </c>
      <c r="D2" s="2" t="s">
        <v>11</v>
      </c>
      <c r="E2" s="2" t="s">
        <v>11</v>
      </c>
      <c r="F2" s="25" t="s">
        <v>11</v>
      </c>
    </row>
    <row r="3">
      <c r="A3" s="4" t="s">
        <v>15</v>
      </c>
      <c r="B3" s="24" t="s">
        <v>14</v>
      </c>
      <c r="F3" s="25" t="s">
        <v>11</v>
      </c>
    </row>
    <row r="4">
      <c r="A4" s="4" t="s">
        <v>16</v>
      </c>
      <c r="B4" s="24" t="s">
        <v>14</v>
      </c>
      <c r="C4" s="2" t="s">
        <v>11</v>
      </c>
      <c r="D4" s="2" t="s">
        <v>11</v>
      </c>
      <c r="E4" s="2" t="s">
        <v>11</v>
      </c>
      <c r="F4" s="25" t="s">
        <v>11</v>
      </c>
    </row>
    <row r="5">
      <c r="A5" s="4" t="s">
        <v>25</v>
      </c>
      <c r="B5" s="26"/>
      <c r="C5" s="2" t="s">
        <v>11</v>
      </c>
      <c r="D5" s="2" t="s">
        <v>11</v>
      </c>
      <c r="F5" s="25" t="s">
        <v>11</v>
      </c>
    </row>
    <row r="6">
      <c r="A6" s="27" t="s">
        <v>38</v>
      </c>
      <c r="B6" s="24"/>
      <c r="F6" s="28"/>
    </row>
    <row r="7">
      <c r="A7" s="20" t="s">
        <v>102</v>
      </c>
      <c r="B7" s="24"/>
      <c r="F7" s="25" t="s">
        <v>11</v>
      </c>
    </row>
    <row r="8">
      <c r="A8" s="29" t="s">
        <v>107</v>
      </c>
      <c r="B8" s="24"/>
      <c r="F8" s="28"/>
    </row>
    <row r="9">
      <c r="A9" s="27" t="s">
        <v>111</v>
      </c>
      <c r="B9" s="24"/>
      <c r="F9" s="28"/>
    </row>
    <row r="10">
      <c r="A10" s="30" t="s">
        <v>119</v>
      </c>
      <c r="B10" s="24"/>
      <c r="F10" s="28"/>
    </row>
    <row r="11">
      <c r="A11" s="23" t="s">
        <v>125</v>
      </c>
      <c r="B11" s="24"/>
      <c r="F11" s="25" t="s">
        <v>11</v>
      </c>
    </row>
    <row r="12">
      <c r="A12" s="31" t="s">
        <v>129</v>
      </c>
      <c r="B12" s="26"/>
      <c r="F12" s="32"/>
    </row>
    <row r="13">
      <c r="A13" s="31" t="s">
        <v>130</v>
      </c>
      <c r="B13" s="26"/>
      <c r="F13" s="32"/>
    </row>
    <row r="14">
      <c r="A14" s="4" t="s">
        <v>131</v>
      </c>
      <c r="B14" s="24"/>
      <c r="F14" s="25" t="s">
        <v>11</v>
      </c>
    </row>
    <row r="15">
      <c r="A15" s="31" t="s">
        <v>133</v>
      </c>
      <c r="B15" s="26"/>
      <c r="F15" s="32"/>
    </row>
    <row r="16">
      <c r="A16" s="33" t="s">
        <v>134</v>
      </c>
      <c r="B16" s="26"/>
      <c r="F16" s="32"/>
    </row>
    <row r="17">
      <c r="A17" s="33" t="s">
        <v>138</v>
      </c>
      <c r="B17" s="26"/>
      <c r="F17" s="32"/>
    </row>
    <row r="18">
      <c r="A18" s="4" t="s">
        <v>143</v>
      </c>
      <c r="B18" s="24"/>
      <c r="F18" s="25" t="s">
        <v>11</v>
      </c>
    </row>
    <row r="19">
      <c r="A19" s="4" t="s">
        <v>148</v>
      </c>
      <c r="B19" s="24"/>
      <c r="F19" s="25" t="s">
        <v>11</v>
      </c>
    </row>
    <row r="20">
      <c r="A20" s="4" t="s">
        <v>151</v>
      </c>
      <c r="B20" s="24" t="s">
        <v>176</v>
      </c>
    </row>
    <row r="21">
      <c r="A21" s="33" t="s">
        <v>152</v>
      </c>
      <c r="B21" s="26"/>
      <c r="F21" s="32"/>
    </row>
    <row r="22">
      <c r="A22" s="34" t="s">
        <v>158</v>
      </c>
      <c r="B22" s="26"/>
      <c r="F22" s="32"/>
    </row>
    <row r="23">
      <c r="A23" s="33" t="s">
        <v>159</v>
      </c>
      <c r="B23" s="26"/>
      <c r="F23" s="32"/>
    </row>
    <row r="24">
      <c r="A24" s="23" t="s">
        <v>167</v>
      </c>
      <c r="B24" s="24"/>
      <c r="F24" s="25" t="s">
        <v>204</v>
      </c>
    </row>
    <row r="25">
      <c r="A25" s="4" t="s">
        <v>171</v>
      </c>
      <c r="B25" s="24"/>
      <c r="F25" s="35"/>
    </row>
    <row r="26">
      <c r="A26" s="4" t="s">
        <v>174</v>
      </c>
      <c r="B26" s="24" t="s">
        <v>14</v>
      </c>
      <c r="C26" s="2" t="s">
        <v>11</v>
      </c>
      <c r="D26" s="2" t="s">
        <v>11</v>
      </c>
      <c r="E26" s="2" t="s">
        <v>11</v>
      </c>
      <c r="F26" s="25" t="s">
        <v>11</v>
      </c>
    </row>
    <row r="27">
      <c r="A27" s="4" t="s">
        <v>175</v>
      </c>
      <c r="B27" s="24" t="s">
        <v>14</v>
      </c>
      <c r="F27" s="25" t="s">
        <v>11</v>
      </c>
    </row>
    <row r="28">
      <c r="A28" s="4" t="s">
        <v>177</v>
      </c>
      <c r="B28" s="24" t="s">
        <v>14</v>
      </c>
      <c r="F28" s="25" t="s">
        <v>11</v>
      </c>
    </row>
    <row r="29">
      <c r="A29" s="4" t="s">
        <v>178</v>
      </c>
      <c r="B29" s="24" t="s">
        <v>14</v>
      </c>
      <c r="F29" s="25" t="s">
        <v>11</v>
      </c>
    </row>
    <row r="30">
      <c r="A30" s="4" t="s">
        <v>179</v>
      </c>
      <c r="B30" s="24"/>
      <c r="F30" s="25" t="s">
        <v>11</v>
      </c>
    </row>
    <row r="31">
      <c r="A31" s="4" t="s">
        <v>181</v>
      </c>
      <c r="B31" s="24" t="s">
        <v>14</v>
      </c>
      <c r="F31" s="25" t="s">
        <v>11</v>
      </c>
    </row>
    <row r="32">
      <c r="A32" s="4" t="s">
        <v>182</v>
      </c>
      <c r="B32" s="24" t="s">
        <v>212</v>
      </c>
      <c r="F32" s="25" t="s">
        <v>11</v>
      </c>
    </row>
    <row r="33">
      <c r="A33" s="4" t="s">
        <v>184</v>
      </c>
      <c r="B33" s="24" t="s">
        <v>212</v>
      </c>
      <c r="F33" s="25" t="s">
        <v>11</v>
      </c>
    </row>
    <row r="34">
      <c r="A34" s="31" t="s">
        <v>186</v>
      </c>
      <c r="B34" s="26"/>
      <c r="F34" s="32"/>
    </row>
    <row r="35">
      <c r="A35" s="31" t="s">
        <v>187</v>
      </c>
      <c r="B35" s="26"/>
      <c r="F35" s="32"/>
    </row>
    <row r="36">
      <c r="A36" s="4" t="s">
        <v>188</v>
      </c>
      <c r="B36" s="24" t="s">
        <v>212</v>
      </c>
      <c r="F36" s="25" t="s">
        <v>11</v>
      </c>
    </row>
    <row r="37">
      <c r="A37" s="4" t="s">
        <v>193</v>
      </c>
      <c r="B37" s="24" t="s">
        <v>194</v>
      </c>
      <c r="F37" s="25" t="s">
        <v>11</v>
      </c>
    </row>
    <row r="38">
      <c r="A38" s="4" t="s">
        <v>195</v>
      </c>
      <c r="B38" s="24" t="s">
        <v>212</v>
      </c>
      <c r="F38" s="25" t="s">
        <v>11</v>
      </c>
    </row>
    <row r="39">
      <c r="A39" s="4" t="s">
        <v>197</v>
      </c>
      <c r="B39" s="24" t="s">
        <v>212</v>
      </c>
      <c r="F39" s="25" t="s">
        <v>11</v>
      </c>
    </row>
    <row r="40">
      <c r="A40" s="31" t="s">
        <v>198</v>
      </c>
      <c r="B40" s="26"/>
      <c r="F40" s="32"/>
    </row>
    <row r="41">
      <c r="A41" s="4" t="s">
        <v>199</v>
      </c>
      <c r="B41" s="24" t="s">
        <v>196</v>
      </c>
      <c r="F41" s="25" t="s">
        <v>11</v>
      </c>
    </row>
    <row r="42">
      <c r="A42" s="4" t="s">
        <v>200</v>
      </c>
      <c r="B42" s="24" t="s">
        <v>212</v>
      </c>
      <c r="F42" s="25" t="s">
        <v>11</v>
      </c>
    </row>
    <row r="43">
      <c r="A43" s="4" t="s">
        <v>201</v>
      </c>
      <c r="B43" s="24" t="s">
        <v>212</v>
      </c>
      <c r="F43" s="25" t="s">
        <v>11</v>
      </c>
    </row>
    <row r="44">
      <c r="A44" s="4" t="s">
        <v>203</v>
      </c>
      <c r="B44" s="24" t="s">
        <v>212</v>
      </c>
      <c r="F44" s="25" t="s">
        <v>11</v>
      </c>
    </row>
    <row r="45">
      <c r="A45" s="4" t="s">
        <v>206</v>
      </c>
      <c r="B45" s="24" t="s">
        <v>212</v>
      </c>
      <c r="F45" s="25" t="s">
        <v>11</v>
      </c>
    </row>
    <row r="46">
      <c r="A46" s="4" t="s">
        <v>207</v>
      </c>
      <c r="B46" s="24" t="s">
        <v>212</v>
      </c>
      <c r="F46" s="25" t="s">
        <v>11</v>
      </c>
    </row>
    <row r="47">
      <c r="A47" s="27" t="s">
        <v>208</v>
      </c>
      <c r="B47" s="26"/>
      <c r="F47" s="28"/>
    </row>
    <row r="48">
      <c r="A48" s="27" t="s">
        <v>209</v>
      </c>
      <c r="B48" s="24" t="s">
        <v>185</v>
      </c>
      <c r="F48" s="28"/>
    </row>
    <row r="49">
      <c r="A49" s="4" t="s">
        <v>210</v>
      </c>
      <c r="B49" s="24" t="s">
        <v>212</v>
      </c>
      <c r="F49" s="35"/>
    </row>
    <row r="50">
      <c r="A50" s="4" t="s">
        <v>211</v>
      </c>
      <c r="B50" s="24" t="s">
        <v>170</v>
      </c>
      <c r="F50" s="25" t="s">
        <v>11</v>
      </c>
    </row>
    <row r="51">
      <c r="A51" s="4" t="s">
        <v>213</v>
      </c>
      <c r="B51" s="24" t="s">
        <v>170</v>
      </c>
      <c r="F51" s="25" t="s">
        <v>11</v>
      </c>
    </row>
    <row r="52">
      <c r="B52" s="26"/>
    </row>
    <row r="53">
      <c r="B53" s="26"/>
    </row>
    <row r="54">
      <c r="B54" s="26"/>
    </row>
    <row r="55">
      <c r="B55" s="26"/>
    </row>
    <row r="56">
      <c r="B56" s="26"/>
    </row>
    <row r="57">
      <c r="B57" s="26"/>
    </row>
    <row r="58">
      <c r="B58" s="26"/>
    </row>
    <row r="59">
      <c r="B59" s="26"/>
    </row>
    <row r="60">
      <c r="B60" s="26"/>
    </row>
    <row r="61">
      <c r="B61" s="26"/>
    </row>
    <row r="62">
      <c r="B62" s="26"/>
    </row>
    <row r="63">
      <c r="B63" s="26"/>
    </row>
    <row r="64">
      <c r="B64" s="26"/>
    </row>
    <row r="65">
      <c r="B65" s="26"/>
    </row>
    <row r="66">
      <c r="B66" s="26"/>
    </row>
    <row r="67">
      <c r="B67" s="26"/>
    </row>
    <row r="68">
      <c r="B68" s="26"/>
    </row>
    <row r="69">
      <c r="B69" s="26"/>
    </row>
    <row r="70">
      <c r="B70" s="26"/>
    </row>
    <row r="71">
      <c r="B71" s="26"/>
    </row>
    <row r="72">
      <c r="B72" s="26"/>
    </row>
    <row r="73">
      <c r="B73" s="26"/>
    </row>
    <row r="74">
      <c r="B74" s="26"/>
    </row>
    <row r="75">
      <c r="B75" s="26"/>
    </row>
    <row r="76">
      <c r="B76" s="26"/>
    </row>
    <row r="77">
      <c r="B77" s="26"/>
    </row>
    <row r="78">
      <c r="B78" s="26"/>
    </row>
    <row r="79">
      <c r="B79" s="26"/>
    </row>
    <row r="80">
      <c r="B80" s="26"/>
    </row>
    <row r="81">
      <c r="B81" s="26"/>
    </row>
    <row r="82">
      <c r="B82" s="26"/>
    </row>
    <row r="83">
      <c r="B83" s="26"/>
    </row>
    <row r="84">
      <c r="B84" s="26"/>
    </row>
    <row r="85">
      <c r="B85" s="26"/>
    </row>
    <row r="86">
      <c r="B86" s="26"/>
    </row>
    <row r="87">
      <c r="B87" s="26"/>
    </row>
    <row r="88">
      <c r="B88" s="26"/>
    </row>
    <row r="89">
      <c r="B89" s="26"/>
    </row>
    <row r="90">
      <c r="B90" s="26"/>
    </row>
    <row r="91">
      <c r="B91" s="26"/>
    </row>
    <row r="92">
      <c r="B92" s="26"/>
    </row>
    <row r="93">
      <c r="B93" s="26"/>
    </row>
    <row r="94">
      <c r="B94" s="26"/>
    </row>
    <row r="95">
      <c r="B95" s="26"/>
    </row>
    <row r="96">
      <c r="B96" s="26"/>
    </row>
    <row r="97">
      <c r="B97" s="26"/>
    </row>
    <row r="98">
      <c r="B98" s="26"/>
    </row>
    <row r="99">
      <c r="B99" s="26"/>
    </row>
    <row r="100">
      <c r="B100" s="26"/>
    </row>
    <row r="101">
      <c r="B101" s="26"/>
    </row>
    <row r="102">
      <c r="B102" s="26"/>
    </row>
    <row r="103">
      <c r="B103" s="26"/>
    </row>
    <row r="104">
      <c r="B104" s="26"/>
    </row>
    <row r="105">
      <c r="B105" s="26"/>
    </row>
    <row r="106">
      <c r="B106" s="26"/>
    </row>
    <row r="107">
      <c r="B107" s="26"/>
    </row>
    <row r="108">
      <c r="B108" s="26"/>
    </row>
    <row r="109">
      <c r="B109" s="26"/>
    </row>
    <row r="110">
      <c r="B110" s="26"/>
    </row>
    <row r="111">
      <c r="B111" s="26"/>
    </row>
    <row r="112">
      <c r="B112" s="26"/>
    </row>
    <row r="113">
      <c r="B113" s="26"/>
    </row>
    <row r="114">
      <c r="B114" s="26"/>
    </row>
    <row r="115">
      <c r="B115" s="26"/>
    </row>
    <row r="116">
      <c r="B116" s="26"/>
    </row>
    <row r="117">
      <c r="B117" s="26"/>
    </row>
    <row r="118">
      <c r="B118" s="26"/>
    </row>
    <row r="119">
      <c r="B119" s="26"/>
    </row>
    <row r="120">
      <c r="B120" s="26"/>
    </row>
    <row r="121">
      <c r="B121" s="26"/>
    </row>
    <row r="122">
      <c r="B122" s="26"/>
    </row>
    <row r="123">
      <c r="B123" s="26"/>
    </row>
    <row r="124">
      <c r="B124" s="26"/>
    </row>
    <row r="125">
      <c r="B125" s="26"/>
    </row>
    <row r="126">
      <c r="B126" s="26"/>
    </row>
    <row r="127">
      <c r="B127" s="26"/>
    </row>
    <row r="128">
      <c r="B128" s="26"/>
    </row>
    <row r="129">
      <c r="B129" s="26"/>
    </row>
    <row r="130">
      <c r="B130" s="26"/>
    </row>
    <row r="131">
      <c r="B131" s="26"/>
    </row>
    <row r="132">
      <c r="B132" s="26"/>
    </row>
    <row r="133">
      <c r="B133" s="26"/>
    </row>
    <row r="134">
      <c r="B134" s="26"/>
    </row>
    <row r="135">
      <c r="B135" s="26"/>
    </row>
    <row r="136">
      <c r="B136" s="26"/>
    </row>
    <row r="137">
      <c r="B137" s="26"/>
    </row>
    <row r="138">
      <c r="B138" s="26"/>
    </row>
    <row r="139">
      <c r="B139" s="26"/>
    </row>
    <row r="140">
      <c r="B140" s="26"/>
    </row>
    <row r="141">
      <c r="B141" s="26"/>
    </row>
    <row r="142">
      <c r="B142" s="26"/>
    </row>
    <row r="143">
      <c r="B143" s="26"/>
    </row>
    <row r="144">
      <c r="B144" s="26"/>
    </row>
    <row r="145">
      <c r="B145" s="26"/>
    </row>
    <row r="146">
      <c r="B146" s="26"/>
    </row>
    <row r="147">
      <c r="B147" s="26"/>
    </row>
    <row r="148">
      <c r="B148" s="26"/>
    </row>
    <row r="149">
      <c r="B149" s="26"/>
    </row>
    <row r="150">
      <c r="B150" s="26"/>
    </row>
    <row r="151">
      <c r="B151" s="26"/>
    </row>
    <row r="152">
      <c r="B152" s="26"/>
    </row>
    <row r="153">
      <c r="B153" s="26"/>
    </row>
    <row r="154">
      <c r="B154" s="26"/>
    </row>
    <row r="155">
      <c r="B155" s="26"/>
    </row>
    <row r="156">
      <c r="B156" s="26"/>
    </row>
    <row r="157">
      <c r="B157" s="26"/>
    </row>
    <row r="158">
      <c r="B158" s="26"/>
    </row>
    <row r="159">
      <c r="B159" s="26"/>
    </row>
    <row r="160">
      <c r="B160" s="26"/>
    </row>
    <row r="161">
      <c r="B161" s="26"/>
    </row>
    <row r="162">
      <c r="B162" s="26"/>
    </row>
    <row r="163">
      <c r="B163" s="26"/>
    </row>
    <row r="164">
      <c r="B164" s="26"/>
    </row>
    <row r="165">
      <c r="B165" s="26"/>
    </row>
    <row r="166">
      <c r="B166" s="26"/>
    </row>
    <row r="167">
      <c r="B167" s="26"/>
    </row>
    <row r="168">
      <c r="B168" s="26"/>
    </row>
    <row r="169">
      <c r="B169" s="26"/>
    </row>
    <row r="170">
      <c r="B170" s="26"/>
    </row>
    <row r="171">
      <c r="B171" s="26"/>
    </row>
    <row r="172">
      <c r="B172" s="26"/>
    </row>
    <row r="173">
      <c r="B173" s="26"/>
    </row>
    <row r="174">
      <c r="B174" s="26"/>
    </row>
    <row r="175">
      <c r="B175" s="26"/>
    </row>
    <row r="176">
      <c r="B176" s="26"/>
    </row>
    <row r="177">
      <c r="B177" s="26"/>
    </row>
    <row r="178">
      <c r="B178" s="26"/>
    </row>
    <row r="179">
      <c r="B179" s="26"/>
    </row>
    <row r="180">
      <c r="B180" s="26"/>
    </row>
    <row r="181">
      <c r="B181" s="26"/>
    </row>
    <row r="182">
      <c r="B182" s="26"/>
    </row>
    <row r="183">
      <c r="B183" s="26"/>
    </row>
    <row r="184">
      <c r="B184" s="26"/>
    </row>
    <row r="185">
      <c r="B185" s="26"/>
    </row>
    <row r="186">
      <c r="B186" s="26"/>
    </row>
    <row r="187">
      <c r="B187" s="26"/>
    </row>
    <row r="188">
      <c r="B188" s="26"/>
    </row>
    <row r="189">
      <c r="B189" s="26"/>
    </row>
    <row r="190">
      <c r="B190" s="26"/>
    </row>
    <row r="191">
      <c r="B191" s="26"/>
    </row>
    <row r="192">
      <c r="B192" s="26"/>
    </row>
    <row r="193">
      <c r="B193" s="26"/>
    </row>
    <row r="194">
      <c r="B194" s="26"/>
    </row>
    <row r="195">
      <c r="B195" s="26"/>
    </row>
    <row r="196">
      <c r="B196" s="26"/>
    </row>
    <row r="197">
      <c r="B197" s="26"/>
    </row>
    <row r="198">
      <c r="B198" s="26"/>
    </row>
    <row r="199">
      <c r="B199" s="26"/>
    </row>
    <row r="200">
      <c r="B200" s="26"/>
    </row>
    <row r="201">
      <c r="B201" s="26"/>
    </row>
    <row r="202">
      <c r="B202" s="26"/>
    </row>
    <row r="203">
      <c r="B203" s="26"/>
    </row>
    <row r="204">
      <c r="B204" s="26"/>
    </row>
    <row r="205">
      <c r="B205" s="26"/>
    </row>
    <row r="206">
      <c r="B206" s="26"/>
    </row>
    <row r="207">
      <c r="B207" s="26"/>
    </row>
    <row r="208">
      <c r="B208" s="26"/>
    </row>
    <row r="209">
      <c r="B209" s="26"/>
    </row>
    <row r="210">
      <c r="B210" s="26"/>
    </row>
    <row r="211">
      <c r="B211" s="26"/>
    </row>
    <row r="212">
      <c r="B212" s="26"/>
    </row>
    <row r="213">
      <c r="B213" s="26"/>
    </row>
    <row r="214">
      <c r="B214" s="26"/>
    </row>
    <row r="215">
      <c r="B215" s="26"/>
    </row>
    <row r="216">
      <c r="B216" s="26"/>
    </row>
    <row r="217">
      <c r="B217" s="26"/>
    </row>
    <row r="218">
      <c r="B218" s="26"/>
    </row>
    <row r="219">
      <c r="B219" s="26"/>
    </row>
    <row r="220">
      <c r="B220" s="26"/>
    </row>
    <row r="221">
      <c r="B221" s="26"/>
    </row>
    <row r="222">
      <c r="B222" s="26"/>
    </row>
    <row r="223">
      <c r="B223" s="26"/>
    </row>
    <row r="224">
      <c r="B224" s="26"/>
    </row>
    <row r="225">
      <c r="B225" s="26"/>
    </row>
    <row r="226">
      <c r="B226" s="26"/>
    </row>
    <row r="227">
      <c r="B227" s="26"/>
    </row>
    <row r="228">
      <c r="B228" s="26"/>
    </row>
    <row r="229">
      <c r="B229" s="26"/>
    </row>
    <row r="230">
      <c r="B230" s="26"/>
    </row>
    <row r="231">
      <c r="B231" s="26"/>
    </row>
    <row r="232">
      <c r="B232" s="26"/>
    </row>
    <row r="233">
      <c r="B233" s="26"/>
    </row>
    <row r="234">
      <c r="B234" s="26"/>
    </row>
    <row r="235">
      <c r="B235" s="26"/>
    </row>
    <row r="236">
      <c r="B236" s="26"/>
    </row>
    <row r="237">
      <c r="B237" s="26"/>
    </row>
    <row r="238">
      <c r="B238" s="26"/>
    </row>
    <row r="239">
      <c r="B239" s="26"/>
    </row>
    <row r="240">
      <c r="B240" s="26"/>
    </row>
    <row r="241">
      <c r="B241" s="26"/>
    </row>
    <row r="242">
      <c r="B242" s="26"/>
    </row>
    <row r="243">
      <c r="B243" s="26"/>
    </row>
    <row r="244">
      <c r="B244" s="26"/>
    </row>
    <row r="245">
      <c r="B245" s="26"/>
    </row>
    <row r="246">
      <c r="B246" s="26"/>
    </row>
    <row r="247">
      <c r="B247" s="26"/>
    </row>
    <row r="248">
      <c r="B248" s="26"/>
    </row>
    <row r="249">
      <c r="B249" s="26"/>
    </row>
    <row r="250">
      <c r="B250" s="26"/>
    </row>
    <row r="251">
      <c r="B251" s="26"/>
    </row>
    <row r="252">
      <c r="B252" s="26"/>
    </row>
    <row r="253">
      <c r="B253" s="26"/>
    </row>
    <row r="254">
      <c r="B254" s="26"/>
    </row>
    <row r="255">
      <c r="B255" s="26"/>
    </row>
    <row r="256">
      <c r="B256" s="26"/>
    </row>
    <row r="257">
      <c r="B257" s="26"/>
    </row>
    <row r="258">
      <c r="B258" s="26"/>
    </row>
    <row r="259">
      <c r="B259" s="26"/>
    </row>
    <row r="260">
      <c r="B260" s="26"/>
    </row>
    <row r="261">
      <c r="B261" s="26"/>
    </row>
    <row r="262">
      <c r="B262" s="26"/>
    </row>
    <row r="263">
      <c r="B263" s="26"/>
    </row>
    <row r="264">
      <c r="B264" s="26"/>
    </row>
    <row r="265">
      <c r="B265" s="26"/>
    </row>
    <row r="266">
      <c r="B266" s="26"/>
    </row>
    <row r="267">
      <c r="B267" s="26"/>
    </row>
    <row r="268">
      <c r="B268" s="26"/>
    </row>
    <row r="269">
      <c r="B269" s="26"/>
    </row>
    <row r="270">
      <c r="B270" s="26"/>
    </row>
    <row r="271">
      <c r="B271" s="26"/>
    </row>
    <row r="272">
      <c r="B272" s="26"/>
    </row>
    <row r="273">
      <c r="B273" s="26"/>
    </row>
    <row r="274">
      <c r="B274" s="26"/>
    </row>
    <row r="275">
      <c r="B275" s="26"/>
    </row>
    <row r="276">
      <c r="B276" s="26"/>
    </row>
    <row r="277">
      <c r="B277" s="26"/>
    </row>
    <row r="278">
      <c r="B278" s="26"/>
    </row>
    <row r="279">
      <c r="B279" s="26"/>
    </row>
    <row r="280">
      <c r="B280" s="26"/>
    </row>
    <row r="281">
      <c r="B281" s="26"/>
    </row>
    <row r="282">
      <c r="B282" s="26"/>
    </row>
    <row r="283">
      <c r="B283" s="26"/>
    </row>
    <row r="284">
      <c r="B284" s="26"/>
    </row>
    <row r="285">
      <c r="B285" s="26"/>
    </row>
    <row r="286">
      <c r="B286" s="26"/>
    </row>
    <row r="287">
      <c r="B287" s="26"/>
    </row>
    <row r="288">
      <c r="B288" s="26"/>
    </row>
    <row r="289">
      <c r="B289" s="26"/>
    </row>
    <row r="290">
      <c r="B290" s="26"/>
    </row>
    <row r="291">
      <c r="B291" s="26"/>
    </row>
    <row r="292">
      <c r="B292" s="26"/>
    </row>
    <row r="293">
      <c r="B293" s="26"/>
    </row>
    <row r="294">
      <c r="B294" s="26"/>
    </row>
    <row r="295">
      <c r="B295" s="26"/>
    </row>
    <row r="296">
      <c r="B296" s="26"/>
    </row>
    <row r="297">
      <c r="B297" s="26"/>
    </row>
    <row r="298">
      <c r="B298" s="26"/>
    </row>
    <row r="299">
      <c r="B299" s="26"/>
    </row>
    <row r="300">
      <c r="B300" s="26"/>
    </row>
    <row r="301">
      <c r="B301" s="26"/>
    </row>
    <row r="302">
      <c r="B302" s="26"/>
    </row>
    <row r="303">
      <c r="B303" s="26"/>
    </row>
    <row r="304">
      <c r="B304" s="26"/>
    </row>
    <row r="305">
      <c r="B305" s="26"/>
    </row>
    <row r="306">
      <c r="B306" s="26"/>
    </row>
    <row r="307">
      <c r="B307" s="26"/>
    </row>
    <row r="308">
      <c r="B308" s="26"/>
    </row>
    <row r="309">
      <c r="B309" s="26"/>
    </row>
    <row r="310">
      <c r="B310" s="26"/>
    </row>
    <row r="311">
      <c r="B311" s="26"/>
    </row>
    <row r="312">
      <c r="B312" s="26"/>
    </row>
    <row r="313">
      <c r="B313" s="26"/>
    </row>
    <row r="314">
      <c r="B314" s="26"/>
    </row>
    <row r="315">
      <c r="B315" s="26"/>
    </row>
    <row r="316">
      <c r="B316" s="26"/>
    </row>
    <row r="317">
      <c r="B317" s="26"/>
    </row>
    <row r="318">
      <c r="B318" s="26"/>
    </row>
    <row r="319">
      <c r="B319" s="26"/>
    </row>
    <row r="320">
      <c r="B320" s="26"/>
    </row>
    <row r="321">
      <c r="B321" s="26"/>
    </row>
    <row r="322">
      <c r="B322" s="26"/>
    </row>
    <row r="323">
      <c r="B323" s="26"/>
    </row>
    <row r="324">
      <c r="B324" s="26"/>
    </row>
    <row r="325">
      <c r="B325" s="26"/>
    </row>
    <row r="326">
      <c r="B326" s="26"/>
    </row>
    <row r="327">
      <c r="B327" s="26"/>
    </row>
    <row r="328">
      <c r="B328" s="26"/>
    </row>
    <row r="329">
      <c r="B329" s="26"/>
    </row>
    <row r="330">
      <c r="B330" s="26"/>
    </row>
    <row r="331">
      <c r="B331" s="26"/>
    </row>
    <row r="332">
      <c r="B332" s="26"/>
    </row>
    <row r="333">
      <c r="B333" s="26"/>
    </row>
    <row r="334">
      <c r="B334" s="26"/>
    </row>
    <row r="335">
      <c r="B335" s="26"/>
    </row>
    <row r="336">
      <c r="B336" s="26"/>
    </row>
    <row r="337">
      <c r="B337" s="26"/>
    </row>
    <row r="338">
      <c r="B338" s="26"/>
    </row>
    <row r="339">
      <c r="B339" s="26"/>
    </row>
    <row r="340">
      <c r="B340" s="26"/>
    </row>
    <row r="341">
      <c r="B341" s="26"/>
    </row>
    <row r="342">
      <c r="B342" s="26"/>
    </row>
    <row r="343">
      <c r="B343" s="26"/>
    </row>
    <row r="344">
      <c r="B344" s="26"/>
    </row>
    <row r="345">
      <c r="B345" s="26"/>
    </row>
    <row r="346">
      <c r="B346" s="26"/>
    </row>
    <row r="347">
      <c r="B347" s="26"/>
    </row>
    <row r="348">
      <c r="B348" s="26"/>
    </row>
    <row r="349">
      <c r="B349" s="26"/>
    </row>
    <row r="350">
      <c r="B350" s="26"/>
    </row>
    <row r="351">
      <c r="B351" s="26"/>
    </row>
    <row r="352">
      <c r="B352" s="26"/>
    </row>
    <row r="353">
      <c r="B353" s="26"/>
    </row>
    <row r="354">
      <c r="B354" s="26"/>
    </row>
    <row r="355">
      <c r="B355" s="26"/>
    </row>
    <row r="356">
      <c r="B356" s="26"/>
    </row>
    <row r="357">
      <c r="B357" s="26"/>
    </row>
    <row r="358">
      <c r="B358" s="26"/>
    </row>
    <row r="359">
      <c r="B359" s="26"/>
    </row>
    <row r="360">
      <c r="B360" s="26"/>
    </row>
    <row r="361">
      <c r="B361" s="26"/>
    </row>
    <row r="362">
      <c r="B362" s="26"/>
    </row>
    <row r="363">
      <c r="B363" s="26"/>
    </row>
    <row r="364">
      <c r="B364" s="26"/>
    </row>
    <row r="365">
      <c r="B365" s="26"/>
    </row>
    <row r="366">
      <c r="B366" s="26"/>
    </row>
    <row r="367">
      <c r="B367" s="26"/>
    </row>
    <row r="368">
      <c r="B368" s="26"/>
    </row>
    <row r="369">
      <c r="B369" s="26"/>
    </row>
    <row r="370">
      <c r="B370" s="26"/>
    </row>
    <row r="371">
      <c r="B371" s="26"/>
    </row>
    <row r="372">
      <c r="B372" s="26"/>
    </row>
    <row r="373">
      <c r="B373" s="26"/>
    </row>
    <row r="374">
      <c r="B374" s="26"/>
    </row>
    <row r="375">
      <c r="B375" s="26"/>
    </row>
    <row r="376">
      <c r="B376" s="26"/>
    </row>
    <row r="377">
      <c r="B377" s="26"/>
    </row>
    <row r="378">
      <c r="B378" s="26"/>
    </row>
    <row r="379">
      <c r="B379" s="26"/>
    </row>
    <row r="380">
      <c r="B380" s="26"/>
    </row>
    <row r="381">
      <c r="B381" s="26"/>
    </row>
    <row r="382">
      <c r="B382" s="26"/>
    </row>
    <row r="383">
      <c r="B383" s="26"/>
    </row>
    <row r="384">
      <c r="B384" s="26"/>
    </row>
    <row r="385">
      <c r="B385" s="26"/>
    </row>
    <row r="386">
      <c r="B386" s="26"/>
    </row>
    <row r="387">
      <c r="B387" s="26"/>
    </row>
    <row r="388">
      <c r="B388" s="26"/>
    </row>
    <row r="389">
      <c r="B389" s="26"/>
    </row>
    <row r="390">
      <c r="B390" s="26"/>
    </row>
    <row r="391">
      <c r="B391" s="26"/>
    </row>
    <row r="392">
      <c r="B392" s="26"/>
    </row>
    <row r="393">
      <c r="B393" s="26"/>
    </row>
    <row r="394">
      <c r="B394" s="26"/>
    </row>
    <row r="395">
      <c r="B395" s="26"/>
    </row>
    <row r="396">
      <c r="B396" s="26"/>
    </row>
    <row r="397">
      <c r="B397" s="26"/>
    </row>
    <row r="398">
      <c r="B398" s="26"/>
    </row>
    <row r="399">
      <c r="B399" s="26"/>
    </row>
    <row r="400">
      <c r="B400" s="26"/>
    </row>
    <row r="401">
      <c r="B401" s="26"/>
    </row>
    <row r="402">
      <c r="B402" s="26"/>
    </row>
    <row r="403">
      <c r="B403" s="26"/>
    </row>
    <row r="404">
      <c r="B404" s="26"/>
    </row>
    <row r="405">
      <c r="B405" s="26"/>
    </row>
    <row r="406">
      <c r="B406" s="26"/>
    </row>
    <row r="407">
      <c r="B407" s="26"/>
    </row>
    <row r="408">
      <c r="B408" s="26"/>
    </row>
    <row r="409">
      <c r="B409" s="26"/>
    </row>
    <row r="410">
      <c r="B410" s="26"/>
    </row>
    <row r="411">
      <c r="B411" s="26"/>
    </row>
    <row r="412">
      <c r="B412" s="26"/>
    </row>
    <row r="413">
      <c r="B413" s="26"/>
    </row>
    <row r="414">
      <c r="B414" s="26"/>
    </row>
    <row r="415">
      <c r="B415" s="26"/>
    </row>
    <row r="416">
      <c r="B416" s="26"/>
    </row>
    <row r="417">
      <c r="B417" s="26"/>
    </row>
    <row r="418">
      <c r="B418" s="26"/>
    </row>
    <row r="419">
      <c r="B419" s="26"/>
    </row>
    <row r="420">
      <c r="B420" s="26"/>
    </row>
    <row r="421">
      <c r="B421" s="26"/>
    </row>
    <row r="422">
      <c r="B422" s="26"/>
    </row>
    <row r="423">
      <c r="B423" s="26"/>
    </row>
    <row r="424">
      <c r="B424" s="26"/>
    </row>
    <row r="425">
      <c r="B425" s="26"/>
    </row>
    <row r="426">
      <c r="B426" s="26"/>
    </row>
    <row r="427">
      <c r="B427" s="26"/>
    </row>
    <row r="428">
      <c r="B428" s="26"/>
    </row>
    <row r="429">
      <c r="B429" s="26"/>
    </row>
    <row r="430">
      <c r="B430" s="26"/>
    </row>
    <row r="431">
      <c r="B431" s="26"/>
    </row>
    <row r="432">
      <c r="B432" s="26"/>
    </row>
    <row r="433">
      <c r="B433" s="26"/>
    </row>
    <row r="434">
      <c r="B434" s="26"/>
    </row>
    <row r="435">
      <c r="B435" s="26"/>
    </row>
    <row r="436">
      <c r="B436" s="26"/>
    </row>
    <row r="437">
      <c r="B437" s="26"/>
    </row>
    <row r="438">
      <c r="B438" s="26"/>
    </row>
    <row r="439">
      <c r="B439" s="26"/>
    </row>
    <row r="440">
      <c r="B440" s="26"/>
    </row>
    <row r="441">
      <c r="B441" s="26"/>
    </row>
    <row r="442">
      <c r="B442" s="26"/>
    </row>
    <row r="443">
      <c r="B443" s="26"/>
    </row>
    <row r="444">
      <c r="B444" s="26"/>
    </row>
    <row r="445">
      <c r="B445" s="26"/>
    </row>
    <row r="446">
      <c r="B446" s="26"/>
    </row>
    <row r="447">
      <c r="B447" s="26"/>
    </row>
    <row r="448">
      <c r="B448" s="26"/>
    </row>
    <row r="449">
      <c r="B449" s="26"/>
    </row>
    <row r="450">
      <c r="B450" s="26"/>
    </row>
    <row r="451">
      <c r="B451" s="26"/>
    </row>
    <row r="452">
      <c r="B452" s="26"/>
    </row>
    <row r="453">
      <c r="B453" s="26"/>
    </row>
    <row r="454">
      <c r="B454" s="26"/>
    </row>
    <row r="455">
      <c r="B455" s="26"/>
    </row>
    <row r="456">
      <c r="B456" s="26"/>
    </row>
    <row r="457">
      <c r="B457" s="26"/>
    </row>
    <row r="458">
      <c r="B458" s="26"/>
    </row>
    <row r="459">
      <c r="B459" s="26"/>
    </row>
    <row r="460">
      <c r="B460" s="26"/>
    </row>
    <row r="461">
      <c r="B461" s="26"/>
    </row>
    <row r="462">
      <c r="B462" s="26"/>
    </row>
    <row r="463">
      <c r="B463" s="26"/>
    </row>
    <row r="464">
      <c r="B464" s="26"/>
    </row>
    <row r="465">
      <c r="B465" s="26"/>
    </row>
    <row r="466">
      <c r="B466" s="26"/>
    </row>
    <row r="467">
      <c r="B467" s="26"/>
    </row>
    <row r="468">
      <c r="B468" s="26"/>
    </row>
    <row r="469">
      <c r="B469" s="26"/>
    </row>
    <row r="470">
      <c r="B470" s="26"/>
    </row>
    <row r="471">
      <c r="B471" s="26"/>
    </row>
    <row r="472">
      <c r="B472" s="26"/>
    </row>
    <row r="473">
      <c r="B473" s="26"/>
    </row>
    <row r="474">
      <c r="B474" s="26"/>
    </row>
    <row r="475">
      <c r="B475" s="26"/>
    </row>
    <row r="476">
      <c r="B476" s="26"/>
    </row>
    <row r="477">
      <c r="B477" s="26"/>
    </row>
    <row r="478">
      <c r="B478" s="26"/>
    </row>
    <row r="479">
      <c r="B479" s="26"/>
    </row>
    <row r="480">
      <c r="B480" s="26"/>
    </row>
    <row r="481">
      <c r="B481" s="26"/>
    </row>
    <row r="482">
      <c r="B482" s="26"/>
    </row>
    <row r="483">
      <c r="B483" s="26"/>
    </row>
    <row r="484">
      <c r="B484" s="26"/>
    </row>
    <row r="485">
      <c r="B485" s="26"/>
    </row>
    <row r="486">
      <c r="B486" s="26"/>
    </row>
    <row r="487">
      <c r="B487" s="26"/>
    </row>
    <row r="488">
      <c r="B488" s="26"/>
    </row>
    <row r="489">
      <c r="B489" s="26"/>
    </row>
    <row r="490">
      <c r="B490" s="26"/>
    </row>
    <row r="491">
      <c r="B491" s="26"/>
    </row>
    <row r="492">
      <c r="B492" s="26"/>
    </row>
    <row r="493">
      <c r="B493" s="26"/>
    </row>
    <row r="494">
      <c r="B494" s="26"/>
    </row>
    <row r="495">
      <c r="B495" s="26"/>
    </row>
    <row r="496">
      <c r="B496" s="26"/>
    </row>
    <row r="497">
      <c r="B497" s="26"/>
    </row>
    <row r="498">
      <c r="B498" s="26"/>
    </row>
    <row r="499">
      <c r="B499" s="26"/>
    </row>
    <row r="500">
      <c r="B500" s="26"/>
    </row>
    <row r="501">
      <c r="B501" s="26"/>
    </row>
    <row r="502">
      <c r="B502" s="26"/>
    </row>
    <row r="503">
      <c r="B503" s="26"/>
    </row>
    <row r="504">
      <c r="B504" s="26"/>
    </row>
    <row r="505">
      <c r="B505" s="26"/>
    </row>
    <row r="506">
      <c r="B506" s="26"/>
    </row>
    <row r="507">
      <c r="B507" s="26"/>
    </row>
    <row r="508">
      <c r="B508" s="26"/>
    </row>
    <row r="509">
      <c r="B509" s="26"/>
    </row>
    <row r="510">
      <c r="B510" s="26"/>
    </row>
    <row r="511">
      <c r="B511" s="26"/>
    </row>
    <row r="512">
      <c r="B512" s="26"/>
    </row>
    <row r="513">
      <c r="B513" s="26"/>
    </row>
    <row r="514">
      <c r="B514" s="26"/>
    </row>
    <row r="515">
      <c r="B515" s="26"/>
    </row>
    <row r="516">
      <c r="B516" s="26"/>
    </row>
    <row r="517">
      <c r="B517" s="26"/>
    </row>
    <row r="518">
      <c r="B518" s="26"/>
    </row>
    <row r="519">
      <c r="B519" s="26"/>
    </row>
    <row r="520">
      <c r="B520" s="26"/>
    </row>
    <row r="521">
      <c r="B521" s="26"/>
    </row>
    <row r="522">
      <c r="B522" s="26"/>
    </row>
    <row r="523">
      <c r="B523" s="26"/>
    </row>
    <row r="524">
      <c r="B524" s="26"/>
    </row>
    <row r="525">
      <c r="B525" s="26"/>
    </row>
    <row r="526">
      <c r="B526" s="26"/>
    </row>
    <row r="527">
      <c r="B527" s="26"/>
    </row>
    <row r="528">
      <c r="B528" s="26"/>
    </row>
    <row r="529">
      <c r="B529" s="26"/>
    </row>
    <row r="530">
      <c r="B530" s="26"/>
    </row>
    <row r="531">
      <c r="B531" s="26"/>
    </row>
    <row r="532">
      <c r="B532" s="26"/>
    </row>
    <row r="533">
      <c r="B533" s="26"/>
    </row>
    <row r="534">
      <c r="B534" s="26"/>
    </row>
    <row r="535">
      <c r="B535" s="26"/>
    </row>
    <row r="536">
      <c r="B536" s="26"/>
    </row>
    <row r="537">
      <c r="B537" s="26"/>
    </row>
    <row r="538">
      <c r="B538" s="26"/>
    </row>
    <row r="539">
      <c r="B539" s="26"/>
    </row>
    <row r="540">
      <c r="B540" s="26"/>
    </row>
    <row r="541">
      <c r="B541" s="26"/>
    </row>
    <row r="542">
      <c r="B542" s="26"/>
    </row>
    <row r="543">
      <c r="B543" s="26"/>
    </row>
    <row r="544">
      <c r="B544" s="26"/>
    </row>
    <row r="545">
      <c r="B545" s="26"/>
    </row>
    <row r="546">
      <c r="B546" s="26"/>
    </row>
    <row r="547">
      <c r="B547" s="26"/>
    </row>
    <row r="548">
      <c r="B548" s="26"/>
    </row>
    <row r="549">
      <c r="B549" s="26"/>
    </row>
    <row r="550">
      <c r="B550" s="26"/>
    </row>
    <row r="551">
      <c r="B551" s="26"/>
    </row>
    <row r="552">
      <c r="B552" s="26"/>
    </row>
    <row r="553">
      <c r="B553" s="26"/>
    </row>
    <row r="554">
      <c r="B554" s="26"/>
    </row>
    <row r="555">
      <c r="B555" s="26"/>
    </row>
    <row r="556">
      <c r="B556" s="26"/>
    </row>
    <row r="557">
      <c r="B557" s="26"/>
    </row>
    <row r="558">
      <c r="B558" s="26"/>
    </row>
    <row r="559">
      <c r="B559" s="26"/>
    </row>
    <row r="560">
      <c r="B560" s="26"/>
    </row>
    <row r="561">
      <c r="B561" s="26"/>
    </row>
    <row r="562">
      <c r="B562" s="26"/>
    </row>
    <row r="563">
      <c r="B563" s="26"/>
    </row>
    <row r="564">
      <c r="B564" s="26"/>
    </row>
    <row r="565">
      <c r="B565" s="26"/>
    </row>
    <row r="566">
      <c r="B566" s="26"/>
    </row>
    <row r="567">
      <c r="B567" s="26"/>
    </row>
    <row r="568">
      <c r="B568" s="26"/>
    </row>
    <row r="569">
      <c r="B569" s="26"/>
    </row>
    <row r="570">
      <c r="B570" s="26"/>
    </row>
    <row r="571">
      <c r="B571" s="26"/>
    </row>
    <row r="572">
      <c r="B572" s="26"/>
    </row>
    <row r="573">
      <c r="B573" s="26"/>
    </row>
    <row r="574">
      <c r="B574" s="26"/>
    </row>
    <row r="575">
      <c r="B575" s="26"/>
    </row>
    <row r="576">
      <c r="B576" s="26"/>
    </row>
    <row r="577">
      <c r="B577" s="26"/>
    </row>
    <row r="578">
      <c r="B578" s="26"/>
    </row>
    <row r="579">
      <c r="B579" s="26"/>
    </row>
    <row r="580">
      <c r="B580" s="26"/>
    </row>
    <row r="581">
      <c r="B581" s="26"/>
    </row>
    <row r="582">
      <c r="B582" s="26"/>
    </row>
    <row r="583">
      <c r="B583" s="26"/>
    </row>
    <row r="584">
      <c r="B584" s="26"/>
    </row>
    <row r="585">
      <c r="B585" s="26"/>
    </row>
    <row r="586">
      <c r="B586" s="26"/>
    </row>
    <row r="587">
      <c r="B587" s="26"/>
    </row>
    <row r="588">
      <c r="B588" s="26"/>
    </row>
    <row r="589">
      <c r="B589" s="26"/>
    </row>
    <row r="590">
      <c r="B590" s="26"/>
    </row>
    <row r="591">
      <c r="B591" s="26"/>
    </row>
    <row r="592">
      <c r="B592" s="26"/>
    </row>
    <row r="593">
      <c r="B593" s="26"/>
    </row>
    <row r="594">
      <c r="B594" s="26"/>
    </row>
    <row r="595">
      <c r="B595" s="26"/>
    </row>
    <row r="596">
      <c r="B596" s="26"/>
    </row>
    <row r="597">
      <c r="B597" s="26"/>
    </row>
    <row r="598">
      <c r="B598" s="26"/>
    </row>
    <row r="599">
      <c r="B599" s="26"/>
    </row>
    <row r="600">
      <c r="B600" s="26"/>
    </row>
    <row r="601">
      <c r="B601" s="26"/>
    </row>
    <row r="602">
      <c r="B602" s="26"/>
    </row>
    <row r="603">
      <c r="B603" s="26"/>
    </row>
    <row r="604">
      <c r="B604" s="26"/>
    </row>
    <row r="605">
      <c r="B605" s="26"/>
    </row>
    <row r="606">
      <c r="B606" s="26"/>
    </row>
    <row r="607">
      <c r="B607" s="26"/>
    </row>
    <row r="608">
      <c r="B608" s="26"/>
    </row>
    <row r="609">
      <c r="B609" s="26"/>
    </row>
    <row r="610">
      <c r="B610" s="26"/>
    </row>
    <row r="611">
      <c r="B611" s="26"/>
    </row>
    <row r="612">
      <c r="B612" s="26"/>
    </row>
    <row r="613">
      <c r="B613" s="26"/>
    </row>
    <row r="614">
      <c r="B614" s="26"/>
    </row>
    <row r="615">
      <c r="B615" s="26"/>
    </row>
    <row r="616">
      <c r="B616" s="26"/>
    </row>
    <row r="617">
      <c r="B617" s="26"/>
    </row>
    <row r="618">
      <c r="B618" s="26"/>
    </row>
    <row r="619">
      <c r="B619" s="26"/>
    </row>
    <row r="620">
      <c r="B620" s="26"/>
    </row>
    <row r="621">
      <c r="B621" s="26"/>
    </row>
    <row r="622">
      <c r="B622" s="26"/>
    </row>
    <row r="623">
      <c r="B623" s="26"/>
    </row>
    <row r="624">
      <c r="B624" s="26"/>
    </row>
    <row r="625">
      <c r="B625" s="26"/>
    </row>
    <row r="626">
      <c r="B626" s="26"/>
    </row>
    <row r="627">
      <c r="B627" s="26"/>
    </row>
    <row r="628">
      <c r="B628" s="26"/>
    </row>
    <row r="629">
      <c r="B629" s="26"/>
    </row>
    <row r="630">
      <c r="B630" s="26"/>
    </row>
    <row r="631">
      <c r="B631" s="26"/>
    </row>
    <row r="632">
      <c r="B632" s="26"/>
    </row>
    <row r="633">
      <c r="B633" s="26"/>
    </row>
    <row r="634">
      <c r="B634" s="26"/>
    </row>
    <row r="635">
      <c r="B635" s="26"/>
    </row>
    <row r="636">
      <c r="B636" s="26"/>
    </row>
    <row r="637">
      <c r="B637" s="26"/>
    </row>
    <row r="638">
      <c r="B638" s="26"/>
    </row>
    <row r="639">
      <c r="B639" s="26"/>
    </row>
    <row r="640">
      <c r="B640" s="26"/>
    </row>
    <row r="641">
      <c r="B641" s="26"/>
    </row>
    <row r="642">
      <c r="B642" s="26"/>
    </row>
    <row r="643">
      <c r="B643" s="26"/>
    </row>
    <row r="644">
      <c r="B644" s="26"/>
    </row>
    <row r="645">
      <c r="B645" s="26"/>
    </row>
    <row r="646">
      <c r="B646" s="26"/>
    </row>
    <row r="647">
      <c r="B647" s="26"/>
    </row>
    <row r="648">
      <c r="B648" s="26"/>
    </row>
    <row r="649">
      <c r="B649" s="26"/>
    </row>
    <row r="650">
      <c r="B650" s="26"/>
    </row>
    <row r="651">
      <c r="B651" s="26"/>
    </row>
    <row r="652">
      <c r="B652" s="26"/>
    </row>
    <row r="653">
      <c r="B653" s="26"/>
    </row>
    <row r="654">
      <c r="B654" s="26"/>
    </row>
    <row r="655">
      <c r="B655" s="26"/>
    </row>
    <row r="656">
      <c r="B656" s="26"/>
    </row>
    <row r="657">
      <c r="B657" s="26"/>
    </row>
    <row r="658">
      <c r="B658" s="26"/>
    </row>
    <row r="659">
      <c r="B659" s="26"/>
    </row>
    <row r="660">
      <c r="B660" s="26"/>
    </row>
    <row r="661">
      <c r="B661" s="26"/>
    </row>
    <row r="662">
      <c r="B662" s="26"/>
    </row>
    <row r="663">
      <c r="B663" s="26"/>
    </row>
    <row r="664">
      <c r="B664" s="26"/>
    </row>
    <row r="665">
      <c r="B665" s="26"/>
    </row>
    <row r="666">
      <c r="B666" s="26"/>
    </row>
    <row r="667">
      <c r="B667" s="26"/>
    </row>
    <row r="668">
      <c r="B668" s="26"/>
    </row>
    <row r="669">
      <c r="B669" s="26"/>
    </row>
    <row r="670">
      <c r="B670" s="26"/>
    </row>
    <row r="671">
      <c r="B671" s="26"/>
    </row>
    <row r="672">
      <c r="B672" s="26"/>
    </row>
    <row r="673">
      <c r="B673" s="26"/>
    </row>
    <row r="674">
      <c r="B674" s="26"/>
    </row>
    <row r="675">
      <c r="B675" s="26"/>
    </row>
    <row r="676">
      <c r="B676" s="26"/>
    </row>
    <row r="677">
      <c r="B677" s="26"/>
    </row>
    <row r="678">
      <c r="B678" s="26"/>
    </row>
    <row r="679">
      <c r="B679" s="26"/>
    </row>
    <row r="680">
      <c r="B680" s="26"/>
    </row>
    <row r="681">
      <c r="B681" s="26"/>
    </row>
    <row r="682">
      <c r="B682" s="26"/>
    </row>
    <row r="683">
      <c r="B683" s="26"/>
    </row>
    <row r="684">
      <c r="B684" s="26"/>
    </row>
    <row r="685">
      <c r="B685" s="26"/>
    </row>
    <row r="686">
      <c r="B686" s="26"/>
    </row>
    <row r="687">
      <c r="B687" s="26"/>
    </row>
    <row r="688">
      <c r="B688" s="26"/>
    </row>
    <row r="689">
      <c r="B689" s="26"/>
    </row>
    <row r="690">
      <c r="B690" s="26"/>
    </row>
    <row r="691">
      <c r="B691" s="26"/>
    </row>
    <row r="692">
      <c r="B692" s="26"/>
    </row>
    <row r="693">
      <c r="B693" s="26"/>
    </row>
    <row r="694">
      <c r="B694" s="26"/>
    </row>
    <row r="695">
      <c r="B695" s="26"/>
    </row>
    <row r="696">
      <c r="B696" s="26"/>
    </row>
    <row r="697">
      <c r="B697" s="26"/>
    </row>
    <row r="698">
      <c r="B698" s="26"/>
    </row>
    <row r="699">
      <c r="B699" s="26"/>
    </row>
    <row r="700">
      <c r="B700" s="26"/>
    </row>
    <row r="701">
      <c r="B701" s="26"/>
    </row>
    <row r="702">
      <c r="B702" s="26"/>
    </row>
    <row r="703">
      <c r="B703" s="26"/>
    </row>
    <row r="704">
      <c r="B704" s="26"/>
    </row>
    <row r="705">
      <c r="B705" s="26"/>
    </row>
    <row r="706">
      <c r="B706" s="26"/>
    </row>
    <row r="707">
      <c r="B707" s="26"/>
    </row>
    <row r="708">
      <c r="B708" s="26"/>
    </row>
    <row r="709">
      <c r="B709" s="26"/>
    </row>
    <row r="710">
      <c r="B710" s="26"/>
    </row>
    <row r="711">
      <c r="B711" s="26"/>
    </row>
    <row r="712">
      <c r="B712" s="26"/>
    </row>
    <row r="713">
      <c r="B713" s="26"/>
    </row>
    <row r="714">
      <c r="B714" s="26"/>
    </row>
    <row r="715">
      <c r="B715" s="26"/>
    </row>
    <row r="716">
      <c r="B716" s="26"/>
    </row>
    <row r="717">
      <c r="B717" s="26"/>
    </row>
    <row r="718">
      <c r="B718" s="26"/>
    </row>
    <row r="719">
      <c r="B719" s="26"/>
    </row>
    <row r="720">
      <c r="B720" s="26"/>
    </row>
    <row r="721">
      <c r="B721" s="26"/>
    </row>
    <row r="722">
      <c r="B722" s="26"/>
    </row>
    <row r="723">
      <c r="B723" s="26"/>
    </row>
    <row r="724">
      <c r="B724" s="26"/>
    </row>
    <row r="725">
      <c r="B725" s="26"/>
    </row>
    <row r="726">
      <c r="B726" s="26"/>
    </row>
    <row r="727">
      <c r="B727" s="26"/>
    </row>
    <row r="728">
      <c r="B728" s="26"/>
    </row>
    <row r="729">
      <c r="B729" s="26"/>
    </row>
    <row r="730">
      <c r="B730" s="26"/>
    </row>
    <row r="731">
      <c r="B731" s="26"/>
    </row>
    <row r="732">
      <c r="B732" s="26"/>
    </row>
    <row r="733">
      <c r="B733" s="26"/>
    </row>
    <row r="734">
      <c r="B734" s="26"/>
    </row>
    <row r="735">
      <c r="B735" s="26"/>
    </row>
    <row r="736">
      <c r="B736" s="26"/>
    </row>
    <row r="737">
      <c r="B737" s="26"/>
    </row>
    <row r="738">
      <c r="B738" s="26"/>
    </row>
    <row r="739">
      <c r="B739" s="26"/>
    </row>
    <row r="740">
      <c r="B740" s="26"/>
    </row>
    <row r="741">
      <c r="B741" s="26"/>
    </row>
    <row r="742">
      <c r="B742" s="26"/>
    </row>
    <row r="743">
      <c r="B743" s="26"/>
    </row>
    <row r="744">
      <c r="B744" s="26"/>
    </row>
    <row r="745">
      <c r="B745" s="26"/>
    </row>
    <row r="746">
      <c r="B746" s="26"/>
    </row>
    <row r="747">
      <c r="B747" s="26"/>
    </row>
    <row r="748">
      <c r="B748" s="26"/>
    </row>
    <row r="749">
      <c r="B749" s="26"/>
    </row>
    <row r="750">
      <c r="B750" s="26"/>
    </row>
    <row r="751">
      <c r="B751" s="26"/>
    </row>
    <row r="752">
      <c r="B752" s="26"/>
    </row>
    <row r="753">
      <c r="B753" s="26"/>
    </row>
    <row r="754">
      <c r="B754" s="26"/>
    </row>
    <row r="755">
      <c r="B755" s="26"/>
    </row>
    <row r="756">
      <c r="B756" s="26"/>
    </row>
    <row r="757">
      <c r="B757" s="26"/>
    </row>
    <row r="758">
      <c r="B758" s="26"/>
    </row>
    <row r="759">
      <c r="B759" s="26"/>
    </row>
    <row r="760">
      <c r="B760" s="26"/>
    </row>
    <row r="761">
      <c r="B761" s="26"/>
    </row>
    <row r="762">
      <c r="B762" s="26"/>
    </row>
    <row r="763">
      <c r="B763" s="26"/>
    </row>
    <row r="764">
      <c r="B764" s="26"/>
    </row>
    <row r="765">
      <c r="B765" s="26"/>
    </row>
    <row r="766">
      <c r="B766" s="26"/>
    </row>
    <row r="767">
      <c r="B767" s="26"/>
    </row>
    <row r="768">
      <c r="B768" s="26"/>
    </row>
    <row r="769">
      <c r="B769" s="26"/>
    </row>
    <row r="770">
      <c r="B770" s="26"/>
    </row>
    <row r="771">
      <c r="B771" s="26"/>
    </row>
    <row r="772">
      <c r="B772" s="26"/>
    </row>
    <row r="773">
      <c r="B773" s="26"/>
    </row>
    <row r="774">
      <c r="B774" s="26"/>
    </row>
    <row r="775">
      <c r="B775" s="26"/>
    </row>
    <row r="776">
      <c r="B776" s="26"/>
    </row>
    <row r="777">
      <c r="B777" s="26"/>
    </row>
    <row r="778">
      <c r="B778" s="26"/>
    </row>
    <row r="779">
      <c r="B779" s="26"/>
    </row>
    <row r="780">
      <c r="B780" s="26"/>
    </row>
    <row r="781">
      <c r="B781" s="26"/>
    </row>
    <row r="782">
      <c r="B782" s="26"/>
    </row>
    <row r="783">
      <c r="B783" s="26"/>
    </row>
    <row r="784">
      <c r="B784" s="26"/>
    </row>
    <row r="785">
      <c r="B785" s="26"/>
    </row>
    <row r="786">
      <c r="B786" s="26"/>
    </row>
    <row r="787">
      <c r="B787" s="26"/>
    </row>
    <row r="788">
      <c r="B788" s="26"/>
    </row>
    <row r="789">
      <c r="B789" s="26"/>
    </row>
    <row r="790">
      <c r="B790" s="26"/>
    </row>
    <row r="791">
      <c r="B791" s="26"/>
    </row>
    <row r="792">
      <c r="B792" s="26"/>
    </row>
    <row r="793">
      <c r="B793" s="26"/>
    </row>
    <row r="794">
      <c r="B794" s="26"/>
    </row>
    <row r="795">
      <c r="B795" s="26"/>
    </row>
    <row r="796">
      <c r="B796" s="26"/>
    </row>
    <row r="797">
      <c r="B797" s="26"/>
    </row>
    <row r="798">
      <c r="B798" s="26"/>
    </row>
    <row r="799">
      <c r="B799" s="26"/>
    </row>
    <row r="800">
      <c r="B800" s="26"/>
    </row>
    <row r="801">
      <c r="B801" s="26"/>
    </row>
    <row r="802">
      <c r="B802" s="26"/>
    </row>
    <row r="803">
      <c r="B803" s="26"/>
    </row>
    <row r="804">
      <c r="B804" s="26"/>
    </row>
    <row r="805">
      <c r="B805" s="26"/>
    </row>
    <row r="806">
      <c r="B806" s="26"/>
    </row>
    <row r="807">
      <c r="B807" s="26"/>
    </row>
    <row r="808">
      <c r="B808" s="26"/>
    </row>
    <row r="809">
      <c r="B809" s="26"/>
    </row>
    <row r="810">
      <c r="B810" s="26"/>
    </row>
    <row r="811">
      <c r="B811" s="26"/>
    </row>
    <row r="812">
      <c r="B812" s="26"/>
    </row>
    <row r="813">
      <c r="B813" s="26"/>
    </row>
    <row r="814">
      <c r="B814" s="26"/>
    </row>
    <row r="815">
      <c r="B815" s="26"/>
    </row>
    <row r="816">
      <c r="B816" s="26"/>
    </row>
    <row r="817">
      <c r="B817" s="26"/>
    </row>
    <row r="818">
      <c r="B818" s="26"/>
    </row>
    <row r="819">
      <c r="B819" s="26"/>
    </row>
    <row r="820">
      <c r="B820" s="26"/>
    </row>
    <row r="821">
      <c r="B821" s="26"/>
    </row>
    <row r="822">
      <c r="B822" s="26"/>
    </row>
    <row r="823">
      <c r="B823" s="26"/>
    </row>
    <row r="824">
      <c r="B824" s="26"/>
    </row>
    <row r="825">
      <c r="B825" s="26"/>
    </row>
    <row r="826">
      <c r="B826" s="26"/>
    </row>
    <row r="827">
      <c r="B827" s="26"/>
    </row>
    <row r="828">
      <c r="B828" s="26"/>
    </row>
    <row r="829">
      <c r="B829" s="26"/>
    </row>
    <row r="830">
      <c r="B830" s="26"/>
    </row>
    <row r="831">
      <c r="B831" s="26"/>
    </row>
    <row r="832">
      <c r="B832" s="26"/>
    </row>
    <row r="833">
      <c r="B833" s="26"/>
    </row>
    <row r="834">
      <c r="B834" s="26"/>
    </row>
    <row r="835">
      <c r="B835" s="26"/>
    </row>
    <row r="836">
      <c r="B836" s="26"/>
    </row>
    <row r="837">
      <c r="B837" s="26"/>
    </row>
    <row r="838">
      <c r="B838" s="26"/>
    </row>
    <row r="839">
      <c r="B839" s="26"/>
    </row>
    <row r="840">
      <c r="B840" s="26"/>
    </row>
    <row r="841">
      <c r="B841" s="26"/>
    </row>
    <row r="842">
      <c r="B842" s="26"/>
    </row>
    <row r="843">
      <c r="B843" s="26"/>
    </row>
    <row r="844">
      <c r="B844" s="26"/>
    </row>
    <row r="845">
      <c r="B845" s="26"/>
    </row>
    <row r="846">
      <c r="B846" s="26"/>
    </row>
    <row r="847">
      <c r="B847" s="26"/>
    </row>
    <row r="848">
      <c r="B848" s="26"/>
    </row>
    <row r="849">
      <c r="B849" s="26"/>
    </row>
    <row r="850">
      <c r="B850" s="26"/>
    </row>
    <row r="851">
      <c r="B851" s="26"/>
    </row>
    <row r="852">
      <c r="B852" s="26"/>
    </row>
    <row r="853">
      <c r="B853" s="26"/>
    </row>
    <row r="854">
      <c r="B854" s="26"/>
    </row>
    <row r="855">
      <c r="B855" s="26"/>
    </row>
    <row r="856">
      <c r="B856" s="26"/>
    </row>
    <row r="857">
      <c r="B857" s="26"/>
    </row>
    <row r="858">
      <c r="B858" s="26"/>
    </row>
    <row r="859">
      <c r="B859" s="26"/>
    </row>
    <row r="860">
      <c r="B860" s="26"/>
    </row>
    <row r="861">
      <c r="B861" s="26"/>
    </row>
    <row r="862">
      <c r="B862" s="26"/>
    </row>
    <row r="863">
      <c r="B863" s="26"/>
    </row>
    <row r="864">
      <c r="B864" s="26"/>
    </row>
    <row r="865">
      <c r="B865" s="26"/>
    </row>
    <row r="866">
      <c r="B866" s="26"/>
    </row>
    <row r="867">
      <c r="B867" s="26"/>
    </row>
    <row r="868">
      <c r="B868" s="26"/>
    </row>
    <row r="869">
      <c r="B869" s="26"/>
    </row>
    <row r="870">
      <c r="B870" s="26"/>
    </row>
    <row r="871">
      <c r="B871" s="26"/>
    </row>
    <row r="872">
      <c r="B872" s="26"/>
    </row>
    <row r="873">
      <c r="B873" s="26"/>
    </row>
    <row r="874">
      <c r="B874" s="26"/>
    </row>
    <row r="875">
      <c r="B875" s="26"/>
    </row>
    <row r="876">
      <c r="B876" s="26"/>
    </row>
    <row r="877">
      <c r="B877" s="26"/>
    </row>
    <row r="878">
      <c r="B878" s="26"/>
    </row>
    <row r="879">
      <c r="B879" s="26"/>
    </row>
    <row r="880">
      <c r="B880" s="26"/>
    </row>
    <row r="881">
      <c r="B881" s="26"/>
    </row>
    <row r="882">
      <c r="B882" s="26"/>
    </row>
    <row r="883">
      <c r="B883" s="26"/>
    </row>
    <row r="884">
      <c r="B884" s="26"/>
    </row>
    <row r="885">
      <c r="B885" s="26"/>
    </row>
    <row r="886">
      <c r="B886" s="26"/>
    </row>
    <row r="887">
      <c r="B887" s="26"/>
    </row>
    <row r="888">
      <c r="B888" s="26"/>
    </row>
    <row r="889">
      <c r="B889" s="26"/>
    </row>
    <row r="890">
      <c r="B890" s="26"/>
    </row>
    <row r="891">
      <c r="B891" s="26"/>
    </row>
    <row r="892">
      <c r="B892" s="26"/>
    </row>
    <row r="893">
      <c r="B893" s="26"/>
    </row>
    <row r="894">
      <c r="B894" s="26"/>
    </row>
    <row r="895">
      <c r="B895" s="26"/>
    </row>
    <row r="896">
      <c r="B896" s="26"/>
    </row>
    <row r="897">
      <c r="B897" s="26"/>
    </row>
    <row r="898">
      <c r="B898" s="26"/>
    </row>
    <row r="899">
      <c r="B899" s="26"/>
    </row>
    <row r="900">
      <c r="B900" s="26"/>
    </row>
    <row r="901">
      <c r="B901" s="26"/>
    </row>
    <row r="902">
      <c r="B902" s="26"/>
    </row>
    <row r="903">
      <c r="B903" s="26"/>
    </row>
    <row r="904">
      <c r="B904" s="26"/>
    </row>
    <row r="905">
      <c r="B905" s="26"/>
    </row>
    <row r="906">
      <c r="B906" s="26"/>
    </row>
    <row r="907">
      <c r="B907" s="26"/>
    </row>
    <row r="908">
      <c r="B908" s="26"/>
    </row>
    <row r="909">
      <c r="B909" s="26"/>
    </row>
    <row r="910">
      <c r="B910" s="26"/>
    </row>
    <row r="911">
      <c r="B911" s="26"/>
    </row>
    <row r="912">
      <c r="B912" s="26"/>
    </row>
    <row r="913">
      <c r="B913" s="26"/>
    </row>
    <row r="914">
      <c r="B914" s="26"/>
    </row>
    <row r="915">
      <c r="B915" s="26"/>
    </row>
    <row r="916">
      <c r="B916" s="26"/>
    </row>
    <row r="917">
      <c r="B917" s="26"/>
    </row>
    <row r="918">
      <c r="B918" s="26"/>
    </row>
    <row r="919">
      <c r="B919" s="26"/>
    </row>
    <row r="920">
      <c r="B920" s="26"/>
    </row>
    <row r="921">
      <c r="B921" s="26"/>
    </row>
    <row r="922">
      <c r="B922" s="26"/>
    </row>
    <row r="923">
      <c r="B923" s="26"/>
    </row>
    <row r="924">
      <c r="B924" s="26"/>
    </row>
    <row r="925">
      <c r="B925" s="26"/>
    </row>
    <row r="926">
      <c r="B926" s="26"/>
    </row>
    <row r="927">
      <c r="B927" s="26"/>
    </row>
    <row r="928">
      <c r="B928" s="26"/>
    </row>
    <row r="929">
      <c r="B929" s="26"/>
    </row>
    <row r="930">
      <c r="B930" s="26"/>
    </row>
    <row r="931">
      <c r="B931" s="26"/>
    </row>
    <row r="932">
      <c r="B932" s="26"/>
    </row>
    <row r="933">
      <c r="B933" s="26"/>
    </row>
    <row r="934">
      <c r="B934" s="26"/>
    </row>
    <row r="935">
      <c r="B935" s="26"/>
    </row>
    <row r="936">
      <c r="B936" s="26"/>
    </row>
    <row r="937">
      <c r="B937" s="26"/>
    </row>
    <row r="938">
      <c r="B938" s="26"/>
    </row>
    <row r="939">
      <c r="B939" s="26"/>
    </row>
    <row r="940">
      <c r="B940" s="26"/>
    </row>
    <row r="941">
      <c r="B941" s="26"/>
    </row>
    <row r="942">
      <c r="B942" s="26"/>
    </row>
    <row r="943">
      <c r="B943" s="26"/>
    </row>
    <row r="944">
      <c r="B944" s="26"/>
    </row>
    <row r="945">
      <c r="B945" s="26"/>
    </row>
    <row r="946">
      <c r="B946" s="26"/>
    </row>
    <row r="947">
      <c r="B947" s="26"/>
    </row>
    <row r="948">
      <c r="B948" s="26"/>
    </row>
    <row r="949">
      <c r="B949" s="26"/>
    </row>
    <row r="950">
      <c r="B950" s="26"/>
    </row>
    <row r="951">
      <c r="B951" s="26"/>
    </row>
    <row r="952">
      <c r="B952" s="26"/>
    </row>
    <row r="953">
      <c r="B953" s="26"/>
    </row>
    <row r="954">
      <c r="B954" s="26"/>
    </row>
    <row r="955">
      <c r="B955" s="26"/>
    </row>
    <row r="956">
      <c r="B956" s="26"/>
    </row>
    <row r="957">
      <c r="B957" s="26"/>
    </row>
    <row r="958">
      <c r="B958" s="26"/>
    </row>
    <row r="959">
      <c r="B959" s="26"/>
    </row>
    <row r="960">
      <c r="B960" s="26"/>
    </row>
    <row r="961">
      <c r="B961" s="26"/>
    </row>
    <row r="962">
      <c r="B962" s="26"/>
    </row>
    <row r="963">
      <c r="B963" s="26"/>
    </row>
    <row r="964">
      <c r="B964" s="26"/>
    </row>
    <row r="965">
      <c r="B965" s="26"/>
    </row>
    <row r="966">
      <c r="B966" s="26"/>
    </row>
    <row r="967">
      <c r="B967" s="26"/>
    </row>
    <row r="968">
      <c r="B968" s="26"/>
    </row>
    <row r="969">
      <c r="B969" s="26"/>
    </row>
    <row r="970">
      <c r="B970" s="26"/>
    </row>
    <row r="971">
      <c r="B971" s="26"/>
    </row>
    <row r="972">
      <c r="B972" s="26"/>
    </row>
    <row r="973">
      <c r="B973" s="26"/>
    </row>
    <row r="974">
      <c r="B974" s="26"/>
    </row>
    <row r="975">
      <c r="B975" s="26"/>
    </row>
    <row r="976">
      <c r="B976" s="26"/>
    </row>
    <row r="977">
      <c r="B977" s="26"/>
    </row>
    <row r="978">
      <c r="B978" s="26"/>
    </row>
    <row r="979">
      <c r="B979" s="26"/>
    </row>
    <row r="980">
      <c r="B980" s="26"/>
    </row>
    <row r="981">
      <c r="B981" s="26"/>
    </row>
    <row r="982">
      <c r="B982" s="26"/>
    </row>
    <row r="983">
      <c r="B983" s="26"/>
    </row>
    <row r="984">
      <c r="B984" s="26"/>
    </row>
    <row r="985">
      <c r="B985" s="26"/>
    </row>
    <row r="986">
      <c r="B986" s="26"/>
    </row>
    <row r="987">
      <c r="B987" s="26"/>
    </row>
    <row r="988">
      <c r="B988" s="26"/>
    </row>
    <row r="989">
      <c r="B989" s="26"/>
    </row>
    <row r="990">
      <c r="B990" s="26"/>
    </row>
    <row r="991">
      <c r="B991" s="26"/>
    </row>
    <row r="992">
      <c r="B992" s="26"/>
    </row>
    <row r="993">
      <c r="B993" s="26"/>
    </row>
    <row r="994">
      <c r="B994" s="26"/>
    </row>
    <row r="995">
      <c r="B995" s="26"/>
    </row>
    <row r="996">
      <c r="B996" s="26"/>
    </row>
    <row r="997">
      <c r="B997" s="26"/>
    </row>
    <row r="998">
      <c r="B998" s="26"/>
    </row>
    <row r="999">
      <c r="B999" s="26"/>
    </row>
    <row r="1000">
      <c r="B1000" s="26"/>
    </row>
  </sheetData>
  <conditionalFormatting sqref="A18:A20">
    <cfRule type="containsBlanks" dxfId="0" priority="1">
      <formula>LEN(TRIM(A18))=0</formula>
    </cfRule>
  </conditionalFormatting>
  <conditionalFormatting sqref="A17">
    <cfRule type="containsBlanks" dxfId="0" priority="2">
      <formula>LEN(TRIM(A17))=0</formula>
    </cfRule>
  </conditionalFormatting>
  <conditionalFormatting sqref="A21">
    <cfRule type="containsBlanks" dxfId="0" priority="3">
      <formula>LEN(TRIM(A21))=0</formula>
    </cfRule>
  </conditionalFormatting>
  <conditionalFormatting sqref="A22">
    <cfRule type="containsBlanks" dxfId="0" priority="4">
      <formula>LEN(TRIM(A22))=0</formula>
    </cfRule>
  </conditionalFormatting>
  <conditionalFormatting sqref="A23">
    <cfRule type="containsBlanks" dxfId="0" priority="5">
      <formula>LEN(TRIM(A23))=0</formula>
    </cfRule>
  </conditionalFormatting>
  <conditionalFormatting sqref="A24">
    <cfRule type="containsBlanks" dxfId="0" priority="6">
      <formula>LEN(TRIM(A24))=0</formula>
    </cfRule>
  </conditionalFormatting>
  <conditionalFormatting sqref="A25">
    <cfRule type="containsBlanks" dxfId="0" priority="7">
      <formula>LEN(TRIM(A25))=0</formula>
    </cfRule>
  </conditionalFormatting>
  <conditionalFormatting sqref="A26">
    <cfRule type="containsBlanks" dxfId="0" priority="8">
      <formula>LEN(TRIM(A26))=0</formula>
    </cfRule>
  </conditionalFormatting>
  <conditionalFormatting sqref="A27:A29">
    <cfRule type="containsBlanks" dxfId="0" priority="9">
      <formula>LEN(TRIM(A27))=0</formula>
    </cfRule>
  </conditionalFormatting>
  <conditionalFormatting sqref="A30">
    <cfRule type="containsBlanks" dxfId="0" priority="10">
      <formula>LEN(TRIM(A30))=0</formula>
    </cfRule>
  </conditionalFormatting>
  <conditionalFormatting sqref="A31:A32 A49:A51">
    <cfRule type="containsBlanks" dxfId="0" priority="11">
      <formula>LEN(TRIM(A31))=0</formula>
    </cfRule>
  </conditionalFormatting>
  <hyperlinks>
    <hyperlink r:id="rId1" ref="A10"/>
    <hyperlink r:id="rId2" ref="A11"/>
    <hyperlink r:id="rId3" ref="A16"/>
    <hyperlink r:id="rId4" ref="A17"/>
    <hyperlink r:id="rId5" ref="A21"/>
    <hyperlink r:id="rId6" ref="A23"/>
    <hyperlink r:id="rId7" ref="A24"/>
  </hyperlinks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18.29"/>
    <col customWidth="1" min="3" max="3" width="58.86"/>
    <col customWidth="1" min="4" max="5" width="46.57"/>
  </cols>
  <sheetData>
    <row r="1">
      <c r="A1" s="2" t="s">
        <v>253</v>
      </c>
      <c r="B1" s="2" t="s">
        <v>254</v>
      </c>
    </row>
    <row r="2">
      <c r="A2" s="36"/>
      <c r="B2" s="6" t="s">
        <v>259</v>
      </c>
      <c r="C2" s="6" t="s">
        <v>260</v>
      </c>
      <c r="D2" s="6" t="s">
        <v>38</v>
      </c>
      <c r="E2" s="38" t="s">
        <v>53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A3" s="36"/>
      <c r="B3" s="36"/>
      <c r="C3" s="6" t="s">
        <v>265</v>
      </c>
      <c r="D3" s="6" t="s">
        <v>102</v>
      </c>
      <c r="E3" s="38" t="s">
        <v>267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6" t="s">
        <v>278</v>
      </c>
      <c r="B4" s="6" t="s">
        <v>259</v>
      </c>
      <c r="C4" s="6" t="s">
        <v>279</v>
      </c>
      <c r="D4" s="6" t="s">
        <v>102</v>
      </c>
      <c r="E4" s="38" t="s">
        <v>280</v>
      </c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40" t="s">
        <v>288</v>
      </c>
      <c r="B5" s="6" t="s">
        <v>259</v>
      </c>
      <c r="C5" s="6" t="s">
        <v>303</v>
      </c>
      <c r="D5" s="6" t="s">
        <v>304</v>
      </c>
      <c r="E5" s="38" t="s">
        <v>305</v>
      </c>
      <c r="F5" s="38" t="s">
        <v>312</v>
      </c>
      <c r="G5" s="38" t="s">
        <v>320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41" t="s">
        <v>328</v>
      </c>
      <c r="B6" s="6" t="s">
        <v>334</v>
      </c>
      <c r="C6" s="6" t="s">
        <v>335</v>
      </c>
      <c r="D6" s="6" t="s">
        <v>131</v>
      </c>
      <c r="E6" s="38" t="s">
        <v>337</v>
      </c>
      <c r="F6" s="38" t="s">
        <v>349</v>
      </c>
      <c r="G6" s="38" t="s">
        <v>337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43">
        <v>50.0</v>
      </c>
      <c r="B7" s="44" t="s">
        <v>44</v>
      </c>
      <c r="C7" s="44" t="s">
        <v>360</v>
      </c>
      <c r="D7" s="44" t="s">
        <v>143</v>
      </c>
      <c r="E7" s="45" t="s">
        <v>362</v>
      </c>
      <c r="F7" s="45" t="s">
        <v>371</v>
      </c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36"/>
      <c r="B8" s="6" t="s">
        <v>259</v>
      </c>
      <c r="C8" s="6" t="s">
        <v>378</v>
      </c>
      <c r="D8" s="6" t="s">
        <v>143</v>
      </c>
      <c r="E8" s="38" t="s">
        <v>380</v>
      </c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40" t="s">
        <v>386</v>
      </c>
      <c r="B9" s="6" t="s">
        <v>259</v>
      </c>
      <c r="C9" s="6" t="s">
        <v>395</v>
      </c>
      <c r="D9" s="6" t="s">
        <v>396</v>
      </c>
      <c r="E9" s="38" t="s">
        <v>398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47" t="s">
        <v>407</v>
      </c>
      <c r="B10" s="6" t="s">
        <v>259</v>
      </c>
      <c r="C10" s="6" t="s">
        <v>414</v>
      </c>
      <c r="D10" s="6" t="s">
        <v>396</v>
      </c>
      <c r="E10" s="38" t="s">
        <v>415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36"/>
      <c r="B11" s="6" t="s">
        <v>44</v>
      </c>
      <c r="C11" s="6" t="s">
        <v>418</v>
      </c>
      <c r="D11" s="6" t="s">
        <v>420</v>
      </c>
      <c r="E11" s="38" t="s">
        <v>422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49"/>
      <c r="B12" s="50" t="s">
        <v>44</v>
      </c>
      <c r="C12" s="49"/>
      <c r="D12" s="50" t="s">
        <v>420</v>
      </c>
      <c r="E12" s="51" t="s">
        <v>428</v>
      </c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6" t="s">
        <v>433</v>
      </c>
      <c r="B13" s="6" t="s">
        <v>44</v>
      </c>
      <c r="C13" s="6" t="s">
        <v>434</v>
      </c>
      <c r="D13" s="6" t="s">
        <v>435</v>
      </c>
      <c r="E13" s="38" t="s">
        <v>436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36"/>
      <c r="B14" s="6" t="s">
        <v>259</v>
      </c>
      <c r="C14" s="6" t="s">
        <v>440</v>
      </c>
      <c r="D14" s="6" t="s">
        <v>201</v>
      </c>
      <c r="E14" s="38" t="s">
        <v>441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44" t="s">
        <v>446</v>
      </c>
      <c r="B15" s="44" t="s">
        <v>447</v>
      </c>
      <c r="C15" s="44" t="s">
        <v>448</v>
      </c>
      <c r="D15" s="44" t="s">
        <v>206</v>
      </c>
      <c r="E15" s="45" t="s">
        <v>450</v>
      </c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6" t="s">
        <v>451</v>
      </c>
      <c r="B16" s="6" t="s">
        <v>452</v>
      </c>
      <c r="C16" s="6" t="s">
        <v>453</v>
      </c>
      <c r="D16" s="6" t="s">
        <v>206</v>
      </c>
      <c r="E16" s="38" t="s">
        <v>454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36"/>
      <c r="B17" s="6" t="s">
        <v>44</v>
      </c>
      <c r="C17" s="6" t="s">
        <v>455</v>
      </c>
      <c r="D17" s="6" t="s">
        <v>211</v>
      </c>
      <c r="E17" s="38" t="s">
        <v>456</v>
      </c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52" t="s">
        <v>457</v>
      </c>
      <c r="B18" s="6" t="s">
        <v>44</v>
      </c>
      <c r="C18" s="6" t="s">
        <v>458</v>
      </c>
      <c r="D18" s="6" t="s">
        <v>213</v>
      </c>
      <c r="E18" s="38" t="s">
        <v>459</v>
      </c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53"/>
      <c r="B19" s="54" t="s">
        <v>44</v>
      </c>
      <c r="C19" s="54" t="s">
        <v>460</v>
      </c>
      <c r="D19" s="54" t="s">
        <v>213</v>
      </c>
      <c r="E19" s="55" t="s">
        <v>461</v>
      </c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</sheetData>
  <hyperlinks>
    <hyperlink r:id="rId1" ref="E2"/>
    <hyperlink r:id="rId2" ref="E3"/>
    <hyperlink r:id="rId3" ref="E4"/>
    <hyperlink r:id="rId4" ref="A5"/>
    <hyperlink r:id="rId5" ref="E5"/>
    <hyperlink r:id="rId6" ref="F5"/>
    <hyperlink r:id="rId7" ref="G5"/>
    <hyperlink r:id="rId8" ref="E6"/>
    <hyperlink r:id="rId9" ref="F6"/>
    <hyperlink r:id="rId10" ref="G6"/>
    <hyperlink r:id="rId11" ref="E7"/>
    <hyperlink r:id="rId12" ref="F7"/>
    <hyperlink r:id="rId13" ref="E8"/>
    <hyperlink r:id="rId14" ref="A9"/>
    <hyperlink r:id="rId15" ref="E9"/>
    <hyperlink r:id="rId16" ref="E10"/>
    <hyperlink r:id="rId17" ref="E11"/>
    <hyperlink r:id="rId18" ref="E12"/>
    <hyperlink r:id="rId19" ref="E13"/>
    <hyperlink r:id="rId20" ref="E14"/>
    <hyperlink r:id="rId21" ref="E15"/>
    <hyperlink r:id="rId22" ref="E16"/>
    <hyperlink r:id="rId23" ref="E17"/>
    <hyperlink r:id="rId24" ref="E18"/>
    <hyperlink r:id="rId25" ref="E19"/>
  </hyperlinks>
  <drawing r:id="rId2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9</v>
      </c>
      <c r="B1" s="2" t="s">
        <v>462</v>
      </c>
    </row>
    <row r="2">
      <c r="A2" s="4" t="s">
        <v>8</v>
      </c>
      <c r="B2" s="2" t="s">
        <v>11</v>
      </c>
    </row>
    <row r="3">
      <c r="A3" s="4" t="s">
        <v>15</v>
      </c>
      <c r="B3" s="2" t="s">
        <v>11</v>
      </c>
    </row>
    <row r="4">
      <c r="A4" s="4" t="s">
        <v>16</v>
      </c>
      <c r="B4" s="2" t="s">
        <v>11</v>
      </c>
    </row>
    <row r="5">
      <c r="A5" s="4" t="s">
        <v>25</v>
      </c>
      <c r="B5" s="2" t="s">
        <v>11</v>
      </c>
    </row>
    <row r="6">
      <c r="A6" s="4" t="s">
        <v>38</v>
      </c>
      <c r="B6" s="2" t="s">
        <v>13</v>
      </c>
    </row>
    <row r="7">
      <c r="A7" s="20" t="s">
        <v>102</v>
      </c>
      <c r="B7" s="2" t="s">
        <v>13</v>
      </c>
    </row>
    <row r="8">
      <c r="A8" s="20" t="s">
        <v>107</v>
      </c>
      <c r="B8" s="2" t="s">
        <v>13</v>
      </c>
    </row>
    <row r="9">
      <c r="A9" s="4" t="s">
        <v>111</v>
      </c>
      <c r="B9" s="2" t="s">
        <v>13</v>
      </c>
    </row>
    <row r="10">
      <c r="A10" s="23" t="s">
        <v>119</v>
      </c>
      <c r="B10" s="2" t="s">
        <v>13</v>
      </c>
    </row>
    <row r="11">
      <c r="A11" s="23" t="s">
        <v>125</v>
      </c>
      <c r="B11" s="2" t="s">
        <v>11</v>
      </c>
    </row>
    <row r="12">
      <c r="A12" s="4" t="s">
        <v>131</v>
      </c>
      <c r="B12" s="2" t="s">
        <v>13</v>
      </c>
    </row>
    <row r="13">
      <c r="A13" s="4" t="s">
        <v>143</v>
      </c>
      <c r="B13" s="2" t="s">
        <v>11</v>
      </c>
    </row>
    <row r="14">
      <c r="A14" s="4" t="s">
        <v>148</v>
      </c>
      <c r="B14" s="2" t="s">
        <v>13</v>
      </c>
    </row>
    <row r="15">
      <c r="A15" s="4" t="s">
        <v>151</v>
      </c>
      <c r="B15" s="2" t="s">
        <v>11</v>
      </c>
    </row>
    <row r="16">
      <c r="A16" s="23" t="s">
        <v>167</v>
      </c>
      <c r="B16" s="2" t="s">
        <v>11</v>
      </c>
    </row>
    <row r="17">
      <c r="A17" s="4" t="s">
        <v>171</v>
      </c>
      <c r="B17" s="2" t="s">
        <v>11</v>
      </c>
    </row>
    <row r="18">
      <c r="A18" s="4" t="s">
        <v>174</v>
      </c>
      <c r="B18" s="2" t="s">
        <v>11</v>
      </c>
    </row>
    <row r="19">
      <c r="A19" s="4" t="s">
        <v>175</v>
      </c>
      <c r="B19" s="2" t="s">
        <v>11</v>
      </c>
    </row>
    <row r="20">
      <c r="A20" s="4" t="s">
        <v>177</v>
      </c>
      <c r="B20" s="2" t="s">
        <v>11</v>
      </c>
    </row>
    <row r="21">
      <c r="A21" s="4" t="s">
        <v>178</v>
      </c>
      <c r="B21" s="2" t="s">
        <v>11</v>
      </c>
    </row>
    <row r="22">
      <c r="A22" s="4" t="s">
        <v>179</v>
      </c>
      <c r="B22" s="2" t="s">
        <v>11</v>
      </c>
    </row>
    <row r="23">
      <c r="A23" s="4" t="s">
        <v>181</v>
      </c>
      <c r="B23" s="2" t="s">
        <v>11</v>
      </c>
    </row>
    <row r="24">
      <c r="A24" s="4" t="s">
        <v>182</v>
      </c>
      <c r="B24" s="2" t="s">
        <v>13</v>
      </c>
    </row>
    <row r="25">
      <c r="A25" s="4" t="s">
        <v>184</v>
      </c>
      <c r="B25" s="2" t="s">
        <v>13</v>
      </c>
    </row>
    <row r="26">
      <c r="A26" s="4" t="s">
        <v>188</v>
      </c>
      <c r="B26" s="2" t="s">
        <v>13</v>
      </c>
    </row>
    <row r="27">
      <c r="A27" s="4" t="s">
        <v>193</v>
      </c>
      <c r="B27" s="2" t="s">
        <v>13</v>
      </c>
    </row>
    <row r="28">
      <c r="A28" s="4" t="s">
        <v>195</v>
      </c>
      <c r="B28" s="2" t="s">
        <v>13</v>
      </c>
    </row>
    <row r="29">
      <c r="A29" s="4" t="s">
        <v>197</v>
      </c>
      <c r="B29" s="2" t="s">
        <v>13</v>
      </c>
    </row>
    <row r="30">
      <c r="A30" s="4" t="s">
        <v>199</v>
      </c>
      <c r="B30" s="2" t="s">
        <v>13</v>
      </c>
    </row>
    <row r="31">
      <c r="A31" s="4" t="s">
        <v>200</v>
      </c>
      <c r="B31" s="2" t="s">
        <v>13</v>
      </c>
    </row>
    <row r="32">
      <c r="A32" s="4" t="s">
        <v>201</v>
      </c>
      <c r="B32" s="2" t="s">
        <v>13</v>
      </c>
    </row>
    <row r="33">
      <c r="A33" s="4" t="s">
        <v>203</v>
      </c>
      <c r="B33" s="2" t="s">
        <v>13</v>
      </c>
    </row>
    <row r="34">
      <c r="A34" s="4" t="s">
        <v>206</v>
      </c>
      <c r="B34" s="2" t="s">
        <v>13</v>
      </c>
    </row>
    <row r="35">
      <c r="A35" s="4" t="s">
        <v>210</v>
      </c>
      <c r="B35" s="2" t="s">
        <v>13</v>
      </c>
    </row>
    <row r="36">
      <c r="A36" s="4" t="s">
        <v>211</v>
      </c>
      <c r="B36" s="2" t="s">
        <v>13</v>
      </c>
    </row>
    <row r="37">
      <c r="A37" s="4" t="s">
        <v>213</v>
      </c>
      <c r="B37" s="2" t="s">
        <v>13</v>
      </c>
    </row>
    <row r="40">
      <c r="A40" s="2" t="s">
        <v>13</v>
      </c>
      <c r="B40" s="2" t="s">
        <v>11</v>
      </c>
      <c r="C40" s="2" t="s">
        <v>527</v>
      </c>
    </row>
    <row r="41">
      <c r="A41" s="2">
        <v>21.0</v>
      </c>
      <c r="B41" s="2">
        <v>15.0</v>
      </c>
    </row>
    <row r="44">
      <c r="C44">
        <f>countif('Eat Up - added'!H2:Z117, "TRUE")</f>
        <v>54</v>
      </c>
      <c r="E44" s="58">
        <f>countif('Eat Up - added'!J2:Z117, "null")</f>
        <v>54</v>
      </c>
    </row>
    <row r="45">
      <c r="E45" s="58">
        <f>countif('Eat Up - added'!J3:Z118, "nonAnt")</f>
        <v>30</v>
      </c>
    </row>
    <row r="46">
      <c r="E46" s="58">
        <f>countif('Eat Up - added'!J4:Z119, "ant")</f>
        <v>31</v>
      </c>
    </row>
  </sheetData>
  <conditionalFormatting sqref="A13:A15">
    <cfRule type="containsBlanks" dxfId="0" priority="1">
      <formula>LEN(TRIM(A13))=0</formula>
    </cfRule>
  </conditionalFormatting>
  <conditionalFormatting sqref="A16">
    <cfRule type="containsBlanks" dxfId="0" priority="2">
      <formula>LEN(TRIM(A16))=0</formula>
    </cfRule>
  </conditionalFormatting>
  <conditionalFormatting sqref="A17">
    <cfRule type="containsBlanks" dxfId="0" priority="3">
      <formula>LEN(TRIM(A17))=0</formula>
    </cfRule>
  </conditionalFormatting>
  <conditionalFormatting sqref="A18">
    <cfRule type="containsBlanks" dxfId="0" priority="4">
      <formula>LEN(TRIM(A18))=0</formula>
    </cfRule>
  </conditionalFormatting>
  <conditionalFormatting sqref="A19:A21">
    <cfRule type="containsBlanks" dxfId="0" priority="5">
      <formula>LEN(TRIM(A19))=0</formula>
    </cfRule>
  </conditionalFormatting>
  <conditionalFormatting sqref="A22">
    <cfRule type="containsBlanks" dxfId="0" priority="6">
      <formula>LEN(TRIM(A22))=0</formula>
    </cfRule>
  </conditionalFormatting>
  <conditionalFormatting sqref="A23:A24 A35:A37">
    <cfRule type="containsBlanks" dxfId="0" priority="7">
      <formula>LEN(TRIM(A23))=0</formula>
    </cfRule>
  </conditionalFormatting>
  <hyperlinks>
    <hyperlink r:id="rId1" ref="A10"/>
    <hyperlink r:id="rId2" ref="A11"/>
    <hyperlink r:id="rId3" ref="A16"/>
  </hyperlin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" t="s">
        <v>463</v>
      </c>
      <c r="B1" s="5" t="s">
        <v>464</v>
      </c>
      <c r="C1" s="5" t="s">
        <v>465</v>
      </c>
      <c r="D1" s="2" t="s">
        <v>466</v>
      </c>
      <c r="E1" s="2" t="s">
        <v>43</v>
      </c>
      <c r="F1" s="5" t="s">
        <v>467</v>
      </c>
      <c r="G1" s="5" t="s">
        <v>468</v>
      </c>
      <c r="H1" s="5" t="s">
        <v>469</v>
      </c>
      <c r="I1" s="2" t="s">
        <v>470</v>
      </c>
      <c r="J1" s="2" t="s">
        <v>471</v>
      </c>
      <c r="K1" s="2" t="s">
        <v>472</v>
      </c>
    </row>
    <row r="2">
      <c r="A2" s="5" t="s">
        <v>473</v>
      </c>
      <c r="B2" s="5" t="s">
        <v>474</v>
      </c>
      <c r="C2" s="5" t="s">
        <v>475</v>
      </c>
      <c r="F2" s="5" t="s">
        <v>67</v>
      </c>
      <c r="G2" s="5" t="s">
        <v>476</v>
      </c>
      <c r="H2" s="56" t="b">
        <v>0</v>
      </c>
      <c r="I2" s="2" t="s">
        <v>477</v>
      </c>
      <c r="J2" s="2" t="s">
        <v>478</v>
      </c>
      <c r="K2" s="2" t="s">
        <v>14</v>
      </c>
    </row>
    <row r="3">
      <c r="A3" s="5" t="s">
        <v>473</v>
      </c>
      <c r="B3" s="5" t="s">
        <v>474</v>
      </c>
      <c r="C3" s="5" t="s">
        <v>475</v>
      </c>
      <c r="F3" s="5" t="s">
        <v>144</v>
      </c>
      <c r="G3" s="5" t="s">
        <v>479</v>
      </c>
      <c r="H3" s="56" t="b">
        <v>0</v>
      </c>
      <c r="I3" s="2" t="s">
        <v>477</v>
      </c>
      <c r="J3" s="2" t="s">
        <v>478</v>
      </c>
      <c r="K3" s="2" t="s">
        <v>14</v>
      </c>
    </row>
    <row r="4">
      <c r="A4" s="5" t="s">
        <v>480</v>
      </c>
      <c r="B4" s="5" t="s">
        <v>474</v>
      </c>
      <c r="C4" s="5" t="s">
        <v>171</v>
      </c>
      <c r="F4" s="5" t="s">
        <v>67</v>
      </c>
      <c r="G4" s="5" t="s">
        <v>481</v>
      </c>
      <c r="H4" s="56" t="b">
        <v>1</v>
      </c>
      <c r="I4" s="2" t="s">
        <v>477</v>
      </c>
      <c r="J4" s="2" t="s">
        <v>482</v>
      </c>
      <c r="K4" s="2" t="s">
        <v>14</v>
      </c>
    </row>
    <row r="5">
      <c r="A5" s="5" t="s">
        <v>483</v>
      </c>
      <c r="B5" s="5" t="s">
        <v>484</v>
      </c>
      <c r="C5" s="5" t="s">
        <v>485</v>
      </c>
      <c r="F5" s="5" t="s">
        <v>67</v>
      </c>
      <c r="G5" s="5" t="s">
        <v>486</v>
      </c>
      <c r="H5" s="56" t="b">
        <v>0</v>
      </c>
      <c r="I5" s="2" t="s">
        <v>12</v>
      </c>
      <c r="J5" s="2" t="s">
        <v>487</v>
      </c>
      <c r="K5" s="2" t="s">
        <v>14</v>
      </c>
    </row>
    <row r="6">
      <c r="A6" s="5" t="s">
        <v>483</v>
      </c>
      <c r="B6" s="5" t="s">
        <v>484</v>
      </c>
      <c r="C6" s="5" t="s">
        <v>488</v>
      </c>
      <c r="F6" s="5" t="s">
        <v>489</v>
      </c>
      <c r="G6" s="5" t="s">
        <v>490</v>
      </c>
      <c r="H6" s="56" t="b">
        <v>0</v>
      </c>
      <c r="I6" s="2" t="s">
        <v>477</v>
      </c>
      <c r="J6" s="2" t="s">
        <v>487</v>
      </c>
      <c r="K6" s="2" t="s">
        <v>14</v>
      </c>
    </row>
    <row r="7">
      <c r="A7" s="5" t="s">
        <v>491</v>
      </c>
      <c r="B7" s="5" t="s">
        <v>474</v>
      </c>
      <c r="C7" s="5" t="s">
        <v>492</v>
      </c>
      <c r="F7" s="5" t="s">
        <v>493</v>
      </c>
      <c r="G7" s="5" t="s">
        <v>494</v>
      </c>
      <c r="H7" s="56" t="b">
        <v>1</v>
      </c>
      <c r="I7" s="2" t="s">
        <v>477</v>
      </c>
      <c r="J7" s="2" t="s">
        <v>482</v>
      </c>
      <c r="K7" s="2" t="s">
        <v>14</v>
      </c>
    </row>
    <row r="8">
      <c r="A8" s="5" t="s">
        <v>22</v>
      </c>
      <c r="B8" s="5" t="s">
        <v>474</v>
      </c>
      <c r="C8" s="5" t="s">
        <v>495</v>
      </c>
      <c r="F8" s="5" t="s">
        <v>67</v>
      </c>
      <c r="G8" s="5" t="s">
        <v>496</v>
      </c>
      <c r="H8" s="56" t="b">
        <v>1</v>
      </c>
      <c r="I8" s="2" t="s">
        <v>477</v>
      </c>
      <c r="J8" s="2" t="s">
        <v>482</v>
      </c>
      <c r="K8" s="2" t="s">
        <v>14</v>
      </c>
    </row>
    <row r="9">
      <c r="A9" s="5" t="s">
        <v>497</v>
      </c>
      <c r="B9" s="5" t="s">
        <v>484</v>
      </c>
      <c r="C9" s="5" t="s">
        <v>498</v>
      </c>
      <c r="F9" s="5" t="s">
        <v>67</v>
      </c>
      <c r="G9" s="5" t="s">
        <v>499</v>
      </c>
      <c r="H9" s="56" t="b">
        <v>1</v>
      </c>
      <c r="I9" s="2" t="s">
        <v>205</v>
      </c>
      <c r="J9" s="2" t="s">
        <v>482</v>
      </c>
      <c r="K9" s="2" t="s">
        <v>14</v>
      </c>
    </row>
    <row r="10">
      <c r="A10" s="5" t="s">
        <v>497</v>
      </c>
      <c r="B10" s="5" t="s">
        <v>484</v>
      </c>
      <c r="C10" s="5" t="s">
        <v>500</v>
      </c>
      <c r="F10" s="5" t="s">
        <v>99</v>
      </c>
      <c r="G10" s="5" t="s">
        <v>501</v>
      </c>
      <c r="H10" s="56" t="b">
        <v>1</v>
      </c>
      <c r="I10" s="2" t="s">
        <v>12</v>
      </c>
      <c r="J10" s="2" t="s">
        <v>482</v>
      </c>
      <c r="K10" s="2" t="s">
        <v>14</v>
      </c>
    </row>
    <row r="11">
      <c r="A11" s="5" t="s">
        <v>497</v>
      </c>
      <c r="B11" s="5" t="s">
        <v>484</v>
      </c>
      <c r="C11" s="5" t="s">
        <v>500</v>
      </c>
      <c r="F11" s="5" t="s">
        <v>67</v>
      </c>
      <c r="G11" s="5" t="s">
        <v>502</v>
      </c>
      <c r="H11" s="56" t="b">
        <v>1</v>
      </c>
      <c r="I11" s="2" t="s">
        <v>12</v>
      </c>
      <c r="J11" s="2" t="s">
        <v>482</v>
      </c>
      <c r="K11" s="2" t="s">
        <v>14</v>
      </c>
    </row>
    <row r="12">
      <c r="A12" s="5" t="s">
        <v>483</v>
      </c>
      <c r="B12" s="5" t="s">
        <v>484</v>
      </c>
      <c r="C12" s="5" t="s">
        <v>503</v>
      </c>
      <c r="F12" s="5" t="s">
        <v>67</v>
      </c>
      <c r="G12" s="5" t="s">
        <v>504</v>
      </c>
      <c r="H12" s="56" t="b">
        <v>0</v>
      </c>
      <c r="I12" s="2" t="s">
        <v>12</v>
      </c>
      <c r="J12" s="2" t="s">
        <v>487</v>
      </c>
      <c r="K12" s="2" t="s">
        <v>14</v>
      </c>
    </row>
    <row r="13">
      <c r="A13" s="5" t="s">
        <v>505</v>
      </c>
      <c r="B13" s="5" t="s">
        <v>484</v>
      </c>
      <c r="C13" s="5" t="s">
        <v>506</v>
      </c>
      <c r="F13" s="5" t="s">
        <v>67</v>
      </c>
      <c r="G13" s="5" t="s">
        <v>507</v>
      </c>
      <c r="H13" s="56" t="b">
        <v>1</v>
      </c>
      <c r="I13" s="2" t="s">
        <v>12</v>
      </c>
      <c r="J13" s="2" t="s">
        <v>482</v>
      </c>
      <c r="K13" s="2" t="s">
        <v>14</v>
      </c>
    </row>
    <row r="14">
      <c r="A14" s="5" t="s">
        <v>508</v>
      </c>
      <c r="B14" s="5" t="s">
        <v>484</v>
      </c>
      <c r="C14" s="5" t="s">
        <v>509</v>
      </c>
      <c r="F14" s="5" t="s">
        <v>99</v>
      </c>
      <c r="G14" s="5" t="s">
        <v>510</v>
      </c>
      <c r="H14" s="56" t="b">
        <v>0</v>
      </c>
      <c r="I14" s="2" t="s">
        <v>12</v>
      </c>
      <c r="J14" s="2" t="s">
        <v>478</v>
      </c>
      <c r="K14" s="2" t="s">
        <v>14</v>
      </c>
    </row>
    <row r="15">
      <c r="A15" s="5" t="s">
        <v>508</v>
      </c>
      <c r="B15" s="5" t="s">
        <v>484</v>
      </c>
      <c r="C15" s="5" t="s">
        <v>509</v>
      </c>
      <c r="F15" s="5" t="s">
        <v>67</v>
      </c>
      <c r="G15" s="5" t="s">
        <v>511</v>
      </c>
      <c r="H15" s="56" t="b">
        <v>0</v>
      </c>
      <c r="I15" s="2" t="s">
        <v>12</v>
      </c>
      <c r="J15" s="2" t="s">
        <v>478</v>
      </c>
      <c r="K15" s="2" t="s">
        <v>14</v>
      </c>
    </row>
    <row r="16">
      <c r="A16" s="5" t="s">
        <v>512</v>
      </c>
      <c r="B16" s="5" t="s">
        <v>484</v>
      </c>
      <c r="C16" s="5" t="s">
        <v>513</v>
      </c>
      <c r="F16" s="5" t="s">
        <v>67</v>
      </c>
      <c r="G16" s="5" t="s">
        <v>514</v>
      </c>
      <c r="H16" s="56" t="b">
        <v>0</v>
      </c>
      <c r="I16" s="2" t="s">
        <v>12</v>
      </c>
      <c r="J16" s="2" t="s">
        <v>478</v>
      </c>
      <c r="K16" s="2" t="s">
        <v>14</v>
      </c>
    </row>
    <row r="17">
      <c r="A17" s="5" t="s">
        <v>515</v>
      </c>
      <c r="B17" s="5" t="s">
        <v>474</v>
      </c>
      <c r="C17" s="5" t="s">
        <v>516</v>
      </c>
      <c r="F17" s="5" t="s">
        <v>489</v>
      </c>
      <c r="G17" s="5" t="s">
        <v>517</v>
      </c>
      <c r="H17" s="56" t="b">
        <v>0</v>
      </c>
      <c r="I17" s="2" t="s">
        <v>12</v>
      </c>
      <c r="J17" s="2" t="s">
        <v>478</v>
      </c>
      <c r="K17" s="2" t="s">
        <v>14</v>
      </c>
    </row>
    <row r="18">
      <c r="A18" s="5" t="s">
        <v>515</v>
      </c>
      <c r="B18" s="5" t="s">
        <v>474</v>
      </c>
      <c r="C18" s="5" t="s">
        <v>516</v>
      </c>
      <c r="F18" s="5" t="s">
        <v>67</v>
      </c>
      <c r="G18" s="5" t="s">
        <v>518</v>
      </c>
      <c r="H18" s="56" t="b">
        <v>0</v>
      </c>
      <c r="I18" s="2" t="s">
        <v>12</v>
      </c>
      <c r="J18" s="2" t="s">
        <v>478</v>
      </c>
      <c r="K18" s="2" t="s">
        <v>14</v>
      </c>
    </row>
    <row r="19">
      <c r="A19" s="5" t="s">
        <v>480</v>
      </c>
      <c r="B19" s="5" t="s">
        <v>474</v>
      </c>
      <c r="C19" s="5" t="s">
        <v>519</v>
      </c>
      <c r="F19" s="5" t="s">
        <v>67</v>
      </c>
      <c r="G19" s="5" t="s">
        <v>520</v>
      </c>
      <c r="H19" s="56" t="b">
        <v>0</v>
      </c>
      <c r="I19" s="2" t="s">
        <v>12</v>
      </c>
      <c r="J19" s="2" t="s">
        <v>478</v>
      </c>
      <c r="K19" s="2" t="s">
        <v>14</v>
      </c>
    </row>
    <row r="20">
      <c r="A20" s="5" t="s">
        <v>480</v>
      </c>
      <c r="B20" s="5" t="s">
        <v>474</v>
      </c>
      <c r="C20" s="5" t="s">
        <v>16</v>
      </c>
      <c r="F20" s="5" t="s">
        <v>144</v>
      </c>
      <c r="G20" s="5" t="s">
        <v>521</v>
      </c>
      <c r="H20" s="56" t="b">
        <v>1</v>
      </c>
      <c r="I20" s="2" t="s">
        <v>12</v>
      </c>
      <c r="J20" s="2" t="s">
        <v>482</v>
      </c>
      <c r="K20" s="2" t="s">
        <v>14</v>
      </c>
    </row>
    <row r="21">
      <c r="A21" s="5" t="s">
        <v>512</v>
      </c>
      <c r="B21" s="5" t="s">
        <v>484</v>
      </c>
      <c r="C21" s="5" t="s">
        <v>522</v>
      </c>
      <c r="F21" s="5" t="s">
        <v>67</v>
      </c>
      <c r="G21" s="5" t="s">
        <v>523</v>
      </c>
      <c r="H21" s="56" t="b">
        <v>0</v>
      </c>
      <c r="I21" s="2" t="s">
        <v>12</v>
      </c>
      <c r="J21" s="2" t="s">
        <v>478</v>
      </c>
      <c r="K21" s="2" t="s">
        <v>14</v>
      </c>
    </row>
    <row r="22">
      <c r="A22" s="5" t="s">
        <v>483</v>
      </c>
      <c r="B22" s="5" t="s">
        <v>484</v>
      </c>
      <c r="C22" s="5" t="s">
        <v>524</v>
      </c>
      <c r="F22" s="5" t="s">
        <v>67</v>
      </c>
      <c r="G22" s="5" t="s">
        <v>525</v>
      </c>
      <c r="H22" s="56" t="b">
        <v>0</v>
      </c>
      <c r="I22" s="2" t="s">
        <v>12</v>
      </c>
      <c r="J22" s="2" t="s">
        <v>487</v>
      </c>
      <c r="K22" s="2" t="s">
        <v>14</v>
      </c>
    </row>
    <row r="23">
      <c r="A23" s="5" t="s">
        <v>483</v>
      </c>
      <c r="B23" s="5" t="s">
        <v>484</v>
      </c>
      <c r="C23" s="5" t="s">
        <v>524</v>
      </c>
      <c r="F23" s="5" t="s">
        <v>489</v>
      </c>
      <c r="G23" s="5" t="s">
        <v>526</v>
      </c>
      <c r="H23" s="56" t="b">
        <v>0</v>
      </c>
      <c r="I23" s="2" t="s">
        <v>12</v>
      </c>
      <c r="J23" s="2" t="s">
        <v>487</v>
      </c>
      <c r="K23" s="2" t="s">
        <v>14</v>
      </c>
    </row>
    <row r="24">
      <c r="A24" s="5" t="s">
        <v>480</v>
      </c>
      <c r="B24" s="5" t="s">
        <v>474</v>
      </c>
      <c r="C24" s="5" t="s">
        <v>177</v>
      </c>
      <c r="F24" s="5" t="s">
        <v>489</v>
      </c>
      <c r="G24" s="5" t="s">
        <v>528</v>
      </c>
      <c r="H24" s="56" t="b">
        <v>1</v>
      </c>
      <c r="I24" s="2" t="s">
        <v>12</v>
      </c>
      <c r="J24" s="2" t="s">
        <v>482</v>
      </c>
      <c r="K24" s="2" t="s">
        <v>14</v>
      </c>
    </row>
    <row r="25">
      <c r="A25" s="5" t="s">
        <v>480</v>
      </c>
      <c r="B25" s="5" t="s">
        <v>474</v>
      </c>
      <c r="C25" s="5" t="s">
        <v>171</v>
      </c>
      <c r="F25" s="5" t="s">
        <v>67</v>
      </c>
      <c r="G25" s="5" t="s">
        <v>529</v>
      </c>
      <c r="H25" s="56" t="b">
        <v>1</v>
      </c>
      <c r="I25" s="2" t="s">
        <v>12</v>
      </c>
      <c r="J25" s="2" t="s">
        <v>482</v>
      </c>
      <c r="K25" s="2" t="s">
        <v>14</v>
      </c>
    </row>
    <row r="26">
      <c r="A26" s="5" t="s">
        <v>515</v>
      </c>
      <c r="B26" s="5" t="s">
        <v>474</v>
      </c>
      <c r="C26" s="5" t="s">
        <v>530</v>
      </c>
      <c r="F26" s="5" t="s">
        <v>67</v>
      </c>
      <c r="G26" s="5" t="s">
        <v>531</v>
      </c>
      <c r="H26" s="56" t="b">
        <v>0</v>
      </c>
      <c r="I26" s="2" t="s">
        <v>12</v>
      </c>
      <c r="J26" s="2" t="s">
        <v>478</v>
      </c>
      <c r="K26" s="2" t="s">
        <v>14</v>
      </c>
    </row>
    <row r="27">
      <c r="A27" s="5" t="s">
        <v>483</v>
      </c>
      <c r="B27" s="5" t="s">
        <v>484</v>
      </c>
      <c r="C27" s="5" t="s">
        <v>503</v>
      </c>
      <c r="F27" s="5" t="s">
        <v>489</v>
      </c>
      <c r="G27" s="5" t="s">
        <v>532</v>
      </c>
      <c r="H27" s="56" t="b">
        <v>0</v>
      </c>
      <c r="I27" s="2" t="s">
        <v>12</v>
      </c>
      <c r="J27" s="2" t="s">
        <v>487</v>
      </c>
      <c r="K27" s="2" t="s">
        <v>14</v>
      </c>
    </row>
    <row r="28">
      <c r="A28" s="5" t="s">
        <v>483</v>
      </c>
      <c r="B28" s="5" t="s">
        <v>484</v>
      </c>
      <c r="C28" s="5" t="s">
        <v>533</v>
      </c>
      <c r="F28" s="5" t="s">
        <v>67</v>
      </c>
      <c r="G28" s="5" t="s">
        <v>534</v>
      </c>
      <c r="H28" s="56" t="b">
        <v>0</v>
      </c>
      <c r="I28" s="2" t="s">
        <v>12</v>
      </c>
      <c r="J28" s="2" t="s">
        <v>487</v>
      </c>
      <c r="K28" s="2" t="s">
        <v>14</v>
      </c>
    </row>
    <row r="29">
      <c r="A29" s="5" t="s">
        <v>483</v>
      </c>
      <c r="B29" s="5" t="s">
        <v>484</v>
      </c>
      <c r="C29" s="5" t="s">
        <v>533</v>
      </c>
      <c r="F29" s="5" t="s">
        <v>144</v>
      </c>
      <c r="G29" s="5" t="s">
        <v>535</v>
      </c>
      <c r="H29" s="56" t="b">
        <v>0</v>
      </c>
      <c r="I29" s="2" t="s">
        <v>12</v>
      </c>
      <c r="J29" s="2" t="s">
        <v>487</v>
      </c>
      <c r="K29" s="2" t="s">
        <v>14</v>
      </c>
    </row>
    <row r="30">
      <c r="A30" s="5" t="s">
        <v>483</v>
      </c>
      <c r="B30" s="5" t="s">
        <v>484</v>
      </c>
      <c r="C30" s="5" t="s">
        <v>533</v>
      </c>
      <c r="F30" s="5" t="s">
        <v>99</v>
      </c>
      <c r="G30" s="5" t="s">
        <v>536</v>
      </c>
      <c r="H30" s="56" t="b">
        <v>0</v>
      </c>
      <c r="I30" s="2" t="s">
        <v>12</v>
      </c>
      <c r="J30" s="2" t="s">
        <v>487</v>
      </c>
      <c r="K30" s="2" t="s">
        <v>14</v>
      </c>
    </row>
    <row r="31">
      <c r="A31" s="5" t="s">
        <v>480</v>
      </c>
      <c r="B31" s="5" t="s">
        <v>474</v>
      </c>
      <c r="C31" s="5" t="s">
        <v>537</v>
      </c>
      <c r="F31" s="5" t="s">
        <v>489</v>
      </c>
      <c r="G31" s="5" t="s">
        <v>538</v>
      </c>
      <c r="H31" s="56" t="b">
        <v>1</v>
      </c>
      <c r="I31" s="2" t="s">
        <v>12</v>
      </c>
      <c r="J31" s="2" t="s">
        <v>482</v>
      </c>
      <c r="K31" s="2" t="s">
        <v>14</v>
      </c>
    </row>
    <row r="32">
      <c r="A32" s="5" t="s">
        <v>480</v>
      </c>
      <c r="B32" s="5" t="s">
        <v>474</v>
      </c>
      <c r="C32" s="5" t="s">
        <v>539</v>
      </c>
      <c r="F32" s="5" t="s">
        <v>144</v>
      </c>
      <c r="G32" s="5" t="s">
        <v>540</v>
      </c>
      <c r="H32" s="56" t="b">
        <v>1</v>
      </c>
      <c r="I32" s="2" t="s">
        <v>12</v>
      </c>
      <c r="J32" s="2" t="s">
        <v>482</v>
      </c>
      <c r="K32" s="2" t="s">
        <v>14</v>
      </c>
    </row>
    <row r="33">
      <c r="A33" s="5" t="s">
        <v>483</v>
      </c>
      <c r="B33" s="5" t="s">
        <v>484</v>
      </c>
      <c r="C33" s="5" t="s">
        <v>541</v>
      </c>
      <c r="F33" s="5" t="s">
        <v>144</v>
      </c>
      <c r="G33" s="5" t="s">
        <v>542</v>
      </c>
      <c r="H33" s="56" t="b">
        <v>0</v>
      </c>
      <c r="I33" s="2" t="s">
        <v>12</v>
      </c>
      <c r="J33" s="2" t="s">
        <v>487</v>
      </c>
      <c r="K33" s="2" t="s">
        <v>14</v>
      </c>
    </row>
    <row r="34">
      <c r="A34" s="5" t="s">
        <v>483</v>
      </c>
      <c r="B34" s="5" t="s">
        <v>484</v>
      </c>
      <c r="C34" s="5" t="s">
        <v>543</v>
      </c>
      <c r="F34" s="5" t="s">
        <v>99</v>
      </c>
      <c r="G34" s="5" t="s">
        <v>544</v>
      </c>
      <c r="H34" s="56" t="b">
        <v>0</v>
      </c>
      <c r="I34" s="2" t="s">
        <v>12</v>
      </c>
      <c r="J34" s="2" t="s">
        <v>487</v>
      </c>
      <c r="K34" s="2" t="s">
        <v>14</v>
      </c>
    </row>
    <row r="35">
      <c r="A35" s="5" t="s">
        <v>491</v>
      </c>
      <c r="B35" s="5" t="s">
        <v>474</v>
      </c>
      <c r="C35" s="5" t="s">
        <v>492</v>
      </c>
      <c r="F35" s="5" t="s">
        <v>144</v>
      </c>
      <c r="G35" s="5" t="s">
        <v>545</v>
      </c>
      <c r="H35" s="56" t="b">
        <v>1</v>
      </c>
      <c r="I35" s="2" t="s">
        <v>12</v>
      </c>
      <c r="J35" s="2" t="s">
        <v>482</v>
      </c>
      <c r="K35" s="2" t="s">
        <v>14</v>
      </c>
    </row>
    <row r="36">
      <c r="A36" s="2" t="s">
        <v>22</v>
      </c>
      <c r="B36" s="2" t="s">
        <v>474</v>
      </c>
      <c r="C36" s="2" t="s">
        <v>195</v>
      </c>
      <c r="F36" s="2" t="s">
        <v>67</v>
      </c>
      <c r="G36" s="2" t="s">
        <v>546</v>
      </c>
      <c r="H36" s="2" t="b">
        <v>0</v>
      </c>
      <c r="I36" s="2" t="s">
        <v>477</v>
      </c>
      <c r="J36" s="2" t="s">
        <v>478</v>
      </c>
      <c r="K36" s="2" t="s">
        <v>547</v>
      </c>
    </row>
    <row r="37">
      <c r="A37" s="2" t="s">
        <v>480</v>
      </c>
      <c r="B37" s="2" t="s">
        <v>474</v>
      </c>
      <c r="C37" s="2" t="s">
        <v>548</v>
      </c>
      <c r="F37" s="2" t="s">
        <v>144</v>
      </c>
      <c r="G37" s="2" t="s">
        <v>549</v>
      </c>
      <c r="H37" s="2" t="b">
        <v>1</v>
      </c>
      <c r="I37" s="2" t="s">
        <v>477</v>
      </c>
      <c r="J37" s="2" t="s">
        <v>482</v>
      </c>
      <c r="K37" s="2" t="s">
        <v>547</v>
      </c>
    </row>
    <row r="38">
      <c r="A38" s="2" t="s">
        <v>480</v>
      </c>
      <c r="B38" s="2" t="s">
        <v>474</v>
      </c>
      <c r="C38" s="2" t="s">
        <v>174</v>
      </c>
      <c r="F38" s="2" t="s">
        <v>99</v>
      </c>
      <c r="G38" s="2" t="s">
        <v>550</v>
      </c>
      <c r="H38" s="2" t="b">
        <v>1</v>
      </c>
      <c r="I38" s="2" t="s">
        <v>477</v>
      </c>
      <c r="J38" s="2" t="s">
        <v>482</v>
      </c>
      <c r="K38" s="2" t="s">
        <v>14</v>
      </c>
    </row>
    <row r="39">
      <c r="A39" s="2" t="s">
        <v>480</v>
      </c>
      <c r="B39" s="2" t="s">
        <v>474</v>
      </c>
      <c r="C39" s="2" t="s">
        <v>174</v>
      </c>
      <c r="F39" s="2" t="s">
        <v>493</v>
      </c>
      <c r="G39" s="2" t="s">
        <v>551</v>
      </c>
      <c r="H39" s="2" t="b">
        <v>1</v>
      </c>
      <c r="I39" s="2" t="s">
        <v>477</v>
      </c>
      <c r="J39" s="2" t="s">
        <v>482</v>
      </c>
      <c r="K39" s="2" t="s">
        <v>14</v>
      </c>
    </row>
    <row r="40">
      <c r="A40" s="14" t="s">
        <v>480</v>
      </c>
      <c r="B40" s="14" t="s">
        <v>474</v>
      </c>
      <c r="C40" s="14" t="s">
        <v>174</v>
      </c>
      <c r="F40" s="57" t="s">
        <v>67</v>
      </c>
      <c r="G40" s="57" t="s">
        <v>552</v>
      </c>
      <c r="H40" s="59" t="b">
        <v>1</v>
      </c>
      <c r="I40" s="14" t="s">
        <v>477</v>
      </c>
      <c r="J40" s="57" t="s">
        <v>482</v>
      </c>
      <c r="K40" s="2" t="s">
        <v>14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2" t="s">
        <v>480</v>
      </c>
      <c r="B41" s="2" t="s">
        <v>474</v>
      </c>
      <c r="C41" s="2" t="s">
        <v>25</v>
      </c>
      <c r="F41" s="2" t="s">
        <v>99</v>
      </c>
      <c r="G41" s="2" t="s">
        <v>553</v>
      </c>
      <c r="H41" s="2" t="b">
        <v>1</v>
      </c>
      <c r="I41" s="2" t="s">
        <v>477</v>
      </c>
      <c r="J41" s="2" t="s">
        <v>482</v>
      </c>
      <c r="K41" s="2" t="s">
        <v>14</v>
      </c>
    </row>
    <row r="42">
      <c r="A42" s="2" t="s">
        <v>480</v>
      </c>
      <c r="B42" s="2" t="s">
        <v>474</v>
      </c>
      <c r="C42" s="2" t="s">
        <v>25</v>
      </c>
      <c r="F42" s="2" t="s">
        <v>67</v>
      </c>
      <c r="G42" s="2" t="s">
        <v>554</v>
      </c>
      <c r="H42" s="2" t="b">
        <v>1</v>
      </c>
      <c r="I42" s="2" t="s">
        <v>477</v>
      </c>
      <c r="J42" s="2" t="s">
        <v>482</v>
      </c>
      <c r="K42" s="2" t="s">
        <v>14</v>
      </c>
    </row>
    <row r="43">
      <c r="A43" s="2" t="s">
        <v>480</v>
      </c>
      <c r="B43" s="2" t="s">
        <v>474</v>
      </c>
      <c r="C43" s="2" t="s">
        <v>175</v>
      </c>
      <c r="F43" s="2" t="s">
        <v>99</v>
      </c>
      <c r="G43" s="2" t="s">
        <v>555</v>
      </c>
      <c r="H43" s="2" t="b">
        <v>1</v>
      </c>
      <c r="I43" s="2" t="s">
        <v>12</v>
      </c>
      <c r="J43" s="2" t="s">
        <v>482</v>
      </c>
      <c r="K43" s="2" t="s">
        <v>14</v>
      </c>
    </row>
    <row r="44">
      <c r="A44" s="2" t="s">
        <v>480</v>
      </c>
      <c r="B44" s="2" t="s">
        <v>474</v>
      </c>
      <c r="C44" s="2" t="s">
        <v>16</v>
      </c>
      <c r="F44" s="2" t="s">
        <v>67</v>
      </c>
      <c r="G44" s="2" t="s">
        <v>556</v>
      </c>
      <c r="H44" s="2" t="b">
        <v>1</v>
      </c>
      <c r="I44" s="2" t="s">
        <v>205</v>
      </c>
      <c r="J44" s="2" t="s">
        <v>482</v>
      </c>
      <c r="K44" s="2" t="s">
        <v>14</v>
      </c>
    </row>
    <row r="45">
      <c r="A45" s="2" t="s">
        <v>480</v>
      </c>
      <c r="B45" s="2" t="s">
        <v>474</v>
      </c>
      <c r="C45" s="2" t="s">
        <v>8</v>
      </c>
      <c r="F45" s="2" t="s">
        <v>67</v>
      </c>
      <c r="G45" s="2" t="s">
        <v>557</v>
      </c>
      <c r="H45" s="2" t="b">
        <v>1</v>
      </c>
      <c r="I45" s="2" t="s">
        <v>12</v>
      </c>
      <c r="J45" s="2" t="s">
        <v>482</v>
      </c>
      <c r="K45" s="2" t="s">
        <v>14</v>
      </c>
    </row>
    <row r="46">
      <c r="A46" s="2" t="s">
        <v>480</v>
      </c>
      <c r="B46" s="2" t="s">
        <v>474</v>
      </c>
      <c r="C46" s="2" t="s">
        <v>8</v>
      </c>
      <c r="F46" s="2" t="s">
        <v>144</v>
      </c>
      <c r="G46" s="2" t="s">
        <v>558</v>
      </c>
      <c r="H46" s="2" t="b">
        <v>1</v>
      </c>
      <c r="I46" s="2" t="s">
        <v>12</v>
      </c>
      <c r="J46" s="2" t="s">
        <v>482</v>
      </c>
      <c r="K46" s="2" t="s">
        <v>14</v>
      </c>
    </row>
    <row r="47">
      <c r="A47" s="2" t="s">
        <v>480</v>
      </c>
      <c r="B47" s="2" t="s">
        <v>474</v>
      </c>
      <c r="C47" s="2" t="s">
        <v>16</v>
      </c>
      <c r="F47" s="2" t="s">
        <v>99</v>
      </c>
      <c r="G47" s="2" t="s">
        <v>559</v>
      </c>
      <c r="H47" s="2" t="b">
        <v>1</v>
      </c>
      <c r="I47" s="2" t="s">
        <v>12</v>
      </c>
      <c r="J47" s="2" t="s">
        <v>482</v>
      </c>
      <c r="K47" s="2" t="s">
        <v>14</v>
      </c>
    </row>
    <row r="48">
      <c r="A48" s="2" t="s">
        <v>480</v>
      </c>
      <c r="B48" s="2" t="s">
        <v>474</v>
      </c>
      <c r="C48" s="2" t="s">
        <v>8</v>
      </c>
      <c r="F48" s="2" t="s">
        <v>99</v>
      </c>
      <c r="G48" s="2" t="s">
        <v>560</v>
      </c>
      <c r="H48" s="2" t="b">
        <v>1</v>
      </c>
      <c r="I48" s="2" t="s">
        <v>12</v>
      </c>
      <c r="J48" s="2" t="s">
        <v>482</v>
      </c>
      <c r="K48" s="2" t="s">
        <v>14</v>
      </c>
    </row>
    <row r="49">
      <c r="A49" s="2" t="s">
        <v>22</v>
      </c>
      <c r="B49" s="2" t="s">
        <v>474</v>
      </c>
      <c r="C49" s="2" t="s">
        <v>561</v>
      </c>
      <c r="F49" s="2" t="s">
        <v>144</v>
      </c>
      <c r="G49" s="2" t="s">
        <v>562</v>
      </c>
      <c r="H49" s="2" t="b">
        <v>0</v>
      </c>
      <c r="I49" s="2" t="s">
        <v>12</v>
      </c>
      <c r="J49" s="2" t="s">
        <v>478</v>
      </c>
      <c r="K49" s="2" t="s">
        <v>265</v>
      </c>
    </row>
    <row r="50">
      <c r="A50" s="2" t="s">
        <v>22</v>
      </c>
      <c r="B50" s="2" t="s">
        <v>474</v>
      </c>
      <c r="C50" s="2" t="s">
        <v>561</v>
      </c>
      <c r="F50" s="2" t="s">
        <v>67</v>
      </c>
      <c r="G50" s="2" t="s">
        <v>563</v>
      </c>
      <c r="H50" s="2" t="b">
        <v>1</v>
      </c>
      <c r="I50" s="2" t="s">
        <v>477</v>
      </c>
      <c r="J50" s="2" t="s">
        <v>482</v>
      </c>
      <c r="K50" s="2" t="s">
        <v>279</v>
      </c>
    </row>
    <row r="51">
      <c r="A51" s="2" t="s">
        <v>22</v>
      </c>
      <c r="B51" s="2" t="s">
        <v>474</v>
      </c>
      <c r="C51" s="2" t="s">
        <v>564</v>
      </c>
      <c r="F51" s="2" t="s">
        <v>67</v>
      </c>
      <c r="G51" s="2" t="s">
        <v>565</v>
      </c>
      <c r="H51" s="2" t="b">
        <v>1</v>
      </c>
      <c r="I51" s="2" t="s">
        <v>477</v>
      </c>
      <c r="J51" s="2" t="s">
        <v>482</v>
      </c>
      <c r="K51" s="2" t="s">
        <v>303</v>
      </c>
    </row>
    <row r="52">
      <c r="A52" s="2" t="s">
        <v>22</v>
      </c>
      <c r="B52" s="2" t="s">
        <v>474</v>
      </c>
      <c r="C52" s="2" t="s">
        <v>564</v>
      </c>
      <c r="F52" s="2" t="s">
        <v>99</v>
      </c>
      <c r="G52" s="2" t="s">
        <v>566</v>
      </c>
      <c r="H52" s="2" t="b">
        <v>1</v>
      </c>
      <c r="I52" s="2" t="s">
        <v>477</v>
      </c>
      <c r="J52" s="2" t="s">
        <v>482</v>
      </c>
      <c r="K52" s="2" t="s">
        <v>303</v>
      </c>
    </row>
    <row r="53">
      <c r="A53" s="2" t="s">
        <v>22</v>
      </c>
      <c r="B53" s="2" t="s">
        <v>474</v>
      </c>
      <c r="C53" s="2" t="s">
        <v>564</v>
      </c>
      <c r="F53" s="2" t="s">
        <v>144</v>
      </c>
      <c r="G53" s="2" t="s">
        <v>567</v>
      </c>
      <c r="H53" s="2" t="b">
        <v>1</v>
      </c>
      <c r="I53" s="2" t="s">
        <v>477</v>
      </c>
      <c r="J53" s="2" t="s">
        <v>482</v>
      </c>
      <c r="K53" s="2" t="s">
        <v>303</v>
      </c>
    </row>
    <row r="54">
      <c r="A54" s="2" t="s">
        <v>22</v>
      </c>
      <c r="B54" s="2" t="s">
        <v>474</v>
      </c>
      <c r="C54" s="2" t="s">
        <v>131</v>
      </c>
      <c r="F54" s="2" t="s">
        <v>144</v>
      </c>
      <c r="G54" s="2" t="s">
        <v>568</v>
      </c>
      <c r="H54" s="2" t="b">
        <v>1</v>
      </c>
      <c r="I54" s="2" t="s">
        <v>477</v>
      </c>
      <c r="J54" s="2" t="s">
        <v>482</v>
      </c>
      <c r="K54" s="60" t="s">
        <v>569</v>
      </c>
    </row>
    <row r="55">
      <c r="A55" s="2" t="s">
        <v>22</v>
      </c>
      <c r="B55" s="2" t="s">
        <v>474</v>
      </c>
      <c r="C55" s="2" t="s">
        <v>143</v>
      </c>
      <c r="F55" s="2" t="s">
        <v>144</v>
      </c>
      <c r="G55" s="2" t="s">
        <v>570</v>
      </c>
      <c r="H55" s="2" t="b">
        <v>1</v>
      </c>
      <c r="I55" s="2" t="s">
        <v>477</v>
      </c>
      <c r="J55" s="2" t="s">
        <v>482</v>
      </c>
      <c r="K55" s="2" t="s">
        <v>378</v>
      </c>
    </row>
    <row r="56">
      <c r="A56" s="2" t="s">
        <v>22</v>
      </c>
      <c r="B56" s="2" t="s">
        <v>474</v>
      </c>
      <c r="C56" s="2" t="s">
        <v>143</v>
      </c>
      <c r="F56" s="2" t="s">
        <v>67</v>
      </c>
      <c r="G56" s="2" t="s">
        <v>571</v>
      </c>
      <c r="H56" s="2" t="b">
        <v>1</v>
      </c>
      <c r="I56" s="2" t="s">
        <v>477</v>
      </c>
      <c r="J56" s="2" t="s">
        <v>482</v>
      </c>
      <c r="K56" s="2" t="s">
        <v>378</v>
      </c>
    </row>
    <row r="57">
      <c r="A57" s="2" t="s">
        <v>483</v>
      </c>
      <c r="B57" s="2" t="s">
        <v>484</v>
      </c>
      <c r="C57" s="2" t="s">
        <v>572</v>
      </c>
      <c r="F57" s="2" t="s">
        <v>144</v>
      </c>
      <c r="G57" s="2" t="s">
        <v>573</v>
      </c>
      <c r="H57" s="2" t="b">
        <v>0</v>
      </c>
      <c r="I57" s="2" t="s">
        <v>12</v>
      </c>
      <c r="J57" s="2" t="s">
        <v>487</v>
      </c>
      <c r="K57" s="2" t="s">
        <v>378</v>
      </c>
    </row>
    <row r="58">
      <c r="A58" s="2" t="s">
        <v>480</v>
      </c>
      <c r="B58" s="2" t="s">
        <v>474</v>
      </c>
      <c r="C58" s="2" t="s">
        <v>396</v>
      </c>
      <c r="F58" s="2" t="s">
        <v>67</v>
      </c>
      <c r="G58" s="2" t="s">
        <v>574</v>
      </c>
      <c r="H58" s="2" t="b">
        <v>0</v>
      </c>
      <c r="I58" s="2" t="s">
        <v>477</v>
      </c>
      <c r="J58" s="2" t="s">
        <v>478</v>
      </c>
      <c r="K58" s="2" t="s">
        <v>395</v>
      </c>
    </row>
    <row r="59">
      <c r="A59" s="2" t="s">
        <v>480</v>
      </c>
      <c r="B59" s="2" t="s">
        <v>474</v>
      </c>
      <c r="C59" s="2" t="s">
        <v>396</v>
      </c>
      <c r="F59" s="2" t="s">
        <v>99</v>
      </c>
      <c r="G59" s="2" t="s">
        <v>575</v>
      </c>
      <c r="H59" s="2" t="b">
        <v>0</v>
      </c>
      <c r="I59" s="2" t="s">
        <v>477</v>
      </c>
      <c r="J59" s="2" t="s">
        <v>478</v>
      </c>
      <c r="K59" s="2" t="s">
        <v>395</v>
      </c>
    </row>
    <row r="60">
      <c r="A60" s="2" t="s">
        <v>480</v>
      </c>
      <c r="B60" s="2" t="s">
        <v>474</v>
      </c>
      <c r="C60" s="2" t="s">
        <v>396</v>
      </c>
      <c r="F60" s="2" t="s">
        <v>144</v>
      </c>
      <c r="G60" s="2" t="s">
        <v>576</v>
      </c>
      <c r="H60" s="2" t="b">
        <v>0</v>
      </c>
      <c r="I60" s="2" t="s">
        <v>477</v>
      </c>
      <c r="J60" s="2" t="s">
        <v>478</v>
      </c>
      <c r="K60" s="2" t="s">
        <v>395</v>
      </c>
    </row>
    <row r="61">
      <c r="A61" s="2" t="s">
        <v>22</v>
      </c>
      <c r="B61" s="2" t="s">
        <v>474</v>
      </c>
      <c r="C61" s="2" t="s">
        <v>201</v>
      </c>
      <c r="F61" s="2" t="s">
        <v>67</v>
      </c>
      <c r="G61" s="2" t="s">
        <v>577</v>
      </c>
      <c r="H61" s="2" t="b">
        <v>0</v>
      </c>
      <c r="I61" s="2" t="s">
        <v>477</v>
      </c>
      <c r="J61" s="2" t="s">
        <v>478</v>
      </c>
      <c r="K61" s="2" t="s">
        <v>440</v>
      </c>
    </row>
    <row r="62">
      <c r="A62" s="2" t="s">
        <v>480</v>
      </c>
      <c r="B62" s="2" t="s">
        <v>474</v>
      </c>
      <c r="C62" s="2" t="s">
        <v>211</v>
      </c>
      <c r="F62" s="2" t="s">
        <v>493</v>
      </c>
      <c r="G62" s="2" t="s">
        <v>578</v>
      </c>
      <c r="H62" s="2" t="b">
        <v>0</v>
      </c>
      <c r="I62" s="2" t="s">
        <v>477</v>
      </c>
      <c r="J62" s="2" t="s">
        <v>478</v>
      </c>
      <c r="K62" s="2" t="s">
        <v>579</v>
      </c>
    </row>
    <row r="63">
      <c r="A63" s="2" t="s">
        <v>480</v>
      </c>
      <c r="B63" s="2" t="s">
        <v>474</v>
      </c>
      <c r="C63" s="2" t="s">
        <v>211</v>
      </c>
      <c r="F63" s="2" t="s">
        <v>99</v>
      </c>
      <c r="G63" s="2" t="s">
        <v>580</v>
      </c>
      <c r="H63" s="2" t="b">
        <v>0</v>
      </c>
      <c r="I63" s="2" t="s">
        <v>477</v>
      </c>
      <c r="J63" s="2" t="s">
        <v>478</v>
      </c>
      <c r="K63" s="2" t="s">
        <v>579</v>
      </c>
    </row>
    <row r="64">
      <c r="A64" s="2" t="s">
        <v>480</v>
      </c>
      <c r="B64" s="2" t="s">
        <v>474</v>
      </c>
      <c r="C64" s="2" t="s">
        <v>211</v>
      </c>
      <c r="F64" s="2" t="s">
        <v>67</v>
      </c>
      <c r="G64" s="2" t="s">
        <v>581</v>
      </c>
      <c r="H64" s="2" t="b">
        <v>0</v>
      </c>
      <c r="I64" s="2" t="s">
        <v>477</v>
      </c>
      <c r="J64" s="2" t="s">
        <v>478</v>
      </c>
      <c r="K64" s="2" t="s">
        <v>579</v>
      </c>
    </row>
    <row r="65">
      <c r="A65" s="2" t="s">
        <v>480</v>
      </c>
      <c r="B65" s="2" t="s">
        <v>474</v>
      </c>
      <c r="C65" s="2" t="s">
        <v>213</v>
      </c>
      <c r="F65" s="2" t="s">
        <v>67</v>
      </c>
      <c r="G65" s="2" t="s">
        <v>582</v>
      </c>
      <c r="H65" s="2" t="b">
        <v>0</v>
      </c>
      <c r="I65" s="2" t="s">
        <v>477</v>
      </c>
      <c r="J65" s="2" t="s">
        <v>478</v>
      </c>
      <c r="K65" s="2" t="s">
        <v>583</v>
      </c>
    </row>
    <row r="66">
      <c r="A66" s="2" t="s">
        <v>480</v>
      </c>
      <c r="B66" s="2" t="s">
        <v>474</v>
      </c>
      <c r="C66" s="2" t="s">
        <v>177</v>
      </c>
      <c r="D66" s="2" t="s">
        <v>584</v>
      </c>
      <c r="E66" s="2" t="s">
        <v>68</v>
      </c>
      <c r="F66" s="2" t="s">
        <v>99</v>
      </c>
      <c r="G66" s="2" t="s">
        <v>585</v>
      </c>
      <c r="H66" s="2" t="b">
        <v>1</v>
      </c>
      <c r="I66" s="2" t="s">
        <v>477</v>
      </c>
      <c r="J66" s="2" t="s">
        <v>482</v>
      </c>
      <c r="K66" s="2" t="s">
        <v>14</v>
      </c>
    </row>
    <row r="67">
      <c r="A67" s="2" t="s">
        <v>480</v>
      </c>
      <c r="B67" s="2" t="s">
        <v>474</v>
      </c>
      <c r="C67" s="2" t="s">
        <v>177</v>
      </c>
      <c r="D67" s="2" t="s">
        <v>586</v>
      </c>
      <c r="E67" s="2" t="s">
        <v>68</v>
      </c>
      <c r="F67" s="2" t="s">
        <v>67</v>
      </c>
      <c r="G67" s="2" t="s">
        <v>587</v>
      </c>
      <c r="H67" s="2" t="b">
        <v>1</v>
      </c>
      <c r="I67" s="2" t="s">
        <v>12</v>
      </c>
      <c r="J67" s="2" t="s">
        <v>482</v>
      </c>
      <c r="K67" s="2" t="s">
        <v>14</v>
      </c>
    </row>
    <row r="68">
      <c r="A68" s="2" t="s">
        <v>480</v>
      </c>
      <c r="B68" s="2" t="s">
        <v>474</v>
      </c>
      <c r="C68" s="2" t="s">
        <v>177</v>
      </c>
      <c r="D68" s="2" t="s">
        <v>586</v>
      </c>
      <c r="E68" s="2" t="s">
        <v>68</v>
      </c>
      <c r="F68" s="2" t="s">
        <v>99</v>
      </c>
      <c r="G68" s="2" t="s">
        <v>588</v>
      </c>
      <c r="H68" s="2" t="b">
        <v>1</v>
      </c>
      <c r="I68" s="2" t="s">
        <v>12</v>
      </c>
      <c r="J68" s="2" t="s">
        <v>482</v>
      </c>
      <c r="K68" s="2" t="s">
        <v>14</v>
      </c>
    </row>
    <row r="69">
      <c r="A69" s="2" t="s">
        <v>480</v>
      </c>
      <c r="B69" s="2" t="s">
        <v>474</v>
      </c>
      <c r="C69" s="2" t="s">
        <v>177</v>
      </c>
      <c r="D69" s="2" t="s">
        <v>586</v>
      </c>
      <c r="E69" s="2" t="s">
        <v>68</v>
      </c>
      <c r="F69" s="2" t="s">
        <v>144</v>
      </c>
      <c r="G69" s="2" t="s">
        <v>589</v>
      </c>
      <c r="H69" s="2" t="b">
        <v>1</v>
      </c>
      <c r="I69" s="2" t="s">
        <v>12</v>
      </c>
      <c r="J69" s="2" t="s">
        <v>482</v>
      </c>
      <c r="K69" s="2" t="s">
        <v>14</v>
      </c>
    </row>
    <row r="70">
      <c r="A70" s="2" t="s">
        <v>480</v>
      </c>
      <c r="B70" s="2" t="s">
        <v>474</v>
      </c>
      <c r="C70" s="2" t="s">
        <v>181</v>
      </c>
      <c r="E70" s="2" t="s">
        <v>81</v>
      </c>
      <c r="F70" s="2" t="s">
        <v>67</v>
      </c>
      <c r="G70" s="2" t="s">
        <v>590</v>
      </c>
      <c r="H70" s="2" t="b">
        <v>1</v>
      </c>
      <c r="I70" s="2" t="s">
        <v>12</v>
      </c>
      <c r="J70" s="2" t="s">
        <v>482</v>
      </c>
      <c r="K70" s="2" t="s">
        <v>14</v>
      </c>
    </row>
    <row r="71">
      <c r="A71" s="2" t="s">
        <v>480</v>
      </c>
      <c r="B71" s="2" t="s">
        <v>474</v>
      </c>
      <c r="C71" s="2" t="s">
        <v>181</v>
      </c>
      <c r="E71" s="2" t="s">
        <v>81</v>
      </c>
      <c r="F71" s="2" t="s">
        <v>99</v>
      </c>
      <c r="G71" s="2" t="s">
        <v>591</v>
      </c>
      <c r="H71" s="2" t="b">
        <v>1</v>
      </c>
      <c r="I71" s="2" t="s">
        <v>12</v>
      </c>
      <c r="J71" s="2" t="s">
        <v>482</v>
      </c>
      <c r="K71" s="2" t="s">
        <v>14</v>
      </c>
    </row>
    <row r="72">
      <c r="A72" s="2" t="s">
        <v>480</v>
      </c>
      <c r="B72" s="2" t="s">
        <v>474</v>
      </c>
      <c r="C72" s="2" t="s">
        <v>181</v>
      </c>
      <c r="E72" s="2" t="s">
        <v>68</v>
      </c>
      <c r="F72" s="2" t="s">
        <v>67</v>
      </c>
      <c r="G72" s="2" t="s">
        <v>592</v>
      </c>
      <c r="H72" s="2" t="b">
        <v>1</v>
      </c>
      <c r="I72" s="2" t="s">
        <v>12</v>
      </c>
      <c r="J72" s="2" t="s">
        <v>482</v>
      </c>
      <c r="K72" s="2" t="s">
        <v>14</v>
      </c>
    </row>
    <row r="73">
      <c r="A73" s="2" t="s">
        <v>480</v>
      </c>
      <c r="B73" s="2" t="s">
        <v>474</v>
      </c>
      <c r="C73" s="2" t="s">
        <v>181</v>
      </c>
      <c r="E73" s="2" t="s">
        <v>68</v>
      </c>
      <c r="F73" s="2" t="s">
        <v>99</v>
      </c>
      <c r="G73" s="2" t="s">
        <v>593</v>
      </c>
      <c r="H73" s="2" t="b">
        <v>1</v>
      </c>
      <c r="I73" s="2" t="s">
        <v>12</v>
      </c>
      <c r="J73" s="2" t="s">
        <v>482</v>
      </c>
      <c r="K73" s="2" t="s">
        <v>14</v>
      </c>
    </row>
    <row r="74">
      <c r="A74" s="2" t="s">
        <v>480</v>
      </c>
      <c r="B74" s="2" t="s">
        <v>474</v>
      </c>
      <c r="C74" s="2" t="s">
        <v>178</v>
      </c>
      <c r="E74" s="2" t="s">
        <v>68</v>
      </c>
      <c r="F74" s="2" t="s">
        <v>99</v>
      </c>
      <c r="G74" s="2" t="s">
        <v>594</v>
      </c>
      <c r="H74" s="2" t="b">
        <v>1</v>
      </c>
      <c r="I74" s="2" t="s">
        <v>12</v>
      </c>
      <c r="J74" s="2" t="s">
        <v>482</v>
      </c>
      <c r="K74" s="2" t="s">
        <v>14</v>
      </c>
    </row>
    <row r="75">
      <c r="A75" s="2" t="s">
        <v>480</v>
      </c>
      <c r="B75" s="2" t="s">
        <v>474</v>
      </c>
      <c r="C75" s="2" t="s">
        <v>177</v>
      </c>
      <c r="D75" s="2" t="s">
        <v>584</v>
      </c>
      <c r="E75" s="2" t="s">
        <v>81</v>
      </c>
      <c r="F75" s="2" t="s">
        <v>67</v>
      </c>
      <c r="G75" s="2" t="s">
        <v>595</v>
      </c>
      <c r="H75" s="2" t="b">
        <v>1</v>
      </c>
      <c r="I75" s="2" t="s">
        <v>12</v>
      </c>
      <c r="J75" s="2" t="s">
        <v>482</v>
      </c>
      <c r="K75" s="2" t="s">
        <v>14</v>
      </c>
    </row>
    <row r="76">
      <c r="A76" s="2" t="s">
        <v>480</v>
      </c>
      <c r="B76" s="2" t="s">
        <v>474</v>
      </c>
      <c r="C76" s="2" t="s">
        <v>177</v>
      </c>
      <c r="D76" s="2" t="s">
        <v>584</v>
      </c>
      <c r="E76" s="2" t="s">
        <v>81</v>
      </c>
      <c r="F76" s="2" t="s">
        <v>99</v>
      </c>
      <c r="G76" s="2" t="s">
        <v>596</v>
      </c>
      <c r="H76" s="2" t="b">
        <v>1</v>
      </c>
      <c r="I76" s="2" t="s">
        <v>12</v>
      </c>
      <c r="J76" s="2" t="s">
        <v>482</v>
      </c>
      <c r="K76" s="2" t="s">
        <v>14</v>
      </c>
    </row>
    <row r="77">
      <c r="A77" s="2" t="s">
        <v>480</v>
      </c>
      <c r="B77" s="2" t="s">
        <v>474</v>
      </c>
      <c r="C77" s="2" t="s">
        <v>178</v>
      </c>
      <c r="E77" s="2" t="s">
        <v>68</v>
      </c>
      <c r="F77" s="2" t="s">
        <v>67</v>
      </c>
      <c r="G77" s="2" t="s">
        <v>597</v>
      </c>
      <c r="H77" s="2" t="b">
        <v>1</v>
      </c>
      <c r="I77" s="2" t="s">
        <v>12</v>
      </c>
      <c r="J77" s="2" t="s">
        <v>482</v>
      </c>
      <c r="K77" s="2" t="s">
        <v>14</v>
      </c>
    </row>
    <row r="78">
      <c r="A78" s="2" t="s">
        <v>480</v>
      </c>
      <c r="B78" s="2" t="s">
        <v>474</v>
      </c>
      <c r="C78" s="2" t="s">
        <v>15</v>
      </c>
      <c r="F78" s="2" t="s">
        <v>67</v>
      </c>
      <c r="G78" s="2" t="s">
        <v>598</v>
      </c>
      <c r="H78" s="2" t="b">
        <v>1</v>
      </c>
      <c r="I78" s="2" t="s">
        <v>477</v>
      </c>
      <c r="J78" s="2" t="s">
        <v>482</v>
      </c>
      <c r="K78" s="2" t="s">
        <v>440</v>
      </c>
    </row>
    <row r="79">
      <c r="A79" s="2" t="s">
        <v>480</v>
      </c>
      <c r="B79" s="2" t="s">
        <v>474</v>
      </c>
      <c r="C79" s="2" t="s">
        <v>15</v>
      </c>
      <c r="F79" s="2" t="s">
        <v>99</v>
      </c>
      <c r="G79" s="2" t="s">
        <v>599</v>
      </c>
      <c r="H79" s="2" t="b">
        <v>1</v>
      </c>
      <c r="I79" s="2" t="s">
        <v>477</v>
      </c>
      <c r="J79" s="2" t="s">
        <v>482</v>
      </c>
      <c r="K79" s="2" t="s">
        <v>440</v>
      </c>
    </row>
    <row r="80">
      <c r="A80" s="2" t="s">
        <v>22</v>
      </c>
      <c r="B80" s="2" t="s">
        <v>474</v>
      </c>
      <c r="C80" s="2" t="s">
        <v>182</v>
      </c>
      <c r="F80" s="2" t="s">
        <v>144</v>
      </c>
      <c r="G80" s="2" t="s">
        <v>600</v>
      </c>
      <c r="H80" s="2" t="b">
        <v>0</v>
      </c>
      <c r="I80" s="2" t="s">
        <v>477</v>
      </c>
      <c r="J80" s="2" t="s">
        <v>478</v>
      </c>
      <c r="K80" s="2" t="s">
        <v>440</v>
      </c>
    </row>
    <row r="81">
      <c r="A81" s="2" t="s">
        <v>22</v>
      </c>
      <c r="B81" s="2" t="s">
        <v>474</v>
      </c>
      <c r="C81" s="2" t="s">
        <v>184</v>
      </c>
      <c r="F81" s="2" t="s">
        <v>67</v>
      </c>
      <c r="G81" s="2" t="s">
        <v>601</v>
      </c>
      <c r="H81" s="2" t="b">
        <v>0</v>
      </c>
      <c r="I81" s="2" t="s">
        <v>477</v>
      </c>
      <c r="J81" s="2" t="s">
        <v>478</v>
      </c>
      <c r="K81" s="2" t="s">
        <v>440</v>
      </c>
    </row>
    <row r="82">
      <c r="A82" s="2" t="s">
        <v>22</v>
      </c>
      <c r="B82" s="2" t="s">
        <v>474</v>
      </c>
      <c r="C82" s="2" t="s">
        <v>602</v>
      </c>
      <c r="F82" s="2" t="s">
        <v>67</v>
      </c>
      <c r="G82" s="2" t="s">
        <v>603</v>
      </c>
      <c r="H82" s="2" t="b">
        <v>0</v>
      </c>
      <c r="I82" s="2" t="s">
        <v>477</v>
      </c>
      <c r="J82" s="2" t="s">
        <v>478</v>
      </c>
      <c r="K82" s="2" t="s">
        <v>440</v>
      </c>
    </row>
    <row r="83">
      <c r="A83" s="2" t="s">
        <v>22</v>
      </c>
      <c r="B83" s="2" t="s">
        <v>474</v>
      </c>
      <c r="C83" s="2" t="s">
        <v>188</v>
      </c>
      <c r="F83" s="2" t="s">
        <v>67</v>
      </c>
      <c r="G83" s="2" t="s">
        <v>604</v>
      </c>
      <c r="H83" s="2" t="b">
        <v>0</v>
      </c>
      <c r="I83" s="2" t="s">
        <v>477</v>
      </c>
      <c r="J83" s="2" t="s">
        <v>478</v>
      </c>
      <c r="K83" s="2" t="s">
        <v>440</v>
      </c>
    </row>
    <row r="84">
      <c r="A84" s="2" t="s">
        <v>22</v>
      </c>
      <c r="B84" s="2" t="s">
        <v>474</v>
      </c>
      <c r="C84" s="2" t="s">
        <v>195</v>
      </c>
      <c r="F84" s="2" t="s">
        <v>493</v>
      </c>
      <c r="G84" s="2" t="s">
        <v>605</v>
      </c>
      <c r="H84" s="2" t="b">
        <v>0</v>
      </c>
      <c r="I84" s="2" t="s">
        <v>477</v>
      </c>
      <c r="J84" s="2" t="s">
        <v>478</v>
      </c>
      <c r="K84" s="2" t="s">
        <v>440</v>
      </c>
    </row>
    <row r="85">
      <c r="A85" s="2" t="s">
        <v>22</v>
      </c>
      <c r="B85" s="2" t="s">
        <v>474</v>
      </c>
      <c r="C85" s="2" t="s">
        <v>197</v>
      </c>
      <c r="F85" s="2" t="s">
        <v>67</v>
      </c>
      <c r="G85" s="2" t="s">
        <v>606</v>
      </c>
      <c r="H85" s="2" t="b">
        <v>0</v>
      </c>
      <c r="I85" s="2" t="s">
        <v>477</v>
      </c>
      <c r="J85" s="2" t="s">
        <v>478</v>
      </c>
      <c r="K85" s="2" t="s">
        <v>440</v>
      </c>
    </row>
    <row r="86">
      <c r="A86" s="2" t="s">
        <v>480</v>
      </c>
      <c r="B86" s="2" t="s">
        <v>474</v>
      </c>
      <c r="C86" s="2" t="s">
        <v>15</v>
      </c>
      <c r="F86" s="2" t="s">
        <v>99</v>
      </c>
      <c r="G86" s="2" t="s">
        <v>607</v>
      </c>
      <c r="H86" s="2" t="b">
        <v>1</v>
      </c>
      <c r="I86" s="2" t="s">
        <v>477</v>
      </c>
      <c r="J86" s="2" t="s">
        <v>482</v>
      </c>
      <c r="K86" s="2" t="s">
        <v>440</v>
      </c>
    </row>
    <row r="87">
      <c r="A87" s="2" t="s">
        <v>480</v>
      </c>
      <c r="B87" s="2" t="s">
        <v>474</v>
      </c>
      <c r="C87" s="2" t="s">
        <v>179</v>
      </c>
      <c r="E87" s="2" t="s">
        <v>68</v>
      </c>
      <c r="F87" s="2" t="s">
        <v>67</v>
      </c>
      <c r="G87" s="2" t="s">
        <v>608</v>
      </c>
      <c r="H87" s="2" t="b">
        <v>1</v>
      </c>
      <c r="I87" s="2" t="s">
        <v>477</v>
      </c>
      <c r="J87" s="2" t="s">
        <v>482</v>
      </c>
      <c r="K87" s="2" t="s">
        <v>440</v>
      </c>
    </row>
    <row r="88">
      <c r="A88" s="2" t="s">
        <v>480</v>
      </c>
      <c r="B88" s="2" t="s">
        <v>474</v>
      </c>
      <c r="C88" s="2" t="s">
        <v>179</v>
      </c>
      <c r="E88" s="2" t="s">
        <v>81</v>
      </c>
      <c r="F88" s="2" t="s">
        <v>99</v>
      </c>
      <c r="G88" s="2" t="s">
        <v>609</v>
      </c>
      <c r="H88" s="2" t="b">
        <v>1</v>
      </c>
      <c r="I88" s="2" t="s">
        <v>477</v>
      </c>
      <c r="J88" s="2" t="s">
        <v>482</v>
      </c>
      <c r="K88" s="2" t="s">
        <v>440</v>
      </c>
    </row>
    <row r="89">
      <c r="A89" s="2" t="s">
        <v>480</v>
      </c>
      <c r="B89" s="2" t="s">
        <v>474</v>
      </c>
      <c r="C89" s="2" t="s">
        <v>179</v>
      </c>
      <c r="E89" s="2" t="s">
        <v>68</v>
      </c>
      <c r="F89" s="2" t="s">
        <v>493</v>
      </c>
      <c r="G89" s="2" t="s">
        <v>610</v>
      </c>
      <c r="H89" s="2" t="b">
        <v>1</v>
      </c>
      <c r="I89" s="2" t="s">
        <v>477</v>
      </c>
      <c r="J89" s="2" t="s">
        <v>482</v>
      </c>
      <c r="K89" s="2" t="s">
        <v>440</v>
      </c>
    </row>
    <row r="90">
      <c r="A90" s="2" t="s">
        <v>22</v>
      </c>
      <c r="B90" s="2" t="s">
        <v>474</v>
      </c>
      <c r="C90" s="2" t="s">
        <v>203</v>
      </c>
      <c r="F90" s="2" t="s">
        <v>67</v>
      </c>
      <c r="G90" s="2" t="s">
        <v>611</v>
      </c>
      <c r="H90" s="2" t="b">
        <v>0</v>
      </c>
      <c r="I90" s="2" t="s">
        <v>477</v>
      </c>
      <c r="J90" s="2" t="s">
        <v>478</v>
      </c>
      <c r="K90" s="2" t="s">
        <v>440</v>
      </c>
    </row>
    <row r="91">
      <c r="A91" s="2" t="s">
        <v>22</v>
      </c>
      <c r="B91" s="2" t="s">
        <v>474</v>
      </c>
      <c r="C91" s="2" t="s">
        <v>206</v>
      </c>
      <c r="F91" s="2" t="s">
        <v>99</v>
      </c>
      <c r="G91" s="2" t="s">
        <v>612</v>
      </c>
      <c r="H91" s="2" t="b">
        <v>1</v>
      </c>
      <c r="I91" s="2" t="s">
        <v>477</v>
      </c>
      <c r="J91" s="2" t="s">
        <v>482</v>
      </c>
      <c r="K91" s="2" t="s">
        <v>440</v>
      </c>
    </row>
    <row r="92">
      <c r="A92" s="2" t="s">
        <v>22</v>
      </c>
      <c r="B92" s="2" t="s">
        <v>474</v>
      </c>
      <c r="C92" s="2" t="s">
        <v>207</v>
      </c>
      <c r="F92" s="2" t="s">
        <v>144</v>
      </c>
      <c r="G92" s="2" t="s">
        <v>613</v>
      </c>
      <c r="H92" s="2" t="b">
        <v>0</v>
      </c>
      <c r="I92" s="2" t="s">
        <v>477</v>
      </c>
      <c r="J92" s="2" t="s">
        <v>478</v>
      </c>
      <c r="K92" s="2" t="s">
        <v>440</v>
      </c>
    </row>
    <row r="93">
      <c r="A93" s="2" t="s">
        <v>22</v>
      </c>
      <c r="B93" s="2" t="s">
        <v>474</v>
      </c>
      <c r="C93" s="2" t="s">
        <v>207</v>
      </c>
      <c r="F93" s="2" t="s">
        <v>67</v>
      </c>
      <c r="G93" s="2" t="s">
        <v>614</v>
      </c>
      <c r="H93" s="2" t="b">
        <v>0</v>
      </c>
      <c r="I93" s="2" t="s">
        <v>12</v>
      </c>
      <c r="J93" s="2" t="s">
        <v>478</v>
      </c>
      <c r="K93" s="2" t="s">
        <v>440</v>
      </c>
    </row>
    <row r="94">
      <c r="A94" s="2" t="s">
        <v>22</v>
      </c>
      <c r="B94" s="2" t="s">
        <v>474</v>
      </c>
      <c r="C94" s="2" t="s">
        <v>615</v>
      </c>
      <c r="F94" s="2" t="s">
        <v>67</v>
      </c>
      <c r="G94" s="2" t="s">
        <v>616</v>
      </c>
      <c r="H94" s="2" t="b">
        <v>0</v>
      </c>
      <c r="I94" s="2" t="s">
        <v>477</v>
      </c>
      <c r="J94" s="2" t="s">
        <v>478</v>
      </c>
      <c r="K94" s="2" t="s">
        <v>440</v>
      </c>
    </row>
    <row r="95">
      <c r="A95" s="2" t="s">
        <v>22</v>
      </c>
      <c r="B95" s="2" t="s">
        <v>474</v>
      </c>
      <c r="C95" s="2" t="s">
        <v>200</v>
      </c>
      <c r="F95" s="2" t="s">
        <v>67</v>
      </c>
      <c r="G95" s="2" t="s">
        <v>617</v>
      </c>
      <c r="H95" s="2" t="b">
        <v>0</v>
      </c>
      <c r="I95" s="2" t="s">
        <v>477</v>
      </c>
      <c r="J95" s="2" t="s">
        <v>478</v>
      </c>
      <c r="K95" s="2" t="s">
        <v>440</v>
      </c>
    </row>
    <row r="96">
      <c r="A96" s="2" t="s">
        <v>22</v>
      </c>
      <c r="B96" s="2" t="s">
        <v>474</v>
      </c>
      <c r="C96" s="2" t="s">
        <v>206</v>
      </c>
      <c r="F96" s="2" t="s">
        <v>99</v>
      </c>
      <c r="G96" s="2" t="s">
        <v>618</v>
      </c>
      <c r="H96" s="2" t="b">
        <v>1</v>
      </c>
      <c r="I96" s="2" t="s">
        <v>477</v>
      </c>
      <c r="J96" s="2" t="s">
        <v>482</v>
      </c>
      <c r="K96" s="2" t="s">
        <v>440</v>
      </c>
    </row>
    <row r="97">
      <c r="A97" s="2" t="s">
        <v>22</v>
      </c>
      <c r="B97" s="2" t="s">
        <v>474</v>
      </c>
      <c r="C97" s="2" t="s">
        <v>193</v>
      </c>
      <c r="F97" s="2" t="s">
        <v>67</v>
      </c>
      <c r="G97" s="2" t="s">
        <v>619</v>
      </c>
      <c r="H97" s="2" t="b">
        <v>1</v>
      </c>
      <c r="I97" s="2" t="s">
        <v>477</v>
      </c>
      <c r="J97" s="2" t="s">
        <v>482</v>
      </c>
      <c r="K97" s="2" t="s">
        <v>440</v>
      </c>
    </row>
    <row r="98">
      <c r="A98" s="2" t="s">
        <v>22</v>
      </c>
      <c r="B98" s="2" t="s">
        <v>474</v>
      </c>
      <c r="C98" s="2" t="s">
        <v>203</v>
      </c>
      <c r="F98" s="2" t="s">
        <v>99</v>
      </c>
      <c r="G98" s="2" t="s">
        <v>620</v>
      </c>
      <c r="H98" s="2" t="b">
        <v>1</v>
      </c>
      <c r="I98" s="2" t="s">
        <v>477</v>
      </c>
      <c r="J98" s="2" t="s">
        <v>482</v>
      </c>
      <c r="K98" s="2" t="s">
        <v>440</v>
      </c>
    </row>
    <row r="99">
      <c r="A99" s="2" t="s">
        <v>483</v>
      </c>
      <c r="B99" s="2" t="s">
        <v>484</v>
      </c>
      <c r="F99" s="2" t="s">
        <v>99</v>
      </c>
      <c r="G99" s="2" t="s">
        <v>621</v>
      </c>
      <c r="H99" s="2" t="b">
        <v>0</v>
      </c>
      <c r="I99" s="2" t="s">
        <v>477</v>
      </c>
      <c r="J99" s="2" t="s">
        <v>487</v>
      </c>
      <c r="K99" s="2" t="s">
        <v>14</v>
      </c>
    </row>
    <row r="100">
      <c r="A100" s="2" t="s">
        <v>483</v>
      </c>
      <c r="B100" s="2" t="s">
        <v>484</v>
      </c>
      <c r="F100" s="2" t="s">
        <v>67</v>
      </c>
      <c r="G100" s="2" t="s">
        <v>622</v>
      </c>
      <c r="H100" s="2" t="b">
        <v>0</v>
      </c>
      <c r="I100" s="2" t="s">
        <v>477</v>
      </c>
      <c r="J100" s="2" t="s">
        <v>487</v>
      </c>
      <c r="K100" s="2" t="s">
        <v>14</v>
      </c>
    </row>
    <row r="101">
      <c r="A101" s="2" t="s">
        <v>483</v>
      </c>
      <c r="B101" s="2" t="s">
        <v>484</v>
      </c>
      <c r="F101" s="2" t="s">
        <v>67</v>
      </c>
      <c r="G101" s="2" t="s">
        <v>623</v>
      </c>
      <c r="H101" s="2" t="b">
        <v>0</v>
      </c>
      <c r="I101" s="2" t="s">
        <v>477</v>
      </c>
      <c r="J101" s="2" t="s">
        <v>487</v>
      </c>
      <c r="K101" s="2" t="s">
        <v>14</v>
      </c>
    </row>
    <row r="102">
      <c r="A102" s="14" t="s">
        <v>483</v>
      </c>
      <c r="B102" s="14" t="s">
        <v>484</v>
      </c>
      <c r="C102" s="14"/>
      <c r="D102" s="14"/>
      <c r="E102" s="14"/>
      <c r="F102" s="14" t="s">
        <v>67</v>
      </c>
      <c r="G102" s="57" t="s">
        <v>624</v>
      </c>
      <c r="H102" s="59" t="b">
        <v>0</v>
      </c>
      <c r="I102" s="14" t="s">
        <v>477</v>
      </c>
      <c r="J102" s="2" t="s">
        <v>487</v>
      </c>
      <c r="K102" s="2" t="s">
        <v>14</v>
      </c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 t="s">
        <v>483</v>
      </c>
      <c r="B103" s="14" t="s">
        <v>484</v>
      </c>
      <c r="C103" s="14"/>
      <c r="D103" s="14"/>
      <c r="E103" s="14"/>
      <c r="F103" s="14" t="s">
        <v>67</v>
      </c>
      <c r="G103" s="57" t="s">
        <v>625</v>
      </c>
      <c r="H103" s="59" t="b">
        <v>0</v>
      </c>
      <c r="I103" s="14" t="s">
        <v>477</v>
      </c>
      <c r="J103" s="2" t="s">
        <v>487</v>
      </c>
      <c r="K103" s="2" t="s">
        <v>14</v>
      </c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 t="s">
        <v>483</v>
      </c>
      <c r="B104" s="14" t="s">
        <v>484</v>
      </c>
      <c r="C104" s="14"/>
      <c r="D104" s="14"/>
      <c r="E104" s="14"/>
      <c r="F104" s="14" t="s">
        <v>67</v>
      </c>
      <c r="G104" s="57" t="s">
        <v>626</v>
      </c>
      <c r="H104" s="59" t="b">
        <v>0</v>
      </c>
      <c r="I104" s="14" t="s">
        <v>477</v>
      </c>
      <c r="J104" s="2" t="s">
        <v>487</v>
      </c>
      <c r="K104" s="2" t="s">
        <v>14</v>
      </c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 t="s">
        <v>483</v>
      </c>
      <c r="B105" s="14" t="s">
        <v>484</v>
      </c>
      <c r="C105" s="14"/>
      <c r="D105" s="14"/>
      <c r="E105" s="14"/>
      <c r="F105" s="14" t="s">
        <v>67</v>
      </c>
      <c r="G105" s="57" t="s">
        <v>627</v>
      </c>
      <c r="H105" s="59" t="b">
        <v>0</v>
      </c>
      <c r="I105" s="14" t="s">
        <v>477</v>
      </c>
      <c r="J105" s="2" t="s">
        <v>487</v>
      </c>
      <c r="K105" s="2" t="s">
        <v>14</v>
      </c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 t="s">
        <v>483</v>
      </c>
      <c r="B106" s="14" t="s">
        <v>484</v>
      </c>
      <c r="C106" s="14"/>
      <c r="D106" s="14"/>
      <c r="E106" s="14"/>
      <c r="F106" s="14" t="s">
        <v>67</v>
      </c>
      <c r="G106" s="57" t="s">
        <v>628</v>
      </c>
      <c r="H106" s="59" t="b">
        <v>0</v>
      </c>
      <c r="I106" s="14" t="s">
        <v>477</v>
      </c>
      <c r="J106" s="2" t="s">
        <v>487</v>
      </c>
      <c r="K106" s="2" t="s">
        <v>14</v>
      </c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 t="s">
        <v>483</v>
      </c>
      <c r="B107" s="14" t="s">
        <v>484</v>
      </c>
      <c r="C107" s="2" t="s">
        <v>629</v>
      </c>
      <c r="D107" s="14"/>
      <c r="E107" s="14"/>
      <c r="F107" s="14" t="s">
        <v>67</v>
      </c>
      <c r="G107" s="57" t="s">
        <v>630</v>
      </c>
      <c r="H107" s="59" t="b">
        <v>0</v>
      </c>
      <c r="I107" s="14" t="s">
        <v>477</v>
      </c>
      <c r="J107" s="2" t="s">
        <v>487</v>
      </c>
      <c r="K107" s="57" t="s">
        <v>440</v>
      </c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2" t="s">
        <v>483</v>
      </c>
      <c r="B108" s="2" t="s">
        <v>484</v>
      </c>
      <c r="C108" s="2" t="s">
        <v>629</v>
      </c>
      <c r="F108" s="2" t="s">
        <v>144</v>
      </c>
      <c r="G108" s="2" t="s">
        <v>631</v>
      </c>
      <c r="H108" s="2" t="b">
        <v>0</v>
      </c>
      <c r="I108" s="2" t="s">
        <v>477</v>
      </c>
      <c r="J108" s="2" t="s">
        <v>487</v>
      </c>
      <c r="K108" s="57" t="s">
        <v>440</v>
      </c>
    </row>
    <row r="109">
      <c r="A109" s="2" t="s">
        <v>483</v>
      </c>
      <c r="B109" s="2" t="s">
        <v>484</v>
      </c>
      <c r="C109" s="2" t="s">
        <v>632</v>
      </c>
      <c r="F109" s="2" t="s">
        <v>99</v>
      </c>
      <c r="G109" s="2" t="s">
        <v>633</v>
      </c>
      <c r="H109" s="2" t="b">
        <v>0</v>
      </c>
      <c r="I109" s="2" t="s">
        <v>477</v>
      </c>
      <c r="J109" s="2" t="s">
        <v>487</v>
      </c>
      <c r="K109" s="57" t="s">
        <v>440</v>
      </c>
    </row>
    <row r="110">
      <c r="A110" s="2" t="s">
        <v>483</v>
      </c>
      <c r="B110" s="2" t="s">
        <v>484</v>
      </c>
      <c r="C110" s="2" t="s">
        <v>634</v>
      </c>
      <c r="F110" s="2" t="s">
        <v>67</v>
      </c>
      <c r="G110" s="2" t="s">
        <v>635</v>
      </c>
      <c r="H110" s="2" t="b">
        <v>0</v>
      </c>
      <c r="I110" s="2" t="s">
        <v>477</v>
      </c>
      <c r="J110" s="2" t="s">
        <v>487</v>
      </c>
      <c r="K110" s="57" t="s">
        <v>440</v>
      </c>
    </row>
    <row r="111">
      <c r="A111" s="2" t="s">
        <v>483</v>
      </c>
      <c r="B111" s="2" t="s">
        <v>484</v>
      </c>
      <c r="C111" s="2" t="s">
        <v>636</v>
      </c>
      <c r="F111" s="2" t="s">
        <v>67</v>
      </c>
      <c r="G111" s="2" t="s">
        <v>637</v>
      </c>
      <c r="H111" s="2" t="b">
        <v>0</v>
      </c>
      <c r="I111" s="2" t="s">
        <v>477</v>
      </c>
      <c r="J111" s="2" t="s">
        <v>487</v>
      </c>
      <c r="K111" s="57" t="s">
        <v>440</v>
      </c>
    </row>
    <row r="112">
      <c r="A112" s="2" t="s">
        <v>483</v>
      </c>
      <c r="B112" s="2" t="s">
        <v>484</v>
      </c>
      <c r="C112" s="2" t="s">
        <v>636</v>
      </c>
      <c r="F112" s="2" t="s">
        <v>99</v>
      </c>
      <c r="G112" s="2" t="s">
        <v>638</v>
      </c>
      <c r="H112" s="2" t="b">
        <v>0</v>
      </c>
      <c r="I112" s="2" t="s">
        <v>477</v>
      </c>
      <c r="J112" s="2" t="s">
        <v>487</v>
      </c>
      <c r="K112" s="57" t="s">
        <v>440</v>
      </c>
    </row>
    <row r="113">
      <c r="A113" s="2" t="s">
        <v>483</v>
      </c>
      <c r="B113" s="2" t="s">
        <v>484</v>
      </c>
      <c r="C113" s="2" t="s">
        <v>636</v>
      </c>
      <c r="F113" s="2" t="s">
        <v>99</v>
      </c>
      <c r="G113" s="2" t="s">
        <v>639</v>
      </c>
      <c r="H113" s="2" t="b">
        <v>0</v>
      </c>
      <c r="I113" s="2" t="s">
        <v>477</v>
      </c>
      <c r="J113" s="2" t="s">
        <v>487</v>
      </c>
      <c r="K113" s="57" t="s">
        <v>440</v>
      </c>
    </row>
    <row r="114">
      <c r="A114" s="2" t="s">
        <v>483</v>
      </c>
      <c r="B114" s="2" t="s">
        <v>484</v>
      </c>
      <c r="C114" s="2" t="s">
        <v>640</v>
      </c>
      <c r="F114" s="2" t="s">
        <v>67</v>
      </c>
      <c r="G114" s="2" t="s">
        <v>641</v>
      </c>
      <c r="H114" s="2" t="b">
        <v>0</v>
      </c>
      <c r="I114" s="2" t="s">
        <v>477</v>
      </c>
      <c r="J114" s="2" t="s">
        <v>487</v>
      </c>
      <c r="K114" s="57" t="s">
        <v>440</v>
      </c>
    </row>
    <row r="115">
      <c r="A115" s="2" t="s">
        <v>483</v>
      </c>
      <c r="B115" s="2" t="s">
        <v>484</v>
      </c>
      <c r="C115" s="2" t="s">
        <v>642</v>
      </c>
      <c r="F115" s="2" t="s">
        <v>99</v>
      </c>
      <c r="G115" s="2" t="s">
        <v>643</v>
      </c>
      <c r="H115" s="2" t="b">
        <v>0</v>
      </c>
      <c r="I115" s="2" t="s">
        <v>477</v>
      </c>
      <c r="J115" s="2" t="s">
        <v>487</v>
      </c>
      <c r="K115" s="57" t="s">
        <v>440</v>
      </c>
    </row>
    <row r="116">
      <c r="A116" s="2" t="s">
        <v>483</v>
      </c>
      <c r="B116" s="2" t="s">
        <v>484</v>
      </c>
      <c r="C116" s="2" t="s">
        <v>642</v>
      </c>
      <c r="F116" s="2" t="s">
        <v>67</v>
      </c>
      <c r="G116" s="2" t="s">
        <v>644</v>
      </c>
      <c r="H116" s="2" t="b">
        <v>0</v>
      </c>
      <c r="I116" s="2" t="s">
        <v>477</v>
      </c>
      <c r="J116" s="2" t="s">
        <v>487</v>
      </c>
      <c r="K116" s="57" t="s">
        <v>440</v>
      </c>
    </row>
    <row r="117">
      <c r="A117" s="2" t="s">
        <v>483</v>
      </c>
      <c r="B117" s="2" t="s">
        <v>484</v>
      </c>
      <c r="C117" s="2" t="s">
        <v>642</v>
      </c>
      <c r="F117" s="2" t="s">
        <v>67</v>
      </c>
      <c r="G117" s="2" t="s">
        <v>645</v>
      </c>
      <c r="H117" s="2" t="b">
        <v>0</v>
      </c>
      <c r="I117" s="2" t="s">
        <v>477</v>
      </c>
      <c r="J117" s="2" t="s">
        <v>487</v>
      </c>
      <c r="K117" s="57" t="s">
        <v>440</v>
      </c>
    </row>
    <row r="118">
      <c r="I118" s="2" t="s">
        <v>527</v>
      </c>
      <c r="J118">
        <f>COUNTIF(J2:J117, "ant")</f>
        <v>31</v>
      </c>
    </row>
    <row r="119">
      <c r="I119" s="2" t="s">
        <v>646</v>
      </c>
      <c r="J119">
        <f>COUNTIF(J3:J118, "nonAnt")</f>
        <v>30</v>
      </c>
    </row>
    <row r="120">
      <c r="I120" s="2" t="s">
        <v>647</v>
      </c>
      <c r="J120">
        <f>COUNTIF(J4:J119, "null")</f>
        <v>54</v>
      </c>
    </row>
  </sheetData>
  <drawing r:id="rId1"/>
</worksheet>
</file>