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Zdev\SZ_JS_4x\Docs\"/>
    </mc:Choice>
  </mc:AlternateContent>
  <xr:revisionPtr revIDLastSave="0" documentId="13_ncr:1_{217160C8-7DC9-4F87-BF3C-3117137F8BCD}" xr6:coauthVersionLast="40" xr6:coauthVersionMax="40" xr10:uidLastSave="{00000000-0000-0000-0000-000000000000}"/>
  <bookViews>
    <workbookView xWindow="0" yWindow="0" windowWidth="24945" windowHeight="11925" xr2:uid="{45889C22-5421-4077-B5C1-295F867E7F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  <c r="K38" i="1" s="1"/>
  <c r="I32" i="1"/>
  <c r="I33" i="1"/>
  <c r="I34" i="1"/>
  <c r="I35" i="1"/>
  <c r="I36" i="1"/>
  <c r="K36" i="1" s="1"/>
  <c r="I37" i="1"/>
  <c r="J37" i="1" s="1"/>
  <c r="K32" i="1"/>
  <c r="K33" i="1"/>
  <c r="J51" i="1"/>
  <c r="I51" i="1"/>
  <c r="K51" i="1" s="1"/>
  <c r="J50" i="1"/>
  <c r="I50" i="1"/>
  <c r="K50" i="1" s="1"/>
  <c r="K49" i="1"/>
  <c r="I49" i="1"/>
  <c r="J49" i="1" s="1"/>
  <c r="K48" i="1"/>
  <c r="I48" i="1"/>
  <c r="J48" i="1" s="1"/>
  <c r="I47" i="1"/>
  <c r="K47" i="1" s="1"/>
  <c r="I46" i="1"/>
  <c r="K46" i="1" s="1"/>
  <c r="I45" i="1"/>
  <c r="K45" i="1" s="1"/>
  <c r="J44" i="1"/>
  <c r="I44" i="1"/>
  <c r="K44" i="1" s="1"/>
  <c r="J43" i="1"/>
  <c r="I43" i="1"/>
  <c r="K43" i="1" s="1"/>
  <c r="J42" i="1"/>
  <c r="I42" i="1"/>
  <c r="K42" i="1" s="1"/>
  <c r="K41" i="1"/>
  <c r="J41" i="1"/>
  <c r="I41" i="1"/>
  <c r="K40" i="1"/>
  <c r="J40" i="1"/>
  <c r="I40" i="1"/>
  <c r="K27" i="1"/>
  <c r="K28" i="1"/>
  <c r="K29" i="1"/>
  <c r="K31" i="1"/>
  <c r="K34" i="1"/>
  <c r="K35" i="1"/>
  <c r="K26" i="1"/>
  <c r="J27" i="1"/>
  <c r="J28" i="1"/>
  <c r="J29" i="1"/>
  <c r="J31" i="1"/>
  <c r="J32" i="1"/>
  <c r="J34" i="1"/>
  <c r="J35" i="1"/>
  <c r="J26" i="1"/>
  <c r="I30" i="1"/>
  <c r="I31" i="1"/>
  <c r="I26" i="1"/>
  <c r="I27" i="1"/>
  <c r="I28" i="1"/>
  <c r="I29" i="1"/>
  <c r="J36" i="1" l="1"/>
  <c r="K37" i="1"/>
  <c r="J33" i="1"/>
  <c r="J38" i="1"/>
  <c r="J45" i="1"/>
  <c r="J46" i="1"/>
  <c r="J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</author>
  </authors>
  <commentList>
    <comment ref="I32" authorId="0" shapeId="0" xr:uid="{1949245D-BB5C-4510-95A5-AC36DC2144E2}">
      <text>
        <r>
          <rPr>
            <sz val="9"/>
            <color indexed="81"/>
            <rFont val="Tahoma"/>
            <family val="2"/>
          </rPr>
          <t>for rows, can remove Regions</t>
        </r>
      </text>
    </comment>
    <comment ref="I41" authorId="0" shapeId="0" xr:uid="{ECF93950-21DF-4B26-A3DD-BABE94A682FF}">
      <text>
        <r>
          <rPr>
            <sz val="9"/>
            <color indexed="81"/>
            <rFont val="Tahoma"/>
            <family val="2"/>
          </rPr>
          <t>for rows, can remove Regions &amp; Locales</t>
        </r>
      </text>
    </comment>
  </commentList>
</comments>
</file>

<file path=xl/sharedStrings.xml><?xml version="1.0" encoding="utf-8"?>
<sst xmlns="http://schemas.openxmlformats.org/spreadsheetml/2006/main" count="93" uniqueCount="62">
  <si>
    <t>vw_CatchStats_Regions (12)</t>
  </si>
  <si>
    <t>vw_CatchStats_RegionsHabitats (13)</t>
  </si>
  <si>
    <t>vw_CatchStats_Locales (14)</t>
  </si>
  <si>
    <t>vw_CatchStats_LocalesHabitats (15)</t>
  </si>
  <si>
    <t>vw_CatchStats_Sites (16)</t>
  </si>
  <si>
    <t>vw_CatchStats_SitesHabitats (17)</t>
  </si>
  <si>
    <t>vw_CatchStats_SitesSpecies (18)</t>
  </si>
  <si>
    <t>vw_CatchStats_SitesHabitatsSpecies (19)</t>
  </si>
  <si>
    <t>dropdown_HabAllAK (20)</t>
  </si>
  <si>
    <t>vw_SpCatch_allAK (21)</t>
  </si>
  <si>
    <t>vw_CatchStats_Habitats (22)</t>
  </si>
  <si>
    <t>vw_CatchStats_ (23)</t>
  </si>
  <si>
    <t>map features</t>
  </si>
  <si>
    <t>tables only</t>
  </si>
  <si>
    <t>totals</t>
  </si>
  <si>
    <t>map/table</t>
  </si>
  <si>
    <t>rows</t>
  </si>
  <si>
    <t>filter by</t>
  </si>
  <si>
    <t>R</t>
  </si>
  <si>
    <t>H</t>
  </si>
  <si>
    <t>dropdown</t>
  </si>
  <si>
    <t>R, L, S, H, Sp</t>
  </si>
  <si>
    <t>L</t>
  </si>
  <si>
    <t>Sites, filter on Region, Locale, Habitat, Species</t>
  </si>
  <si>
    <t>Locales, filter on Region, Habitat, Species</t>
  </si>
  <si>
    <t>Regions, filter on Habitat, Species</t>
  </si>
  <si>
    <t>Rows</t>
  </si>
  <si>
    <t>Filter on</t>
  </si>
  <si>
    <t>Regions</t>
  </si>
  <si>
    <t>Locales</t>
  </si>
  <si>
    <t>Sites</t>
  </si>
  <si>
    <t>Habitats</t>
  </si>
  <si>
    <t>Species</t>
  </si>
  <si>
    <t>View for:</t>
  </si>
  <si>
    <t>vw_CatchStats_</t>
  </si>
  <si>
    <t>vw_CatchStats_Regions</t>
  </si>
  <si>
    <t>vw_CatchStats_RegionsSpecies</t>
  </si>
  <si>
    <t>vw_CatchStats_Species</t>
  </si>
  <si>
    <t>vw_CatchStats_RegionsHabitats</t>
  </si>
  <si>
    <t>vw_CatchStats_Habitats</t>
  </si>
  <si>
    <t>vw_CatchStats_RegionsHabitatsSpecies</t>
  </si>
  <si>
    <t>vw_CatchStats_HabitatsSpecies</t>
  </si>
  <si>
    <t>vw_CatchStats_Locales</t>
  </si>
  <si>
    <t>vw_CatchStats_LocalesSpecies</t>
  </si>
  <si>
    <t>vw_CatchStats_LocalesHabitats</t>
  </si>
  <si>
    <t>vw_CatchStats_LocalesHabitatsSpecies</t>
  </si>
  <si>
    <t>vw_CatchStats_LocalesRegions</t>
  </si>
  <si>
    <t>vw_CatchStats_LocalesRegionsSpecies</t>
  </si>
  <si>
    <t>vw_CatchStats_LocalesRegionsHabitats</t>
  </si>
  <si>
    <t>vw_CatchStats_LocalesRegionsHabitatsSpecies</t>
  </si>
  <si>
    <t>vw_CatchStats_Sites</t>
  </si>
  <si>
    <t>vw_CatchStats_SitesSpecies</t>
  </si>
  <si>
    <t>vw_CatchStats_SitesHabitats</t>
  </si>
  <si>
    <t>vw_CatchStats_SitesHabitatsSpecies</t>
  </si>
  <si>
    <t>vw_CatchStats_SitesLocales</t>
  </si>
  <si>
    <t>vw_CatchStats_SitesLocalesSpecies</t>
  </si>
  <si>
    <t>vw_CatchStats_SitesLocalesHabitats</t>
  </si>
  <si>
    <t>vw_CatchStats_SitesLocalesHabitatsSpecies</t>
  </si>
  <si>
    <t>vw_CatchStats_SitesRegions</t>
  </si>
  <si>
    <t>vw_CatchStats_SitesRegionsSpecies</t>
  </si>
  <si>
    <t>vw_CatchStats_SitesRegionsHabitats</t>
  </si>
  <si>
    <t>vw_CatchStats_SitesRegionsHabitatsSpecies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</si>
</sst>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02C8-3A23-4C0C-AC97-AC50070F2EB3}">
  <dimension ref="A1:K51"/>
  <sheetViews>
    <sheetView tabSelected="1" topLeftCell="B18" workbookViewId="0">
      <selection activeCell="N32" sqref="N32"/>
    </sheetView>
  </sheetViews>
  <sheetFormatPr defaultRowHeight="15" x14ac:dyDescent="0.25"/>
  <cols>
    <col min="1" max="1" width="42.85546875" style="4" bestFit="1" customWidth="1"/>
    <col min="2" max="2" width="6.28515625" style="1" customWidth="1"/>
    <col min="3" max="3" width="13.5703125" style="1" customWidth="1"/>
    <col min="4" max="4" width="9.140625" style="1"/>
    <col min="5" max="5" width="7.42578125" style="1" bestFit="1" customWidth="1"/>
    <col min="6" max="7" width="9.140625" style="1"/>
    <col min="8" max="8" width="7.7109375" style="1" bestFit="1" customWidth="1"/>
    <col min="9" max="9" width="33.42578125" style="1" bestFit="1" customWidth="1"/>
    <col min="10" max="10" width="43.28515625" style="3" bestFit="1" customWidth="1"/>
    <col min="11" max="11" width="36.5703125" style="3" bestFit="1" customWidth="1"/>
    <col min="12" max="16384" width="9.140625" style="1"/>
  </cols>
  <sheetData>
    <row r="1" spans="1:11" x14ac:dyDescent="0.25">
      <c r="I1" s="1" t="s">
        <v>21</v>
      </c>
    </row>
    <row r="3" spans="1:11" x14ac:dyDescent="0.25">
      <c r="C3" s="10" t="s">
        <v>15</v>
      </c>
      <c r="D3" s="10"/>
      <c r="F3" s="10" t="s">
        <v>14</v>
      </c>
      <c r="G3" s="10"/>
    </row>
    <row r="4" spans="1:11" s="2" customFormat="1" x14ac:dyDescent="0.25">
      <c r="A4" s="5" t="s">
        <v>12</v>
      </c>
      <c r="C4" s="2" t="s">
        <v>16</v>
      </c>
      <c r="D4" s="2" t="s">
        <v>17</v>
      </c>
      <c r="F4" s="2" t="s">
        <v>16</v>
      </c>
      <c r="G4" s="2" t="s">
        <v>17</v>
      </c>
      <c r="I4" s="2" t="s">
        <v>20</v>
      </c>
      <c r="J4" s="6"/>
      <c r="K4" s="6"/>
    </row>
    <row r="5" spans="1:11" x14ac:dyDescent="0.25">
      <c r="A5" s="4" t="s">
        <v>0</v>
      </c>
      <c r="C5" s="1" t="s">
        <v>18</v>
      </c>
      <c r="F5" s="1" t="s">
        <v>22</v>
      </c>
    </row>
    <row r="6" spans="1:11" x14ac:dyDescent="0.25">
      <c r="A6" s="4" t="s">
        <v>1</v>
      </c>
      <c r="C6" s="1" t="s">
        <v>18</v>
      </c>
      <c r="D6" s="1" t="s">
        <v>19</v>
      </c>
    </row>
    <row r="7" spans="1:11" x14ac:dyDescent="0.25">
      <c r="A7" s="4" t="s">
        <v>2</v>
      </c>
    </row>
    <row r="8" spans="1:11" x14ac:dyDescent="0.25">
      <c r="A8" s="4" t="s">
        <v>3</v>
      </c>
    </row>
    <row r="9" spans="1:11" x14ac:dyDescent="0.25">
      <c r="A9" s="4" t="s">
        <v>4</v>
      </c>
    </row>
    <row r="10" spans="1:11" x14ac:dyDescent="0.25">
      <c r="A10" s="4" t="s">
        <v>5</v>
      </c>
    </row>
    <row r="11" spans="1:11" x14ac:dyDescent="0.25">
      <c r="A11" s="4" t="s">
        <v>6</v>
      </c>
    </row>
    <row r="12" spans="1:11" x14ac:dyDescent="0.25">
      <c r="A12" s="4" t="s">
        <v>7</v>
      </c>
    </row>
    <row r="14" spans="1:11" x14ac:dyDescent="0.25">
      <c r="A14" s="5" t="s">
        <v>13</v>
      </c>
    </row>
    <row r="15" spans="1:11" x14ac:dyDescent="0.25">
      <c r="A15" s="4" t="s">
        <v>8</v>
      </c>
      <c r="I15" s="1" t="s">
        <v>19</v>
      </c>
    </row>
    <row r="16" spans="1:11" x14ac:dyDescent="0.25">
      <c r="A16" s="4" t="s">
        <v>9</v>
      </c>
    </row>
    <row r="17" spans="1:11" x14ac:dyDescent="0.25">
      <c r="A17" s="4" t="s">
        <v>10</v>
      </c>
    </row>
    <row r="18" spans="1:11" x14ac:dyDescent="0.25">
      <c r="A18" s="4" t="s">
        <v>11</v>
      </c>
    </row>
    <row r="23" spans="1:11" x14ac:dyDescent="0.25">
      <c r="J23" s="3" t="s">
        <v>34</v>
      </c>
    </row>
    <row r="24" spans="1:11" x14ac:dyDescent="0.25">
      <c r="D24" s="11" t="s">
        <v>27</v>
      </c>
      <c r="E24" s="11"/>
      <c r="F24" s="11"/>
      <c r="G24" s="11"/>
      <c r="H24" s="11"/>
      <c r="J24" s="11" t="s">
        <v>33</v>
      </c>
      <c r="K24" s="11"/>
    </row>
    <row r="25" spans="1:11" s="2" customFormat="1" x14ac:dyDescent="0.25">
      <c r="A25" s="5"/>
      <c r="C25" s="2" t="s">
        <v>26</v>
      </c>
      <c r="D25" s="2" t="s">
        <v>28</v>
      </c>
      <c r="E25" s="2" t="s">
        <v>29</v>
      </c>
      <c r="F25" s="2" t="s">
        <v>30</v>
      </c>
      <c r="G25" s="2" t="s">
        <v>31</v>
      </c>
      <c r="H25" s="2" t="s">
        <v>32</v>
      </c>
      <c r="J25" s="6" t="s">
        <v>16</v>
      </c>
      <c r="K25" s="6" t="s">
        <v>14</v>
      </c>
    </row>
    <row r="26" spans="1:11" x14ac:dyDescent="0.25">
      <c r="A26" s="4" t="s">
        <v>25</v>
      </c>
      <c r="C26" s="1" t="s">
        <v>28</v>
      </c>
      <c r="I26" s="1" t="str">
        <f t="shared" ref="I26:I28" si="0">IF(D26,$D$25,"")&amp;IF(E26,$E$25,"")&amp;IF(F26,$F$25,"")&amp;IF(G26,$G$25,"")&amp;IF(H26,$H$25,"")</f>
        <v/>
      </c>
      <c r="J26" s="7" t="str">
        <f>$J$23&amp;$C26&amp;$I26</f>
        <v>vw_CatchStats_Regions</v>
      </c>
      <c r="K26" s="7" t="str">
        <f>$J$23&amp;$I26</f>
        <v>vw_CatchStats_</v>
      </c>
    </row>
    <row r="27" spans="1:11" x14ac:dyDescent="0.25">
      <c r="A27" s="4" t="s">
        <v>24</v>
      </c>
      <c r="C27" s="1" t="s">
        <v>28</v>
      </c>
      <c r="H27" s="1" t="b">
        <v>1</v>
      </c>
      <c r="I27" s="12" t="str">
        <f t="shared" si="0"/>
        <v>Species</v>
      </c>
      <c r="J27" s="13" t="str">
        <f t="shared" ref="J27:J51" si="1">$J$23&amp;$C27&amp;$I27</f>
        <v>vw_CatchStats_RegionsSpecies</v>
      </c>
      <c r="K27" s="13" t="str">
        <f t="shared" ref="K27:K51" si="2">$J$23&amp;$I27</f>
        <v>vw_CatchStats_Species</v>
      </c>
    </row>
    <row r="28" spans="1:11" x14ac:dyDescent="0.25">
      <c r="A28" s="4" t="s">
        <v>23</v>
      </c>
      <c r="C28" s="1" t="s">
        <v>28</v>
      </c>
      <c r="G28" s="1" t="b">
        <v>1</v>
      </c>
      <c r="I28" s="1" t="str">
        <f t="shared" si="0"/>
        <v>Habitats</v>
      </c>
      <c r="J28" s="7" t="str">
        <f t="shared" si="1"/>
        <v>vw_CatchStats_RegionsHabitats</v>
      </c>
      <c r="K28" s="7" t="str">
        <f t="shared" si="2"/>
        <v>vw_CatchStats_Habitats</v>
      </c>
    </row>
    <row r="29" spans="1:11" x14ac:dyDescent="0.25">
      <c r="C29" s="1" t="s">
        <v>28</v>
      </c>
      <c r="G29" s="1" t="b">
        <v>1</v>
      </c>
      <c r="H29" s="1" t="b">
        <v>1</v>
      </c>
      <c r="I29" s="12" t="str">
        <f>IF(D29,$D$25,"")&amp;IF(E29,$E$25,"")&amp;IF(F29,$F$25,"")&amp;IF(G29,$G$25,"")&amp;IF(H29,$H$25,"")</f>
        <v>HabitatsSpecies</v>
      </c>
      <c r="J29" s="13" t="str">
        <f t="shared" si="1"/>
        <v>vw_CatchStats_RegionsHabitatsSpecies</v>
      </c>
      <c r="K29" s="13" t="str">
        <f t="shared" si="2"/>
        <v>vw_CatchStats_HabitatsSpecies</v>
      </c>
    </row>
    <row r="30" spans="1:11" x14ac:dyDescent="0.25">
      <c r="I30" s="1" t="str">
        <f t="shared" ref="I30:I38" si="3">IF(D30,$D$25,"")&amp;IF(E30,$E$25,"")&amp;IF(F30,$F$25,"")&amp;IF(G30,$G$25,"")&amp;IF(H30,$H$25,"")</f>
        <v/>
      </c>
    </row>
    <row r="31" spans="1:11" x14ac:dyDescent="0.25">
      <c r="C31" s="1" t="s">
        <v>29</v>
      </c>
      <c r="I31" s="1" t="str">
        <f t="shared" si="3"/>
        <v/>
      </c>
      <c r="J31" s="7" t="str">
        <f t="shared" si="1"/>
        <v>vw_CatchStats_Locales</v>
      </c>
      <c r="K31" s="7" t="str">
        <f t="shared" si="2"/>
        <v>vw_CatchStats_</v>
      </c>
    </row>
    <row r="32" spans="1:11" x14ac:dyDescent="0.25">
      <c r="C32" s="1" t="s">
        <v>29</v>
      </c>
      <c r="H32" s="1" t="b">
        <v>1</v>
      </c>
      <c r="I32" s="8" t="str">
        <f t="shared" si="3"/>
        <v>Species</v>
      </c>
      <c r="J32" s="3" t="str">
        <f t="shared" si="1"/>
        <v>vw_CatchStats_LocalesSpecies</v>
      </c>
      <c r="K32" s="3" t="str">
        <f t="shared" si="2"/>
        <v>vw_CatchStats_Species</v>
      </c>
    </row>
    <row r="33" spans="3:11" x14ac:dyDescent="0.25">
      <c r="C33" s="1" t="s">
        <v>29</v>
      </c>
      <c r="G33" s="1" t="b">
        <v>1</v>
      </c>
      <c r="I33" s="8" t="str">
        <f t="shared" si="3"/>
        <v>Habitats</v>
      </c>
      <c r="J33" s="7" t="str">
        <f t="shared" si="1"/>
        <v>vw_CatchStats_LocalesHabitats</v>
      </c>
      <c r="K33" s="7" t="str">
        <f t="shared" si="2"/>
        <v>vw_CatchStats_Habitats</v>
      </c>
    </row>
    <row r="34" spans="3:11" x14ac:dyDescent="0.25">
      <c r="C34" s="1" t="s">
        <v>29</v>
      </c>
      <c r="G34" s="1" t="b">
        <v>1</v>
      </c>
      <c r="H34" s="1" t="b">
        <v>1</v>
      </c>
      <c r="I34" s="8" t="str">
        <f t="shared" si="3"/>
        <v>HabitatsSpecies</v>
      </c>
      <c r="J34" s="3" t="str">
        <f t="shared" si="1"/>
        <v>vw_CatchStats_LocalesHabitatsSpecies</v>
      </c>
      <c r="K34" s="3" t="str">
        <f t="shared" si="2"/>
        <v>vw_CatchStats_HabitatsSpecies</v>
      </c>
    </row>
    <row r="35" spans="3:11" x14ac:dyDescent="0.25">
      <c r="C35" s="1" t="s">
        <v>29</v>
      </c>
      <c r="D35" s="1" t="b">
        <v>1</v>
      </c>
      <c r="I35" s="8" t="str">
        <f t="shared" si="3"/>
        <v>Regions</v>
      </c>
      <c r="J35" s="3" t="str">
        <f t="shared" si="1"/>
        <v>vw_CatchStats_LocalesRegions</v>
      </c>
      <c r="K35" s="7" t="str">
        <f t="shared" si="2"/>
        <v>vw_CatchStats_Regions</v>
      </c>
    </row>
    <row r="36" spans="3:11" x14ac:dyDescent="0.25">
      <c r="C36" s="1" t="s">
        <v>29</v>
      </c>
      <c r="D36" s="1" t="b">
        <v>1</v>
      </c>
      <c r="H36" s="1" t="b">
        <v>1</v>
      </c>
      <c r="I36" s="8" t="str">
        <f t="shared" si="3"/>
        <v>RegionsSpecies</v>
      </c>
      <c r="J36" s="3" t="str">
        <f t="shared" si="1"/>
        <v>vw_CatchStats_LocalesRegionsSpecies</v>
      </c>
      <c r="K36" s="3" t="str">
        <f t="shared" si="2"/>
        <v>vw_CatchStats_RegionsSpecies</v>
      </c>
    </row>
    <row r="37" spans="3:11" x14ac:dyDescent="0.25">
      <c r="C37" s="1" t="s">
        <v>29</v>
      </c>
      <c r="D37" s="1" t="b">
        <v>1</v>
      </c>
      <c r="G37" s="1" t="b">
        <v>1</v>
      </c>
      <c r="I37" s="8" t="str">
        <f t="shared" si="3"/>
        <v>RegionsHabitats</v>
      </c>
      <c r="J37" s="3" t="str">
        <f t="shared" si="1"/>
        <v>vw_CatchStats_LocalesRegionsHabitats</v>
      </c>
      <c r="K37" s="7" t="str">
        <f t="shared" si="2"/>
        <v>vw_CatchStats_RegionsHabitats</v>
      </c>
    </row>
    <row r="38" spans="3:11" x14ac:dyDescent="0.25">
      <c r="C38" s="1" t="s">
        <v>29</v>
      </c>
      <c r="D38" s="1" t="b">
        <v>1</v>
      </c>
      <c r="G38" s="1" t="b">
        <v>1</v>
      </c>
      <c r="H38" s="1" t="b">
        <v>1</v>
      </c>
      <c r="I38" s="8" t="str">
        <f t="shared" si="3"/>
        <v>RegionsHabitatsSpecies</v>
      </c>
      <c r="J38" s="3" t="str">
        <f t="shared" si="1"/>
        <v>vw_CatchStats_LocalesRegionsHabitatsSpecies</v>
      </c>
      <c r="K38" s="3" t="str">
        <f t="shared" si="2"/>
        <v>vw_CatchStats_RegionsHabitatsSpecies</v>
      </c>
    </row>
    <row r="40" spans="3:11" x14ac:dyDescent="0.25">
      <c r="C40" s="1" t="s">
        <v>30</v>
      </c>
      <c r="I40" s="1" t="str">
        <f t="shared" ref="I40:I51" si="4">IF(D40,$D$25,"")&amp;IF(E40,$E$25,"")&amp;IF(F40,$F$25,"")&amp;IF(G40,$G$25,"")&amp;IF(H40,$H$25,"")</f>
        <v/>
      </c>
      <c r="J40" s="3" t="str">
        <f t="shared" si="1"/>
        <v>vw_CatchStats_Sites</v>
      </c>
      <c r="K40" s="7" t="str">
        <f t="shared" si="2"/>
        <v>vw_CatchStats_</v>
      </c>
    </row>
    <row r="41" spans="3:11" x14ac:dyDescent="0.25">
      <c r="C41" s="1" t="s">
        <v>30</v>
      </c>
      <c r="H41" s="1" t="b">
        <v>1</v>
      </c>
      <c r="I41" s="9" t="str">
        <f t="shared" si="4"/>
        <v>Species</v>
      </c>
      <c r="J41" s="3" t="str">
        <f t="shared" si="1"/>
        <v>vw_CatchStats_SitesSpecies</v>
      </c>
      <c r="K41" s="3" t="str">
        <f t="shared" si="2"/>
        <v>vw_CatchStats_Species</v>
      </c>
    </row>
    <row r="42" spans="3:11" x14ac:dyDescent="0.25">
      <c r="C42" s="1" t="s">
        <v>30</v>
      </c>
      <c r="G42" s="1" t="b">
        <v>1</v>
      </c>
      <c r="I42" s="9" t="str">
        <f t="shared" si="4"/>
        <v>Habitats</v>
      </c>
      <c r="J42" s="3" t="str">
        <f t="shared" si="1"/>
        <v>vw_CatchStats_SitesHabitats</v>
      </c>
      <c r="K42" s="7" t="str">
        <f t="shared" si="2"/>
        <v>vw_CatchStats_Habitats</v>
      </c>
    </row>
    <row r="43" spans="3:11" x14ac:dyDescent="0.25">
      <c r="C43" s="1" t="s">
        <v>30</v>
      </c>
      <c r="G43" s="1" t="b">
        <v>1</v>
      </c>
      <c r="H43" s="1" t="b">
        <v>1</v>
      </c>
      <c r="I43" s="9" t="str">
        <f t="shared" si="4"/>
        <v>HabitatsSpecies</v>
      </c>
      <c r="J43" s="3" t="str">
        <f t="shared" si="1"/>
        <v>vw_CatchStats_SitesHabitatsSpecies</v>
      </c>
      <c r="K43" s="3" t="str">
        <f t="shared" si="2"/>
        <v>vw_CatchStats_HabitatsSpecies</v>
      </c>
    </row>
    <row r="44" spans="3:11" x14ac:dyDescent="0.25">
      <c r="C44" s="1" t="s">
        <v>30</v>
      </c>
      <c r="E44" s="1" t="b">
        <v>1</v>
      </c>
      <c r="I44" s="9" t="str">
        <f t="shared" si="4"/>
        <v>Locales</v>
      </c>
      <c r="J44" s="3" t="str">
        <f t="shared" si="1"/>
        <v>vw_CatchStats_SitesLocales</v>
      </c>
      <c r="K44" s="7" t="str">
        <f t="shared" si="2"/>
        <v>vw_CatchStats_Locales</v>
      </c>
    </row>
    <row r="45" spans="3:11" x14ac:dyDescent="0.25">
      <c r="C45" s="1" t="s">
        <v>30</v>
      </c>
      <c r="E45" s="1" t="b">
        <v>1</v>
      </c>
      <c r="H45" s="1" t="b">
        <v>1</v>
      </c>
      <c r="I45" s="9" t="str">
        <f t="shared" si="4"/>
        <v>LocalesSpecies</v>
      </c>
      <c r="J45" s="3" t="str">
        <f t="shared" si="1"/>
        <v>vw_CatchStats_SitesLocalesSpecies</v>
      </c>
      <c r="K45" s="3" t="str">
        <f t="shared" si="2"/>
        <v>vw_CatchStats_LocalesSpecies</v>
      </c>
    </row>
    <row r="46" spans="3:11" x14ac:dyDescent="0.25">
      <c r="C46" s="1" t="s">
        <v>30</v>
      </c>
      <c r="E46" s="1" t="b">
        <v>1</v>
      </c>
      <c r="G46" s="1" t="b">
        <v>1</v>
      </c>
      <c r="I46" s="9" t="str">
        <f t="shared" si="4"/>
        <v>LocalesHabitats</v>
      </c>
      <c r="J46" s="3" t="str">
        <f t="shared" si="1"/>
        <v>vw_CatchStats_SitesLocalesHabitats</v>
      </c>
      <c r="K46" s="7" t="str">
        <f t="shared" si="2"/>
        <v>vw_CatchStats_LocalesHabitats</v>
      </c>
    </row>
    <row r="47" spans="3:11" x14ac:dyDescent="0.25">
      <c r="C47" s="1" t="s">
        <v>30</v>
      </c>
      <c r="E47" s="1" t="b">
        <v>1</v>
      </c>
      <c r="G47" s="1" t="b">
        <v>1</v>
      </c>
      <c r="H47" s="1" t="b">
        <v>1</v>
      </c>
      <c r="I47" s="9" t="str">
        <f t="shared" si="4"/>
        <v>LocalesHabitatsSpecies</v>
      </c>
      <c r="J47" s="3" t="str">
        <f t="shared" si="1"/>
        <v>vw_CatchStats_SitesLocalesHabitatsSpecies</v>
      </c>
      <c r="K47" s="3" t="str">
        <f t="shared" si="2"/>
        <v>vw_CatchStats_LocalesHabitatsSpecies</v>
      </c>
    </row>
    <row r="48" spans="3:11" x14ac:dyDescent="0.25">
      <c r="C48" s="1" t="s">
        <v>30</v>
      </c>
      <c r="D48" s="1" t="b">
        <v>1</v>
      </c>
      <c r="I48" s="9" t="str">
        <f t="shared" si="4"/>
        <v>Regions</v>
      </c>
      <c r="J48" s="3" t="str">
        <f t="shared" si="1"/>
        <v>vw_CatchStats_SitesRegions</v>
      </c>
      <c r="K48" s="3" t="str">
        <f t="shared" si="2"/>
        <v>vw_CatchStats_Regions</v>
      </c>
    </row>
    <row r="49" spans="3:11" x14ac:dyDescent="0.25">
      <c r="C49" s="1" t="s">
        <v>30</v>
      </c>
      <c r="D49" s="1" t="b">
        <v>1</v>
      </c>
      <c r="H49" s="1" t="b">
        <v>1</v>
      </c>
      <c r="I49" s="9" t="str">
        <f t="shared" si="4"/>
        <v>RegionsSpecies</v>
      </c>
      <c r="J49" s="3" t="str">
        <f t="shared" si="1"/>
        <v>vw_CatchStats_SitesRegionsSpecies</v>
      </c>
      <c r="K49" s="3" t="str">
        <f t="shared" si="2"/>
        <v>vw_CatchStats_RegionsSpecies</v>
      </c>
    </row>
    <row r="50" spans="3:11" x14ac:dyDescent="0.25">
      <c r="C50" s="1" t="s">
        <v>30</v>
      </c>
      <c r="D50" s="1" t="b">
        <v>1</v>
      </c>
      <c r="G50" s="1" t="b">
        <v>1</v>
      </c>
      <c r="I50" s="9" t="str">
        <f t="shared" si="4"/>
        <v>RegionsHabitats</v>
      </c>
      <c r="J50" s="3" t="str">
        <f t="shared" si="1"/>
        <v>vw_CatchStats_SitesRegionsHabitats</v>
      </c>
      <c r="K50" s="3" t="str">
        <f t="shared" si="2"/>
        <v>vw_CatchStats_RegionsHabitats</v>
      </c>
    </row>
    <row r="51" spans="3:11" x14ac:dyDescent="0.25">
      <c r="C51" s="1" t="s">
        <v>30</v>
      </c>
      <c r="D51" s="1" t="b">
        <v>1</v>
      </c>
      <c r="G51" s="1" t="b">
        <v>1</v>
      </c>
      <c r="H51" s="1" t="b">
        <v>1</v>
      </c>
      <c r="I51" s="9" t="str">
        <f t="shared" si="4"/>
        <v>RegionsHabitatsSpecies</v>
      </c>
      <c r="J51" s="3" t="str">
        <f t="shared" si="1"/>
        <v>vw_CatchStats_SitesRegionsHabitatsSpecies</v>
      </c>
      <c r="K51" s="3" t="str">
        <f t="shared" si="2"/>
        <v>vw_CatchStats_RegionsHabitatsSpecies</v>
      </c>
    </row>
  </sheetData>
  <mergeCells count="4">
    <mergeCell ref="C3:D3"/>
    <mergeCell ref="F3:G3"/>
    <mergeCell ref="D24:H24"/>
    <mergeCell ref="J24:K2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683C-B471-4B9F-99B0-BEAA9845FEF1}">
  <dimension ref="A1:A32"/>
  <sheetViews>
    <sheetView workbookViewId="0">
      <selection sqref="A1:A32"/>
    </sheetView>
  </sheetViews>
  <sheetFormatPr defaultRowHeight="15" x14ac:dyDescent="0.25"/>
  <cols>
    <col min="1" max="1" width="43.28515625" bestFit="1" customWidth="1"/>
    <col min="2" max="2" width="36.5703125" bestFit="1" customWidth="1"/>
  </cols>
  <sheetData>
    <row r="1" spans="1:1" x14ac:dyDescent="0.25">
      <c r="A1" t="s">
        <v>34</v>
      </c>
    </row>
    <row r="2" spans="1:1" x14ac:dyDescent="0.25">
      <c r="A2" t="s">
        <v>39</v>
      </c>
    </row>
    <row r="3" spans="1:1" x14ac:dyDescent="0.25">
      <c r="A3" t="s">
        <v>41</v>
      </c>
    </row>
    <row r="5" spans="1:1" x14ac:dyDescent="0.25">
      <c r="A5" t="s">
        <v>35</v>
      </c>
    </row>
    <row r="6" spans="1:1" x14ac:dyDescent="0.25">
      <c r="A6" t="s">
        <v>38</v>
      </c>
    </row>
    <row r="7" spans="1:1" x14ac:dyDescent="0.25">
      <c r="A7" t="s">
        <v>40</v>
      </c>
    </row>
    <row r="8" spans="1:1" x14ac:dyDescent="0.25">
      <c r="A8" t="s">
        <v>36</v>
      </c>
    </row>
    <row r="10" spans="1:1" x14ac:dyDescent="0.25">
      <c r="A10" t="s">
        <v>42</v>
      </c>
    </row>
    <row r="11" spans="1:1" x14ac:dyDescent="0.25">
      <c r="A11" t="s">
        <v>44</v>
      </c>
    </row>
    <row r="12" spans="1:1" x14ac:dyDescent="0.25">
      <c r="A12" t="s">
        <v>45</v>
      </c>
    </row>
    <row r="13" spans="1:1" x14ac:dyDescent="0.25">
      <c r="A13" t="s">
        <v>46</v>
      </c>
    </row>
    <row r="14" spans="1:1" x14ac:dyDescent="0.25">
      <c r="A14" t="s">
        <v>48</v>
      </c>
    </row>
    <row r="15" spans="1:1" x14ac:dyDescent="0.25">
      <c r="A15" t="s">
        <v>49</v>
      </c>
    </row>
    <row r="16" spans="1:1" x14ac:dyDescent="0.25">
      <c r="A16" t="s">
        <v>47</v>
      </c>
    </row>
    <row r="17" spans="1:1" x14ac:dyDescent="0.25">
      <c r="A17" t="s">
        <v>43</v>
      </c>
    </row>
    <row r="19" spans="1:1" x14ac:dyDescent="0.25">
      <c r="A19" t="s">
        <v>50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56</v>
      </c>
    </row>
    <row r="24" spans="1:1" x14ac:dyDescent="0.25">
      <c r="A24" t="s">
        <v>57</v>
      </c>
    </row>
    <row r="25" spans="1:1" x14ac:dyDescent="0.25">
      <c r="A25" t="s">
        <v>55</v>
      </c>
    </row>
    <row r="26" spans="1:1" x14ac:dyDescent="0.25">
      <c r="A26" t="s">
        <v>58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59</v>
      </c>
    </row>
    <row r="30" spans="1:1" x14ac:dyDescent="0.25">
      <c r="A30" t="s">
        <v>51</v>
      </c>
    </row>
    <row r="32" spans="1:1" x14ac:dyDescent="0.25">
      <c r="A32" t="s">
        <v>37</v>
      </c>
    </row>
  </sheetData>
  <sortState xmlns:xlrd2="http://schemas.microsoft.com/office/spreadsheetml/2017/richdata2" ref="A1:A58">
    <sortCondition ref="A1:A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2018-12-29T02:06:58Z</dcterms:created>
  <dcterms:modified xsi:type="dcterms:W3CDTF">2018-12-31T06:58:41Z</dcterms:modified>
</cp:coreProperties>
</file>