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defaultThemeVersion="166925"/>
  <mc:AlternateContent xmlns:mc="http://schemas.openxmlformats.org/markup-compatibility/2006">
    <mc:Choice Requires="x15">
      <x15ac:absPath xmlns:x15ac="http://schemas.microsoft.com/office/spreadsheetml/2010/11/ac" url="C:\work\SZdev\SZ_JS_4x\Docs\"/>
    </mc:Choice>
  </mc:AlternateContent>
  <xr:revisionPtr revIDLastSave="0" documentId="13_ncr:1_{F5687478-6D9B-4352-8F34-748BFC8F94A5}" xr6:coauthVersionLast="47" xr6:coauthVersionMax="47" xr10:uidLastSave="{00000000-0000-0000-0000-000000000000}"/>
  <bookViews>
    <workbookView xWindow="0" yWindow="210" windowWidth="28455" windowHeight="15210" tabRatio="736" activeTab="1" xr2:uid="{E79FFD7B-6BA3-4D36-BD34-AA94A5290057}"/>
  </bookViews>
  <sheets>
    <sheet name="API updates" sheetId="13" r:id="rId1"/>
    <sheet name="to do" sheetId="1" r:id="rId2"/>
    <sheet name="filter on MP4_Seconds_binary" sheetId="21" r:id="rId3"/>
    <sheet name="Statistical queries" sheetId="18" r:id="rId4"/>
    <sheet name="to do - SS" sheetId="16" r:id="rId5"/>
    <sheet name="SZ point regeneration rethink" sheetId="14" r:id="rId6"/>
    <sheet name="Downloads" sheetId="15" r:id="rId7"/>
    <sheet name="MPK download" sheetId="17" r:id="rId8"/>
    <sheet name="Sp_BB tables" sheetId="19" r:id="rId9"/>
  </sheets>
  <definedNames>
    <definedName name="_xlnm._FilterDatabase" localSheetId="0" hidden="1">'API updates'!$B$1:$B$12</definedName>
    <definedName name="_xlnm._FilterDatabase" localSheetId="7" hidden="1">'MPK download'!$A$3:$C$9</definedName>
    <definedName name="_xlnm._FilterDatabase" localSheetId="1" hidden="1">'to do'!$A$1:$I$442</definedName>
    <definedName name="_xlnm._FilterDatabase" localSheetId="4" hidden="1">'to do - SS'!$A$1:$I$435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9" i="17" l="1"/>
  <c r="C8" i="17"/>
  <c r="C5" i="17"/>
  <c r="C7" i="17"/>
  <c r="C6" i="17"/>
  <c r="C4"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Jim</author>
  </authors>
  <commentList>
    <comment ref="D59" authorId="0" shapeId="0" xr:uid="{8BE8D365-4202-41D2-8F8C-D33F0829961C}">
      <text>
        <r>
          <rPr>
            <sz val="9"/>
            <color indexed="81"/>
            <rFont val="Tahoma"/>
            <family val="2"/>
          </rPr>
          <t>4.14 feature</t>
        </r>
      </text>
    </comment>
    <comment ref="D62" authorId="0" shapeId="0" xr:uid="{F4FBDC21-E4A6-4952-845B-FA2AABFC0B3B}">
      <text>
        <r>
          <rPr>
            <sz val="9"/>
            <color indexed="81"/>
            <rFont val="Tahoma"/>
            <family val="2"/>
          </rPr>
          <t>Make clickable features invisible, hovering over MapService features?
(Use views to limit features.)</t>
        </r>
      </text>
    </comment>
    <comment ref="D70" authorId="0" shapeId="0" xr:uid="{E4E7D546-5501-4B22-B4CB-2D44BAC24129}">
      <text>
        <r>
          <rPr>
            <sz val="9"/>
            <color indexed="81"/>
            <rFont val="Tahoma"/>
            <family val="2"/>
          </rPr>
          <t xml:space="preserve">see </t>
        </r>
        <r>
          <rPr>
            <b/>
            <sz val="9"/>
            <color indexed="81"/>
            <rFont val="Tahoma"/>
            <family val="2"/>
          </rPr>
          <t>SZ point regeneration rethink</t>
        </r>
        <r>
          <rPr>
            <sz val="9"/>
            <color indexed="81"/>
            <rFont val="Tahoma"/>
            <family val="2"/>
          </rPr>
          <t xml:space="preserve"> tab</t>
        </r>
      </text>
    </comment>
    <comment ref="D98" authorId="0" shapeId="0" xr:uid="{3B37A8B9-B1DA-48B6-B3C3-ED336BFA71E9}">
      <text>
        <r>
          <rPr>
            <i/>
            <sz val="9"/>
            <color indexed="81"/>
            <rFont val="Tahoma"/>
            <family val="2"/>
          </rPr>
          <t>I will probably be converting tables to use the new ESRI FeatureTable widget (using SZ money) fairly soon.  This may handle column widths differently, so it makes sense to wait until this conversion is done before addressing the column widths issue.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author>
  </authors>
  <commentList>
    <comment ref="B8" authorId="0" shapeId="0" xr:uid="{79327622-38C1-4F4F-A8CA-2FE4024A7825}">
      <text>
        <r>
          <rPr>
            <b/>
            <sz val="9"/>
            <color indexed="81"/>
            <rFont val="Tahoma"/>
            <family val="2"/>
          </rPr>
          <t>not there yet</t>
        </r>
      </text>
    </comment>
  </commentList>
</comments>
</file>

<file path=xl/sharedStrings.xml><?xml version="1.0" encoding="utf-8"?>
<sst xmlns="http://schemas.openxmlformats.org/spreadsheetml/2006/main" count="513" uniqueCount="298">
  <si>
    <t>and on point/unit popup</t>
  </si>
  <si>
    <t>when sorted on a column, mouseover on a row still brings up the same popup</t>
  </si>
  <si>
    <r>
      <rPr>
        <b/>
        <sz val="12"/>
        <color theme="1"/>
        <rFont val="Calibri"/>
        <family val="2"/>
        <scheme val="minor"/>
      </rPr>
      <t>photo panel</t>
    </r>
    <r>
      <rPr>
        <sz val="12"/>
        <color theme="1"/>
        <rFont val="Calibri"/>
        <family val="2"/>
        <scheme val="minor"/>
      </rPr>
      <t>:  Message at bottom indicating that photo controls are disabled because photo display is linked to video, and to disable linking and display photo controls, click the link icon in video panel.</t>
    </r>
  </si>
  <si>
    <t>VideoPanelWidget.js, PhotoPlaybackWidget</t>
  </si>
  <si>
    <t>adjust video &amp; photo sizes to fit entire image in panel</t>
  </si>
  <si>
    <t>prettier playback controls?</t>
  </si>
  <si>
    <t>tooltips for video/photo controls</t>
  </si>
  <si>
    <t>VideoPanelWidget.js, youtube.js</t>
  </si>
  <si>
    <t>better looking video speed tool</t>
  </si>
  <si>
    <t>zoom to drawn rectangle</t>
  </si>
  <si>
    <t>low</t>
  </si>
  <si>
    <t>priority</t>
  </si>
  <si>
    <t>SZ Units table:  Automatically hide table columns with no data by default</t>
  </si>
  <si>
    <t>Assigned to</t>
  </si>
  <si>
    <t>Task</t>
  </si>
  <si>
    <t>graphics layers:  no display until mouseover</t>
  </si>
  <si>
    <t>Steve request</t>
  </si>
  <si>
    <t>check Python code for remaining ArcGIS functions</t>
  </si>
  <si>
    <r>
      <t>previous extent button     (</t>
    </r>
    <r>
      <rPr>
        <i/>
        <sz val="12"/>
        <color theme="1"/>
        <rFont val="Calibri"/>
        <family val="2"/>
        <scheme val="minor"/>
      </rPr>
      <t>use Bookmarks widget?)</t>
    </r>
  </si>
  <si>
    <t>handle too many photo points:  filter every other?  User option?</t>
  </si>
  <si>
    <t>JN</t>
  </si>
  <si>
    <t>video speed slider:  get text indicator to show speed (e.g. "2X") instead of percent</t>
  </si>
  <si>
    <t>Comments</t>
  </si>
  <si>
    <t>TS</t>
  </si>
  <si>
    <t>resize of video remaining
Still need to get BorderContainer splitter event</t>
  </si>
  <si>
    <t>semi-transparent background for text over imagery, so it's more visible</t>
  </si>
  <si>
    <t>tooltips for lock &amp; link buttons</t>
  </si>
  <si>
    <r>
      <t xml:space="preserve">disable requery of points on panel resize?   </t>
    </r>
    <r>
      <rPr>
        <b/>
        <sz val="12"/>
        <color rgb="FFFF0000"/>
        <rFont val="Calibri"/>
        <family val="2"/>
        <scheme val="minor"/>
      </rPr>
      <t xml:space="preserve"> Refresh button, turns red when panel resizes?</t>
    </r>
  </si>
  <si>
    <t>Settings panel</t>
  </si>
  <si>
    <t>Generalize QueryBasedTablePanelWidget, so not specific to SZ Units</t>
  </si>
  <si>
    <t>Steve request.  Instead, JN made them smaller, so you can still see which points are selected when not using autoRefresh</t>
  </si>
  <si>
    <t>JN:  I think the API now adjusts positioning of popups so they don't force an extent change</t>
  </si>
  <si>
    <t>Graphics objects are now limited minimal pixel spacing, set in website settings panel</t>
  </si>
  <si>
    <t>minimal pixel distance for video points, like for photos?</t>
  </si>
  <si>
    <t>Useful now that points can be queried at greater extents</t>
  </si>
  <si>
    <t>Hide SZ stuff when in FA tab, and vice-versa</t>
  </si>
  <si>
    <t>Things don't work if you start zooming before initial draw of SZ video lines</t>
  </si>
  <si>
    <t>functions</t>
  </si>
  <si>
    <t>files</t>
  </si>
  <si>
    <t>vars</t>
  </si>
  <si>
    <t>speedHTML</t>
  </si>
  <si>
    <t>processPicasaData()</t>
  </si>
  <si>
    <t>mapStuffWidget.js</t>
  </si>
  <si>
    <t>Bug:  Adding TextSymbol to Locales causes problems</t>
  </si>
  <si>
    <t>get mouseover of graphic object to highlight row in table</t>
  </si>
  <si>
    <t>QueryBasedPanelWidget</t>
  </si>
  <si>
    <t>makeClickableGraphics</t>
  </si>
  <si>
    <t>textOverlayPars property in faWidget</t>
  </si>
  <si>
    <t xml:space="preserve"> put TextSymbols in separate layer</t>
  </si>
  <si>
    <t>dGrid Selection module API</t>
  </si>
  <si>
    <t>displayPlayButton</t>
  </si>
  <si>
    <t>QueryBasedPanelWidget.js</t>
  </si>
  <si>
    <t>2 queries when click on "go to subarea"?</t>
  </si>
  <si>
    <t>saved extents</t>
  </si>
  <si>
    <t>Because I'm currently using OnDemandGrid, only partial set of rows are present at any on time</t>
  </si>
  <si>
    <t>start on Shore Stations add-on</t>
  </si>
  <si>
    <t>ssWidget</t>
  </si>
  <si>
    <t>Copy parameters for faWidget into ssWidget, modify for SS</t>
  </si>
  <si>
    <t>szUnitsWidget</t>
  </si>
  <si>
    <t>Better default column widths for SZ Unit tables</t>
  </si>
  <si>
    <r>
      <t xml:space="preserve">First, temporarily comment out this line in QueryBasedTablePanelWidget.js:
</t>
    </r>
    <r>
      <rPr>
        <b/>
        <i/>
        <sz val="12"/>
        <color theme="1"/>
        <rFont val="Calibri"/>
        <family val="2"/>
        <scheme val="minor"/>
      </rPr>
      <t xml:space="preserve">  col.hidden = (nonNullCount[col.field]===0);
</t>
    </r>
    <r>
      <rPr>
        <i/>
        <sz val="12"/>
        <color theme="1"/>
        <rFont val="Calibri"/>
        <family val="2"/>
        <scheme val="minor"/>
      </rPr>
      <t xml:space="preserve">Then visually inspect, and where necessary, set so column labels fit.  
This is done by adding width info for columns to the </t>
    </r>
    <r>
      <rPr>
        <b/>
        <i/>
        <sz val="12"/>
        <color theme="1"/>
        <rFont val="Calibri"/>
        <family val="2"/>
        <scheme val="minor"/>
      </rPr>
      <t>specialFormatting</t>
    </r>
    <r>
      <rPr>
        <i/>
        <sz val="12"/>
        <color theme="1"/>
        <rFont val="Calibri"/>
        <family val="2"/>
        <scheme val="minor"/>
      </rPr>
      <t xml:space="preserve"> property.
(Leave the CMECS fields unchanged, and don't do anything with labels of 3-4 characters.)</t>
    </r>
  </si>
  <si>
    <t>The Picasa API is deprecated. See https://developers.google.com/picasa-web/ for more details and the migration guide.</t>
  </si>
  <si>
    <t>Deal with "more videos" on YouTube video pause</t>
  </si>
  <si>
    <t>YouTube API no longer allows disabling showing of "more videos" when video is paused</t>
  </si>
  <si>
    <t>works okay on server?</t>
  </si>
  <si>
    <t>Deal with Picasa deprecation</t>
  </si>
  <si>
    <t>Add links to REST services for SZ, FA, SS</t>
  </si>
  <si>
    <t>Use AOOS service?</t>
  </si>
  <si>
    <t>Completed?</t>
  </si>
  <si>
    <t>p</t>
  </si>
  <si>
    <t>y</t>
  </si>
  <si>
    <t>Locale marker background transparency</t>
  </si>
  <si>
    <t>Leave dropdown selection out of query where clause when dropdown is not visible</t>
  </si>
  <si>
    <t>textOverlayPars</t>
  </si>
  <si>
    <t>FA/Sites tab:  Choose locale from different region:
     Flex: no DD for Regions, so it works fine
     JS:  need to either ignore Region DD selection, 
          or limit Locale options to current Region</t>
  </si>
  <si>
    <t>LayerList widget: Less space between items in list</t>
  </si>
  <si>
    <t xml:space="preserve">CSS settings?  </t>
  </si>
  <si>
    <t>set correct initial photo size for photos from Axiom</t>
  </si>
  <si>
    <t>API updates</t>
  </si>
  <si>
    <t>Bookmark editing</t>
  </si>
  <si>
    <t>Dojo</t>
  </si>
  <si>
    <t>Swipe widget</t>
  </si>
  <si>
    <t>AbortSignal</t>
  </si>
  <si>
    <t>Slider widgets</t>
  </si>
  <si>
    <t>FA &amp; SS  panel_Enabled:  Hide when not in correct area tab</t>
  </si>
  <si>
    <t>coordinate SZ video/photo point generation with layer visibility in LayerList</t>
  </si>
  <si>
    <t>Add Locales tab to Shore Stations?</t>
  </si>
  <si>
    <t>formatting of FA &amp; SS table columns</t>
  </si>
  <si>
    <t>update layout pics in splash page</t>
  </si>
  <si>
    <t>not using Axiom anymore, so moot point</t>
  </si>
  <si>
    <t>Site/Station zoom to some specific scale</t>
  </si>
  <si>
    <t>remove "search result" popup on using locator</t>
  </si>
  <si>
    <t>new SZ fields not done yet</t>
  </si>
  <si>
    <t>show/hide Video Flightline legend</t>
  </si>
  <si>
    <t>regions table sometimes disappears when going back from subareas tab</t>
  </si>
  <si>
    <t>smaller popups</t>
  </si>
  <si>
    <t>track widths of cell contents for each column, and use to set column width</t>
  </si>
  <si>
    <t>compress SS photos</t>
  </si>
  <si>
    <t>get highres verson of photo on right-click:download</t>
  </si>
  <si>
    <t>?</t>
  </si>
  <si>
    <t>bring up to 10.14  (and make bookmarks work under this)</t>
  </si>
  <si>
    <t>checkbox for global/inView on searchWidget</t>
  </si>
  <si>
    <t>hide LayerList when in FA/SS?</t>
  </si>
  <si>
    <t>change "eye" checkbox in LayerList to regular box?</t>
  </si>
  <si>
    <t>compare speeds of services on NOAA &amp; PSMFC servers</t>
  </si>
  <si>
    <t>put widget inside DIV, add checkbox at bottom of DIV?</t>
  </si>
  <si>
    <t>keep track of user state, so stays off in SZ mode when user has turned off?</t>
  </si>
  <si>
    <t>go to locale/site from popup</t>
  </si>
  <si>
    <t>basically there -- update where "playbackRate" appears</t>
  </si>
  <si>
    <t>Still can't get it to download straight to file file rather than open in new tab.</t>
  </si>
  <si>
    <t>populate species dropdowns</t>
  </si>
  <si>
    <t>filter video point query when zoomed out</t>
  </si>
  <si>
    <r>
      <t xml:space="preserve">propose using [modulo n] on MP4_Seconds, with </t>
    </r>
    <r>
      <rPr>
        <b/>
        <i/>
        <sz val="12"/>
        <color theme="1"/>
        <rFont val="Calibri"/>
        <family val="2"/>
        <scheme val="minor"/>
      </rPr>
      <t>n</t>
    </r>
    <r>
      <rPr>
        <i/>
        <sz val="12"/>
        <color theme="1"/>
        <rFont val="Calibri"/>
        <family val="2"/>
        <scheme val="minor"/>
      </rPr>
      <t xml:space="preserve"> determined by extent</t>
    </r>
  </si>
  <si>
    <t>look into Slider widgets?</t>
  </si>
  <si>
    <t>new icons for map widgets</t>
  </si>
  <si>
    <t>default to independent habitat dropdowns between Region/Locale/Site tabs</t>
  </si>
  <si>
    <t>Do something about Locale labels</t>
  </si>
  <si>
    <t>fix when whole table &amp; headers disappear on empty query results</t>
  </si>
  <si>
    <r>
      <t xml:space="preserve">check </t>
    </r>
    <r>
      <rPr>
        <b/>
        <sz val="12"/>
        <color theme="1"/>
        <rFont val="Calibri"/>
        <family val="2"/>
        <scheme val="minor"/>
      </rPr>
      <t>setTimeout</t>
    </r>
    <r>
      <rPr>
        <sz val="12"/>
        <color theme="1"/>
        <rFont val="Calibri"/>
        <family val="2"/>
        <scheme val="minor"/>
      </rPr>
      <t xml:space="preserve"> references, see if can be replaced by "promise"</t>
    </r>
  </si>
  <si>
    <r>
      <t xml:space="preserve">adjust alignment of map service visibility checkbox in LayerList     </t>
    </r>
    <r>
      <rPr>
        <sz val="12"/>
        <color theme="0" tint="-0.249977111117893"/>
        <rFont val="Calibri"/>
        <family val="2"/>
        <scheme val="minor"/>
      </rPr>
      <t>make visibility of SZ, FA &amp; SS services settable</t>
    </r>
  </si>
  <si>
    <t>FA statewide query panel</t>
  </si>
  <si>
    <t>download table data</t>
  </si>
  <si>
    <t>add download of video clip (from video panel)</t>
  </si>
  <si>
    <t>limit dropdown lists based on other dropdown selections</t>
  </si>
  <si>
    <t>Google search</t>
  </si>
  <si>
    <t>set some kind of flag to let app know it's not a real map panel resize?</t>
  </si>
  <si>
    <t>add link to download FA (and SS?) GDB</t>
  </si>
  <si>
    <t>Downloads</t>
  </si>
  <si>
    <t>offline app</t>
  </si>
  <si>
    <t>FCs and media</t>
  </si>
  <si>
    <t>map widget</t>
  </si>
  <si>
    <t>disc icon</t>
  </si>
  <si>
    <t>table DL as CSV</t>
  </si>
  <si>
    <t>(disc icon)</t>
  </si>
  <si>
    <t>video clip</t>
  </si>
  <si>
    <t>top-right links</t>
  </si>
  <si>
    <t>Metadata</t>
  </si>
  <si>
    <t>MPKs</t>
  </si>
  <si>
    <t>link from table download panel?</t>
  </si>
  <si>
    <t>When "All" is selected in SS species filter panel, do not close and run query if something is selected in upper dropdown</t>
  </si>
  <si>
    <t>Check photos/video on server, arrange original photos for PSMFC, check when last updates were done, figure out everything that goes to PSMFC</t>
  </si>
  <si>
    <t>get table back after previous query returns no rows</t>
  </si>
  <si>
    <r>
      <t xml:space="preserve">Use </t>
    </r>
    <r>
      <rPr>
        <b/>
        <sz val="12"/>
        <color theme="1"/>
        <rFont val="Calibri"/>
        <family val="2"/>
        <scheme val="minor"/>
      </rPr>
      <t>FeatureTable</t>
    </r>
    <r>
      <rPr>
        <sz val="12"/>
        <color theme="1"/>
        <rFont val="Calibri"/>
        <family val="2"/>
        <scheme val="minor"/>
      </rPr>
      <t>?</t>
    </r>
  </si>
  <si>
    <t>new in 4.15, still in beta</t>
  </si>
  <si>
    <t>Set up fallback to alternate server for all services &amp; imagery</t>
  </si>
  <si>
    <t>enable common/scientific radio button</t>
  </si>
  <si>
    <t>Species table:  algae/invert filters</t>
  </si>
  <si>
    <r>
      <t xml:space="preserve">Species table:  </t>
    </r>
    <r>
      <rPr>
        <b/>
        <sz val="12"/>
        <color theme="1"/>
        <rFont val="Calibri"/>
        <family val="2"/>
        <scheme val="minor"/>
      </rPr>
      <t>show biobands</t>
    </r>
    <r>
      <rPr>
        <sz val="12"/>
        <color theme="1"/>
        <rFont val="Calibri"/>
        <family val="2"/>
        <scheme val="minor"/>
      </rPr>
      <t xml:space="preserve"> option</t>
    </r>
  </si>
  <si>
    <r>
      <rPr>
        <b/>
        <i/>
        <sz val="12"/>
        <color theme="1"/>
        <rFont val="Calibri"/>
        <family val="2"/>
        <scheme val="minor"/>
      </rPr>
      <t>old task</t>
    </r>
    <r>
      <rPr>
        <i/>
        <sz val="12"/>
        <color theme="1"/>
        <rFont val="Calibri"/>
        <family val="2"/>
        <scheme val="minor"/>
      </rPr>
      <t>:  If (Chrome) downloads panel appears and changes map panel size, don't requery points</t>
    </r>
  </si>
  <si>
    <t>SZ:  Make manual point regeneration the default, and add map tool for setting this.</t>
  </si>
  <si>
    <r>
      <t>something wrong with</t>
    </r>
    <r>
      <rPr>
        <b/>
        <sz val="12"/>
        <color theme="1"/>
        <rFont val="Calibri"/>
        <family val="2"/>
        <scheme val="minor"/>
      </rPr>
      <t xml:space="preserve"> Limit suggestions to current extent</t>
    </r>
  </si>
  <si>
    <t>increase height of "offlineAppPanel"</t>
  </si>
  <si>
    <t>changes table header height</t>
  </si>
  <si>
    <t xml:space="preserve">On data extract, get video clip URLs to open in new tab.  </t>
  </si>
  <si>
    <t>add  "show biobands" option to the species table</t>
  </si>
  <si>
    <t>FA:  Change "Species" to "SpCount" in SQL Server views and associated JS code</t>
  </si>
  <si>
    <t>SS species table:  Statewide table after showing regional table: regional WHERE clause still there</t>
  </si>
  <si>
    <t>https://alaskafisheries.noaa.gov/mapping/shorezonedata/carrymap/</t>
  </si>
  <si>
    <t>FishAtlas_v2020.mpk</t>
  </si>
  <si>
    <t>FishAtlas_wViews_2020_0708.mpk</t>
  </si>
  <si>
    <t>Ports_SSL.mpk</t>
  </si>
  <si>
    <t>ShoreStation2019_2020_0723.mpk</t>
  </si>
  <si>
    <t>ShoreZone.mpk</t>
  </si>
  <si>
    <t>ShoreZoneFlexMapService_2019_0331.mpk</t>
  </si>
  <si>
    <t>MPK</t>
  </si>
  <si>
    <t>Date</t>
  </si>
  <si>
    <t>Link</t>
  </si>
  <si>
    <t>Statistical queries</t>
  </si>
  <si>
    <r>
      <rPr>
        <b/>
        <sz val="12"/>
        <color theme="1"/>
        <rFont val="Calibri"/>
        <family val="2"/>
        <scheme val="minor"/>
      </rPr>
      <t>groupByFieldsForStatistics</t>
    </r>
    <r>
      <rPr>
        <sz val="12"/>
        <color theme="1"/>
        <rFont val="Calibri"/>
        <family val="2"/>
        <scheme val="minor"/>
      </rPr>
      <t xml:space="preserve"> instead of </t>
    </r>
    <r>
      <rPr>
        <b/>
        <sz val="12"/>
        <color theme="1"/>
        <rFont val="Calibri"/>
        <family val="2"/>
        <scheme val="minor"/>
      </rPr>
      <t>outFields</t>
    </r>
  </si>
  <si>
    <t>outStatistics</t>
  </si>
  <si>
    <t>Values: An array of statistic definitions. A statistic definition specifies the type of statistic, the field on which it is to be calculated, and the resulting output field name.</t>
  </si>
  <si>
    <t>Syntax:</t>
  </si>
  <si>
    <t>[</t>
  </si>
  <si>
    <t xml:space="preserve">  {</t>
  </si>
  <si>
    <t xml:space="preserve">    "statisticType": "&lt;count | sum | min | max | avg | stddev | var&gt;",</t>
  </si>
  <si>
    <t xml:space="preserve">    "onStatisticField": "Field1", </t>
  </si>
  <si>
    <t xml:space="preserve">    "outStatisticFieldName": "Out_Field_Name1"</t>
  </si>
  <si>
    <t xml:space="preserve">  },</t>
  </si>
  <si>
    <t xml:space="preserve">    "onStatisticField": "Field2",</t>
  </si>
  <si>
    <t xml:space="preserve">    "outStatisticFieldName": "Out_Field_Name2"</t>
  </si>
  <si>
    <t xml:space="preserve">  }  </t>
  </si>
  <si>
    <t>]</t>
  </si>
  <si>
    <t>Example:</t>
  </si>
  <si>
    <t xml:space="preserve">    "statisticType": "sum",</t>
  </si>
  <si>
    <t xml:space="preserve">    "onStatisticField": "GENDER",</t>
  </si>
  <si>
    <t xml:space="preserve">    "outStatisticFieldName": "PopulationByGender"</t>
  </si>
  <si>
    <t xml:space="preserve">    "statisticType": "avg",</t>
  </si>
  <si>
    <t xml:space="preserve">    "onStatisticField": "INCOME",</t>
  </si>
  <si>
    <t xml:space="preserve">    "outStatisticFieldName": "AverageIncome"</t>
  </si>
  <si>
    <t xml:space="preserve">  }</t>
  </si>
  <si>
    <t>https://alaskafisheries.noaa.gov/arcgis/sdk/rest/index.html#//02ss0000000r000000</t>
  </si>
  <si>
    <t>uniqueValues</t>
  </si>
  <si>
    <t>https://developers.arcgis.com/javascript/latest/api-reference/esri-smartMapping-statistics-uniqueValues.html</t>
  </si>
  <si>
    <t>has to be on a FeatureLayer?</t>
  </si>
  <si>
    <t>https://www.google.com/search?q=sql+server+rest+service&amp;oq=sq&amp;aqs=chrome.1.69i57j35i39l2j0l5.4119j0j8&amp;sourceid=chrome&amp;ie=UTF-8</t>
  </si>
  <si>
    <t>https://www.red-gate.com/simple-talk/blogs/setting-up-a-simple-rest-interface-with-sql-server/</t>
  </si>
  <si>
    <t>Rest interface with SQL Server</t>
  </si>
  <si>
    <t>Looks like I will need to use MVCServices to get Hauls and Species count</t>
  </si>
  <si>
    <t>I might look into  whether I can make a GP service that will give counts of unique values, and whether this can be done using a file GDB.  (Might need to be in an ArcGIS Pro file.)</t>
  </si>
  <si>
    <t>https://community.esri.com/community/open-platform-standards-and-interoperability/blog/2020/04/22/etl-file-geodatabase-views</t>
  </si>
  <si>
    <t>SubgroupID</t>
  </si>
  <si>
    <t>esriFieldTypeInteger</t>
  </si>
  <si>
    <t>SubgroupID </t>
  </si>
  <si>
    <t>Subgroup</t>
  </si>
  <si>
    <t>esriFieldTypeString</t>
  </si>
  <si>
    <t>Subgroup </t>
  </si>
  <si>
    <t>station_ID</t>
  </si>
  <si>
    <t>station_ID </t>
  </si>
  <si>
    <t>station</t>
  </si>
  <si>
    <t>station </t>
  </si>
  <si>
    <t>SppTxtCode</t>
  </si>
  <si>
    <t>SppTxtCode </t>
  </si>
  <si>
    <t>SppNameHtml</t>
  </si>
  <si>
    <t>SppNameHtml </t>
  </si>
  <si>
    <t>SppName</t>
  </si>
  <si>
    <t>SppName </t>
  </si>
  <si>
    <t>SpeciesNo</t>
  </si>
  <si>
    <t>esriFieldTypeDouble</t>
  </si>
  <si>
    <t>SpeciesNo </t>
  </si>
  <si>
    <t>Shape</t>
  </si>
  <si>
    <t>esriFieldTypeGeometry</t>
  </si>
  <si>
    <t>Shape </t>
  </si>
  <si>
    <t>RegionalID</t>
  </si>
  <si>
    <t>RegionalID </t>
  </si>
  <si>
    <t>OBJECTID</t>
  </si>
  <si>
    <t>esriFieldTypeOID</t>
  </si>
  <si>
    <t>OBJECTID </t>
  </si>
  <si>
    <t>LocaleConcat</t>
  </si>
  <si>
    <t>LocaleConcat </t>
  </si>
  <si>
    <t>hasSpecies</t>
  </si>
  <si>
    <t>hasSpecies </t>
  </si>
  <si>
    <t>hasProfile</t>
  </si>
  <si>
    <t>hasProfile </t>
  </si>
  <si>
    <t>hasPhotos</t>
  </si>
  <si>
    <t>hasPhotos </t>
  </si>
  <si>
    <t>GroupID</t>
  </si>
  <si>
    <t>GroupID </t>
  </si>
  <si>
    <t>Group_</t>
  </si>
  <si>
    <t>Group_ </t>
  </si>
  <si>
    <t>ExpBio</t>
  </si>
  <si>
    <t>ExpBio </t>
  </si>
  <si>
    <t>date_</t>
  </si>
  <si>
    <t>esriFieldTypeDate</t>
  </si>
  <si>
    <t>date_ </t>
  </si>
  <si>
    <t>Common_name</t>
  </si>
  <si>
    <t>Common_name </t>
  </si>
  <si>
    <t>CoastalClass</t>
  </si>
  <si>
    <t>esriFieldTypeSmallInteger</t>
  </si>
  <si>
    <t>CoastalClass </t>
  </si>
  <si>
    <t>Length</t>
  </si>
  <si>
    <t>Alias</t>
  </si>
  <si>
    <t>Type</t>
  </si>
  <si>
    <t>Fields:</t>
  </si>
  <si>
    <t>records</t>
  </si>
  <si>
    <t>vw_StationPoints_Species </t>
  </si>
  <si>
    <t>vw_StationSpecies </t>
  </si>
  <si>
    <r>
      <t xml:space="preserve">PSMFC tables:  NOAA tables also have </t>
    </r>
    <r>
      <rPr>
        <b/>
        <sz val="12"/>
        <color rgb="FFFF0000"/>
        <rFont val="Calibri"/>
        <family val="2"/>
        <scheme val="minor"/>
      </rPr>
      <t>abun</t>
    </r>
    <r>
      <rPr>
        <sz val="12"/>
        <color rgb="FFFF0000"/>
        <rFont val="Calibri"/>
        <family val="2"/>
        <scheme val="minor"/>
      </rPr>
      <t>?</t>
    </r>
  </si>
  <si>
    <t>abundance </t>
  </si>
  <si>
    <t>abundance</t>
  </si>
  <si>
    <r>
      <t xml:space="preserve">[ no </t>
    </r>
    <r>
      <rPr>
        <b/>
        <i/>
        <sz val="11"/>
        <color rgb="FFFF0000"/>
        <rFont val="Calibri"/>
        <family val="2"/>
        <scheme val="minor"/>
      </rPr>
      <t>abundance</t>
    </r>
    <r>
      <rPr>
        <i/>
        <sz val="11"/>
        <color rgb="FFFF0000"/>
        <rFont val="Calibri"/>
        <family val="2"/>
        <scheme val="minor"/>
      </rPr>
      <t xml:space="preserve"> field ]</t>
    </r>
  </si>
  <si>
    <t>BiobandCode </t>
  </si>
  <si>
    <t>BiobandCode</t>
  </si>
  <si>
    <t>BiobandName </t>
  </si>
  <si>
    <t>BiobandName</t>
  </si>
  <si>
    <t>BiobandDescription </t>
  </si>
  <si>
    <t>BiobandDescription</t>
  </si>
  <si>
    <t>ESRI_OID </t>
  </si>
  <si>
    <t>ESRI_OID</t>
  </si>
  <si>
    <t>BandOrder </t>
  </si>
  <si>
    <t>BandOrder</t>
  </si>
  <si>
    <t>vw_StationPoints_BiobandsSpecies </t>
  </si>
  <si>
    <r>
      <t xml:space="preserve">fix </t>
    </r>
    <r>
      <rPr>
        <b/>
        <sz val="12"/>
        <color rgb="FFFF0000"/>
        <rFont val="Calibri"/>
        <family val="2"/>
        <scheme val="minor"/>
      </rPr>
      <t>vw_StationPoints_BiobandsSpecies</t>
    </r>
    <r>
      <rPr>
        <sz val="12"/>
        <color theme="1"/>
        <rFont val="Calibri"/>
        <family val="2"/>
        <scheme val="minor"/>
      </rPr>
      <t> table</t>
    </r>
  </si>
  <si>
    <t>species split out to all biobands</t>
  </si>
  <si>
    <t>fix GP</t>
  </si>
  <si>
    <t>July 2020?</t>
  </si>
  <si>
    <t>fix 1-day date discerpancies in Station tables</t>
  </si>
  <si>
    <t>JS Date() issue with SQL Server date values</t>
  </si>
  <si>
    <t>Update to 4.16 API</t>
  </si>
  <si>
    <t>long values for SS Coastal Class values</t>
  </si>
  <si>
    <t>Shore Stations species table:  Reset to default mode (no GroupID filter) on switch between statewide/Region/Station.  Also, numbers are still not right when switching between.</t>
  </si>
  <si>
    <t>Bioband &amp; Substrate chart labels not showing up in Safari</t>
  </si>
  <si>
    <t>Figure out why photos aren't displaying in WA/OR</t>
  </si>
  <si>
    <t>FA:  Update displayed features when filtered</t>
  </si>
  <si>
    <r>
      <t xml:space="preserve">Next time public site is published, publish to </t>
    </r>
    <r>
      <rPr>
        <b/>
        <sz val="12"/>
        <color theme="1"/>
        <rFont val="Calibri"/>
        <family val="2"/>
        <scheme val="minor"/>
      </rPr>
      <t>sz</t>
    </r>
    <r>
      <rPr>
        <sz val="12"/>
        <color theme="1"/>
        <rFont val="Calibri"/>
        <family val="2"/>
        <scheme val="minor"/>
      </rPr>
      <t xml:space="preserve">, and remove </t>
    </r>
    <r>
      <rPr>
        <b/>
        <sz val="12"/>
        <color theme="1"/>
        <rFont val="Calibri"/>
        <family val="2"/>
        <scheme val="minor"/>
      </rPr>
      <t>sz_js</t>
    </r>
    <r>
      <rPr>
        <sz val="12"/>
        <color theme="1"/>
        <rFont val="Calibri"/>
        <family val="2"/>
        <scheme val="minor"/>
      </rPr>
      <t>?</t>
    </r>
  </si>
  <si>
    <r>
      <t xml:space="preserve">SZ GDB: add WHERE clause to BioBand Layers.  Also shorten some text fields? (use varchar?)  Also remove old 3-char BB codes from </t>
    </r>
    <r>
      <rPr>
        <b/>
        <sz val="12"/>
        <color theme="1"/>
        <rFont val="Calibri"/>
        <family val="2"/>
        <scheme val="minor"/>
      </rPr>
      <t>_WAttrs</t>
    </r>
    <r>
      <rPr>
        <sz val="12"/>
        <color theme="1"/>
        <rFont val="Calibri"/>
        <family val="2"/>
        <scheme val="minor"/>
      </rPr>
      <t>?  (minor space savings)</t>
    </r>
  </si>
  <si>
    <r>
      <t xml:space="preserve">Turn </t>
    </r>
    <r>
      <rPr>
        <b/>
        <sz val="12"/>
        <color theme="1"/>
        <rFont val="Calibri"/>
        <family val="2"/>
        <scheme val="minor"/>
      </rPr>
      <t>refreshSzFeatures</t>
    </r>
    <r>
      <rPr>
        <sz val="12"/>
        <color theme="1"/>
        <rFont val="Calibri"/>
        <family val="2"/>
        <scheme val="minor"/>
      </rPr>
      <t xml:space="preserve"> into a </t>
    </r>
    <r>
      <rPr>
        <b/>
        <sz val="12"/>
        <color theme="1"/>
        <rFont val="Calibri"/>
        <family val="2"/>
        <scheme val="minor"/>
      </rPr>
      <t>QueryBasedPanelWidget</t>
    </r>
    <r>
      <rPr>
        <sz val="12"/>
        <color theme="1"/>
        <rFont val="Calibri"/>
        <family val="2"/>
        <scheme val="minor"/>
      </rPr>
      <t xml:space="preserve"> method, and make a version for FA.</t>
    </r>
  </si>
  <si>
    <t>nearly full extent</t>
  </si>
  <si>
    <t>Tee Harbor</t>
  </si>
  <si>
    <t>Clean up Gear/Date for Site &amp; Species tables</t>
  </si>
  <si>
    <t>Tab</t>
  </si>
  <si>
    <t>FA</t>
  </si>
  <si>
    <t>add item counts to dropdowns</t>
  </si>
  <si>
    <t>Modify "Fish Catch for All Regions" table (button is in the "Fish Atlas Regions" table header), so it agrees with Regions table numbers when filters are applied</t>
  </si>
  <si>
    <t>Add similar button and table for sites table header</t>
  </si>
  <si>
    <t>demo</t>
  </si>
  <si>
    <t>improve column widths for data tables</t>
  </si>
  <si>
    <t>see note</t>
  </si>
  <si>
    <t>Add "clear filters"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</si>
</sst>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i/>
      <sz val="12"/>
      <color theme="1"/>
      <name val="Calibri"/>
      <family val="2"/>
      <scheme val="minor"/>
    </font>
    <font>
      <b/>
      <sz val="12"/>
      <color rgb="FFFF0000"/>
      <name val="Calibri"/>
      <family val="2"/>
      <scheme val="minor"/>
    </font>
    <font>
      <b/>
      <sz val="12"/>
      <color theme="1"/>
      <name val="Calibri"/>
      <family val="2"/>
      <scheme val="minor"/>
    </font>
    <font>
      <b/>
      <u/>
      <sz val="12"/>
      <color theme="1"/>
      <name val="Calibri"/>
      <family val="2"/>
      <scheme val="minor"/>
    </font>
    <font>
      <b/>
      <i/>
      <u/>
      <sz val="12"/>
      <color theme="1"/>
      <name val="Calibri"/>
      <family val="2"/>
      <scheme val="minor"/>
    </font>
    <font>
      <u/>
      <sz val="12"/>
      <color theme="10"/>
      <name val="Calibri"/>
      <family val="2"/>
      <scheme val="minor"/>
    </font>
    <font>
      <b/>
      <i/>
      <sz val="12"/>
      <color theme="1"/>
      <name val="Calibri"/>
      <family val="2"/>
      <scheme val="minor"/>
    </font>
    <font>
      <b/>
      <sz val="9"/>
      <color rgb="FF660E7A"/>
      <name val="Menlo"/>
      <family val="2"/>
    </font>
    <font>
      <b/>
      <sz val="16"/>
      <color theme="1"/>
      <name val="Calibri"/>
      <family val="2"/>
      <scheme val="minor"/>
    </font>
    <font>
      <b/>
      <sz val="20"/>
      <color theme="1"/>
      <name val="Calibri"/>
      <family val="2"/>
      <scheme val="minor"/>
    </font>
    <font>
      <b/>
      <sz val="18"/>
      <color theme="10"/>
      <name val="Calibri"/>
      <family val="2"/>
      <scheme val="minor"/>
    </font>
    <font>
      <sz val="9"/>
      <color indexed="81"/>
      <name val="Tahoma"/>
      <family val="2"/>
    </font>
    <font>
      <sz val="12"/>
      <color theme="0" tint="-0.249977111117893"/>
      <name val="Calibri"/>
      <family val="2"/>
      <scheme val="minor"/>
    </font>
    <font>
      <b/>
      <sz val="9"/>
      <color indexed="81"/>
      <name val="Tahoma"/>
      <family val="2"/>
    </font>
    <font>
      <b/>
      <sz val="13"/>
      <color theme="3"/>
      <name val="Calibri"/>
      <family val="2"/>
      <scheme val="minor"/>
    </font>
    <font>
      <sz val="9.8000000000000007"/>
      <color rgb="FF067D17"/>
      <name val="JetBrains Mono"/>
      <family val="3"/>
    </font>
    <font>
      <b/>
      <sz val="14"/>
      <color theme="1"/>
      <name val="Calibri"/>
      <family val="2"/>
      <scheme val="minor"/>
    </font>
    <font>
      <b/>
      <sz val="12"/>
      <color rgb="FF000000"/>
      <name val="Calibri"/>
      <family val="2"/>
    </font>
    <font>
      <sz val="10"/>
      <color theme="1"/>
      <name val="Calibri"/>
      <family val="2"/>
      <scheme val="minor"/>
    </font>
    <font>
      <b/>
      <sz val="10"/>
      <color theme="1"/>
      <name val="Calibri"/>
      <family val="2"/>
      <scheme val="minor"/>
    </font>
    <font>
      <i/>
      <sz val="12"/>
      <color rgb="FFFF0000"/>
      <name val="Calibri"/>
      <family val="2"/>
      <scheme val="minor"/>
    </font>
    <font>
      <b/>
      <u/>
      <sz val="11"/>
      <color theme="1"/>
      <name val="Calibri"/>
      <family val="2"/>
      <scheme val="minor"/>
    </font>
    <font>
      <sz val="11"/>
      <color rgb="FF000000"/>
      <name val="Verdana"/>
      <family val="2"/>
    </font>
    <font>
      <sz val="10"/>
      <color rgb="FF000000"/>
      <name val="Verdana"/>
      <family val="2"/>
    </font>
    <font>
      <sz val="12"/>
      <color rgb="FFFF0000"/>
      <name val="Calibri"/>
      <family val="2"/>
      <scheme val="minor"/>
    </font>
    <font>
      <i/>
      <sz val="11"/>
      <color rgb="FFFF0000"/>
      <name val="Calibri"/>
      <family val="2"/>
      <scheme val="minor"/>
    </font>
    <font>
      <b/>
      <i/>
      <sz val="11"/>
      <color rgb="FFFF0000"/>
      <name val="Calibri"/>
      <family val="2"/>
      <scheme val="minor"/>
    </font>
    <font>
      <b/>
      <sz val="14"/>
      <color rgb="FFFF0000"/>
      <name val="Calibri"/>
      <family val="2"/>
      <scheme val="minor"/>
    </font>
    <font>
      <i/>
      <sz val="9"/>
      <color indexed="81"/>
      <name val="Tahoma"/>
      <family val="2"/>
    </font>
  </fonts>
  <fills count="10">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A7A7"/>
        <bgColor indexed="64"/>
      </patternFill>
    </fill>
    <fill>
      <patternFill patternType="solid">
        <fgColor theme="0" tint="-0.14999847407452621"/>
        <bgColor indexed="64"/>
      </patternFill>
    </fill>
    <fill>
      <patternFill patternType="solid">
        <fgColor rgb="FFFFE5FF"/>
        <bgColor indexed="64"/>
      </patternFill>
    </fill>
    <fill>
      <patternFill patternType="solid">
        <fgColor theme="8" tint="0.79998168889431442"/>
        <bgColor indexed="64"/>
      </patternFill>
    </fill>
    <fill>
      <patternFill patternType="solid">
        <fgColor rgb="FFFFCCFF"/>
        <bgColor indexed="64"/>
      </patternFill>
    </fill>
    <fill>
      <patternFill patternType="solid">
        <fgColor theme="5" tint="0.59999389629810485"/>
        <bgColor indexed="64"/>
      </patternFill>
    </fill>
  </fills>
  <borders count="3">
    <border>
      <left/>
      <right/>
      <top/>
      <bottom/>
      <diagonal/>
    </border>
    <border>
      <left/>
      <right/>
      <top/>
      <bottom style="thick">
        <color theme="4" tint="0.499984740745262"/>
      </bottom>
      <diagonal/>
    </border>
    <border>
      <left style="medium">
        <color indexed="64"/>
      </left>
      <right style="medium">
        <color indexed="64"/>
      </right>
      <top style="medium">
        <color indexed="64"/>
      </top>
      <bottom style="medium">
        <color indexed="64"/>
      </bottom>
      <diagonal/>
    </border>
  </borders>
  <cellStyleXfs count="10">
    <xf numFmtId="0" fontId="0" fillId="0" borderId="0"/>
    <xf numFmtId="0" fontId="13" fillId="0" borderId="0" applyNumberFormat="0" applyFill="0" applyBorder="0" applyAlignment="0" applyProtection="0"/>
    <xf numFmtId="0" fontId="7" fillId="0" borderId="0"/>
    <xf numFmtId="0" fontId="6" fillId="0" borderId="0"/>
    <xf numFmtId="0" fontId="6" fillId="0" borderId="0"/>
    <xf numFmtId="0" fontId="5" fillId="0" borderId="0"/>
    <xf numFmtId="0" fontId="4" fillId="0" borderId="0"/>
    <xf numFmtId="0" fontId="22" fillId="0" borderId="1" applyNumberFormat="0" applyFill="0" applyAlignment="0" applyProtection="0"/>
    <xf numFmtId="0" fontId="3" fillId="0" borderId="0"/>
    <xf numFmtId="0" fontId="1" fillId="0" borderId="0"/>
  </cellStyleXfs>
  <cellXfs count="67">
    <xf numFmtId="0" fontId="0" fillId="0" borderId="0" xfId="0"/>
    <xf numFmtId="0" fontId="8" fillId="0" borderId="0" xfId="0" applyFont="1"/>
    <xf numFmtId="0" fontId="0" fillId="0" borderId="0" xfId="0" applyAlignment="1">
      <alignment horizontal="center" vertical="center"/>
    </xf>
    <xf numFmtId="0" fontId="10" fillId="0" borderId="0" xfId="0" applyFont="1"/>
    <xf numFmtId="0" fontId="11" fillId="0" borderId="0" xfId="0" applyFont="1" applyAlignment="1">
      <alignment vertical="center"/>
    </xf>
    <xf numFmtId="0" fontId="11" fillId="0" borderId="0" xfId="0" applyFont="1" applyAlignment="1">
      <alignment horizontal="left" vertical="center" textRotation="90"/>
    </xf>
    <xf numFmtId="0" fontId="0" fillId="0" borderId="0" xfId="0" applyAlignment="1">
      <alignment vertical="center"/>
    </xf>
    <xf numFmtId="0" fontId="8" fillId="0" borderId="0" xfId="0" applyFont="1" applyAlignment="1">
      <alignment vertical="center"/>
    </xf>
    <xf numFmtId="0" fontId="10" fillId="0" borderId="0" xfId="0" applyFont="1" applyAlignment="1">
      <alignment vertical="center"/>
    </xf>
    <xf numFmtId="0" fontId="0" fillId="0" borderId="0" xfId="0" applyAlignment="1">
      <alignment vertical="center" wrapText="1"/>
    </xf>
    <xf numFmtId="0" fontId="8" fillId="0" borderId="0" xfId="0" applyFont="1" applyAlignment="1">
      <alignment horizontal="left" vertical="center"/>
    </xf>
    <xf numFmtId="0" fontId="8" fillId="0" borderId="0" xfId="0" applyFont="1" applyAlignment="1">
      <alignment vertical="center" wrapText="1"/>
    </xf>
    <xf numFmtId="0" fontId="12" fillId="0" borderId="0" xfId="0" applyFont="1" applyAlignment="1">
      <alignment vertical="center" wrapText="1"/>
    </xf>
    <xf numFmtId="0" fontId="13" fillId="0" borderId="0" xfId="1" applyAlignment="1">
      <alignment vertical="center"/>
    </xf>
    <xf numFmtId="0" fontId="12"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vertical="center" wrapText="1"/>
    </xf>
    <xf numFmtId="0" fontId="11" fillId="0" borderId="0" xfId="0" applyFont="1" applyAlignment="1">
      <alignment vertical="center" textRotation="90"/>
    </xf>
    <xf numFmtId="0" fontId="11" fillId="0" borderId="0" xfId="0" applyFont="1" applyAlignment="1">
      <alignment vertical="center" wrapText="1"/>
    </xf>
    <xf numFmtId="0" fontId="13" fillId="0" borderId="0" xfId="1" applyAlignment="1">
      <alignment vertical="center" wrapText="1"/>
    </xf>
    <xf numFmtId="0" fontId="15" fillId="0" borderId="0" xfId="0" applyFont="1"/>
    <xf numFmtId="0" fontId="17" fillId="0" borderId="0" xfId="0" applyFont="1"/>
    <xf numFmtId="0" fontId="18" fillId="0" borderId="0" xfId="1" applyFont="1"/>
    <xf numFmtId="0" fontId="16" fillId="0" borderId="0" xfId="0" applyFont="1" applyAlignment="1">
      <alignment horizontal="center" vertical="center"/>
    </xf>
    <xf numFmtId="0" fontId="0" fillId="2" borderId="0" xfId="0" applyFill="1" applyAlignment="1">
      <alignment vertical="center" wrapText="1"/>
    </xf>
    <xf numFmtId="0" fontId="8" fillId="3" borderId="0" xfId="0" applyFont="1" applyFill="1" applyAlignment="1">
      <alignment vertical="center" wrapText="1"/>
    </xf>
    <xf numFmtId="0" fontId="0" fillId="3" borderId="0" xfId="0" applyFill="1" applyAlignment="1">
      <alignment vertical="center" wrapText="1"/>
    </xf>
    <xf numFmtId="0" fontId="0" fillId="5" borderId="0" xfId="0" applyFill="1" applyAlignment="1">
      <alignment vertical="center" wrapText="1"/>
    </xf>
    <xf numFmtId="0" fontId="0" fillId="6" borderId="0" xfId="0" applyFill="1" applyAlignment="1">
      <alignment vertical="center" wrapText="1"/>
    </xf>
    <xf numFmtId="0" fontId="22" fillId="0" borderId="1" xfId="7"/>
    <xf numFmtId="0" fontId="0" fillId="4" borderId="2" xfId="0" applyFill="1" applyBorder="1" applyAlignment="1">
      <alignment vertical="center" wrapText="1"/>
    </xf>
    <xf numFmtId="0" fontId="0" fillId="7" borderId="0" xfId="0" applyFill="1" applyAlignment="1">
      <alignment vertical="center" wrapText="1"/>
    </xf>
    <xf numFmtId="0" fontId="0" fillId="8" borderId="2" xfId="0" applyFill="1" applyBorder="1" applyAlignment="1">
      <alignment vertical="center" wrapText="1"/>
    </xf>
    <xf numFmtId="0" fontId="0" fillId="8" borderId="0" xfId="0" applyFill="1" applyAlignment="1">
      <alignment vertical="center" wrapText="1"/>
    </xf>
    <xf numFmtId="14" fontId="0" fillId="0" borderId="0" xfId="0" applyNumberFormat="1" applyAlignment="1">
      <alignment vertical="center"/>
    </xf>
    <xf numFmtId="0" fontId="12" fillId="0" borderId="0" xfId="0" applyFont="1" applyAlignment="1">
      <alignment vertical="center"/>
    </xf>
    <xf numFmtId="14" fontId="0" fillId="0" borderId="0" xfId="0" applyNumberFormat="1" applyAlignment="1">
      <alignment horizontal="center" vertical="center"/>
    </xf>
    <xf numFmtId="0" fontId="23" fillId="0" borderId="0" xfId="0" applyFont="1" applyAlignment="1">
      <alignment vertical="center"/>
    </xf>
    <xf numFmtId="0" fontId="13" fillId="0" borderId="0" xfId="1"/>
    <xf numFmtId="14" fontId="0" fillId="0" borderId="0" xfId="0" applyNumberFormat="1" applyAlignment="1">
      <alignment horizontal="center"/>
    </xf>
    <xf numFmtId="0" fontId="0" fillId="0" borderId="0" xfId="0" applyAlignment="1">
      <alignment horizontal="center"/>
    </xf>
    <xf numFmtId="0" fontId="11" fillId="0" borderId="0" xfId="0" applyFont="1"/>
    <xf numFmtId="0" fontId="11" fillId="0" borderId="0" xfId="0" applyFont="1" applyAlignment="1">
      <alignment horizontal="center"/>
    </xf>
    <xf numFmtId="0" fontId="24" fillId="0" borderId="0" xfId="0" applyFont="1"/>
    <xf numFmtId="0" fontId="25" fillId="0" borderId="0" xfId="0" applyFont="1"/>
    <xf numFmtId="0" fontId="26" fillId="0" borderId="0" xfId="0" applyFont="1"/>
    <xf numFmtId="0" fontId="27" fillId="0" borderId="0" xfId="0" applyFont="1"/>
    <xf numFmtId="0" fontId="26" fillId="0" borderId="0" xfId="0" applyFont="1" applyAlignment="1">
      <alignment wrapText="1"/>
    </xf>
    <xf numFmtId="0" fontId="28" fillId="0" borderId="0" xfId="0" applyFont="1"/>
    <xf numFmtId="0" fontId="8" fillId="0" borderId="0" xfId="0" applyFont="1" applyAlignment="1">
      <alignment horizontal="left" wrapText="1"/>
    </xf>
    <xf numFmtId="0" fontId="3" fillId="0" borderId="0" xfId="8"/>
    <xf numFmtId="0" fontId="29" fillId="0" borderId="0" xfId="8" applyFont="1"/>
    <xf numFmtId="0" fontId="30" fillId="0" borderId="0" xfId="8" applyFont="1"/>
    <xf numFmtId="0" fontId="26" fillId="0" borderId="0" xfId="8" applyFont="1"/>
    <xf numFmtId="0" fontId="31" fillId="0" borderId="0" xfId="8" applyFont="1"/>
    <xf numFmtId="0" fontId="24" fillId="0" borderId="0" xfId="8" applyFont="1"/>
    <xf numFmtId="0" fontId="32" fillId="0" borderId="0" xfId="8" applyFont="1"/>
    <xf numFmtId="0" fontId="32" fillId="0" borderId="0" xfId="0" applyFont="1"/>
    <xf numFmtId="0" fontId="2" fillId="0" borderId="0" xfId="8" applyFont="1"/>
    <xf numFmtId="0" fontId="33" fillId="0" borderId="0" xfId="8" applyFont="1"/>
    <xf numFmtId="0" fontId="35" fillId="0" borderId="0" xfId="0" applyFont="1" applyAlignment="1">
      <alignment horizontal="center" vertical="center" wrapText="1"/>
    </xf>
    <xf numFmtId="0" fontId="0" fillId="4" borderId="0" xfId="0" applyFill="1" applyAlignment="1">
      <alignment vertical="center" wrapText="1"/>
    </xf>
    <xf numFmtId="0" fontId="0" fillId="9" borderId="0" xfId="0" applyFill="1" applyAlignment="1">
      <alignment vertical="center" wrapText="1"/>
    </xf>
    <xf numFmtId="0" fontId="0" fillId="0" borderId="0" xfId="0" applyAlignment="1">
      <alignment wrapText="1"/>
    </xf>
    <xf numFmtId="0" fontId="0" fillId="0" borderId="0" xfId="0" applyAlignment="1">
      <alignment horizontal="left" vertical="center"/>
    </xf>
    <xf numFmtId="0" fontId="0" fillId="0" borderId="0" xfId="0" applyAlignment="1">
      <alignment horizontal="left" vertical="center" wrapText="1"/>
    </xf>
    <xf numFmtId="0" fontId="14" fillId="0" borderId="0" xfId="0" applyFont="1" applyAlignment="1">
      <alignment wrapText="1"/>
    </xf>
  </cellXfs>
  <cellStyles count="10">
    <cellStyle name="Heading 2" xfId="7" builtinId="17"/>
    <cellStyle name="Hyperlink" xfId="1" builtinId="8"/>
    <cellStyle name="Normal" xfId="0" builtinId="0"/>
    <cellStyle name="Normal 2" xfId="2" xr:uid="{1147CFDD-9E92-4003-90A5-A177F72C7D95}"/>
    <cellStyle name="Normal 2 2" xfId="4" xr:uid="{97D9842F-BF32-4166-B6CE-BB3D7E981AD6}"/>
    <cellStyle name="Normal 3" xfId="3" xr:uid="{33E71147-3CE4-45CE-8876-5FF661A1EB4E}"/>
    <cellStyle name="Normal 4" xfId="5" xr:uid="{F641EBF2-1CDA-425E-B5C3-517AF90F4C7A}"/>
    <cellStyle name="Normal 5" xfId="6" xr:uid="{9FC96886-235B-415D-910B-05AF22994145}"/>
    <cellStyle name="Normal 6" xfId="8" xr:uid="{781E0154-589F-43E9-8A42-FC321BEEB6B8}"/>
    <cellStyle name="Normal 7" xfId="9" xr:uid="{FFCA2E3A-85FA-46D9-AFDD-5663A69045BD}"/>
  </cellStyles>
  <dxfs count="0"/>
  <tableStyles count="0" defaultTableStyle="TableStyleMedium2" defaultPivotStyle="PivotStyleLight16"/>
  <colors>
    <mruColors>
      <color rgb="FFFFCCFF"/>
      <color rgb="FFFFA7A7"/>
      <color rgb="FFFFE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2</xdr:col>
      <xdr:colOff>215900</xdr:colOff>
      <xdr:row>10</xdr:row>
      <xdr:rowOff>203201</xdr:rowOff>
    </xdr:from>
    <xdr:to>
      <xdr:col>11</xdr:col>
      <xdr:colOff>601980</xdr:colOff>
      <xdr:row>10</xdr:row>
      <xdr:rowOff>4791076</xdr:rowOff>
    </xdr:to>
    <xdr:pic>
      <xdr:nvPicPr>
        <xdr:cNvPr id="2" name="Picture 1">
          <a:extLst>
            <a:ext uri="{FF2B5EF4-FFF2-40B4-BE49-F238E27FC236}">
              <a16:creationId xmlns:a16="http://schemas.microsoft.com/office/drawing/2014/main" id="{63E5FFDD-11CE-694F-B2E1-626AFC67C081}"/>
            </a:ext>
          </a:extLst>
        </xdr:cNvPr>
        <xdr:cNvPicPr>
          <a:picLocks noChangeAspect="1"/>
        </xdr:cNvPicPr>
      </xdr:nvPicPr>
      <xdr:blipFill>
        <a:blip xmlns:r="http://schemas.openxmlformats.org/officeDocument/2006/relationships" r:embed="rId1"/>
        <a:stretch>
          <a:fillRect/>
        </a:stretch>
      </xdr:blipFill>
      <xdr:spPr>
        <a:xfrm>
          <a:off x="1816100" y="8763001"/>
          <a:ext cx="7815580" cy="4587875"/>
        </a:xfrm>
        <a:prstGeom prst="rect">
          <a:avLst/>
        </a:prstGeom>
      </xdr:spPr>
    </xdr:pic>
    <xdr:clientData/>
  </xdr:twoCellAnchor>
  <xdr:twoCellAnchor editAs="oneCell">
    <xdr:from>
      <xdr:col>2</xdr:col>
      <xdr:colOff>292100</xdr:colOff>
      <xdr:row>7</xdr:row>
      <xdr:rowOff>114301</xdr:rowOff>
    </xdr:from>
    <xdr:to>
      <xdr:col>13</xdr:col>
      <xdr:colOff>538480</xdr:colOff>
      <xdr:row>8</xdr:row>
      <xdr:rowOff>695326</xdr:rowOff>
    </xdr:to>
    <xdr:pic>
      <xdr:nvPicPr>
        <xdr:cNvPr id="3" name="Picture 2">
          <a:extLst>
            <a:ext uri="{FF2B5EF4-FFF2-40B4-BE49-F238E27FC236}">
              <a16:creationId xmlns:a16="http://schemas.microsoft.com/office/drawing/2014/main" id="{D4448F30-45B4-5B46-89B2-8B7224298423}"/>
            </a:ext>
          </a:extLst>
        </xdr:cNvPr>
        <xdr:cNvPicPr>
          <a:picLocks noChangeAspect="1"/>
        </xdr:cNvPicPr>
      </xdr:nvPicPr>
      <xdr:blipFill>
        <a:blip xmlns:r="http://schemas.openxmlformats.org/officeDocument/2006/relationships" r:embed="rId2"/>
        <a:stretch>
          <a:fillRect/>
        </a:stretch>
      </xdr:blipFill>
      <xdr:spPr>
        <a:xfrm>
          <a:off x="1892300" y="1358901"/>
          <a:ext cx="9326880" cy="5775325"/>
        </a:xfrm>
        <a:prstGeom prst="rect">
          <a:avLst/>
        </a:prstGeom>
      </xdr:spPr>
    </xdr:pic>
    <xdr:clientData/>
  </xdr:twoCellAnchor>
  <xdr:twoCellAnchor editAs="oneCell">
    <xdr:from>
      <xdr:col>2</xdr:col>
      <xdr:colOff>165100</xdr:colOff>
      <xdr:row>9</xdr:row>
      <xdr:rowOff>215901</xdr:rowOff>
    </xdr:from>
    <xdr:to>
      <xdr:col>13</xdr:col>
      <xdr:colOff>411480</xdr:colOff>
      <xdr:row>9</xdr:row>
      <xdr:rowOff>1694816</xdr:rowOff>
    </xdr:to>
    <xdr:pic>
      <xdr:nvPicPr>
        <xdr:cNvPr id="4" name="Picture 3">
          <a:extLst>
            <a:ext uri="{FF2B5EF4-FFF2-40B4-BE49-F238E27FC236}">
              <a16:creationId xmlns:a16="http://schemas.microsoft.com/office/drawing/2014/main" id="{C0827F1D-C598-7F49-A1CA-03154EA0E2C8}"/>
            </a:ext>
          </a:extLst>
        </xdr:cNvPr>
        <xdr:cNvPicPr>
          <a:picLocks noChangeAspect="1"/>
        </xdr:cNvPicPr>
      </xdr:nvPicPr>
      <xdr:blipFill>
        <a:blip xmlns:r="http://schemas.openxmlformats.org/officeDocument/2006/relationships" r:embed="rId3"/>
        <a:stretch>
          <a:fillRect/>
        </a:stretch>
      </xdr:blipFill>
      <xdr:spPr>
        <a:xfrm>
          <a:off x="1765300" y="7137401"/>
          <a:ext cx="9326880" cy="1478915"/>
        </a:xfrm>
        <a:prstGeom prst="rect">
          <a:avLst/>
        </a:prstGeom>
      </xdr:spPr>
    </xdr:pic>
    <xdr:clientData/>
  </xdr:twoCellAnchor>
  <xdr:twoCellAnchor editAs="oneCell">
    <xdr:from>
      <xdr:col>2</xdr:col>
      <xdr:colOff>165100</xdr:colOff>
      <xdr:row>12</xdr:row>
      <xdr:rowOff>127000</xdr:rowOff>
    </xdr:from>
    <xdr:to>
      <xdr:col>15</xdr:col>
      <xdr:colOff>406400</xdr:colOff>
      <xdr:row>12</xdr:row>
      <xdr:rowOff>863600</xdr:rowOff>
    </xdr:to>
    <xdr:pic>
      <xdr:nvPicPr>
        <xdr:cNvPr id="5" name="Picture 4">
          <a:extLst>
            <a:ext uri="{FF2B5EF4-FFF2-40B4-BE49-F238E27FC236}">
              <a16:creationId xmlns:a16="http://schemas.microsoft.com/office/drawing/2014/main" id="{4D630C66-2D21-C745-B1DB-E8DABFBD1C04}"/>
            </a:ext>
          </a:extLst>
        </xdr:cNvPr>
        <xdr:cNvPicPr>
          <a:picLocks noChangeAspect="1"/>
        </xdr:cNvPicPr>
      </xdr:nvPicPr>
      <xdr:blipFill>
        <a:blip xmlns:r="http://schemas.openxmlformats.org/officeDocument/2006/relationships" r:embed="rId4"/>
        <a:stretch>
          <a:fillRect/>
        </a:stretch>
      </xdr:blipFill>
      <xdr:spPr>
        <a:xfrm>
          <a:off x="1828800" y="14262100"/>
          <a:ext cx="10972800" cy="736600"/>
        </a:xfrm>
        <a:prstGeom prst="rect">
          <a:avLst/>
        </a:prstGeom>
      </xdr:spPr>
    </xdr:pic>
    <xdr:clientData/>
  </xdr:twoCellAnchor>
  <xdr:twoCellAnchor editAs="oneCell">
    <xdr:from>
      <xdr:col>2</xdr:col>
      <xdr:colOff>177800</xdr:colOff>
      <xdr:row>13</xdr:row>
      <xdr:rowOff>152401</xdr:rowOff>
    </xdr:from>
    <xdr:to>
      <xdr:col>13</xdr:col>
      <xdr:colOff>424180</xdr:colOff>
      <xdr:row>14</xdr:row>
      <xdr:rowOff>1899286</xdr:rowOff>
    </xdr:to>
    <xdr:pic>
      <xdr:nvPicPr>
        <xdr:cNvPr id="6" name="Picture 5">
          <a:extLst>
            <a:ext uri="{FF2B5EF4-FFF2-40B4-BE49-F238E27FC236}">
              <a16:creationId xmlns:a16="http://schemas.microsoft.com/office/drawing/2014/main" id="{B75FA10B-9ABA-3E40-B0E6-3BD42BF8FBA8}"/>
            </a:ext>
          </a:extLst>
        </xdr:cNvPr>
        <xdr:cNvPicPr>
          <a:picLocks noChangeAspect="1"/>
        </xdr:cNvPicPr>
      </xdr:nvPicPr>
      <xdr:blipFill>
        <a:blip xmlns:r="http://schemas.openxmlformats.org/officeDocument/2006/relationships" r:embed="rId5"/>
        <a:stretch>
          <a:fillRect/>
        </a:stretch>
      </xdr:blipFill>
      <xdr:spPr>
        <a:xfrm>
          <a:off x="1841500" y="15252701"/>
          <a:ext cx="9326880" cy="6941185"/>
        </a:xfrm>
        <a:prstGeom prst="rect">
          <a:avLst/>
        </a:prstGeom>
      </xdr:spPr>
    </xdr:pic>
    <xdr:clientData/>
  </xdr:twoCellAnchor>
  <xdr:twoCellAnchor editAs="oneCell">
    <xdr:from>
      <xdr:col>2</xdr:col>
      <xdr:colOff>127000</xdr:colOff>
      <xdr:row>15</xdr:row>
      <xdr:rowOff>101601</xdr:rowOff>
    </xdr:from>
    <xdr:to>
      <xdr:col>13</xdr:col>
      <xdr:colOff>308610</xdr:colOff>
      <xdr:row>15</xdr:row>
      <xdr:rowOff>2012316</xdr:rowOff>
    </xdr:to>
    <xdr:pic>
      <xdr:nvPicPr>
        <xdr:cNvPr id="7" name="Picture 6">
          <a:extLst>
            <a:ext uri="{FF2B5EF4-FFF2-40B4-BE49-F238E27FC236}">
              <a16:creationId xmlns:a16="http://schemas.microsoft.com/office/drawing/2014/main" id="{C1DA47C7-A99E-D148-80DD-AD81DFAF87E6}"/>
            </a:ext>
          </a:extLst>
        </xdr:cNvPr>
        <xdr:cNvPicPr>
          <a:picLocks noChangeAspect="1"/>
        </xdr:cNvPicPr>
      </xdr:nvPicPr>
      <xdr:blipFill>
        <a:blip xmlns:r="http://schemas.openxmlformats.org/officeDocument/2006/relationships" r:embed="rId6"/>
        <a:stretch>
          <a:fillRect/>
        </a:stretch>
      </xdr:blipFill>
      <xdr:spPr>
        <a:xfrm>
          <a:off x="3200400" y="22707601"/>
          <a:ext cx="9262110" cy="19107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570220</xdr:colOff>
      <xdr:row>20</xdr:row>
      <xdr:rowOff>199550</xdr:rowOff>
    </xdr:to>
    <xdr:pic>
      <xdr:nvPicPr>
        <xdr:cNvPr id="3" name="Picture 2">
          <a:extLst>
            <a:ext uri="{FF2B5EF4-FFF2-40B4-BE49-F238E27FC236}">
              <a16:creationId xmlns:a16="http://schemas.microsoft.com/office/drawing/2014/main" id="{61DF525B-1D39-46A6-9C17-2E39E51E57D7}"/>
            </a:ext>
          </a:extLst>
        </xdr:cNvPr>
        <xdr:cNvPicPr>
          <a:picLocks noChangeAspect="1"/>
        </xdr:cNvPicPr>
      </xdr:nvPicPr>
      <xdr:blipFill>
        <a:blip xmlns:r="http://schemas.openxmlformats.org/officeDocument/2006/relationships" r:embed="rId1"/>
        <a:stretch>
          <a:fillRect/>
        </a:stretch>
      </xdr:blipFill>
      <xdr:spPr>
        <a:xfrm>
          <a:off x="0" y="400050"/>
          <a:ext cx="10238095" cy="380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133350</xdr:colOff>
      <xdr:row>45</xdr:row>
      <xdr:rowOff>57150</xdr:rowOff>
    </xdr:from>
    <xdr:to>
      <xdr:col>1</xdr:col>
      <xdr:colOff>6142788</xdr:colOff>
      <xdr:row>52</xdr:row>
      <xdr:rowOff>104594</xdr:rowOff>
    </xdr:to>
    <xdr:pic>
      <xdr:nvPicPr>
        <xdr:cNvPr id="2" name="Picture 1">
          <a:extLst>
            <a:ext uri="{FF2B5EF4-FFF2-40B4-BE49-F238E27FC236}">
              <a16:creationId xmlns:a16="http://schemas.microsoft.com/office/drawing/2014/main" id="{AE3345D0-75ED-4F04-9097-BD98E65A35D0}"/>
            </a:ext>
          </a:extLst>
        </xdr:cNvPr>
        <xdr:cNvPicPr>
          <a:picLocks noChangeAspect="1"/>
        </xdr:cNvPicPr>
      </xdr:nvPicPr>
      <xdr:blipFill>
        <a:blip xmlns:r="http://schemas.openxmlformats.org/officeDocument/2006/relationships" r:embed="rId1"/>
        <a:stretch>
          <a:fillRect/>
        </a:stretch>
      </xdr:blipFill>
      <xdr:spPr>
        <a:xfrm>
          <a:off x="133350" y="6667500"/>
          <a:ext cx="6695238" cy="144761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85725</xdr:colOff>
      <xdr:row>1</xdr:row>
      <xdr:rowOff>76200</xdr:rowOff>
    </xdr:from>
    <xdr:to>
      <xdr:col>9</xdr:col>
      <xdr:colOff>1723224</xdr:colOff>
      <xdr:row>12</xdr:row>
      <xdr:rowOff>75975</xdr:rowOff>
    </xdr:to>
    <xdr:pic>
      <xdr:nvPicPr>
        <xdr:cNvPr id="2" name="Picture 1">
          <a:extLst>
            <a:ext uri="{FF2B5EF4-FFF2-40B4-BE49-F238E27FC236}">
              <a16:creationId xmlns:a16="http://schemas.microsoft.com/office/drawing/2014/main" id="{BB1CF29C-8624-44D6-8DB4-E3C63A6C32D7}"/>
            </a:ext>
          </a:extLst>
        </xdr:cNvPr>
        <xdr:cNvPicPr>
          <a:picLocks noChangeAspect="1"/>
        </xdr:cNvPicPr>
      </xdr:nvPicPr>
      <xdr:blipFill>
        <a:blip xmlns:r="http://schemas.openxmlformats.org/officeDocument/2006/relationships" r:embed="rId1"/>
        <a:stretch>
          <a:fillRect/>
        </a:stretch>
      </xdr:blipFill>
      <xdr:spPr>
        <a:xfrm>
          <a:off x="8877300" y="1314450"/>
          <a:ext cx="6409524" cy="180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142879</xdr:colOff>
      <xdr:row>0</xdr:row>
      <xdr:rowOff>133354</xdr:rowOff>
    </xdr:from>
    <xdr:to>
      <xdr:col>6</xdr:col>
      <xdr:colOff>633226</xdr:colOff>
      <xdr:row>35</xdr:row>
      <xdr:rowOff>65028</xdr:rowOff>
    </xdr:to>
    <xdr:pic>
      <xdr:nvPicPr>
        <xdr:cNvPr id="3" name="Picture 2">
          <a:extLst>
            <a:ext uri="{FF2B5EF4-FFF2-40B4-BE49-F238E27FC236}">
              <a16:creationId xmlns:a16="http://schemas.microsoft.com/office/drawing/2014/main" id="{2F523197-4540-4E3B-BAB1-FA9387155F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879" y="133354"/>
          <a:ext cx="4605147" cy="693254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0</xdr:col>
      <xdr:colOff>0</xdr:colOff>
      <xdr:row>0</xdr:row>
      <xdr:rowOff>0</xdr:rowOff>
    </xdr:from>
    <xdr:ext cx="5161905" cy="723810"/>
    <xdr:pic>
      <xdr:nvPicPr>
        <xdr:cNvPr id="2" name="Picture 1">
          <a:extLst>
            <a:ext uri="{FF2B5EF4-FFF2-40B4-BE49-F238E27FC236}">
              <a16:creationId xmlns:a16="http://schemas.microsoft.com/office/drawing/2014/main" id="{0BE7AA84-411E-41A8-9AF9-D359244A1A12}"/>
            </a:ext>
          </a:extLst>
        </xdr:cNvPr>
        <xdr:cNvPicPr>
          <a:picLocks noChangeAspect="1"/>
        </xdr:cNvPicPr>
      </xdr:nvPicPr>
      <xdr:blipFill>
        <a:blip xmlns:r="http://schemas.openxmlformats.org/officeDocument/2006/relationships" r:embed="rId1"/>
        <a:stretch>
          <a:fillRect/>
        </a:stretch>
      </xdr:blipFill>
      <xdr:spPr>
        <a:xfrm>
          <a:off x="0" y="0"/>
          <a:ext cx="5161905" cy="72381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evelopers.arcgis.com/javascript/latest/guide/release-notes/" TargetMode="External"/><Relationship Id="rId2" Type="http://schemas.openxmlformats.org/officeDocument/2006/relationships/hyperlink" Target="https://developers.arcgis.com/javascript/latest/guide/4.12/index.html" TargetMode="External"/><Relationship Id="rId1" Type="http://schemas.openxmlformats.org/officeDocument/2006/relationships/hyperlink" Target="https://developers.arcgis.com/javascript/latest/guide/4.13/index.html"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developers.google.com/youtube/player_parameters" TargetMode="External"/><Relationship Id="rId7" Type="http://schemas.openxmlformats.org/officeDocument/2006/relationships/comments" Target="../comments1.xml"/><Relationship Id="rId2" Type="http://schemas.openxmlformats.org/officeDocument/2006/relationships/hyperlink" Target="https://developers.google.com/picasa-web/" TargetMode="External"/><Relationship Id="rId1" Type="http://schemas.openxmlformats.org/officeDocument/2006/relationships/hyperlink" Target="https://github.com/SitePen/dgrid/blob/master/doc/components/mixins/Selection.md" TargetMode="External"/><Relationship Id="rId6" Type="http://schemas.openxmlformats.org/officeDocument/2006/relationships/vmlDrawing" Target="../drawings/vmlDrawing1.vml"/><Relationship Id="rId5" Type="http://schemas.openxmlformats.org/officeDocument/2006/relationships/printerSettings" Target="../printerSettings/printerSettings2.bin"/><Relationship Id="rId4" Type="http://schemas.openxmlformats.org/officeDocument/2006/relationships/hyperlink" Target="https://www.google.com/search?sxsrf=ALeKk03fRI45rxW7duPejqDWYRNo315xnA%3A1589067316875Google%20search"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google.com/search?q=sql+server+rest+service&amp;oq=sq&amp;aqs=chrome.1.69i57j35i39l2j0l5.4119j0j8&amp;sourceid=chrome&amp;ie=UTF-8" TargetMode="External"/><Relationship Id="rId7" Type="http://schemas.openxmlformats.org/officeDocument/2006/relationships/drawing" Target="../drawings/drawing3.xml"/><Relationship Id="rId2" Type="http://schemas.openxmlformats.org/officeDocument/2006/relationships/hyperlink" Target="https://developers.arcgis.com/javascript/latest/api-reference/esri-smartMapping-statistics-uniqueValues.html" TargetMode="External"/><Relationship Id="rId1" Type="http://schemas.openxmlformats.org/officeDocument/2006/relationships/hyperlink" Target="https://alaskafisheries.noaa.gov/arcgis/sdk/rest/index.html" TargetMode="External"/><Relationship Id="rId6" Type="http://schemas.openxmlformats.org/officeDocument/2006/relationships/printerSettings" Target="../printerSettings/printerSettings4.bin"/><Relationship Id="rId5" Type="http://schemas.openxmlformats.org/officeDocument/2006/relationships/hyperlink" Target="https://community.esri.com/community/open-platform-standards-and-interoperability/blog/2020/04/22/etl-file-geodatabase-views" TargetMode="External"/><Relationship Id="rId4" Type="http://schemas.openxmlformats.org/officeDocument/2006/relationships/hyperlink" Target="https://www.red-gate.com/simple-talk/blogs/setting-up-a-simple-rest-interface-with-sql-server/"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BFB56-BD70-FD45-AC33-49638CF763A3}">
  <dimension ref="A1:B16"/>
  <sheetViews>
    <sheetView zoomScale="75" zoomScaleNormal="75" workbookViewId="0">
      <selection activeCell="A7" sqref="A7"/>
    </sheetView>
  </sheetViews>
  <sheetFormatPr defaultColWidth="11" defaultRowHeight="21"/>
  <cols>
    <col min="1" max="1" width="18.5" bestFit="1" customWidth="1"/>
    <col min="2" max="2" width="21.875" style="23" customWidth="1"/>
  </cols>
  <sheetData>
    <row r="1" spans="1:2" ht="26.25">
      <c r="A1" s="21" t="s">
        <v>78</v>
      </c>
    </row>
    <row r="3" spans="1:2" ht="23.25">
      <c r="A3" s="22">
        <v>4.16</v>
      </c>
      <c r="B3" s="23" t="s">
        <v>274</v>
      </c>
    </row>
    <row r="7" spans="1:2" ht="23.25">
      <c r="A7" s="22">
        <v>4.13</v>
      </c>
    </row>
    <row r="8" spans="1:2" ht="408.95" customHeight="1">
      <c r="B8" s="23" t="s">
        <v>80</v>
      </c>
    </row>
    <row r="9" spans="1:2" ht="72" customHeight="1"/>
    <row r="10" spans="1:2" ht="144" customHeight="1">
      <c r="B10" s="23" t="s">
        <v>81</v>
      </c>
    </row>
    <row r="11" spans="1:2" ht="398.1" customHeight="1">
      <c r="B11" s="23" t="s">
        <v>79</v>
      </c>
    </row>
    <row r="12" spans="1:2" ht="23.25">
      <c r="A12" s="22">
        <v>4.12</v>
      </c>
    </row>
    <row r="13" spans="1:2" ht="75.95" customHeight="1">
      <c r="B13" s="23" t="s">
        <v>82</v>
      </c>
    </row>
    <row r="14" spans="1:2" ht="408.95" customHeight="1">
      <c r="B14" s="23" t="s">
        <v>83</v>
      </c>
    </row>
    <row r="15" spans="1:2" ht="177" customHeight="1"/>
    <row r="16" spans="1:2" ht="185.1" customHeight="1"/>
  </sheetData>
  <hyperlinks>
    <hyperlink ref="A7" r:id="rId1" display="https://developers.arcgis.com/javascript/latest/guide/4.13/index.html" xr:uid="{9B90A93B-81C7-0348-B902-045AB450F6B0}"/>
    <hyperlink ref="A12" r:id="rId2" display="https://developers.arcgis.com/javascript/latest/guide/4.12/index.html" xr:uid="{61356492-1618-A948-A250-8B62E3FA344C}"/>
    <hyperlink ref="A3" r:id="rId3" display="https://developers.arcgis.com/javascript/latest/guide/release-notes/" xr:uid="{74479A76-EC03-4AE1-AD61-B66E1A0897BB}"/>
  </hyperlinks>
  <pageMargins left="0.7" right="0.7" top="0.75" bottom="0.75" header="0.3" footer="0.3"/>
  <pageSetup orientation="portrait" horizontalDpi="4294967293" verticalDpi="4294967293" r:id="rId4"/>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E3068-557B-489F-8687-397203D47683}">
  <sheetPr codeName="Sheet1" filterMode="1"/>
  <dimension ref="A1:J442"/>
  <sheetViews>
    <sheetView tabSelected="1" workbookViewId="0">
      <pane xSplit="3" ySplit="1" topLeftCell="D2" activePane="bottomRight" state="frozen"/>
      <selection pane="topRight" activeCell="D1" sqref="D1"/>
      <selection pane="bottomLeft" activeCell="A2" sqref="A2"/>
      <selection pane="bottomRight" activeCell="B100" sqref="B100"/>
    </sheetView>
  </sheetViews>
  <sheetFormatPr defaultColWidth="9" defaultRowHeight="24.95" customHeight="1"/>
  <cols>
    <col min="1" max="1" width="3.625" style="6" bestFit="1" customWidth="1"/>
    <col min="2" max="2" width="5.625" style="2" customWidth="1"/>
    <col min="3" max="3" width="10.375" style="2" bestFit="1" customWidth="1"/>
    <col min="4" max="4" width="70.75" style="9" customWidth="1"/>
    <col min="5" max="5" width="4.5" style="6" customWidth="1"/>
    <col min="6" max="6" width="6.875" style="7" customWidth="1"/>
    <col min="7" max="7" width="13.875" style="6" customWidth="1"/>
    <col min="8" max="8" width="6.125" style="9" customWidth="1"/>
    <col min="9" max="9" width="62.625" style="11" customWidth="1"/>
    <col min="10" max="10" width="41.125" style="7" customWidth="1"/>
    <col min="11" max="16384" width="9" style="6"/>
  </cols>
  <sheetData>
    <row r="1" spans="1:10" s="4" customFormat="1" ht="97.5" customHeight="1">
      <c r="A1" s="17" t="s">
        <v>11</v>
      </c>
      <c r="B1" s="5" t="s">
        <v>289</v>
      </c>
      <c r="C1" s="5" t="s">
        <v>68</v>
      </c>
      <c r="D1" s="18" t="s">
        <v>14</v>
      </c>
      <c r="E1" s="6"/>
      <c r="F1" s="14" t="s">
        <v>38</v>
      </c>
      <c r="G1" s="15" t="s">
        <v>37</v>
      </c>
      <c r="H1" s="16" t="s">
        <v>39</v>
      </c>
      <c r="I1" s="12" t="s">
        <v>22</v>
      </c>
      <c r="J1" s="35"/>
    </row>
    <row r="2" spans="1:10" ht="15.75" hidden="1">
      <c r="C2" s="2" t="s">
        <v>70</v>
      </c>
      <c r="D2" s="6" t="s">
        <v>9</v>
      </c>
      <c r="H2" s="6"/>
      <c r="I2" s="9"/>
      <c r="J2" s="6"/>
    </row>
    <row r="3" spans="1:10" ht="15.75" hidden="1">
      <c r="C3" s="2" t="s">
        <v>23</v>
      </c>
      <c r="D3" s="8" t="s">
        <v>8</v>
      </c>
      <c r="F3" s="7" t="s">
        <v>7</v>
      </c>
      <c r="H3" s="6" t="s">
        <v>40</v>
      </c>
      <c r="I3" s="6"/>
      <c r="J3" s="6"/>
    </row>
    <row r="4" spans="1:10" ht="15.75" hidden="1">
      <c r="C4" s="2" t="s">
        <v>23</v>
      </c>
      <c r="D4" s="8" t="s">
        <v>6</v>
      </c>
      <c r="H4" s="6"/>
      <c r="I4" s="6"/>
      <c r="J4" s="6"/>
    </row>
    <row r="5" spans="1:10" customFormat="1" ht="15.75" hidden="1">
      <c r="A5" t="s">
        <v>10</v>
      </c>
      <c r="B5" s="2"/>
      <c r="C5" s="2"/>
      <c r="D5" s="3" t="s">
        <v>5</v>
      </c>
      <c r="F5" s="1"/>
    </row>
    <row r="6" spans="1:10" ht="31.5" hidden="1">
      <c r="C6" s="2" t="s">
        <v>20</v>
      </c>
      <c r="D6" s="8" t="s">
        <v>4</v>
      </c>
      <c r="F6" s="7" t="s">
        <v>3</v>
      </c>
      <c r="G6" s="6" t="s">
        <v>41</v>
      </c>
      <c r="H6" s="6"/>
      <c r="I6" s="9" t="s">
        <v>24</v>
      </c>
      <c r="J6" s="6"/>
    </row>
    <row r="7" spans="1:10" ht="47.25" hidden="1">
      <c r="C7" s="2" t="s">
        <v>23</v>
      </c>
      <c r="D7" s="9" t="s">
        <v>2</v>
      </c>
      <c r="H7" s="6"/>
      <c r="I7" s="6"/>
      <c r="J7" s="6"/>
    </row>
    <row r="8" spans="1:10" ht="15.75" hidden="1">
      <c r="C8" s="2" t="s">
        <v>70</v>
      </c>
      <c r="D8" s="6" t="s">
        <v>1</v>
      </c>
      <c r="H8" s="6"/>
      <c r="I8" s="9"/>
      <c r="J8" s="6"/>
    </row>
    <row r="9" spans="1:10" ht="15.75" hidden="1">
      <c r="C9" s="2" t="s">
        <v>70</v>
      </c>
      <c r="D9" s="6" t="s">
        <v>29</v>
      </c>
      <c r="H9" s="6"/>
      <c r="I9" s="9"/>
      <c r="J9" s="6"/>
    </row>
    <row r="10" spans="1:10" ht="15.75" hidden="1">
      <c r="C10" s="2" t="s">
        <v>70</v>
      </c>
      <c r="D10" s="6" t="s">
        <v>27</v>
      </c>
      <c r="H10" s="6"/>
      <c r="I10" s="9"/>
      <c r="J10" s="6"/>
    </row>
    <row r="11" spans="1:10" ht="31.5" hidden="1">
      <c r="C11" s="2" t="s">
        <v>69</v>
      </c>
      <c r="D11" s="10" t="s">
        <v>0</v>
      </c>
      <c r="H11" s="6"/>
      <c r="I11" s="11" t="s">
        <v>31</v>
      </c>
      <c r="J11" s="6"/>
    </row>
    <row r="12" spans="1:10" ht="15.75" hidden="1">
      <c r="C12" s="2" t="s">
        <v>70</v>
      </c>
      <c r="D12" s="6" t="s">
        <v>12</v>
      </c>
      <c r="J12" s="6"/>
    </row>
    <row r="13" spans="1:10" ht="31.5" hidden="1">
      <c r="C13" s="2" t="s">
        <v>69</v>
      </c>
      <c r="D13" s="6" t="s">
        <v>15</v>
      </c>
      <c r="H13" s="6"/>
      <c r="I13" s="11" t="s">
        <v>30</v>
      </c>
      <c r="J13" s="6"/>
    </row>
    <row r="14" spans="1:10" ht="31.5" hidden="1">
      <c r="C14" s="2" t="s">
        <v>70</v>
      </c>
      <c r="D14" s="6" t="s">
        <v>19</v>
      </c>
      <c r="H14" s="6"/>
      <c r="I14" s="11" t="s">
        <v>32</v>
      </c>
      <c r="J14" s="6"/>
    </row>
    <row r="15" spans="1:10" ht="15.75" hidden="1">
      <c r="A15" s="6" t="s">
        <v>10</v>
      </c>
      <c r="D15" s="9" t="s">
        <v>33</v>
      </c>
      <c r="I15" s="11" t="s">
        <v>34</v>
      </c>
      <c r="J15" s="6"/>
    </row>
    <row r="16" spans="1:10" ht="15.75" hidden="1">
      <c r="A16" s="6" t="s">
        <v>10</v>
      </c>
      <c r="D16" s="6" t="s">
        <v>17</v>
      </c>
      <c r="H16" s="6"/>
      <c r="I16" s="11" t="s">
        <v>16</v>
      </c>
      <c r="J16" s="6"/>
    </row>
    <row r="17" spans="1:10" ht="15.75" hidden="1">
      <c r="C17" s="2" t="s">
        <v>69</v>
      </c>
      <c r="D17" s="6" t="s">
        <v>18</v>
      </c>
      <c r="H17" s="6"/>
      <c r="I17" s="9"/>
      <c r="J17" s="6"/>
    </row>
    <row r="18" spans="1:10" ht="15.75" hidden="1">
      <c r="C18" s="2" t="s">
        <v>20</v>
      </c>
      <c r="D18" s="9" t="s">
        <v>21</v>
      </c>
      <c r="I18" s="11" t="s">
        <v>108</v>
      </c>
      <c r="J18" s="6"/>
    </row>
    <row r="19" spans="1:10" ht="15.75" hidden="1">
      <c r="C19" s="2" t="s">
        <v>70</v>
      </c>
      <c r="D19" s="6" t="s">
        <v>66</v>
      </c>
      <c r="J19" s="6"/>
    </row>
    <row r="20" spans="1:10" ht="15.75" hidden="1">
      <c r="A20" s="6" t="s">
        <v>10</v>
      </c>
      <c r="D20" s="6" t="s">
        <v>25</v>
      </c>
      <c r="J20" s="6"/>
    </row>
    <row r="21" spans="1:10" ht="15.75" hidden="1">
      <c r="C21" s="2" t="s">
        <v>70</v>
      </c>
      <c r="D21" s="9" t="s">
        <v>26</v>
      </c>
      <c r="J21" s="6"/>
    </row>
    <row r="22" spans="1:10" ht="15.75" hidden="1">
      <c r="C22" s="2" t="s">
        <v>70</v>
      </c>
      <c r="D22" s="6" t="s">
        <v>28</v>
      </c>
      <c r="H22" s="6"/>
      <c r="J22" s="6"/>
    </row>
    <row r="23" spans="1:10" ht="15.75" hidden="1">
      <c r="C23" s="2" t="s">
        <v>70</v>
      </c>
      <c r="D23" s="9" t="s">
        <v>35</v>
      </c>
      <c r="J23" s="6"/>
    </row>
    <row r="24" spans="1:10" ht="15.75" hidden="1">
      <c r="C24" s="2" t="s">
        <v>69</v>
      </c>
      <c r="D24" s="9" t="s">
        <v>36</v>
      </c>
      <c r="I24" s="11" t="s">
        <v>64</v>
      </c>
      <c r="J24" s="6"/>
    </row>
    <row r="25" spans="1:10" ht="126" hidden="1">
      <c r="C25" s="2" t="s">
        <v>20</v>
      </c>
      <c r="D25" s="9" t="s">
        <v>59</v>
      </c>
      <c r="F25" s="7" t="s">
        <v>42</v>
      </c>
      <c r="H25" s="9" t="s">
        <v>58</v>
      </c>
      <c r="I25" s="11" t="s">
        <v>60</v>
      </c>
      <c r="J25" s="6"/>
    </row>
    <row r="26" spans="1:10" ht="110.25" hidden="1">
      <c r="C26" s="2" t="s">
        <v>69</v>
      </c>
      <c r="D26" s="6" t="s">
        <v>43</v>
      </c>
      <c r="F26" s="7" t="s">
        <v>45</v>
      </c>
      <c r="G26" s="6" t="s">
        <v>46</v>
      </c>
      <c r="H26" s="9" t="s">
        <v>47</v>
      </c>
      <c r="I26" s="11" t="s">
        <v>48</v>
      </c>
      <c r="J26" s="6"/>
    </row>
    <row r="27" spans="1:10" ht="31.5" hidden="1">
      <c r="C27" s="2" t="s">
        <v>70</v>
      </c>
      <c r="D27" s="9" t="s">
        <v>44</v>
      </c>
      <c r="F27" s="7" t="s">
        <v>51</v>
      </c>
      <c r="G27" s="6" t="s">
        <v>50</v>
      </c>
      <c r="I27" s="11" t="s">
        <v>54</v>
      </c>
      <c r="J27" s="13" t="s">
        <v>49</v>
      </c>
    </row>
    <row r="28" spans="1:10" ht="15.75" hidden="1">
      <c r="C28" s="2" t="s">
        <v>70</v>
      </c>
      <c r="D28" s="9" t="s">
        <v>52</v>
      </c>
      <c r="J28" s="6"/>
    </row>
    <row r="29" spans="1:10" ht="15.75" hidden="1">
      <c r="C29" s="2" t="s">
        <v>70</v>
      </c>
      <c r="D29" s="9" t="s">
        <v>72</v>
      </c>
      <c r="J29" s="6"/>
    </row>
    <row r="30" spans="1:10" ht="15.75" hidden="1">
      <c r="A30" s="6" t="s">
        <v>10</v>
      </c>
      <c r="D30" s="6" t="s">
        <v>71</v>
      </c>
      <c r="I30" s="20" t="s">
        <v>73</v>
      </c>
      <c r="J30" s="6"/>
    </row>
    <row r="31" spans="1:10" ht="15.75" hidden="1">
      <c r="C31" s="2" t="s">
        <v>70</v>
      </c>
      <c r="D31" s="6" t="s">
        <v>53</v>
      </c>
      <c r="J31" s="6"/>
    </row>
    <row r="32" spans="1:10" ht="31.5" hidden="1">
      <c r="C32" s="2" t="s">
        <v>20</v>
      </c>
      <c r="D32" s="9" t="s">
        <v>55</v>
      </c>
      <c r="F32" s="7" t="s">
        <v>42</v>
      </c>
      <c r="H32" s="9" t="s">
        <v>56</v>
      </c>
      <c r="I32" s="11" t="s">
        <v>57</v>
      </c>
      <c r="J32" s="6"/>
    </row>
    <row r="33" spans="1:10" ht="31.5" hidden="1">
      <c r="C33" s="2" t="s">
        <v>69</v>
      </c>
      <c r="D33" s="9" t="s">
        <v>65</v>
      </c>
      <c r="F33" s="7" t="s">
        <v>67</v>
      </c>
      <c r="I33" s="19" t="s">
        <v>61</v>
      </c>
      <c r="J33" s="6"/>
    </row>
    <row r="34" spans="1:10" ht="31.5" hidden="1">
      <c r="C34" s="2" t="s">
        <v>69</v>
      </c>
      <c r="D34" s="9" t="s">
        <v>62</v>
      </c>
      <c r="I34" s="19" t="s">
        <v>63</v>
      </c>
      <c r="J34" s="6"/>
    </row>
    <row r="35" spans="1:10" ht="63" hidden="1">
      <c r="A35" s="6" t="s">
        <v>10</v>
      </c>
      <c r="D35" s="9" t="s">
        <v>74</v>
      </c>
      <c r="J35" s="6"/>
    </row>
    <row r="36" spans="1:10" ht="15.75" hidden="1">
      <c r="C36" s="2" t="s">
        <v>20</v>
      </c>
      <c r="D36" s="6" t="s">
        <v>75</v>
      </c>
      <c r="I36" s="11" t="s">
        <v>76</v>
      </c>
      <c r="J36" s="6"/>
    </row>
    <row r="37" spans="1:10" ht="15.75" hidden="1">
      <c r="C37" s="2" t="s">
        <v>69</v>
      </c>
      <c r="D37" s="6" t="s">
        <v>77</v>
      </c>
      <c r="I37" s="11" t="s">
        <v>89</v>
      </c>
      <c r="J37" s="6"/>
    </row>
    <row r="38" spans="1:10" ht="15.75" hidden="1">
      <c r="C38" s="2" t="s">
        <v>70</v>
      </c>
      <c r="D38" s="6" t="s">
        <v>84</v>
      </c>
      <c r="J38" s="6"/>
    </row>
    <row r="39" spans="1:10" ht="15.75" hidden="1">
      <c r="C39" s="2" t="s">
        <v>70</v>
      </c>
      <c r="D39" s="9" t="s">
        <v>85</v>
      </c>
      <c r="J39" s="6"/>
    </row>
    <row r="40" spans="1:10" ht="15.75" hidden="1">
      <c r="A40" s="6" t="s">
        <v>10</v>
      </c>
      <c r="D40" s="9" t="s">
        <v>86</v>
      </c>
      <c r="J40" s="6"/>
    </row>
    <row r="41" spans="1:10" ht="15.75" hidden="1">
      <c r="C41" s="2" t="s">
        <v>69</v>
      </c>
      <c r="D41" s="9" t="s">
        <v>87</v>
      </c>
      <c r="I41" s="11" t="s">
        <v>92</v>
      </c>
      <c r="J41" s="6"/>
    </row>
    <row r="42" spans="1:10" ht="15.75" hidden="1">
      <c r="C42" s="2" t="s">
        <v>70</v>
      </c>
      <c r="D42" s="9" t="s">
        <v>88</v>
      </c>
      <c r="J42" s="6"/>
    </row>
    <row r="43" spans="1:10" ht="15.75" hidden="1">
      <c r="C43" s="2" t="s">
        <v>20</v>
      </c>
      <c r="D43" s="9" t="s">
        <v>90</v>
      </c>
      <c r="J43" s="6"/>
    </row>
    <row r="44" spans="1:10" ht="39.75" hidden="1" customHeight="1">
      <c r="C44" s="2" t="s">
        <v>99</v>
      </c>
      <c r="D44" s="27" t="s">
        <v>94</v>
      </c>
      <c r="J44" s="6"/>
    </row>
    <row r="45" spans="1:10" ht="15.75" hidden="1">
      <c r="C45" s="2" t="s">
        <v>99</v>
      </c>
      <c r="D45" s="9" t="s">
        <v>91</v>
      </c>
      <c r="J45" s="6"/>
    </row>
    <row r="46" spans="1:10" ht="15.75" hidden="1">
      <c r="C46" s="2" t="s">
        <v>70</v>
      </c>
      <c r="D46" s="9" t="s">
        <v>93</v>
      </c>
      <c r="J46" s="6"/>
    </row>
    <row r="47" spans="1:10" ht="9.75" hidden="1" customHeight="1">
      <c r="A47" s="6" t="s">
        <v>10</v>
      </c>
      <c r="D47" s="9" t="s">
        <v>95</v>
      </c>
      <c r="J47" s="6"/>
    </row>
    <row r="48" spans="1:10" ht="42" hidden="1" customHeight="1">
      <c r="A48" s="6" t="s">
        <v>10</v>
      </c>
      <c r="D48" s="9" t="s">
        <v>96</v>
      </c>
    </row>
    <row r="49" spans="1:10" ht="15.75" hidden="1">
      <c r="C49" s="2" t="s">
        <v>70</v>
      </c>
      <c r="D49" s="9" t="s">
        <v>97</v>
      </c>
      <c r="J49" s="6"/>
    </row>
    <row r="50" spans="1:10" ht="31.5" hidden="1">
      <c r="C50" s="2" t="s">
        <v>69</v>
      </c>
      <c r="D50" s="9" t="s">
        <v>98</v>
      </c>
      <c r="I50" s="11" t="s">
        <v>109</v>
      </c>
      <c r="J50" s="6"/>
    </row>
    <row r="51" spans="1:10" ht="24.95" hidden="1" customHeight="1">
      <c r="C51" s="2" t="s">
        <v>70</v>
      </c>
      <c r="D51" s="9" t="s">
        <v>100</v>
      </c>
      <c r="J51" s="6"/>
    </row>
    <row r="52" spans="1:10" ht="15.75" hidden="1">
      <c r="C52" s="2" t="s">
        <v>20</v>
      </c>
      <c r="D52" s="9" t="s">
        <v>101</v>
      </c>
      <c r="I52" s="11" t="s">
        <v>105</v>
      </c>
      <c r="J52" s="6"/>
    </row>
    <row r="53" spans="1:10" ht="15.75" hidden="1">
      <c r="C53" s="2" t="s">
        <v>69</v>
      </c>
      <c r="D53" s="9" t="s">
        <v>102</v>
      </c>
      <c r="I53" s="11" t="s">
        <v>106</v>
      </c>
      <c r="J53" s="6"/>
    </row>
    <row r="54" spans="1:10" ht="15.75" hidden="1">
      <c r="C54" s="2" t="s">
        <v>20</v>
      </c>
      <c r="D54" s="9" t="s">
        <v>103</v>
      </c>
      <c r="J54" s="6"/>
    </row>
    <row r="55" spans="1:10" ht="24.95" hidden="1" customHeight="1">
      <c r="A55" s="6" t="s">
        <v>10</v>
      </c>
      <c r="D55" s="24" t="s">
        <v>104</v>
      </c>
      <c r="J55" s="6"/>
    </row>
    <row r="56" spans="1:10" ht="24.95" hidden="1" customHeight="1">
      <c r="C56" s="2" t="s">
        <v>20</v>
      </c>
      <c r="D56" s="9" t="s">
        <v>110</v>
      </c>
      <c r="I56" s="25"/>
      <c r="J56" s="6"/>
    </row>
    <row r="57" spans="1:10" ht="15.75" hidden="1">
      <c r="C57" s="2" t="s">
        <v>20</v>
      </c>
      <c r="D57" s="9" t="s">
        <v>107</v>
      </c>
      <c r="J57" s="6"/>
    </row>
    <row r="58" spans="1:10" ht="24.95" customHeight="1">
      <c r="D58" s="31" t="s">
        <v>111</v>
      </c>
      <c r="I58" s="11" t="s">
        <v>112</v>
      </c>
    </row>
    <row r="59" spans="1:10" ht="24.95" hidden="1" customHeight="1">
      <c r="A59" s="6" t="s">
        <v>10</v>
      </c>
      <c r="D59" s="9" t="s">
        <v>113</v>
      </c>
      <c r="J59" s="6"/>
    </row>
    <row r="60" spans="1:10" ht="15.75" hidden="1">
      <c r="C60" s="2" t="s">
        <v>70</v>
      </c>
      <c r="D60" s="26" t="s">
        <v>115</v>
      </c>
      <c r="J60" s="6"/>
    </row>
    <row r="61" spans="1:10" ht="24.95" customHeight="1">
      <c r="D61" s="9" t="s">
        <v>114</v>
      </c>
    </row>
    <row r="62" spans="1:10" ht="24.95" hidden="1" customHeight="1">
      <c r="C62" s="2" t="s">
        <v>20</v>
      </c>
      <c r="D62" s="9" t="s">
        <v>116</v>
      </c>
      <c r="J62" s="6"/>
    </row>
    <row r="63" spans="1:10" ht="24.95" hidden="1" customHeight="1">
      <c r="C63" s="2" t="s">
        <v>20</v>
      </c>
      <c r="D63" s="9" t="s">
        <v>117</v>
      </c>
      <c r="J63" s="6"/>
    </row>
    <row r="64" spans="1:10" ht="32.25" hidden="1" customHeight="1">
      <c r="C64" s="2" t="s">
        <v>20</v>
      </c>
      <c r="D64" s="9" t="s">
        <v>119</v>
      </c>
      <c r="J64" s="6"/>
    </row>
    <row r="65" spans="1:10" ht="24.95" customHeight="1">
      <c r="B65" s="2" t="s">
        <v>290</v>
      </c>
      <c r="D65" s="9" t="s">
        <v>120</v>
      </c>
    </row>
    <row r="66" spans="1:10" ht="24.95" hidden="1" customHeight="1">
      <c r="C66" s="2" t="s">
        <v>20</v>
      </c>
      <c r="D66" s="9" t="s">
        <v>121</v>
      </c>
      <c r="J66" s="6"/>
    </row>
    <row r="67" spans="1:10" ht="24.95" hidden="1" customHeight="1">
      <c r="C67" s="36">
        <v>44129</v>
      </c>
      <c r="D67" s="33" t="s">
        <v>153</v>
      </c>
      <c r="J67" s="6"/>
    </row>
    <row r="68" spans="1:10" ht="20.100000000000001" customHeight="1">
      <c r="D68" s="9" t="s">
        <v>122</v>
      </c>
    </row>
    <row r="69" spans="1:10" ht="24.95" hidden="1" customHeight="1">
      <c r="C69" s="2" t="s">
        <v>70</v>
      </c>
      <c r="D69" s="31" t="s">
        <v>123</v>
      </c>
    </row>
    <row r="70" spans="1:10" ht="34.5" customHeight="1" thickBot="1">
      <c r="D70" s="31" t="s">
        <v>149</v>
      </c>
      <c r="G70" s="19" t="s">
        <v>124</v>
      </c>
      <c r="I70" s="11" t="s">
        <v>125</v>
      </c>
      <c r="J70" s="11" t="s">
        <v>148</v>
      </c>
    </row>
    <row r="71" spans="1:10" ht="16.5" hidden="1" thickBot="1">
      <c r="C71" s="2" t="s">
        <v>20</v>
      </c>
      <c r="D71" s="9" t="s">
        <v>126</v>
      </c>
      <c r="G71" s="19"/>
      <c r="J71" s="6"/>
    </row>
    <row r="72" spans="1:10" ht="24.95" hidden="1" customHeight="1">
      <c r="C72" s="2" t="s">
        <v>20</v>
      </c>
      <c r="D72" s="28" t="s">
        <v>141</v>
      </c>
      <c r="J72" s="6"/>
    </row>
    <row r="73" spans="1:10" ht="42" hidden="1" customHeight="1" thickBot="1">
      <c r="C73" s="2" t="s">
        <v>20</v>
      </c>
      <c r="D73" s="9" t="s">
        <v>139</v>
      </c>
      <c r="G73" s="19"/>
      <c r="J73" s="6"/>
    </row>
    <row r="74" spans="1:10" ht="16.5" thickBot="1">
      <c r="D74" s="30" t="s">
        <v>144</v>
      </c>
      <c r="G74" s="19"/>
    </row>
    <row r="75" spans="1:10" ht="20.100000000000001" hidden="1" customHeight="1">
      <c r="C75" s="36">
        <v>44129</v>
      </c>
      <c r="D75" s="9" t="s">
        <v>277</v>
      </c>
      <c r="G75" s="19"/>
      <c r="I75" s="11" t="s">
        <v>152</v>
      </c>
    </row>
    <row r="76" spans="1:10" ht="15.75" hidden="1">
      <c r="C76" s="36">
        <v>44011</v>
      </c>
      <c r="D76" s="9" t="s">
        <v>150</v>
      </c>
      <c r="G76" s="19"/>
    </row>
    <row r="77" spans="1:10" ht="15.75" hidden="1">
      <c r="C77" s="36">
        <v>44011</v>
      </c>
      <c r="D77" s="9" t="s">
        <v>151</v>
      </c>
      <c r="G77" s="19"/>
    </row>
    <row r="78" spans="1:10" ht="20.100000000000001" hidden="1" customHeight="1">
      <c r="C78" s="36">
        <v>44064</v>
      </c>
      <c r="D78" s="9" t="s">
        <v>154</v>
      </c>
      <c r="G78" s="19"/>
    </row>
    <row r="79" spans="1:10" ht="20.100000000000001" hidden="1" customHeight="1">
      <c r="A79" s="6" t="s">
        <v>10</v>
      </c>
      <c r="C79" s="36"/>
      <c r="D79" s="9" t="s">
        <v>155</v>
      </c>
      <c r="G79" s="19"/>
    </row>
    <row r="80" spans="1:10" ht="39" hidden="1" customHeight="1">
      <c r="C80" s="36">
        <v>44029</v>
      </c>
      <c r="D80" s="9" t="s">
        <v>156</v>
      </c>
    </row>
    <row r="81" spans="1:9" ht="15.75" hidden="1">
      <c r="C81" s="36">
        <v>44075</v>
      </c>
      <c r="D81" s="9" t="s">
        <v>271</v>
      </c>
      <c r="I81" s="11" t="s">
        <v>272</v>
      </c>
    </row>
    <row r="82" spans="1:9" ht="18.75" hidden="1">
      <c r="C82" s="36">
        <v>44075</v>
      </c>
      <c r="D82" s="60" t="s">
        <v>273</v>
      </c>
    </row>
    <row r="83" spans="1:9" ht="15.75" hidden="1">
      <c r="C83" s="36" t="s">
        <v>20</v>
      </c>
      <c r="D83" t="s">
        <v>278</v>
      </c>
    </row>
    <row r="84" spans="1:9" ht="24.95" hidden="1" customHeight="1">
      <c r="A84" s="6" t="s">
        <v>10</v>
      </c>
      <c r="D84" s="9" t="s">
        <v>275</v>
      </c>
      <c r="I84" s="11" t="s">
        <v>276</v>
      </c>
    </row>
    <row r="85" spans="1:9" ht="24.95" customHeight="1">
      <c r="D85" s="9" t="s">
        <v>118</v>
      </c>
    </row>
    <row r="86" spans="1:9" ht="32.25" hidden="1" thickBot="1">
      <c r="C86" s="2" t="s">
        <v>70</v>
      </c>
      <c r="D86" s="32" t="s">
        <v>140</v>
      </c>
    </row>
    <row r="87" spans="1:9" ht="24.95" customHeight="1">
      <c r="D87" s="26" t="s">
        <v>142</v>
      </c>
      <c r="I87" s="11" t="s">
        <v>143</v>
      </c>
    </row>
    <row r="88" spans="1:9" ht="47.25" hidden="1">
      <c r="C88" s="36">
        <v>44140</v>
      </c>
      <c r="D88" s="61" t="s">
        <v>279</v>
      </c>
    </row>
    <row r="89" spans="1:9" ht="24.95" customHeight="1">
      <c r="D89" s="9" t="s">
        <v>280</v>
      </c>
    </row>
    <row r="90" spans="1:9" ht="24.95" customHeight="1">
      <c r="D90" s="9" t="s">
        <v>281</v>
      </c>
    </row>
    <row r="91" spans="1:9" ht="24.95" hidden="1" customHeight="1">
      <c r="C91" s="2" t="s">
        <v>70</v>
      </c>
      <c r="D91" s="9" t="s">
        <v>282</v>
      </c>
    </row>
    <row r="92" spans="1:9" ht="24.95" hidden="1" customHeight="1">
      <c r="C92" s="2" t="s">
        <v>70</v>
      </c>
      <c r="D92" s="33" t="s">
        <v>283</v>
      </c>
    </row>
    <row r="93" spans="1:9" ht="38.25" customHeight="1">
      <c r="D93" s="62" t="s">
        <v>284</v>
      </c>
    </row>
    <row r="94" spans="1:9" ht="39.75" customHeight="1">
      <c r="D94" s="9" t="s">
        <v>285</v>
      </c>
    </row>
    <row r="95" spans="1:9" ht="24.95" hidden="1" customHeight="1">
      <c r="C95" s="2" t="s">
        <v>70</v>
      </c>
      <c r="D95" s="9" t="s">
        <v>288</v>
      </c>
    </row>
    <row r="96" spans="1:9" ht="24.95" customHeight="1">
      <c r="B96" s="2" t="s">
        <v>290</v>
      </c>
      <c r="C96" s="2" t="s">
        <v>294</v>
      </c>
      <c r="D96" s="64" t="s">
        <v>291</v>
      </c>
    </row>
    <row r="97" spans="2:9" ht="31.5">
      <c r="B97" s="2" t="s">
        <v>290</v>
      </c>
      <c r="D97" s="65" t="s">
        <v>292</v>
      </c>
      <c r="I97" s="64" t="s">
        <v>293</v>
      </c>
    </row>
    <row r="98" spans="2:9" ht="15.75">
      <c r="B98" s="2" t="s">
        <v>290</v>
      </c>
      <c r="D98" t="s">
        <v>295</v>
      </c>
      <c r="I98" s="66" t="s">
        <v>296</v>
      </c>
    </row>
    <row r="99" spans="2:9" ht="24.95" customHeight="1">
      <c r="B99" s="2" t="s">
        <v>290</v>
      </c>
      <c r="D99" s="9" t="s">
        <v>297</v>
      </c>
    </row>
    <row r="442" spans="1:10" ht="15.75">
      <c r="A442" s="2"/>
      <c r="J442" s="6"/>
    </row>
  </sheetData>
  <autoFilter ref="A1:I442" xr:uid="{5181A141-DBC1-468E-AB21-28EAEB759146}">
    <filterColumn colId="0">
      <filters blank="1"/>
    </filterColumn>
    <filterColumn colId="2">
      <filters blank="1"/>
    </filterColumn>
  </autoFilter>
  <hyperlinks>
    <hyperlink ref="J27" r:id="rId1" display="https://github.com/SitePen/dgrid/blob/master/doc/components/mixins/Selection.md" xr:uid="{B02003EC-0D72-4D32-86B5-BCB2E4740BDA}"/>
    <hyperlink ref="I33" r:id="rId2" xr:uid="{D7280C89-055C-482B-859C-78DDF371D8BE}"/>
    <hyperlink ref="I34" r:id="rId3" location="release_notes_08_23_2018" display="Can no longer disable showing of &quot;more videos&quot; when video is paused" xr:uid="{75869B48-9B1F-4352-8C34-D2F55186219A}"/>
    <hyperlink ref="G70" r:id="rId4" display="https://www.google.com/search?sxsrf=ALeKk03fRI45rxW7duPejqDWYRNo315xnA%3A1589067316875Google search" xr:uid="{B59445F6-07F3-4CDD-950F-C113A43BEE63}"/>
  </hyperlinks>
  <pageMargins left="0.7" right="0.7" top="0.75" bottom="0.75" header="0.3" footer="0.3"/>
  <pageSetup orientation="portrait" horizontalDpi="4294967293" verticalDpi="4294967293"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E4574-B315-4CFC-8EA2-13147AE35708}">
  <dimension ref="A3:D14"/>
  <sheetViews>
    <sheetView workbookViewId="0">
      <selection activeCell="D4" sqref="D4"/>
    </sheetView>
  </sheetViews>
  <sheetFormatPr defaultRowHeight="15.75"/>
  <cols>
    <col min="1" max="1" width="117.875" customWidth="1"/>
    <col min="4" max="4" width="14.75" style="1" bestFit="1" customWidth="1"/>
  </cols>
  <sheetData>
    <row r="3" spans="1:4">
      <c r="A3" s="63"/>
      <c r="D3" s="1" t="s">
        <v>287</v>
      </c>
    </row>
    <row r="14" spans="1:4">
      <c r="D14" s="1" t="s">
        <v>286</v>
      </c>
    </row>
  </sheetData>
  <pageMargins left="0.7" right="0.7" top="0.75" bottom="0.75" header="0.3" footer="0.3"/>
  <pageSetup orientation="portrait" horizontalDpi="4294967293" vertic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F36D1-DE2E-478E-8F20-00E572A1B869}">
  <dimension ref="B1:E44"/>
  <sheetViews>
    <sheetView workbookViewId="0">
      <selection activeCell="B1" sqref="B1"/>
    </sheetView>
  </sheetViews>
  <sheetFormatPr defaultRowHeight="15.75"/>
  <cols>
    <col min="2" max="2" width="83.875" customWidth="1"/>
    <col min="3" max="3" width="4.375" customWidth="1"/>
    <col min="5" max="5" width="30.625" customWidth="1"/>
  </cols>
  <sheetData>
    <row r="1" spans="2:5">
      <c r="B1" s="57" t="s">
        <v>197</v>
      </c>
    </row>
    <row r="2" spans="2:5" ht="31.5">
      <c r="B2" s="49" t="s">
        <v>198</v>
      </c>
      <c r="E2" s="13" t="s">
        <v>199</v>
      </c>
    </row>
    <row r="6" spans="2:5">
      <c r="B6" s="38" t="s">
        <v>190</v>
      </c>
      <c r="E6" s="38" t="s">
        <v>192</v>
      </c>
    </row>
    <row r="7" spans="2:5" ht="18.75">
      <c r="B7" s="43" t="s">
        <v>167</v>
      </c>
    </row>
    <row r="10" spans="2:5">
      <c r="B10" t="s">
        <v>168</v>
      </c>
    </row>
    <row r="13" spans="2:5">
      <c r="B13" s="44" t="s">
        <v>169</v>
      </c>
      <c r="E13" s="44" t="s">
        <v>191</v>
      </c>
    </row>
    <row r="15" spans="2:5" ht="26.25">
      <c r="B15" s="47" t="s">
        <v>170</v>
      </c>
      <c r="E15" s="48" t="s">
        <v>193</v>
      </c>
    </row>
    <row r="16" spans="2:5" ht="12" customHeight="1">
      <c r="B16" s="46" t="s">
        <v>171</v>
      </c>
    </row>
    <row r="17" spans="2:5" ht="12" customHeight="1">
      <c r="B17" s="45"/>
    </row>
    <row r="18" spans="2:5" ht="12" customHeight="1">
      <c r="B18" s="45" t="s">
        <v>172</v>
      </c>
    </row>
    <row r="19" spans="2:5" ht="12" customHeight="1">
      <c r="B19" s="45" t="s">
        <v>173</v>
      </c>
    </row>
    <row r="20" spans="2:5" ht="12" customHeight="1">
      <c r="B20" s="45" t="s">
        <v>174</v>
      </c>
    </row>
    <row r="21" spans="2:5" ht="12" customHeight="1">
      <c r="B21" s="45" t="s">
        <v>175</v>
      </c>
    </row>
    <row r="22" spans="2:5" ht="12" customHeight="1">
      <c r="B22" s="45" t="s">
        <v>176</v>
      </c>
      <c r="E22" s="44" t="s">
        <v>196</v>
      </c>
    </row>
    <row r="23" spans="2:5" ht="12" customHeight="1">
      <c r="B23" s="45" t="s">
        <v>177</v>
      </c>
    </row>
    <row r="24" spans="2:5" ht="12" customHeight="1">
      <c r="B24" s="45" t="s">
        <v>173</v>
      </c>
    </row>
    <row r="25" spans="2:5" ht="12" customHeight="1">
      <c r="B25" s="45" t="s">
        <v>174</v>
      </c>
      <c r="E25" s="38" t="s">
        <v>194</v>
      </c>
    </row>
    <row r="26" spans="2:5" ht="12" customHeight="1">
      <c r="B26" s="45" t="s">
        <v>178</v>
      </c>
    </row>
    <row r="27" spans="2:5" ht="12" customHeight="1">
      <c r="B27" s="45" t="s">
        <v>179</v>
      </c>
      <c r="E27" s="38" t="s">
        <v>195</v>
      </c>
    </row>
    <row r="28" spans="2:5" ht="12" customHeight="1">
      <c r="B28" s="45" t="s">
        <v>180</v>
      </c>
    </row>
    <row r="29" spans="2:5" ht="12" customHeight="1">
      <c r="B29" s="45" t="s">
        <v>181</v>
      </c>
    </row>
    <row r="30" spans="2:5" ht="12" customHeight="1">
      <c r="B30" s="45"/>
    </row>
    <row r="31" spans="2:5" ht="12" customHeight="1">
      <c r="B31" s="46" t="s">
        <v>182</v>
      </c>
    </row>
    <row r="32" spans="2:5" ht="12" customHeight="1">
      <c r="B32" s="45"/>
    </row>
    <row r="33" spans="2:2" ht="12" customHeight="1">
      <c r="B33" s="45" t="s">
        <v>172</v>
      </c>
    </row>
    <row r="34" spans="2:2" ht="12" customHeight="1">
      <c r="B34" s="45" t="s">
        <v>173</v>
      </c>
    </row>
    <row r="35" spans="2:2" ht="12" customHeight="1">
      <c r="B35" s="45" t="s">
        <v>183</v>
      </c>
    </row>
    <row r="36" spans="2:2" ht="12" customHeight="1">
      <c r="B36" s="45" t="s">
        <v>184</v>
      </c>
    </row>
    <row r="37" spans="2:2" ht="12" customHeight="1">
      <c r="B37" s="45" t="s">
        <v>185</v>
      </c>
    </row>
    <row r="38" spans="2:2" ht="12" customHeight="1">
      <c r="B38" s="45" t="s">
        <v>177</v>
      </c>
    </row>
    <row r="39" spans="2:2" ht="12" customHeight="1">
      <c r="B39" s="45" t="s">
        <v>173</v>
      </c>
    </row>
    <row r="40" spans="2:2" ht="12" customHeight="1">
      <c r="B40" s="45" t="s">
        <v>186</v>
      </c>
    </row>
    <row r="41" spans="2:2" ht="12" customHeight="1">
      <c r="B41" s="45" t="s">
        <v>187</v>
      </c>
    </row>
    <row r="42" spans="2:2" ht="12" customHeight="1">
      <c r="B42" s="45" t="s">
        <v>188</v>
      </c>
    </row>
    <row r="43" spans="2:2" ht="12" customHeight="1">
      <c r="B43" s="45" t="s">
        <v>189</v>
      </c>
    </row>
    <row r="44" spans="2:2" ht="12" customHeight="1">
      <c r="B44" s="45" t="s">
        <v>181</v>
      </c>
    </row>
  </sheetData>
  <hyperlinks>
    <hyperlink ref="B6" r:id="rId1" location="//02ss0000000r000000" xr:uid="{FE3FE263-21A4-4264-8B41-7F0895BE4A6F}"/>
    <hyperlink ref="E6" r:id="rId2" xr:uid="{CABDCE2D-23BE-454B-A9E0-2326878E3F45}"/>
    <hyperlink ref="E25" r:id="rId3" xr:uid="{9B7A1DB2-D1ED-46DC-817E-A567BE3AC29B}"/>
    <hyperlink ref="E27" r:id="rId4" xr:uid="{F3619D6A-BCA7-44B6-8614-FAD60D558E0E}"/>
    <hyperlink ref="E2" r:id="rId5" xr:uid="{72EC7B0B-3160-43E4-8583-453DC2293ED5}"/>
  </hyperlinks>
  <pageMargins left="0.7" right="0.7" top="0.75" bottom="0.75" header="0.3" footer="0.3"/>
  <pageSetup orientation="portrait" r:id="rId6"/>
  <drawing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A68F0-A5CC-4F2B-9E7A-D47D3E46C475}">
  <sheetPr filterMode="1"/>
  <dimension ref="A1:J435"/>
  <sheetViews>
    <sheetView workbookViewId="0">
      <pane xSplit="3" ySplit="1" topLeftCell="D2" activePane="bottomRight" state="frozen"/>
      <selection pane="topRight" activeCell="D1" sqref="D1"/>
      <selection pane="bottomLeft" activeCell="A2" sqref="A2"/>
      <selection pane="bottomRight" activeCell="C6" sqref="C6"/>
    </sheetView>
  </sheetViews>
  <sheetFormatPr defaultColWidth="9" defaultRowHeight="24.95" customHeight="1"/>
  <cols>
    <col min="1" max="1" width="3.625" style="6" bestFit="1" customWidth="1"/>
    <col min="2" max="3" width="5.625" style="2" customWidth="1"/>
    <col min="4" max="4" width="62.75" style="9" customWidth="1"/>
    <col min="5" max="5" width="4.5" style="6" customWidth="1"/>
    <col min="6" max="6" width="11.25" style="7" customWidth="1"/>
    <col min="7" max="7" width="13.875" style="6" customWidth="1"/>
    <col min="8" max="8" width="8.125" style="9" customWidth="1"/>
    <col min="9" max="9" width="62.625" style="11" customWidth="1"/>
    <col min="10" max="10" width="32.125" style="6" customWidth="1"/>
    <col min="11" max="16384" width="9" style="6"/>
  </cols>
  <sheetData>
    <row r="1" spans="1:10" s="4" customFormat="1" ht="97.5" customHeight="1">
      <c r="A1" s="17" t="s">
        <v>11</v>
      </c>
      <c r="B1" s="5" t="s">
        <v>13</v>
      </c>
      <c r="C1" s="5" t="s">
        <v>68</v>
      </c>
      <c r="D1" s="18" t="s">
        <v>14</v>
      </c>
      <c r="E1" s="6"/>
      <c r="F1" s="14" t="s">
        <v>38</v>
      </c>
      <c r="G1" s="15" t="s">
        <v>37</v>
      </c>
      <c r="H1" s="16" t="s">
        <v>39</v>
      </c>
      <c r="I1" s="12" t="s">
        <v>22</v>
      </c>
    </row>
    <row r="2" spans="1:10" ht="15.75">
      <c r="B2" s="6"/>
      <c r="C2" s="6"/>
      <c r="D2" s="6"/>
      <c r="F2" s="6"/>
      <c r="H2" s="6"/>
      <c r="I2" s="6"/>
    </row>
    <row r="3" spans="1:10" ht="15.75" hidden="1">
      <c r="B3" s="6"/>
      <c r="C3" s="34">
        <v>44006</v>
      </c>
      <c r="D3" s="6" t="s">
        <v>145</v>
      </c>
      <c r="F3" s="6"/>
      <c r="H3" s="6"/>
      <c r="I3" s="6"/>
    </row>
    <row r="4" spans="1:10" ht="15.75">
      <c r="B4" s="6"/>
      <c r="C4" s="6"/>
      <c r="D4" s="6"/>
      <c r="F4" s="6"/>
      <c r="H4" s="6"/>
      <c r="I4" s="6"/>
    </row>
    <row r="5" spans="1:10" customFormat="1" ht="15.75" hidden="1">
      <c r="A5" s="6"/>
      <c r="B5" s="6"/>
      <c r="C5" s="34">
        <v>44014</v>
      </c>
      <c r="D5" s="6" t="s">
        <v>146</v>
      </c>
      <c r="E5" s="6"/>
      <c r="F5" s="6"/>
      <c r="G5" s="6"/>
      <c r="H5" s="6"/>
      <c r="I5" s="6"/>
      <c r="J5" s="6"/>
    </row>
    <row r="6" spans="1:10" ht="15.75">
      <c r="B6" s="6"/>
      <c r="C6" s="6"/>
      <c r="D6" s="6" t="s">
        <v>147</v>
      </c>
      <c r="F6" s="6"/>
      <c r="H6" s="6"/>
      <c r="I6" s="6"/>
    </row>
    <row r="7" spans="1:10" ht="15.75">
      <c r="B7" s="6"/>
      <c r="C7" s="6"/>
      <c r="D7" s="6"/>
      <c r="F7" s="6"/>
      <c r="H7" s="6"/>
      <c r="I7" s="6"/>
    </row>
    <row r="8" spans="1:10" ht="15.75">
      <c r="B8" s="6"/>
      <c r="C8" s="6"/>
      <c r="D8" s="6"/>
      <c r="F8" s="6"/>
      <c r="H8" s="6"/>
      <c r="I8" s="6"/>
    </row>
    <row r="9" spans="1:10" ht="15.75">
      <c r="B9" s="6"/>
      <c r="C9" s="6"/>
      <c r="D9" s="6"/>
      <c r="F9" s="6"/>
      <c r="H9" s="6"/>
      <c r="I9" s="6"/>
    </row>
    <row r="10" spans="1:10" ht="15.75">
      <c r="B10" s="6"/>
      <c r="C10" s="6"/>
      <c r="D10" s="6"/>
      <c r="F10" s="6"/>
      <c r="H10" s="6"/>
      <c r="I10" s="6"/>
    </row>
    <row r="11" spans="1:10" ht="15.75">
      <c r="B11" s="6"/>
      <c r="C11" s="6"/>
      <c r="D11" s="6"/>
      <c r="F11" s="6"/>
      <c r="H11" s="6"/>
      <c r="I11" s="6"/>
    </row>
    <row r="12" spans="1:10" ht="15.75">
      <c r="B12" s="6"/>
      <c r="C12" s="6"/>
      <c r="D12" s="6"/>
      <c r="F12" s="6"/>
      <c r="H12" s="6"/>
      <c r="I12" s="6"/>
    </row>
    <row r="13" spans="1:10" ht="15.75">
      <c r="B13" s="6"/>
      <c r="C13" s="6"/>
      <c r="D13" s="6"/>
      <c r="F13" s="6"/>
      <c r="H13" s="6"/>
      <c r="I13" s="6"/>
    </row>
    <row r="14" spans="1:10" ht="15.75">
      <c r="B14" s="6"/>
      <c r="C14" s="6"/>
      <c r="D14" s="6"/>
      <c r="F14" s="6"/>
      <c r="H14" s="6"/>
      <c r="I14" s="6"/>
    </row>
    <row r="15" spans="1:10" ht="15.75">
      <c r="B15" s="6"/>
      <c r="C15" s="6"/>
      <c r="D15" s="6"/>
      <c r="F15" s="6"/>
      <c r="H15" s="6"/>
      <c r="I15" s="6"/>
    </row>
    <row r="16" spans="1:10" ht="15.75">
      <c r="B16" s="6"/>
      <c r="C16" s="6"/>
      <c r="D16" s="6"/>
      <c r="F16" s="6"/>
      <c r="H16" s="6"/>
      <c r="I16" s="6"/>
    </row>
    <row r="17" s="6" customFormat="1" ht="15.75"/>
    <row r="18" s="6" customFormat="1" ht="15.75"/>
    <row r="19" s="6" customFormat="1" ht="15.75"/>
    <row r="20" s="6" customFormat="1" ht="15.75"/>
    <row r="21" s="6" customFormat="1" ht="15.75"/>
    <row r="22" s="6" customFormat="1" ht="15.75"/>
    <row r="23" s="6" customFormat="1" ht="15.75"/>
    <row r="24" s="6" customFormat="1" ht="15.75"/>
    <row r="25" s="6" customFormat="1" ht="15.75"/>
    <row r="26" s="6" customFormat="1" ht="15.75"/>
    <row r="27" s="6" customFormat="1" ht="15.75"/>
    <row r="28" s="6" customFormat="1" ht="15.75"/>
    <row r="29" s="6" customFormat="1" ht="15.75"/>
    <row r="30" s="6" customFormat="1" ht="15.75"/>
    <row r="31" s="6" customFormat="1" ht="15.75"/>
    <row r="32" s="6" customFormat="1" ht="15.75"/>
    <row r="33" s="6" customFormat="1" ht="15.75"/>
    <row r="34" s="6" customFormat="1" ht="15.75"/>
    <row r="35" s="6" customFormat="1" ht="15.75"/>
    <row r="36" s="6" customFormat="1" ht="15.75"/>
    <row r="37" s="6" customFormat="1" ht="15.75"/>
    <row r="38" s="6" customFormat="1" ht="15.75"/>
    <row r="39" s="6" customFormat="1" ht="15.75"/>
    <row r="40" s="6" customFormat="1" ht="15.75"/>
    <row r="41" s="6" customFormat="1" ht="15.75"/>
    <row r="42" s="6" customFormat="1" ht="15.75"/>
    <row r="43" s="6" customFormat="1" ht="15.75"/>
    <row r="44" s="6" customFormat="1" ht="39.75" customHeight="1"/>
    <row r="45" s="6" customFormat="1" ht="15.75"/>
    <row r="46" s="6" customFormat="1" ht="15.75"/>
    <row r="47" s="6" customFormat="1" ht="9.75" customHeight="1"/>
    <row r="48" s="6" customFormat="1" ht="42" customHeight="1"/>
    <row r="49" s="6" customFormat="1" ht="15.75"/>
    <row r="50" s="6" customFormat="1" ht="15.75"/>
    <row r="51" s="6" customFormat="1" ht="24.95" customHeight="1"/>
    <row r="52" s="6" customFormat="1" ht="15.75"/>
    <row r="53" s="6" customFormat="1" ht="15.75"/>
    <row r="54" s="6" customFormat="1" ht="15.75"/>
    <row r="55" s="6" customFormat="1" ht="24.95" customHeight="1"/>
    <row r="56" s="6" customFormat="1" ht="24.95" customHeight="1"/>
    <row r="57" s="6" customFormat="1" ht="15.75"/>
    <row r="58" s="6" customFormat="1" ht="24.95" customHeight="1"/>
    <row r="59" s="6" customFormat="1" ht="24.95" customHeight="1"/>
    <row r="60" s="6" customFormat="1" ht="15.75"/>
    <row r="61" s="6" customFormat="1" ht="24.95" customHeight="1"/>
    <row r="62" s="6" customFormat="1" ht="24.95" customHeight="1"/>
    <row r="63" s="6" customFormat="1" ht="24.95" customHeight="1"/>
    <row r="64" s="6" customFormat="1" ht="32.25" customHeight="1"/>
    <row r="65" s="6" customFormat="1" ht="24.95" customHeight="1"/>
    <row r="66" s="6" customFormat="1" ht="24.95" customHeight="1"/>
    <row r="67" s="6" customFormat="1" ht="24.95" customHeight="1"/>
    <row r="68" s="6" customFormat="1" ht="24.95" customHeight="1"/>
    <row r="69" s="6" customFormat="1" ht="15.75"/>
    <row r="70" s="6" customFormat="1" ht="15.75"/>
    <row r="71" s="6" customFormat="1" ht="24.95" customHeight="1"/>
    <row r="72" s="6" customFormat="1" ht="42" customHeight="1"/>
    <row r="73" s="6" customFormat="1" ht="15.75"/>
    <row r="74" s="6" customFormat="1" ht="15.75"/>
    <row r="75" s="6" customFormat="1" ht="24.95" customHeight="1"/>
    <row r="76" s="6" customFormat="1" ht="24.95" customHeight="1"/>
    <row r="77" s="6" customFormat="1" ht="34.5" customHeight="1"/>
    <row r="78" s="6" customFormat="1" ht="24.95" customHeight="1"/>
    <row r="79" s="6" customFormat="1" ht="15.75"/>
    <row r="80" s="6" customFormat="1" ht="24.95" customHeight="1"/>
    <row r="81" s="6" customFormat="1" ht="24.95" customHeight="1"/>
    <row r="82" s="6" customFormat="1" ht="24.95" customHeight="1"/>
    <row r="83" s="6" customFormat="1" ht="24.95" customHeight="1"/>
    <row r="84" s="6" customFormat="1" ht="24.95" customHeight="1"/>
    <row r="85" s="6" customFormat="1" ht="24.95" customHeight="1"/>
    <row r="86" s="6" customFormat="1" ht="24.95" customHeight="1"/>
    <row r="87" s="6" customFormat="1" ht="24.95" customHeight="1"/>
    <row r="88" s="6" customFormat="1" ht="24.95" customHeight="1"/>
    <row r="89" s="6" customFormat="1" ht="24.95" customHeight="1"/>
    <row r="90" s="6" customFormat="1" ht="24.95" customHeight="1"/>
    <row r="91" s="6" customFormat="1" ht="24.95" customHeight="1"/>
    <row r="92" s="6" customFormat="1" ht="24.95" customHeight="1"/>
    <row r="93" s="6" customFormat="1" ht="24.95" customHeight="1"/>
    <row r="94" s="6" customFormat="1" ht="24.95" customHeight="1"/>
    <row r="95" s="6" customFormat="1" ht="24.95" customHeight="1"/>
    <row r="96" s="6" customFormat="1" ht="24.95" customHeight="1"/>
    <row r="97" s="6" customFormat="1" ht="24.95" customHeight="1"/>
    <row r="98" s="6" customFormat="1" ht="24.95" customHeight="1"/>
    <row r="99" s="6" customFormat="1" ht="24.95" customHeight="1"/>
    <row r="100" s="6" customFormat="1" ht="24.95" customHeight="1"/>
    <row r="101" s="6" customFormat="1" ht="24.95" customHeight="1"/>
    <row r="102" s="6" customFormat="1" ht="24.95" customHeight="1"/>
    <row r="103" s="6" customFormat="1" ht="24.95" customHeight="1"/>
    <row r="104" s="6" customFormat="1" ht="24.95" customHeight="1"/>
    <row r="105" s="6" customFormat="1" ht="24.95" customHeight="1"/>
    <row r="106" s="6" customFormat="1" ht="24.95" customHeight="1"/>
    <row r="107" s="6" customFormat="1" ht="24.95" customHeight="1"/>
    <row r="108" s="6" customFormat="1" ht="24.95" customHeight="1"/>
    <row r="109" s="6" customFormat="1" ht="24.95" customHeight="1"/>
    <row r="110" s="6" customFormat="1" ht="24.95" customHeight="1"/>
    <row r="111" s="6" customFormat="1" ht="24.95" customHeight="1"/>
    <row r="112" s="6" customFormat="1" ht="24.95" customHeight="1"/>
    <row r="113" s="6" customFormat="1" ht="24.95" customHeight="1"/>
    <row r="114" s="6" customFormat="1" ht="24.95" customHeight="1"/>
    <row r="115" s="6" customFormat="1" ht="24.95" customHeight="1"/>
    <row r="116" s="6" customFormat="1" ht="24.95" customHeight="1"/>
    <row r="117" s="6" customFormat="1" ht="24.95" customHeight="1"/>
    <row r="118" s="6" customFormat="1" ht="24.95" customHeight="1"/>
    <row r="119" s="6" customFormat="1" ht="24.95" customHeight="1"/>
    <row r="120" s="6" customFormat="1" ht="24.95" customHeight="1"/>
    <row r="121" s="6" customFormat="1" ht="24.95" customHeight="1"/>
    <row r="122" s="6" customFormat="1" ht="24.95" customHeight="1"/>
    <row r="123" s="6" customFormat="1" ht="24.95" customHeight="1"/>
    <row r="124" s="6" customFormat="1" ht="24.95" customHeight="1"/>
    <row r="125" s="6" customFormat="1" ht="24.95" customHeight="1"/>
    <row r="126" s="6" customFormat="1" ht="24.95" customHeight="1"/>
    <row r="127" s="6" customFormat="1" ht="24.95" customHeight="1"/>
    <row r="128" s="6" customFormat="1" ht="24.95" customHeight="1"/>
    <row r="129" s="6" customFormat="1" ht="24.95" customHeight="1"/>
    <row r="130" s="6" customFormat="1" ht="24.95" customHeight="1"/>
    <row r="131" s="6" customFormat="1" ht="24.95" customHeight="1"/>
    <row r="132" s="6" customFormat="1" ht="24.95" customHeight="1"/>
    <row r="133" s="6" customFormat="1" ht="24.95" customHeight="1"/>
    <row r="134" s="6" customFormat="1" ht="24.95" customHeight="1"/>
    <row r="135" s="6" customFormat="1" ht="24.95" customHeight="1"/>
    <row r="136" s="6" customFormat="1" ht="24.95" customHeight="1"/>
    <row r="137" s="6" customFormat="1" ht="24.95" customHeight="1"/>
    <row r="138" s="6" customFormat="1" ht="24.95" customHeight="1"/>
    <row r="139" s="6" customFormat="1" ht="24.95" customHeight="1"/>
    <row r="140" s="6" customFormat="1" ht="24.95" customHeight="1"/>
    <row r="141" s="6" customFormat="1" ht="24.95" customHeight="1"/>
    <row r="142" s="6" customFormat="1" ht="24.95" customHeight="1"/>
    <row r="143" s="6" customFormat="1" ht="24.95" customHeight="1"/>
    <row r="144" s="6" customFormat="1" ht="24.95" customHeight="1"/>
    <row r="145" s="6" customFormat="1" ht="24.95" customHeight="1"/>
    <row r="146" s="6" customFormat="1" ht="24.95" customHeight="1"/>
    <row r="147" s="6" customFormat="1" ht="24.95" customHeight="1"/>
    <row r="148" s="6" customFormat="1" ht="24.95" customHeight="1"/>
    <row r="149" s="6" customFormat="1" ht="24.95" customHeight="1"/>
    <row r="150" s="6" customFormat="1" ht="24.95" customHeight="1"/>
    <row r="151" s="6" customFormat="1" ht="24.95" customHeight="1"/>
    <row r="152" s="6" customFormat="1" ht="24.95" customHeight="1"/>
    <row r="153" s="6" customFormat="1" ht="24.95" customHeight="1"/>
    <row r="154" s="6" customFormat="1" ht="24.95" customHeight="1"/>
    <row r="155" s="6" customFormat="1" ht="24.95" customHeight="1"/>
    <row r="156" s="6" customFormat="1" ht="24.95" customHeight="1"/>
    <row r="157" s="6" customFormat="1" ht="24.95" customHeight="1"/>
    <row r="158" s="6" customFormat="1" ht="24.95" customHeight="1"/>
    <row r="159" s="6" customFormat="1" ht="24.95" customHeight="1"/>
    <row r="160" s="6" customFormat="1" ht="24.95" customHeight="1"/>
    <row r="161" s="6" customFormat="1" ht="24.95" customHeight="1"/>
    <row r="162" s="6" customFormat="1" ht="24.95" customHeight="1"/>
    <row r="163" s="6" customFormat="1" ht="24.95" customHeight="1"/>
    <row r="164" s="6" customFormat="1" ht="24.95" customHeight="1"/>
    <row r="165" s="6" customFormat="1" ht="24.95" customHeight="1"/>
    <row r="166" s="6" customFormat="1" ht="24.95" customHeight="1"/>
    <row r="167" s="6" customFormat="1" ht="24.95" customHeight="1"/>
    <row r="168" s="6" customFormat="1" ht="24.95" customHeight="1"/>
    <row r="169" s="6" customFormat="1" ht="24.95" customHeight="1"/>
    <row r="170" s="6" customFormat="1" ht="24.95" customHeight="1"/>
    <row r="171" s="6" customFormat="1" ht="24.95" customHeight="1"/>
    <row r="172" s="6" customFormat="1" ht="24.95" customHeight="1"/>
    <row r="173" s="6" customFormat="1" ht="24.95" customHeight="1"/>
    <row r="174" s="6" customFormat="1" ht="24.95" customHeight="1"/>
    <row r="175" s="6" customFormat="1" ht="24.95" customHeight="1"/>
    <row r="176" s="6" customFormat="1" ht="24.95" customHeight="1"/>
    <row r="177" s="6" customFormat="1" ht="24.95" customHeight="1"/>
    <row r="178" s="6" customFormat="1" ht="24.95" customHeight="1"/>
    <row r="179" s="6" customFormat="1" ht="24.95" customHeight="1"/>
    <row r="180" s="6" customFormat="1" ht="24.95" customHeight="1"/>
    <row r="181" s="6" customFormat="1" ht="24.95" customHeight="1"/>
    <row r="182" s="6" customFormat="1" ht="24.95" customHeight="1"/>
    <row r="183" s="6" customFormat="1" ht="24.95" customHeight="1"/>
    <row r="184" s="6" customFormat="1" ht="24.95" customHeight="1"/>
    <row r="185" s="6" customFormat="1" ht="24.95" customHeight="1"/>
    <row r="186" s="6" customFormat="1" ht="24.95" customHeight="1"/>
    <row r="187" s="6" customFormat="1" ht="24.95" customHeight="1"/>
    <row r="188" s="6" customFormat="1" ht="24.95" customHeight="1"/>
    <row r="189" s="6" customFormat="1" ht="24.95" customHeight="1"/>
    <row r="190" s="6" customFormat="1" ht="24.95" customHeight="1"/>
    <row r="191" s="6" customFormat="1" ht="24.95" customHeight="1"/>
    <row r="192" s="6" customFormat="1" ht="24.95" customHeight="1"/>
    <row r="193" s="6" customFormat="1" ht="24.95" customHeight="1"/>
    <row r="194" s="6" customFormat="1" ht="24.95" customHeight="1"/>
    <row r="195" s="6" customFormat="1" ht="24.95" customHeight="1"/>
    <row r="196" s="6" customFormat="1" ht="24.95" customHeight="1"/>
    <row r="197" s="6" customFormat="1" ht="24.95" customHeight="1"/>
    <row r="198" s="6" customFormat="1" ht="24.95" customHeight="1"/>
    <row r="199" s="6" customFormat="1" ht="24.95" customHeight="1"/>
    <row r="200" s="6" customFormat="1" ht="24.95" customHeight="1"/>
    <row r="201" s="6" customFormat="1" ht="24.95" customHeight="1"/>
    <row r="202" s="6" customFormat="1" ht="24.95" customHeight="1"/>
    <row r="203" s="6" customFormat="1" ht="24.95" customHeight="1"/>
    <row r="204" s="6" customFormat="1" ht="24.95" customHeight="1"/>
    <row r="205" s="6" customFormat="1" ht="24.95" customHeight="1"/>
    <row r="206" s="6" customFormat="1" ht="24.95" customHeight="1"/>
    <row r="207" s="6" customFormat="1" ht="24.95" customHeight="1"/>
    <row r="208" s="6" customFormat="1" ht="24.95" customHeight="1"/>
    <row r="209" s="6" customFormat="1" ht="24.95" customHeight="1"/>
    <row r="210" s="6" customFormat="1" ht="24.95" customHeight="1"/>
    <row r="211" s="6" customFormat="1" ht="24.95" customHeight="1"/>
    <row r="212" s="6" customFormat="1" ht="24.95" customHeight="1"/>
    <row r="213" s="6" customFormat="1" ht="24.95" customHeight="1"/>
    <row r="214" s="6" customFormat="1" ht="24.95" customHeight="1"/>
    <row r="215" s="6" customFormat="1" ht="24.95" customHeight="1"/>
    <row r="216" s="6" customFormat="1" ht="24.95" customHeight="1"/>
    <row r="217" s="6" customFormat="1" ht="24.95" customHeight="1"/>
    <row r="218" s="6" customFormat="1" ht="24.95" customHeight="1"/>
    <row r="219" s="6" customFormat="1" ht="24.95" customHeight="1"/>
    <row r="220" s="6" customFormat="1" ht="24.95" customHeight="1"/>
    <row r="221" s="6" customFormat="1" ht="24.95" customHeight="1"/>
    <row r="222" s="6" customFormat="1" ht="24.95" customHeight="1"/>
    <row r="223" s="6" customFormat="1" ht="24.95" customHeight="1"/>
    <row r="224" s="6" customFormat="1" ht="24.95" customHeight="1"/>
    <row r="225" s="6" customFormat="1" ht="24.95" customHeight="1"/>
    <row r="226" s="6" customFormat="1" ht="24.95" customHeight="1"/>
    <row r="227" s="6" customFormat="1" ht="24.95" customHeight="1"/>
    <row r="228" s="6" customFormat="1" ht="24.95" customHeight="1"/>
    <row r="229" s="6" customFormat="1" ht="24.95" customHeight="1"/>
    <row r="230" s="6" customFormat="1" ht="24.95" customHeight="1"/>
    <row r="231" s="6" customFormat="1" ht="24.95" customHeight="1"/>
    <row r="232" s="6" customFormat="1" ht="24.95" customHeight="1"/>
    <row r="233" s="6" customFormat="1" ht="24.95" customHeight="1"/>
    <row r="234" s="6" customFormat="1" ht="24.95" customHeight="1"/>
    <row r="235" s="6" customFormat="1" ht="24.95" customHeight="1"/>
    <row r="236" s="6" customFormat="1" ht="24.95" customHeight="1"/>
    <row r="237" s="6" customFormat="1" ht="24.95" customHeight="1"/>
    <row r="238" s="6" customFormat="1" ht="24.95" customHeight="1"/>
    <row r="239" s="6" customFormat="1" ht="24.95" customHeight="1"/>
    <row r="240" s="6" customFormat="1" ht="24.95" customHeight="1"/>
    <row r="241" s="6" customFormat="1" ht="24.95" customHeight="1"/>
    <row r="242" s="6" customFormat="1" ht="24.95" customHeight="1"/>
    <row r="243" s="6" customFormat="1" ht="24.95" customHeight="1"/>
    <row r="244" s="6" customFormat="1" ht="24.95" customHeight="1"/>
    <row r="245" s="6" customFormat="1" ht="24.95" customHeight="1"/>
    <row r="246" s="6" customFormat="1" ht="24.95" customHeight="1"/>
    <row r="247" s="6" customFormat="1" ht="24.95" customHeight="1"/>
    <row r="248" s="6" customFormat="1" ht="24.95" customHeight="1"/>
    <row r="249" s="6" customFormat="1" ht="24.95" customHeight="1"/>
    <row r="250" s="6" customFormat="1" ht="24.95" customHeight="1"/>
    <row r="251" s="6" customFormat="1" ht="24.95" customHeight="1"/>
    <row r="252" s="6" customFormat="1" ht="24.95" customHeight="1"/>
    <row r="253" s="6" customFormat="1" ht="24.95" customHeight="1"/>
    <row r="254" s="6" customFormat="1" ht="24.95" customHeight="1"/>
    <row r="255" s="6" customFormat="1" ht="24.95" customHeight="1"/>
    <row r="256" s="6" customFormat="1" ht="24.95" customHeight="1"/>
    <row r="257" s="6" customFormat="1" ht="24.95" customHeight="1"/>
    <row r="258" s="6" customFormat="1" ht="24.95" customHeight="1"/>
    <row r="259" s="6" customFormat="1" ht="24.95" customHeight="1"/>
    <row r="260" s="6" customFormat="1" ht="24.95" customHeight="1"/>
    <row r="261" s="6" customFormat="1" ht="24.95" customHeight="1"/>
    <row r="262" s="6" customFormat="1" ht="24.95" customHeight="1"/>
    <row r="263" s="6" customFormat="1" ht="24.95" customHeight="1"/>
    <row r="264" s="6" customFormat="1" ht="24.95" customHeight="1"/>
    <row r="265" s="6" customFormat="1" ht="24.95" customHeight="1"/>
    <row r="266" s="6" customFormat="1" ht="24.95" customHeight="1"/>
    <row r="267" s="6" customFormat="1" ht="24.95" customHeight="1"/>
    <row r="268" s="6" customFormat="1" ht="24.95" customHeight="1"/>
    <row r="269" s="6" customFormat="1" ht="24.95" customHeight="1"/>
    <row r="270" s="6" customFormat="1" ht="24.95" customHeight="1"/>
    <row r="271" s="6" customFormat="1" ht="24.95" customHeight="1"/>
    <row r="272" s="6" customFormat="1" ht="24.95" customHeight="1"/>
    <row r="273" s="6" customFormat="1" ht="24.95" customHeight="1"/>
    <row r="274" s="6" customFormat="1" ht="24.95" customHeight="1"/>
    <row r="275" s="6" customFormat="1" ht="24.95" customHeight="1"/>
    <row r="276" s="6" customFormat="1" ht="24.95" customHeight="1"/>
    <row r="277" s="6" customFormat="1" ht="24.95" customHeight="1"/>
    <row r="278" s="6" customFormat="1" ht="24.95" customHeight="1"/>
    <row r="279" s="6" customFormat="1" ht="24.95" customHeight="1"/>
    <row r="280" s="6" customFormat="1" ht="24.95" customHeight="1"/>
    <row r="281" s="6" customFormat="1" ht="24.95" customHeight="1"/>
    <row r="282" s="6" customFormat="1" ht="24.95" customHeight="1"/>
    <row r="283" s="6" customFormat="1" ht="24.95" customHeight="1"/>
    <row r="284" s="6" customFormat="1" ht="24.95" customHeight="1"/>
    <row r="285" s="6" customFormat="1" ht="24.95" customHeight="1"/>
    <row r="286" s="6" customFormat="1" ht="24.95" customHeight="1"/>
    <row r="287" s="6" customFormat="1" ht="24.95" customHeight="1"/>
    <row r="288" s="6" customFormat="1" ht="24.95" customHeight="1"/>
    <row r="289" s="6" customFormat="1" ht="24.95" customHeight="1"/>
    <row r="290" s="6" customFormat="1" ht="24.95" customHeight="1"/>
    <row r="291" s="6" customFormat="1" ht="24.95" customHeight="1"/>
    <row r="292" s="6" customFormat="1" ht="24.95" customHeight="1"/>
    <row r="293" s="6" customFormat="1" ht="24.95" customHeight="1"/>
    <row r="294" s="6" customFormat="1" ht="24.95" customHeight="1"/>
    <row r="295" s="6" customFormat="1" ht="24.95" customHeight="1"/>
    <row r="296" s="6" customFormat="1" ht="24.95" customHeight="1"/>
    <row r="297" s="6" customFormat="1" ht="24.95" customHeight="1"/>
    <row r="298" s="6" customFormat="1" ht="24.95" customHeight="1"/>
    <row r="299" s="6" customFormat="1" ht="24.95" customHeight="1"/>
    <row r="300" s="6" customFormat="1" ht="24.95" customHeight="1"/>
    <row r="301" s="6" customFormat="1" ht="24.95" customHeight="1"/>
    <row r="302" s="6" customFormat="1" ht="24.95" customHeight="1"/>
    <row r="303" s="6" customFormat="1" ht="24.95" customHeight="1"/>
    <row r="304" s="6" customFormat="1" ht="24.95" customHeight="1"/>
    <row r="305" s="6" customFormat="1" ht="24.95" customHeight="1"/>
    <row r="306" s="6" customFormat="1" ht="24.95" customHeight="1"/>
    <row r="307" s="6" customFormat="1" ht="24.95" customHeight="1"/>
    <row r="308" s="6" customFormat="1" ht="24.95" customHeight="1"/>
    <row r="309" s="6" customFormat="1" ht="24.95" customHeight="1"/>
    <row r="310" s="6" customFormat="1" ht="24.95" customHeight="1"/>
    <row r="311" s="6" customFormat="1" ht="24.95" customHeight="1"/>
    <row r="312" s="6" customFormat="1" ht="24.95" customHeight="1"/>
    <row r="313" s="6" customFormat="1" ht="24.95" customHeight="1"/>
    <row r="314" s="6" customFormat="1" ht="24.95" customHeight="1"/>
    <row r="315" s="6" customFormat="1" ht="24.95" customHeight="1"/>
    <row r="316" s="6" customFormat="1" ht="24.95" customHeight="1"/>
    <row r="317" s="6" customFormat="1" ht="24.95" customHeight="1"/>
    <row r="318" s="6" customFormat="1" ht="24.95" customHeight="1"/>
    <row r="319" s="6" customFormat="1" ht="24.95" customHeight="1"/>
    <row r="320" s="6" customFormat="1" ht="24.95" customHeight="1"/>
    <row r="321" s="6" customFormat="1" ht="24.95" customHeight="1"/>
    <row r="322" s="6" customFormat="1" ht="24.95" customHeight="1"/>
    <row r="323" s="6" customFormat="1" ht="24.95" customHeight="1"/>
    <row r="324" s="6" customFormat="1" ht="24.95" customHeight="1"/>
    <row r="325" s="6" customFormat="1" ht="24.95" customHeight="1"/>
    <row r="326" s="6" customFormat="1" ht="24.95" customHeight="1"/>
    <row r="327" s="6" customFormat="1" ht="24.95" customHeight="1"/>
    <row r="328" s="6" customFormat="1" ht="24.95" customHeight="1"/>
    <row r="329" s="6" customFormat="1" ht="24.95" customHeight="1"/>
    <row r="330" s="6" customFormat="1" ht="24.95" customHeight="1"/>
    <row r="331" s="6" customFormat="1" ht="24.95" customHeight="1"/>
    <row r="332" s="6" customFormat="1" ht="24.95" customHeight="1"/>
    <row r="333" s="6" customFormat="1" ht="24.95" customHeight="1"/>
    <row r="334" s="6" customFormat="1" ht="24.95" customHeight="1"/>
    <row r="335" s="6" customFormat="1" ht="24.95" customHeight="1"/>
    <row r="336" s="6" customFormat="1" ht="24.95" customHeight="1"/>
    <row r="337" s="6" customFormat="1" ht="24.95" customHeight="1"/>
    <row r="338" s="6" customFormat="1" ht="24.95" customHeight="1"/>
    <row r="339" s="6" customFormat="1" ht="24.95" customHeight="1"/>
    <row r="340" s="6" customFormat="1" ht="24.95" customHeight="1"/>
    <row r="341" s="6" customFormat="1" ht="24.95" customHeight="1"/>
    <row r="342" s="6" customFormat="1" ht="24.95" customHeight="1"/>
    <row r="343" s="6" customFormat="1" ht="24.95" customHeight="1"/>
    <row r="344" s="6" customFormat="1" ht="24.95" customHeight="1"/>
    <row r="345" s="6" customFormat="1" ht="24.95" customHeight="1"/>
    <row r="346" s="6" customFormat="1" ht="24.95" customHeight="1"/>
    <row r="347" s="6" customFormat="1" ht="24.95" customHeight="1"/>
    <row r="348" s="6" customFormat="1" ht="24.95" customHeight="1"/>
    <row r="349" s="6" customFormat="1" ht="24.95" customHeight="1"/>
    <row r="350" s="6" customFormat="1" ht="24.95" customHeight="1"/>
    <row r="351" s="6" customFormat="1" ht="24.95" customHeight="1"/>
    <row r="352" s="6" customFormat="1" ht="24.95" customHeight="1"/>
    <row r="353" s="6" customFormat="1" ht="24.95" customHeight="1"/>
    <row r="354" s="6" customFormat="1" ht="24.95" customHeight="1"/>
    <row r="355" s="6" customFormat="1" ht="24.95" customHeight="1"/>
    <row r="356" s="6" customFormat="1" ht="24.95" customHeight="1"/>
    <row r="357" s="6" customFormat="1" ht="24.95" customHeight="1"/>
    <row r="358" s="6" customFormat="1" ht="24.95" customHeight="1"/>
    <row r="359" s="6" customFormat="1" ht="24.95" customHeight="1"/>
    <row r="360" s="6" customFormat="1" ht="24.95" customHeight="1"/>
    <row r="361" s="6" customFormat="1" ht="24.95" customHeight="1"/>
    <row r="362" s="6" customFormat="1" ht="24.95" customHeight="1"/>
    <row r="363" s="6" customFormat="1" ht="24.95" customHeight="1"/>
    <row r="364" s="6" customFormat="1" ht="24.95" customHeight="1"/>
    <row r="365" s="6" customFormat="1" ht="24.95" customHeight="1"/>
    <row r="366" s="6" customFormat="1" ht="24.95" customHeight="1"/>
    <row r="367" s="6" customFormat="1" ht="24.95" customHeight="1"/>
    <row r="368" s="6" customFormat="1" ht="24.95" customHeight="1"/>
    <row r="369" s="6" customFormat="1" ht="24.95" customHeight="1"/>
    <row r="370" s="6" customFormat="1" ht="24.95" customHeight="1"/>
    <row r="371" s="6" customFormat="1" ht="24.95" customHeight="1"/>
    <row r="372" s="6" customFormat="1" ht="24.95" customHeight="1"/>
    <row r="373" s="6" customFormat="1" ht="24.95" customHeight="1"/>
    <row r="374" s="6" customFormat="1" ht="24.95" customHeight="1"/>
    <row r="375" s="6" customFormat="1" ht="24.95" customHeight="1"/>
    <row r="376" s="6" customFormat="1" ht="24.95" customHeight="1"/>
    <row r="377" s="6" customFormat="1" ht="24.95" customHeight="1"/>
    <row r="378" s="6" customFormat="1" ht="24.95" customHeight="1"/>
    <row r="379" s="6" customFormat="1" ht="24.95" customHeight="1"/>
    <row r="380" s="6" customFormat="1" ht="24.95" customHeight="1"/>
    <row r="381" s="6" customFormat="1" ht="24.95" customHeight="1"/>
    <row r="382" s="6" customFormat="1" ht="24.95" customHeight="1"/>
    <row r="383" s="6" customFormat="1" ht="24.95" customHeight="1"/>
    <row r="384" s="6" customFormat="1" ht="24.95" customHeight="1"/>
    <row r="385" s="6" customFormat="1" ht="24.95" customHeight="1"/>
    <row r="386" s="6" customFormat="1" ht="24.95" customHeight="1"/>
    <row r="387" s="6" customFormat="1" ht="24.95" customHeight="1"/>
    <row r="388" s="6" customFormat="1" ht="24.95" customHeight="1"/>
    <row r="389" s="6" customFormat="1" ht="24.95" customHeight="1"/>
    <row r="390" s="6" customFormat="1" ht="24.95" customHeight="1"/>
    <row r="391" s="6" customFormat="1" ht="24.95" customHeight="1"/>
    <row r="392" s="6" customFormat="1" ht="24.95" customHeight="1"/>
    <row r="393" s="6" customFormat="1" ht="24.95" customHeight="1"/>
    <row r="394" s="6" customFormat="1" ht="24.95" customHeight="1"/>
    <row r="395" s="6" customFormat="1" ht="24.95" customHeight="1"/>
    <row r="396" s="6" customFormat="1" ht="24.95" customHeight="1"/>
    <row r="397" s="6" customFormat="1" ht="24.95" customHeight="1"/>
    <row r="398" s="6" customFormat="1" ht="24.95" customHeight="1"/>
    <row r="399" s="6" customFormat="1" ht="24.95" customHeight="1"/>
    <row r="400" s="6" customFormat="1" ht="24.95" customHeight="1"/>
    <row r="401" s="6" customFormat="1" ht="24.95" customHeight="1"/>
    <row r="402" s="6" customFormat="1" ht="24.95" customHeight="1"/>
    <row r="403" s="6" customFormat="1" ht="24.95" customHeight="1"/>
    <row r="404" s="6" customFormat="1" ht="24.95" customHeight="1"/>
    <row r="405" s="6" customFormat="1" ht="24.95" customHeight="1"/>
    <row r="406" s="6" customFormat="1" ht="24.95" customHeight="1"/>
    <row r="407" s="6" customFormat="1" ht="24.95" customHeight="1"/>
    <row r="408" s="6" customFormat="1" ht="24.95" customHeight="1"/>
    <row r="409" s="6" customFormat="1" ht="24.95" customHeight="1"/>
    <row r="410" s="6" customFormat="1" ht="24.95" customHeight="1"/>
    <row r="411" s="6" customFormat="1" ht="24.95" customHeight="1"/>
    <row r="412" s="6" customFormat="1" ht="24.95" customHeight="1"/>
    <row r="413" s="6" customFormat="1" ht="24.95" customHeight="1"/>
    <row r="414" s="6" customFormat="1" ht="24.95" customHeight="1"/>
    <row r="415" s="6" customFormat="1" ht="24.95" customHeight="1"/>
    <row r="416" s="6" customFormat="1" ht="24.95" customHeight="1"/>
    <row r="417" s="6" customFormat="1" ht="24.95" customHeight="1"/>
    <row r="418" s="6" customFormat="1" ht="24.95" customHeight="1"/>
    <row r="419" s="6" customFormat="1" ht="24.95" customHeight="1"/>
    <row r="420" s="6" customFormat="1" ht="24.95" customHeight="1"/>
    <row r="421" s="6" customFormat="1" ht="24.95" customHeight="1"/>
    <row r="422" s="6" customFormat="1" ht="24.95" customHeight="1"/>
    <row r="423" s="6" customFormat="1" ht="24.95" customHeight="1"/>
    <row r="424" s="6" customFormat="1" ht="24.95" customHeight="1"/>
    <row r="425" s="6" customFormat="1" ht="24.95" customHeight="1"/>
    <row r="426" s="6" customFormat="1" ht="24.95" customHeight="1"/>
    <row r="427" s="6" customFormat="1" ht="24.95" customHeight="1"/>
    <row r="428" s="6" customFormat="1" ht="24.95" customHeight="1"/>
    <row r="429" s="6" customFormat="1" ht="24.95" customHeight="1"/>
    <row r="430" s="6" customFormat="1" ht="24.95" customHeight="1"/>
    <row r="431" s="6" customFormat="1" ht="24.95" customHeight="1"/>
    <row r="432" s="6" customFormat="1" ht="24.95" customHeight="1"/>
    <row r="433" s="6" customFormat="1" ht="24.95" customHeight="1"/>
    <row r="434" s="6" customFormat="1" ht="24.95" customHeight="1"/>
    <row r="435" s="6" customFormat="1" ht="15.75"/>
  </sheetData>
  <autoFilter ref="A1:I435" xr:uid="{5181A141-DBC1-468E-AB21-28EAEB759146}">
    <filterColumn colId="2">
      <filters blank="1"/>
    </filterColumn>
  </autoFilter>
  <pageMargins left="0.7" right="0.7" top="0.75" bottom="0.75" header="0.3" footer="0.3"/>
  <pageSetup orientation="portrait" horizontalDpi="4294967293" vertic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521A2-0E46-4626-A556-F81B8258D1DB}">
  <dimension ref="A1"/>
  <sheetViews>
    <sheetView workbookViewId="0">
      <selection activeCell="D4" sqref="D4"/>
    </sheetView>
  </sheetViews>
  <sheetFormatPr defaultRowHeight="15.7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0DEFD-D6A8-4BFB-97A2-600F5E7E4446}">
  <dimension ref="B2:C12"/>
  <sheetViews>
    <sheetView workbookViewId="0">
      <selection activeCell="D35" sqref="D35"/>
    </sheetView>
  </sheetViews>
  <sheetFormatPr defaultRowHeight="15.75"/>
  <cols>
    <col min="2" max="2" width="27.375" bestFit="1" customWidth="1"/>
    <col min="3" max="3" width="20" customWidth="1"/>
  </cols>
  <sheetData>
    <row r="2" spans="2:3" ht="18" thickBot="1">
      <c r="B2" s="29" t="s">
        <v>127</v>
      </c>
    </row>
    <row r="3" spans="2:3" ht="16.5" thickTop="1"/>
    <row r="4" spans="2:3">
      <c r="B4" t="s">
        <v>130</v>
      </c>
      <c r="C4" t="s">
        <v>128</v>
      </c>
    </row>
    <row r="5" spans="2:3">
      <c r="B5" t="s">
        <v>130</v>
      </c>
      <c r="C5" t="s">
        <v>129</v>
      </c>
    </row>
    <row r="7" spans="2:3">
      <c r="B7" t="s">
        <v>131</v>
      </c>
      <c r="C7" t="s">
        <v>132</v>
      </c>
    </row>
    <row r="8" spans="2:3">
      <c r="B8" t="s">
        <v>133</v>
      </c>
      <c r="C8" t="s">
        <v>134</v>
      </c>
    </row>
    <row r="10" spans="2:3">
      <c r="B10" t="s">
        <v>135</v>
      </c>
      <c r="C10" t="s">
        <v>136</v>
      </c>
    </row>
    <row r="12" spans="2:3">
      <c r="B12" t="s">
        <v>138</v>
      </c>
      <c r="C12" t="s">
        <v>137</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EF631-8DBE-4581-9410-4CF72B20CF9A}">
  <dimension ref="A1:C9"/>
  <sheetViews>
    <sheetView workbookViewId="0">
      <selection activeCell="C4" sqref="C4:C5"/>
    </sheetView>
  </sheetViews>
  <sheetFormatPr defaultRowHeight="15.75"/>
  <cols>
    <col min="1" max="1" width="44.25" customWidth="1"/>
    <col min="2" max="2" width="16.875" style="40" customWidth="1"/>
    <col min="3" max="3" width="94" bestFit="1" customWidth="1"/>
  </cols>
  <sheetData>
    <row r="1" spans="1:3">
      <c r="A1" s="37" t="s">
        <v>157</v>
      </c>
    </row>
    <row r="3" spans="1:3" s="41" customFormat="1">
      <c r="A3" s="41" t="s">
        <v>164</v>
      </c>
      <c r="B3" s="42" t="s">
        <v>165</v>
      </c>
      <c r="C3" s="41" t="s">
        <v>166</v>
      </c>
    </row>
    <row r="4" spans="1:3">
      <c r="A4" t="s">
        <v>158</v>
      </c>
      <c r="B4" s="39">
        <v>44035</v>
      </c>
      <c r="C4" s="38" t="str">
        <f t="shared" ref="C4:C9" si="0">HYPERLINK($A$1&amp;A4)</f>
        <v>https://alaskafisheries.noaa.gov/mapping/shorezonedata/carrymap/FishAtlas_v2020.mpk</v>
      </c>
    </row>
    <row r="5" spans="1:3">
      <c r="A5" t="s">
        <v>161</v>
      </c>
      <c r="B5" s="39">
        <v>44035</v>
      </c>
      <c r="C5" s="38" t="str">
        <f t="shared" si="0"/>
        <v>https://alaskafisheries.noaa.gov/mapping/shorezonedata/carrymap/ShoreStation2019_2020_0723.mpk</v>
      </c>
    </row>
    <row r="6" spans="1:3">
      <c r="A6" t="s">
        <v>159</v>
      </c>
      <c r="B6" s="39">
        <v>44020</v>
      </c>
      <c r="C6" s="38" t="str">
        <f t="shared" si="0"/>
        <v>https://alaskafisheries.noaa.gov/mapping/shorezonedata/carrymap/FishAtlas_wViews_2020_0708.mpk</v>
      </c>
    </row>
    <row r="7" spans="1:3">
      <c r="A7" t="s">
        <v>160</v>
      </c>
      <c r="B7" s="39">
        <v>43864</v>
      </c>
      <c r="C7" s="38" t="str">
        <f t="shared" si="0"/>
        <v>https://alaskafisheries.noaa.gov/mapping/shorezonedata/carrymap/Ports_SSL.mpk</v>
      </c>
    </row>
    <row r="8" spans="1:3">
      <c r="A8" t="s">
        <v>162</v>
      </c>
      <c r="B8" s="39">
        <v>43838</v>
      </c>
      <c r="C8" s="38" t="str">
        <f t="shared" si="0"/>
        <v>https://alaskafisheries.noaa.gov/mapping/shorezonedata/carrymap/ShoreZone.mpk</v>
      </c>
    </row>
    <row r="9" spans="1:3">
      <c r="A9" t="s">
        <v>163</v>
      </c>
      <c r="B9" s="39">
        <v>43555</v>
      </c>
      <c r="C9" s="38" t="str">
        <f t="shared" si="0"/>
        <v>https://alaskafisheries.noaa.gov/mapping/shorezonedata/carrymap/ShoreZoneFlexMapService_2019_0331.mpk</v>
      </c>
    </row>
  </sheetData>
  <autoFilter ref="A3:C9" xr:uid="{EF34674F-F350-41F4-8F0D-F23E66B41960}">
    <sortState xmlns:xlrd2="http://schemas.microsoft.com/office/spreadsheetml/2017/richdata2" ref="A4:C9">
      <sortCondition descending="1" ref="B3:B9"/>
    </sortState>
  </autoFilter>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BA0C8-793A-470F-9811-FE4A219663BF}">
  <dimension ref="A1:N36"/>
  <sheetViews>
    <sheetView topLeftCell="C1" workbookViewId="0">
      <selection activeCell="K7" sqref="K7"/>
    </sheetView>
  </sheetViews>
  <sheetFormatPr defaultRowHeight="15"/>
  <cols>
    <col min="1" max="1" width="20.625" style="50" bestFit="1" customWidth="1"/>
    <col min="2" max="2" width="19.625" style="50" customWidth="1"/>
    <col min="3" max="3" width="14.875" style="50" customWidth="1"/>
    <col min="4" max="5" width="9" style="50"/>
    <col min="6" max="6" width="28.25" style="50" bestFit="1" customWidth="1"/>
    <col min="7" max="7" width="21.625" style="50" bestFit="1" customWidth="1"/>
    <col min="8" max="8" width="13.25" style="50" bestFit="1" customWidth="1"/>
    <col min="9" max="10" width="9" style="50"/>
    <col min="11" max="11" width="16.625" style="50" bestFit="1" customWidth="1"/>
    <col min="12" max="12" width="21.625" style="50" bestFit="1" customWidth="1"/>
    <col min="13" max="13" width="16.25" style="50" bestFit="1" customWidth="1"/>
    <col min="14" max="16384" width="9" style="50"/>
  </cols>
  <sheetData>
    <row r="1" spans="1:14" ht="15.75">
      <c r="F1" s="56" t="s">
        <v>256</v>
      </c>
    </row>
    <row r="7" spans="1:14" s="55" customFormat="1" ht="18.75">
      <c r="A7" s="55" t="s">
        <v>255</v>
      </c>
      <c r="F7" s="55" t="s">
        <v>254</v>
      </c>
      <c r="K7" s="55" t="s">
        <v>270</v>
      </c>
    </row>
    <row r="8" spans="1:14">
      <c r="A8" s="54">
        <v>16099</v>
      </c>
      <c r="B8" s="53" t="s">
        <v>253</v>
      </c>
      <c r="F8" s="54">
        <v>16099</v>
      </c>
      <c r="G8" s="53" t="s">
        <v>253</v>
      </c>
    </row>
    <row r="9" spans="1:14">
      <c r="A9" s="52"/>
    </row>
    <row r="10" spans="1:14" s="51" customFormat="1">
      <c r="A10" s="51" t="s">
        <v>252</v>
      </c>
      <c r="B10" s="51" t="s">
        <v>251</v>
      </c>
      <c r="C10" s="51" t="s">
        <v>250</v>
      </c>
      <c r="D10" s="51" t="s">
        <v>249</v>
      </c>
      <c r="F10" s="51" t="s">
        <v>252</v>
      </c>
      <c r="G10" s="51" t="s">
        <v>251</v>
      </c>
      <c r="H10" s="51" t="s">
        <v>250</v>
      </c>
      <c r="I10" s="51" t="s">
        <v>249</v>
      </c>
      <c r="K10" s="51" t="s">
        <v>252</v>
      </c>
      <c r="L10" s="51" t="s">
        <v>251</v>
      </c>
      <c r="M10" s="51" t="s">
        <v>250</v>
      </c>
      <c r="N10" s="51" t="s">
        <v>249</v>
      </c>
    </row>
    <row r="11" spans="1:14">
      <c r="A11" s="51"/>
      <c r="B11" s="51"/>
      <c r="C11" s="51"/>
      <c r="D11" s="51"/>
      <c r="F11" s="50" t="s">
        <v>248</v>
      </c>
      <c r="G11" s="50" t="s">
        <v>247</v>
      </c>
      <c r="H11" s="50" t="s">
        <v>246</v>
      </c>
      <c r="K11" s="50" t="s">
        <v>248</v>
      </c>
      <c r="L11" s="50" t="s">
        <v>247</v>
      </c>
      <c r="M11" s="50" t="s">
        <v>246</v>
      </c>
    </row>
    <row r="12" spans="1:14">
      <c r="A12" s="50" t="s">
        <v>245</v>
      </c>
      <c r="B12" s="50" t="s">
        <v>204</v>
      </c>
      <c r="C12" s="50" t="s">
        <v>244</v>
      </c>
      <c r="D12" s="50">
        <v>255</v>
      </c>
      <c r="F12" s="50" t="s">
        <v>245</v>
      </c>
      <c r="G12" s="50" t="s">
        <v>204</v>
      </c>
      <c r="H12" s="50" t="s">
        <v>244</v>
      </c>
      <c r="I12" s="50">
        <v>255</v>
      </c>
      <c r="K12" s="50" t="s">
        <v>245</v>
      </c>
      <c r="L12" s="50" t="s">
        <v>204</v>
      </c>
      <c r="M12" s="50" t="s">
        <v>244</v>
      </c>
      <c r="N12" s="50">
        <v>255</v>
      </c>
    </row>
    <row r="13" spans="1:14">
      <c r="F13" s="50" t="s">
        <v>243</v>
      </c>
      <c r="G13" s="50" t="s">
        <v>242</v>
      </c>
      <c r="H13" s="50" t="s">
        <v>241</v>
      </c>
      <c r="I13" s="50">
        <v>8</v>
      </c>
      <c r="K13" s="50" t="s">
        <v>243</v>
      </c>
      <c r="L13" s="50" t="s">
        <v>242</v>
      </c>
      <c r="M13" s="50" t="s">
        <v>241</v>
      </c>
      <c r="N13" s="50">
        <v>8</v>
      </c>
    </row>
    <row r="14" spans="1:14">
      <c r="F14" s="50" t="s">
        <v>240</v>
      </c>
      <c r="G14" s="50" t="s">
        <v>204</v>
      </c>
      <c r="H14" s="50" t="s">
        <v>239</v>
      </c>
      <c r="I14" s="50">
        <v>2</v>
      </c>
      <c r="K14" s="50" t="s">
        <v>240</v>
      </c>
      <c r="L14" s="50" t="s">
        <v>204</v>
      </c>
      <c r="M14" s="50" t="s">
        <v>239</v>
      </c>
      <c r="N14" s="50">
        <v>2</v>
      </c>
    </row>
    <row r="15" spans="1:14">
      <c r="A15" s="50" t="s">
        <v>238</v>
      </c>
      <c r="B15" s="50" t="s">
        <v>204</v>
      </c>
      <c r="C15" s="50" t="s">
        <v>237</v>
      </c>
      <c r="D15" s="50">
        <v>255</v>
      </c>
      <c r="F15" s="50" t="s">
        <v>238</v>
      </c>
      <c r="G15" s="50" t="s">
        <v>204</v>
      </c>
      <c r="H15" s="50" t="s">
        <v>237</v>
      </c>
      <c r="I15" s="50">
        <v>255</v>
      </c>
      <c r="K15" s="50" t="s">
        <v>238</v>
      </c>
      <c r="L15" s="50" t="s">
        <v>204</v>
      </c>
      <c r="M15" s="50" t="s">
        <v>237</v>
      </c>
      <c r="N15" s="50">
        <v>255</v>
      </c>
    </row>
    <row r="16" spans="1:14">
      <c r="A16" s="50" t="s">
        <v>236</v>
      </c>
      <c r="B16" s="50" t="s">
        <v>201</v>
      </c>
      <c r="C16" s="50" t="s">
        <v>235</v>
      </c>
      <c r="F16" s="50" t="s">
        <v>236</v>
      </c>
      <c r="G16" s="50" t="s">
        <v>201</v>
      </c>
      <c r="H16" s="50" t="s">
        <v>235</v>
      </c>
      <c r="K16" s="50" t="s">
        <v>236</v>
      </c>
      <c r="L16" s="50" t="s">
        <v>201</v>
      </c>
      <c r="M16" s="50" t="s">
        <v>235</v>
      </c>
    </row>
    <row r="17" spans="1:14">
      <c r="F17" s="50" t="s">
        <v>234</v>
      </c>
      <c r="G17" s="50" t="s">
        <v>204</v>
      </c>
      <c r="H17" s="50" t="s">
        <v>233</v>
      </c>
      <c r="I17" s="50">
        <v>5</v>
      </c>
      <c r="K17" s="50" t="s">
        <v>234</v>
      </c>
      <c r="L17" s="50" t="s">
        <v>204</v>
      </c>
      <c r="M17" s="50" t="s">
        <v>233</v>
      </c>
      <c r="N17" s="50">
        <v>5</v>
      </c>
    </row>
    <row r="18" spans="1:14">
      <c r="F18" s="50" t="s">
        <v>232</v>
      </c>
      <c r="G18" s="50" t="s">
        <v>204</v>
      </c>
      <c r="H18" s="50" t="s">
        <v>231</v>
      </c>
      <c r="I18" s="50">
        <v>5</v>
      </c>
      <c r="K18" s="50" t="s">
        <v>232</v>
      </c>
      <c r="L18" s="50" t="s">
        <v>204</v>
      </c>
      <c r="M18" s="50" t="s">
        <v>231</v>
      </c>
      <c r="N18" s="50">
        <v>5</v>
      </c>
    </row>
    <row r="19" spans="1:14">
      <c r="F19" s="50" t="s">
        <v>230</v>
      </c>
      <c r="G19" s="50" t="s">
        <v>204</v>
      </c>
      <c r="H19" s="50" t="s">
        <v>229</v>
      </c>
      <c r="I19" s="50">
        <v>5</v>
      </c>
      <c r="K19" s="50" t="s">
        <v>230</v>
      </c>
      <c r="L19" s="50" t="s">
        <v>204</v>
      </c>
      <c r="M19" s="50" t="s">
        <v>229</v>
      </c>
      <c r="N19" s="50">
        <v>5</v>
      </c>
    </row>
    <row r="20" spans="1:14">
      <c r="F20" s="50" t="s">
        <v>228</v>
      </c>
      <c r="G20" s="50" t="s">
        <v>204</v>
      </c>
      <c r="H20" s="50" t="s">
        <v>227</v>
      </c>
      <c r="I20" s="50">
        <v>150</v>
      </c>
      <c r="K20" s="50" t="s">
        <v>228</v>
      </c>
      <c r="L20" s="50" t="s">
        <v>204</v>
      </c>
      <c r="M20" s="50" t="s">
        <v>227</v>
      </c>
      <c r="N20" s="50">
        <v>150</v>
      </c>
    </row>
    <row r="21" spans="1:14">
      <c r="A21" s="50" t="s">
        <v>226</v>
      </c>
      <c r="B21" s="50" t="s">
        <v>225</v>
      </c>
      <c r="C21" s="50" t="s">
        <v>224</v>
      </c>
      <c r="F21" s="50" t="s">
        <v>226</v>
      </c>
      <c r="G21" s="50" t="s">
        <v>225</v>
      </c>
      <c r="H21" s="50" t="s">
        <v>224</v>
      </c>
      <c r="K21" s="50" t="s">
        <v>266</v>
      </c>
      <c r="L21" s="50" t="s">
        <v>225</v>
      </c>
      <c r="M21" s="50" t="s">
        <v>267</v>
      </c>
    </row>
    <row r="22" spans="1:14">
      <c r="F22" s="50" t="s">
        <v>223</v>
      </c>
      <c r="G22" s="50" t="s">
        <v>204</v>
      </c>
      <c r="H22" s="50" t="s">
        <v>222</v>
      </c>
      <c r="I22" s="50">
        <v>25</v>
      </c>
      <c r="K22" s="50" t="s">
        <v>223</v>
      </c>
      <c r="L22" s="50" t="s">
        <v>204</v>
      </c>
      <c r="M22" s="50" t="s">
        <v>222</v>
      </c>
      <c r="N22" s="50">
        <v>25</v>
      </c>
    </row>
    <row r="23" spans="1:14">
      <c r="F23" s="50" t="s">
        <v>221</v>
      </c>
      <c r="G23" s="50" t="s">
        <v>220</v>
      </c>
      <c r="H23" s="50" t="s">
        <v>219</v>
      </c>
      <c r="K23" s="50" t="s">
        <v>221</v>
      </c>
      <c r="L23" s="50" t="s">
        <v>220</v>
      </c>
      <c r="M23" s="50" t="s">
        <v>219</v>
      </c>
    </row>
    <row r="24" spans="1:14">
      <c r="A24" s="50" t="s">
        <v>218</v>
      </c>
      <c r="B24" s="50" t="s">
        <v>217</v>
      </c>
      <c r="C24" s="50" t="s">
        <v>216</v>
      </c>
      <c r="F24" s="50" t="s">
        <v>218</v>
      </c>
      <c r="G24" s="50" t="s">
        <v>217</v>
      </c>
      <c r="H24" s="50" t="s">
        <v>216</v>
      </c>
      <c r="K24" s="50" t="s">
        <v>218</v>
      </c>
      <c r="L24" s="50" t="s">
        <v>217</v>
      </c>
      <c r="M24" s="50" t="s">
        <v>216</v>
      </c>
    </row>
    <row r="25" spans="1:14">
      <c r="A25" s="50" t="s">
        <v>215</v>
      </c>
      <c r="B25" s="50" t="s">
        <v>204</v>
      </c>
      <c r="C25" s="50" t="s">
        <v>214</v>
      </c>
      <c r="D25" s="50">
        <v>255</v>
      </c>
      <c r="F25" s="50" t="s">
        <v>215</v>
      </c>
      <c r="G25" s="50" t="s">
        <v>204</v>
      </c>
      <c r="H25" s="50" t="s">
        <v>214</v>
      </c>
      <c r="I25" s="50">
        <v>255</v>
      </c>
      <c r="K25" s="50" t="s">
        <v>215</v>
      </c>
      <c r="L25" s="50" t="s">
        <v>204</v>
      </c>
      <c r="M25" s="50" t="s">
        <v>214</v>
      </c>
      <c r="N25" s="50">
        <v>255</v>
      </c>
    </row>
    <row r="26" spans="1:14">
      <c r="A26" s="50" t="s">
        <v>213</v>
      </c>
      <c r="B26" s="50" t="s">
        <v>204</v>
      </c>
      <c r="C26" s="50" t="s">
        <v>212</v>
      </c>
      <c r="D26" s="50">
        <v>801</v>
      </c>
      <c r="F26" s="50" t="s">
        <v>213</v>
      </c>
      <c r="G26" s="50" t="s">
        <v>204</v>
      </c>
      <c r="H26" s="50" t="s">
        <v>212</v>
      </c>
      <c r="I26" s="50">
        <v>801</v>
      </c>
      <c r="K26" s="50" t="s">
        <v>213</v>
      </c>
      <c r="L26" s="50" t="s">
        <v>204</v>
      </c>
      <c r="M26" s="50" t="s">
        <v>212</v>
      </c>
      <c r="N26" s="50">
        <v>801</v>
      </c>
    </row>
    <row r="27" spans="1:14">
      <c r="A27" s="50" t="s">
        <v>211</v>
      </c>
      <c r="B27" s="50" t="s">
        <v>204</v>
      </c>
      <c r="C27" s="50" t="s">
        <v>210</v>
      </c>
      <c r="D27" s="50">
        <v>255</v>
      </c>
      <c r="F27" s="50" t="s">
        <v>211</v>
      </c>
      <c r="G27" s="50" t="s">
        <v>204</v>
      </c>
      <c r="H27" s="50" t="s">
        <v>210</v>
      </c>
      <c r="I27" s="50">
        <v>255</v>
      </c>
      <c r="K27" s="50" t="s">
        <v>211</v>
      </c>
      <c r="L27" s="50" t="s">
        <v>204</v>
      </c>
      <c r="M27" s="50" t="s">
        <v>210</v>
      </c>
      <c r="N27" s="50">
        <v>255</v>
      </c>
    </row>
    <row r="28" spans="1:14">
      <c r="A28" s="50" t="s">
        <v>209</v>
      </c>
      <c r="B28" s="50" t="s">
        <v>204</v>
      </c>
      <c r="C28" s="50" t="s">
        <v>208</v>
      </c>
      <c r="D28" s="50">
        <v>12</v>
      </c>
      <c r="F28" s="50" t="s">
        <v>209</v>
      </c>
      <c r="G28" s="50" t="s">
        <v>204</v>
      </c>
      <c r="H28" s="50" t="s">
        <v>208</v>
      </c>
      <c r="I28" s="50">
        <v>12</v>
      </c>
      <c r="K28" s="50" t="s">
        <v>209</v>
      </c>
      <c r="L28" s="50" t="s">
        <v>204</v>
      </c>
      <c r="M28" s="50" t="s">
        <v>208</v>
      </c>
      <c r="N28" s="50">
        <v>12</v>
      </c>
    </row>
    <row r="29" spans="1:14">
      <c r="A29" s="50" t="s">
        <v>207</v>
      </c>
      <c r="B29" s="50" t="s">
        <v>201</v>
      </c>
      <c r="C29" s="50" t="s">
        <v>206</v>
      </c>
      <c r="F29" s="50" t="s">
        <v>207</v>
      </c>
      <c r="G29" s="50" t="s">
        <v>201</v>
      </c>
      <c r="H29" s="50" t="s">
        <v>206</v>
      </c>
      <c r="K29" s="50" t="s">
        <v>207</v>
      </c>
      <c r="L29" s="50" t="s">
        <v>201</v>
      </c>
      <c r="M29" s="50" t="s">
        <v>206</v>
      </c>
    </row>
    <row r="30" spans="1:14">
      <c r="A30" s="50" t="s">
        <v>205</v>
      </c>
      <c r="B30" s="50" t="s">
        <v>204</v>
      </c>
      <c r="C30" s="50" t="s">
        <v>203</v>
      </c>
      <c r="D30" s="50">
        <v>255</v>
      </c>
      <c r="F30" s="50" t="s">
        <v>205</v>
      </c>
      <c r="G30" s="50" t="s">
        <v>204</v>
      </c>
      <c r="H30" s="50" t="s">
        <v>203</v>
      </c>
      <c r="I30" s="50">
        <v>255</v>
      </c>
      <c r="K30" s="50" t="s">
        <v>205</v>
      </c>
      <c r="L30" s="50" t="s">
        <v>204</v>
      </c>
      <c r="M30" s="50" t="s">
        <v>203</v>
      </c>
      <c r="N30" s="50">
        <v>255</v>
      </c>
    </row>
    <row r="31" spans="1:14">
      <c r="A31" s="50" t="s">
        <v>202</v>
      </c>
      <c r="B31" s="50" t="s">
        <v>201</v>
      </c>
      <c r="C31" s="50" t="s">
        <v>200</v>
      </c>
      <c r="F31" s="50" t="s">
        <v>202</v>
      </c>
      <c r="G31" s="50" t="s">
        <v>201</v>
      </c>
      <c r="H31" s="50" t="s">
        <v>200</v>
      </c>
      <c r="K31" s="50" t="s">
        <v>202</v>
      </c>
      <c r="L31" s="50" t="s">
        <v>201</v>
      </c>
      <c r="M31" s="50" t="s">
        <v>200</v>
      </c>
    </row>
    <row r="32" spans="1:14">
      <c r="A32" s="58" t="s">
        <v>257</v>
      </c>
      <c r="B32" s="58" t="s">
        <v>204</v>
      </c>
      <c r="C32" s="58" t="s">
        <v>258</v>
      </c>
      <c r="D32" s="50">
        <v>1</v>
      </c>
      <c r="F32" s="59" t="s">
        <v>259</v>
      </c>
      <c r="K32" s="50" t="s">
        <v>257</v>
      </c>
      <c r="L32" s="50" t="s">
        <v>204</v>
      </c>
      <c r="M32" s="50" t="s">
        <v>258</v>
      </c>
      <c r="N32" s="50">
        <v>1</v>
      </c>
    </row>
    <row r="33" spans="11:14">
      <c r="K33" s="50" t="s">
        <v>268</v>
      </c>
      <c r="L33" s="50" t="s">
        <v>247</v>
      </c>
      <c r="M33" s="50" t="s">
        <v>269</v>
      </c>
    </row>
    <row r="34" spans="11:14">
      <c r="K34" s="50" t="s">
        <v>260</v>
      </c>
      <c r="L34" s="50" t="s">
        <v>204</v>
      </c>
      <c r="M34" s="50" t="s">
        <v>261</v>
      </c>
      <c r="N34" s="50">
        <v>6</v>
      </c>
    </row>
    <row r="35" spans="11:14">
      <c r="K35" s="50" t="s">
        <v>264</v>
      </c>
      <c r="L35" s="50" t="s">
        <v>204</v>
      </c>
      <c r="M35" s="50" t="s">
        <v>265</v>
      </c>
      <c r="N35" s="50">
        <v>255</v>
      </c>
    </row>
    <row r="36" spans="11:14">
      <c r="K36" s="50" t="s">
        <v>262</v>
      </c>
      <c r="L36" s="50" t="s">
        <v>204</v>
      </c>
      <c r="M36" s="50" t="s">
        <v>263</v>
      </c>
      <c r="N36" s="50">
        <v>255</v>
      </c>
    </row>
  </sheetData>
  <sortState xmlns:xlrd2="http://schemas.microsoft.com/office/spreadsheetml/2017/richdata2" ref="K11:N31">
    <sortCondition ref="K11:K31"/>
  </sortState>
  <pageMargins left="0.7" right="0.7" top="0.75" bottom="0.75" header="0.3" footer="0.3"/>
  <pageSetup orientation="portrait" horizontalDpi="4294967293" vertic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API updates</vt:lpstr>
      <vt:lpstr>to do</vt:lpstr>
      <vt:lpstr>filter on MP4_Seconds_binary</vt:lpstr>
      <vt:lpstr>Statistical queries</vt:lpstr>
      <vt:lpstr>to do - SS</vt:lpstr>
      <vt:lpstr>SZ point regeneration rethink</vt:lpstr>
      <vt:lpstr>Downloads</vt:lpstr>
      <vt:lpstr>MPK download</vt:lpstr>
      <vt:lpstr>Sp_BB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dc:creator>
  <cp:lastModifiedBy>Jim</cp:lastModifiedBy>
  <dcterms:created xsi:type="dcterms:W3CDTF">2018-05-17T20:06:27Z</dcterms:created>
  <dcterms:modified xsi:type="dcterms:W3CDTF">2022-12-15T07:51:53Z</dcterms:modified>
</cp:coreProperties>
</file>