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F14E391C-887D-44A0-8E0B-1C54BF4B1BF5}" xr6:coauthVersionLast="45" xr6:coauthVersionMax="45" xr10:uidLastSave="{00000000-0000-0000-0000-000000000000}"/>
  <bookViews>
    <workbookView xWindow="2805" yWindow="135" windowWidth="11790" windowHeight="15555" tabRatio="736" activeTab="1" xr2:uid="{E79FFD7B-6BA3-4D36-BD34-AA94A5290057}"/>
  </bookViews>
  <sheets>
    <sheet name="API updates" sheetId="13" r:id="rId1"/>
    <sheet name="browser heights" sheetId="20" r:id="rId2"/>
    <sheet name="to do" sheetId="1" r:id="rId3"/>
    <sheet name="Statistical queries" sheetId="18" r:id="rId4"/>
    <sheet name="to do - SS" sheetId="16" r:id="rId5"/>
    <sheet name="SZ point regeneration rethink" sheetId="14" r:id="rId6"/>
    <sheet name="Sheet1" sheetId="15" r:id="rId7"/>
    <sheet name="MPK download" sheetId="17" r:id="rId8"/>
    <sheet name="Sp_BB tables" sheetId="19" r:id="rId9"/>
  </sheets>
  <definedNames>
    <definedName name="_xlnm._FilterDatabase" localSheetId="0" hidden="1">'API updates'!$B$1:$B$12</definedName>
    <definedName name="_xlnm._FilterDatabase" localSheetId="7" hidden="1">'MPK download'!$A$3:$C$9</definedName>
    <definedName name="_xlnm._FilterDatabase" localSheetId="2" hidden="1">'to do'!$A$1:$I$442</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<sst xmlns="http://schemas.openxmlformats.org/spreadsheetml/2006/main" count="510" uniqueCount="284">
  <si>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</si>
  <si>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</si>
  <si>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</si>
  <si>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</si>
  <si>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</si>
  <si>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</si>
  <si>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</si>
  <si>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</si>
  <si>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</si>
  <si>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</si>
  <si>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</si>
  <si>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</si>
  <si>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</si>
  <si>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</si>
  <si>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</si>
  <si>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</si>
  <si>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</si>
  <si>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</si>
  <si>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</si>
  <si>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</si>
  <si>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</si>
  <si>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</si>
  <si>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</si>
  <si>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</si>
  <si>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</si>
  <si>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</si>
  <si>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</si>
  <si>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</si>
  <si>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</si>
  <si>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</si>
  <si>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</si>
  <si>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</si>
  <si>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</si>
  <si>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</si>
  <si>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</si>
  <si>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</si>
  <si>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</si>
  <si>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</si>
  <si>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</si>
  <si>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</si>
  <si>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</si>
  <si>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</si>
  <si>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</si>
  <si>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</si>
  <si>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</si>
  <si>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</si>
  <si>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</si>
  <si>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</si>
  <si>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</si>
  <si>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</si>
  <si>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</si>
  <si>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</si>
  <si>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</si>
  <si>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</si>
  <si>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</si>
  <si>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</si>
  <si>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</si>
  <si>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</si>
  <si>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</si>
  <si>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</si>
  <si>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</si>
  <si>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</si>
  <si>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</si>
  <si>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</si>
  <si>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</si>
  <si>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</si>
  <si>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</si>
  <si>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</si>
  <si>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</si>
  <si>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</si>
  <si>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</si>
  <si>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</si>
  <si>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</si>
  <si>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</si>
  <si>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</si>
  <si>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</si>
  <si>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</si>
  <si>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</si>
  <si>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</si>
  <si>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</si>
  <si>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</si>
  <si>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</si>
  <si>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</si>
  <si>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</si>
  <si>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</si>
  <si>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</si>
  <si>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</si>
  <si>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</si>
  <si>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</si>
  <si>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</si>
  <si>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</si>
  <si>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</si>
  <si>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</si>
  <si>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</si>
  <si>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</si>
  <si>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</si>
  <si>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</si>
  <si>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</si>
  <si>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</si>
  <si>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</si>
  <si>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</si>
  <si>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</si>
  <si>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</si>
  <si>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</si>
  <si>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</si>
  <si>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</si>
  <si>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</si>
  <si>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</si>
  <si>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</si>
  <si>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</si>
  <si>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</si>
  <si>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</si>
  <si>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</si>
  <si>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</si>
  <si>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</si>
  <si>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</si>
  <si>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</si>
  <si>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</si>
  <si>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</si>
  <si>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</si>
  <si>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</si>
  <si>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</si>
  <si>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</si>
  <si>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</si>
  <si>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</si>
  <si>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</si>
  <si>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</si>
  <si>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</si>
  <si>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</si>
  <si>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</si>
  <si>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</si>
  <si>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</si>
  <si>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</si>
  <si>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</si>
  <si>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</si>
  <si>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</si>
  <si>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</si>
  <si>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</si>
  <si>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</si>
  <si>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</si>
  <si>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</si>
  <si>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</si>
  <si>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</si>
  <si>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</si>
  <si>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</si>
  <si>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</si>
  <si>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t>Update to 4.15 API</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</si>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</sst>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3">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279</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tabSelected="1"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283</v>
      </c>
    </row>
    <row r="5" spans="2:7">
      <c r="B5" s="61">
        <v>849</v>
      </c>
      <c r="C5" s="61">
        <v>631</v>
      </c>
      <c r="D5" s="61">
        <v>218</v>
      </c>
    </row>
    <row r="6" spans="2:7">
      <c r="B6" s="61">
        <v>480</v>
      </c>
      <c r="C6" s="61">
        <v>262</v>
      </c>
      <c r="D6" s="61">
        <v>218</v>
      </c>
    </row>
    <row r="8" spans="2:7">
      <c r="B8" s="61">
        <v>480</v>
      </c>
      <c r="C8" s="61">
        <v>311</v>
      </c>
      <c r="D8" s="61">
        <v>169</v>
      </c>
      <c r="F8" s="61" t="s">
        <v>282</v>
      </c>
    </row>
    <row r="9" spans="2:7">
      <c r="B9" s="61">
        <v>480</v>
      </c>
      <c r="C9" s="61">
        <v>311</v>
      </c>
      <c r="D9" s="61">
        <v>169</v>
      </c>
      <c r="F9" s="61" t="s">
        <v>281</v>
      </c>
      <c r="G9" s="61">
        <f>D6-D9</f>
        <v>49</v>
      </c>
    </row>
    <row r="10" spans="2:7" ht="30">
      <c r="B10" s="61">
        <v>1040</v>
      </c>
      <c r="C10" s="61">
        <v>888</v>
      </c>
      <c r="D10" s="61">
        <v>152</v>
      </c>
      <c r="F10" s="62" t="s">
        <v>280</v>
      </c>
      <c r="G10" s="61">
        <f>D4-D10</f>
        <v>49</v>
      </c>
    </row>
    <row r="13" spans="2:7">
      <c r="B13" s="61">
        <v>774</v>
      </c>
      <c r="C13" s="61">
        <v>605</v>
      </c>
      <c r="D13" s="61">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2"/>
  <sheetViews>
    <sheetView workbookViewId="0">
      <pane xSplit="3" ySplit="1" topLeftCell="D48" activePane="bottomRight" state="frozen"/>
      <selection pane="topRight" activeCell="D1" sqref="D1"/>
      <selection pane="bottomLeft" activeCell="A2" sqref="A2"/>
      <selection pane="bottomRight" activeCell="D82" sqref="D82"/>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158</v>
      </c>
      <c r="J67" s="6"/>
    </row>
    <row r="68" spans="1:10" ht="20.100000000000001" customHeight="1">
      <c r="D68" s="9" t="s">
        <v>126</v>
      </c>
    </row>
    <row r="69" spans="1:10" ht="24.95" customHeight="1">
      <c r="D69" s="31" t="s">
        <v>127</v>
      </c>
    </row>
    <row r="70" spans="1:10" ht="34.5" customHeight="1" thickBot="1">
      <c r="D70" s="31" t="s">
        <v>154</v>
      </c>
      <c r="G70" s="19" t="s">
        <v>128</v>
      </c>
      <c r="I70" s="11" t="s">
        <v>129</v>
      </c>
      <c r="J70" s="11" t="s">
        <v>153</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149</v>
      </c>
      <c r="G74" s="19"/>
    </row>
    <row r="75" spans="1:10" ht="20.100000000000001" customHeight="1">
      <c r="D75" s="9" t="s">
        <v>146</v>
      </c>
      <c r="G75" s="19"/>
      <c r="I75" s="11" t="s">
        <v>157</v>
      </c>
    </row>
    <row r="76" spans="1:10" ht="15.75" hidden="1">
      <c r="C76" s="36">
        <v>44011</v>
      </c>
      <c r="D76" s="9" t="s">
        <v>155</v>
      </c>
      <c r="G76" s="19"/>
    </row>
    <row r="77" spans="1:10" ht="15.75" hidden="1">
      <c r="C77" s="36">
        <v>44011</v>
      </c>
      <c r="D77" s="9" t="s">
        <v>156</v>
      </c>
      <c r="G77" s="19"/>
    </row>
    <row r="78" spans="1:10" ht="20.100000000000001" hidden="1" customHeight="1">
      <c r="C78" s="36">
        <v>44064</v>
      </c>
      <c r="D78" s="9" t="s">
        <v>159</v>
      </c>
      <c r="G78" s="19"/>
    </row>
    <row r="79" spans="1:10" ht="20.100000000000001" hidden="1" customHeight="1">
      <c r="A79" s="6" t="s">
        <v>11</v>
      </c>
      <c r="C79" s="36"/>
      <c r="D79" s="9" t="s">
        <v>160</v>
      </c>
      <c r="G79" s="19"/>
    </row>
    <row r="80" spans="1:10" ht="39" hidden="1" customHeight="1">
      <c r="C80" s="36">
        <v>44029</v>
      </c>
      <c r="D80" s="9" t="s">
        <v>161</v>
      </c>
    </row>
    <row r="81" spans="1:9" ht="15.75">
      <c r="C81" s="36"/>
      <c r="D81" s="9" t="s">
        <v>276</v>
      </c>
      <c r="I81" s="11" t="s">
        <v>277</v>
      </c>
    </row>
    <row r="82" spans="1:9" ht="18.75">
      <c r="C82" s="36"/>
      <c r="D82" s="60" t="s">
        <v>278</v>
      </c>
    </row>
    <row r="84" spans="1:9" ht="34.5" hidden="1" customHeight="1">
      <c r="A84" s="6" t="s">
        <v>11</v>
      </c>
      <c r="D84" s="33" t="s">
        <v>118</v>
      </c>
    </row>
    <row r="85" spans="1:9" ht="24.95" customHeight="1">
      <c r="D85" s="9" t="s">
        <v>122</v>
      </c>
    </row>
    <row r="86" spans="1:9" ht="32.25" hidden="1" thickBot="1">
      <c r="C86" s="2" t="s">
        <v>72</v>
      </c>
      <c r="D86" s="32" t="s">
        <v>144</v>
      </c>
    </row>
    <row r="87" spans="1:9" ht="24.95" customHeight="1">
      <c r="D87" s="26" t="s">
        <v>147</v>
      </c>
      <c r="I87" s="11" t="s">
        <v>148</v>
      </c>
    </row>
    <row r="442" spans="1:10" ht="15.75" hidden="1">
      <c r="A442" s="2" t="s">
        <v>109</v>
      </c>
      <c r="J442" s="6"/>
    </row>
  </sheetData>
  <autoFilter ref="A1:I442"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202</v>
      </c>
    </row>
    <row r="2" spans="2:5" ht="31.5">
      <c r="B2" s="49" t="s">
        <v>203</v>
      </c>
      <c r="E2" s="13" t="s">
        <v>204</v>
      </c>
    </row>
    <row r="6" spans="2:5">
      <c r="B6" s="38" t="s">
        <v>195</v>
      </c>
      <c r="E6" s="38" t="s">
        <v>197</v>
      </c>
    </row>
    <row r="7" spans="2:5" ht="18.75">
      <c r="B7" s="43" t="s">
        <v>172</v>
      </c>
    </row>
    <row r="10" spans="2:5">
      <c r="B10" t="s">
        <v>173</v>
      </c>
    </row>
    <row r="13" spans="2:5">
      <c r="B13" s="44" t="s">
        <v>174</v>
      </c>
      <c r="E13" s="44" t="s">
        <v>196</v>
      </c>
    </row>
    <row r="15" spans="2:5" ht="26.25">
      <c r="B15" s="47" t="s">
        <v>175</v>
      </c>
      <c r="E15" s="48" t="s">
        <v>198</v>
      </c>
    </row>
    <row r="16" spans="2:5" ht="12" customHeight="1">
      <c r="B16" s="46" t="s">
        <v>176</v>
      </c>
    </row>
    <row r="17" spans="2:5" ht="12" customHeight="1">
      <c r="B17" s="45"/>
    </row>
    <row r="18" spans="2:5" ht="12" customHeight="1">
      <c r="B18" s="45" t="s">
        <v>177</v>
      </c>
    </row>
    <row r="19" spans="2:5" ht="12" customHeight="1">
      <c r="B19" s="45" t="s">
        <v>178</v>
      </c>
    </row>
    <row r="20" spans="2:5" ht="12" customHeight="1">
      <c r="B20" s="45" t="s">
        <v>179</v>
      </c>
    </row>
    <row r="21" spans="2:5" ht="12" customHeight="1">
      <c r="B21" s="45" t="s">
        <v>180</v>
      </c>
    </row>
    <row r="22" spans="2:5" ht="12" customHeight="1">
      <c r="B22" s="45" t="s">
        <v>181</v>
      </c>
      <c r="E22" s="44" t="s">
        <v>201</v>
      </c>
    </row>
    <row r="23" spans="2:5" ht="12" customHeight="1">
      <c r="B23" s="45" t="s">
        <v>182</v>
      </c>
    </row>
    <row r="24" spans="2:5" ht="12" customHeight="1">
      <c r="B24" s="45" t="s">
        <v>178</v>
      </c>
    </row>
    <row r="25" spans="2:5" ht="12" customHeight="1">
      <c r="B25" s="45" t="s">
        <v>179</v>
      </c>
      <c r="E25" s="38" t="s">
        <v>199</v>
      </c>
    </row>
    <row r="26" spans="2:5" ht="12" customHeight="1">
      <c r="B26" s="45" t="s">
        <v>183</v>
      </c>
    </row>
    <row r="27" spans="2:5" ht="12" customHeight="1">
      <c r="B27" s="45" t="s">
        <v>184</v>
      </c>
      <c r="E27" s="38" t="s">
        <v>200</v>
      </c>
    </row>
    <row r="28" spans="2:5" ht="12" customHeight="1">
      <c r="B28" s="45" t="s">
        <v>185</v>
      </c>
    </row>
    <row r="29" spans="2:5" ht="12" customHeight="1">
      <c r="B29" s="45" t="s">
        <v>186</v>
      </c>
    </row>
    <row r="30" spans="2:5" ht="12" customHeight="1">
      <c r="B30" s="45"/>
    </row>
    <row r="31" spans="2:5" ht="12" customHeight="1">
      <c r="B31" s="46" t="s">
        <v>187</v>
      </c>
    </row>
    <row r="32" spans="2:5" ht="12" customHeight="1">
      <c r="B32" s="45"/>
    </row>
    <row r="33" spans="2:2" ht="12" customHeight="1">
      <c r="B33" s="45" t="s">
        <v>177</v>
      </c>
    </row>
    <row r="34" spans="2:2" ht="12" customHeight="1">
      <c r="B34" s="45" t="s">
        <v>178</v>
      </c>
    </row>
    <row r="35" spans="2:2" ht="12" customHeight="1">
      <c r="B35" s="45" t="s">
        <v>188</v>
      </c>
    </row>
    <row r="36" spans="2:2" ht="12" customHeight="1">
      <c r="B36" s="45" t="s">
        <v>189</v>
      </c>
    </row>
    <row r="37" spans="2:2" ht="12" customHeight="1">
      <c r="B37" s="45" t="s">
        <v>190</v>
      </c>
    </row>
    <row r="38" spans="2:2" ht="12" customHeight="1">
      <c r="B38" s="45" t="s">
        <v>182</v>
      </c>
    </row>
    <row r="39" spans="2:2" ht="12" customHeight="1">
      <c r="B39" s="45" t="s">
        <v>178</v>
      </c>
    </row>
    <row r="40" spans="2:2" ht="12" customHeight="1">
      <c r="B40" s="45" t="s">
        <v>191</v>
      </c>
    </row>
    <row r="41" spans="2:2" ht="12" customHeight="1">
      <c r="B41" s="45" t="s">
        <v>192</v>
      </c>
    </row>
    <row r="42" spans="2:2" ht="12" customHeight="1">
      <c r="B42" s="45" t="s">
        <v>193</v>
      </c>
    </row>
    <row r="43" spans="2:2" ht="12" customHeight="1">
      <c r="B43" s="45" t="s">
        <v>194</v>
      </c>
    </row>
    <row r="44" spans="2:2" ht="12" customHeight="1">
      <c r="B44" s="45" t="s">
        <v>186</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150</v>
      </c>
      <c r="F3" s="6"/>
      <c r="H3" s="6"/>
      <c r="I3" s="6"/>
    </row>
    <row r="4" spans="1:10" ht="15.75">
      <c r="B4" s="6"/>
      <c r="C4" s="6"/>
      <c r="D4" s="6"/>
      <c r="F4" s="6"/>
      <c r="H4" s="6"/>
      <c r="I4" s="6"/>
    </row>
    <row r="5" spans="1:10" customFormat="1" ht="15.75" hidden="1">
      <c r="A5" s="6"/>
      <c r="B5" s="6"/>
      <c r="C5" s="34">
        <v>44014</v>
      </c>
      <c r="D5" s="6" t="s">
        <v>151</v>
      </c>
      <c r="E5" s="6"/>
      <c r="F5" s="6"/>
      <c r="G5" s="6"/>
      <c r="H5" s="6"/>
      <c r="I5" s="6"/>
      <c r="J5" s="6"/>
    </row>
    <row r="6" spans="1:10" ht="15.75">
      <c r="B6" s="6"/>
      <c r="C6" s="6"/>
      <c r="D6" s="6" t="s">
        <v>152</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162</v>
      </c>
    </row>
    <row r="3" spans="1:3" s="41" customFormat="1">
      <c r="A3" s="41" t="s">
        <v>169</v>
      </c>
      <c r="B3" s="42" t="s">
        <v>170</v>
      </c>
      <c r="C3" s="41" t="s">
        <v>171</v>
      </c>
    </row>
    <row r="4" spans="1:3">
      <c r="A4" t="s">
        <v>163</v>
      </c>
      <c r="B4" s="39">
        <v>44035</v>
      </c>
      <c r="C4" s="38" t="str">
        <f t="shared" ref="C4:C9" si="0">HYPERLINK($A$1&amp;A4)</f>
        <v>https://alaskafisheries.noaa.gov/mapping/shorezonedata/carrymap/FishAtlas_v2020.mpk</v>
      </c>
    </row>
    <row r="5" spans="1:3">
      <c r="A5" t="s">
        <v>166</v>
      </c>
      <c r="B5" s="39">
        <v>44035</v>
      </c>
      <c r="C5" s="38" t="str">
        <f t="shared" si="0"/>
        <v>https://alaskafisheries.noaa.gov/mapping/shorezonedata/carrymap/ShoreStation2019_2020_0723.mpk</v>
      </c>
    </row>
    <row r="6" spans="1:3">
      <c r="A6" t="s">
        <v>164</v>
      </c>
      <c r="B6" s="39">
        <v>44020</v>
      </c>
      <c r="C6" s="38" t="str">
        <f t="shared" si="0"/>
        <v>https://alaskafisheries.noaa.gov/mapping/shorezonedata/carrymap/FishAtlas_wViews_2020_0708.mpk</v>
      </c>
    </row>
    <row r="7" spans="1:3">
      <c r="A7" t="s">
        <v>165</v>
      </c>
      <c r="B7" s="39">
        <v>43864</v>
      </c>
      <c r="C7" s="38" t="str">
        <f t="shared" si="0"/>
        <v>https://alaskafisheries.noaa.gov/mapping/shorezonedata/carrymap/Ports_SSL.mpk</v>
      </c>
    </row>
    <row r="8" spans="1:3">
      <c r="A8" t="s">
        <v>167</v>
      </c>
      <c r="B8" s="39">
        <v>43838</v>
      </c>
      <c r="C8" s="38" t="str">
        <f t="shared" si="0"/>
        <v>https://alaskafisheries.noaa.gov/mapping/shorezonedata/carrymap/ShoreZone.mpk</v>
      </c>
    </row>
    <row r="9" spans="1:3">
      <c r="A9" t="s">
        <v>168</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261</v>
      </c>
    </row>
    <row r="7" spans="1:14" s="55" customFormat="1" ht="18.75">
      <c r="A7" s="55" t="s">
        <v>260</v>
      </c>
      <c r="F7" s="55" t="s">
        <v>259</v>
      </c>
      <c r="K7" s="55" t="s">
        <v>275</v>
      </c>
    </row>
    <row r="8" spans="1:14">
      <c r="A8" s="54">
        <v>16099</v>
      </c>
      <c r="B8" s="53" t="s">
        <v>258</v>
      </c>
      <c r="F8" s="54">
        <v>16099</v>
      </c>
      <c r="G8" s="53" t="s">
        <v>258</v>
      </c>
    </row>
    <row r="9" spans="1:14">
      <c r="A9" s="52"/>
    </row>
    <row r="10" spans="1:14" s="51" customFormat="1">
      <c r="A10" s="51" t="s">
        <v>257</v>
      </c>
      <c r="B10" s="51" t="s">
        <v>256</v>
      </c>
      <c r="C10" s="51" t="s">
        <v>255</v>
      </c>
      <c r="D10" s="51" t="s">
        <v>254</v>
      </c>
      <c r="F10" s="51" t="s">
        <v>257</v>
      </c>
      <c r="G10" s="51" t="s">
        <v>256</v>
      </c>
      <c r="H10" s="51" t="s">
        <v>255</v>
      </c>
      <c r="I10" s="51" t="s">
        <v>254</v>
      </c>
      <c r="K10" s="51" t="s">
        <v>257</v>
      </c>
      <c r="L10" s="51" t="s">
        <v>256</v>
      </c>
      <c r="M10" s="51" t="s">
        <v>255</v>
      </c>
      <c r="N10" s="51" t="s">
        <v>254</v>
      </c>
    </row>
    <row r="11" spans="1:14">
      <c r="A11" s="51"/>
      <c r="B11" s="51"/>
      <c r="C11" s="51"/>
      <c r="D11" s="51"/>
      <c r="F11" s="50" t="s">
        <v>253</v>
      </c>
      <c r="G11" s="50" t="s">
        <v>252</v>
      </c>
      <c r="H11" s="50" t="s">
        <v>251</v>
      </c>
      <c r="K11" s="50" t="s">
        <v>253</v>
      </c>
      <c r="L11" s="50" t="s">
        <v>252</v>
      </c>
      <c r="M11" s="50" t="s">
        <v>251</v>
      </c>
    </row>
    <row r="12" spans="1:14">
      <c r="A12" s="50" t="s">
        <v>250</v>
      </c>
      <c r="B12" s="50" t="s">
        <v>209</v>
      </c>
      <c r="C12" s="50" t="s">
        <v>249</v>
      </c>
      <c r="D12" s="50">
        <v>255</v>
      </c>
      <c r="F12" s="50" t="s">
        <v>250</v>
      </c>
      <c r="G12" s="50" t="s">
        <v>209</v>
      </c>
      <c r="H12" s="50" t="s">
        <v>249</v>
      </c>
      <c r="I12" s="50">
        <v>255</v>
      </c>
      <c r="K12" s="50" t="s">
        <v>250</v>
      </c>
      <c r="L12" s="50" t="s">
        <v>209</v>
      </c>
      <c r="M12" s="50" t="s">
        <v>249</v>
      </c>
      <c r="N12" s="50">
        <v>255</v>
      </c>
    </row>
    <row r="13" spans="1:14">
      <c r="F13" s="50" t="s">
        <v>248</v>
      </c>
      <c r="G13" s="50" t="s">
        <v>247</v>
      </c>
      <c r="H13" s="50" t="s">
        <v>246</v>
      </c>
      <c r="I13" s="50">
        <v>8</v>
      </c>
      <c r="K13" s="50" t="s">
        <v>248</v>
      </c>
      <c r="L13" s="50" t="s">
        <v>247</v>
      </c>
      <c r="M13" s="50" t="s">
        <v>246</v>
      </c>
      <c r="N13" s="50">
        <v>8</v>
      </c>
    </row>
    <row r="14" spans="1:14">
      <c r="F14" s="50" t="s">
        <v>245</v>
      </c>
      <c r="G14" s="50" t="s">
        <v>209</v>
      </c>
      <c r="H14" s="50" t="s">
        <v>244</v>
      </c>
      <c r="I14" s="50">
        <v>2</v>
      </c>
      <c r="K14" s="50" t="s">
        <v>245</v>
      </c>
      <c r="L14" s="50" t="s">
        <v>209</v>
      </c>
      <c r="M14" s="50" t="s">
        <v>244</v>
      </c>
      <c r="N14" s="50">
        <v>2</v>
      </c>
    </row>
    <row r="15" spans="1:14">
      <c r="A15" s="50" t="s">
        <v>243</v>
      </c>
      <c r="B15" s="50" t="s">
        <v>209</v>
      </c>
      <c r="C15" s="50" t="s">
        <v>242</v>
      </c>
      <c r="D15" s="50">
        <v>255</v>
      </c>
      <c r="F15" s="50" t="s">
        <v>243</v>
      </c>
      <c r="G15" s="50" t="s">
        <v>209</v>
      </c>
      <c r="H15" s="50" t="s">
        <v>242</v>
      </c>
      <c r="I15" s="50">
        <v>255</v>
      </c>
      <c r="K15" s="50" t="s">
        <v>243</v>
      </c>
      <c r="L15" s="50" t="s">
        <v>209</v>
      </c>
      <c r="M15" s="50" t="s">
        <v>242</v>
      </c>
      <c r="N15" s="50">
        <v>255</v>
      </c>
    </row>
    <row r="16" spans="1:14">
      <c r="A16" s="50" t="s">
        <v>241</v>
      </c>
      <c r="B16" s="50" t="s">
        <v>206</v>
      </c>
      <c r="C16" s="50" t="s">
        <v>240</v>
      </c>
      <c r="F16" s="50" t="s">
        <v>241</v>
      </c>
      <c r="G16" s="50" t="s">
        <v>206</v>
      </c>
      <c r="H16" s="50" t="s">
        <v>240</v>
      </c>
      <c r="K16" s="50" t="s">
        <v>241</v>
      </c>
      <c r="L16" s="50" t="s">
        <v>206</v>
      </c>
      <c r="M16" s="50" t="s">
        <v>240</v>
      </c>
    </row>
    <row r="17" spans="1:14">
      <c r="F17" s="50" t="s">
        <v>239</v>
      </c>
      <c r="G17" s="50" t="s">
        <v>209</v>
      </c>
      <c r="H17" s="50" t="s">
        <v>238</v>
      </c>
      <c r="I17" s="50">
        <v>5</v>
      </c>
      <c r="K17" s="50" t="s">
        <v>239</v>
      </c>
      <c r="L17" s="50" t="s">
        <v>209</v>
      </c>
      <c r="M17" s="50" t="s">
        <v>238</v>
      </c>
      <c r="N17" s="50">
        <v>5</v>
      </c>
    </row>
    <row r="18" spans="1:14">
      <c r="F18" s="50" t="s">
        <v>237</v>
      </c>
      <c r="G18" s="50" t="s">
        <v>209</v>
      </c>
      <c r="H18" s="50" t="s">
        <v>236</v>
      </c>
      <c r="I18" s="50">
        <v>5</v>
      </c>
      <c r="K18" s="50" t="s">
        <v>237</v>
      </c>
      <c r="L18" s="50" t="s">
        <v>209</v>
      </c>
      <c r="M18" s="50" t="s">
        <v>236</v>
      </c>
      <c r="N18" s="50">
        <v>5</v>
      </c>
    </row>
    <row r="19" spans="1:14">
      <c r="F19" s="50" t="s">
        <v>235</v>
      </c>
      <c r="G19" s="50" t="s">
        <v>209</v>
      </c>
      <c r="H19" s="50" t="s">
        <v>234</v>
      </c>
      <c r="I19" s="50">
        <v>5</v>
      </c>
      <c r="K19" s="50" t="s">
        <v>235</v>
      </c>
      <c r="L19" s="50" t="s">
        <v>209</v>
      </c>
      <c r="M19" s="50" t="s">
        <v>234</v>
      </c>
      <c r="N19" s="50">
        <v>5</v>
      </c>
    </row>
    <row r="20" spans="1:14">
      <c r="F20" s="50" t="s">
        <v>233</v>
      </c>
      <c r="G20" s="50" t="s">
        <v>209</v>
      </c>
      <c r="H20" s="50" t="s">
        <v>232</v>
      </c>
      <c r="I20" s="50">
        <v>150</v>
      </c>
      <c r="K20" s="50" t="s">
        <v>233</v>
      </c>
      <c r="L20" s="50" t="s">
        <v>209</v>
      </c>
      <c r="M20" s="50" t="s">
        <v>232</v>
      </c>
      <c r="N20" s="50">
        <v>150</v>
      </c>
    </row>
    <row r="21" spans="1:14">
      <c r="A21" s="50" t="s">
        <v>231</v>
      </c>
      <c r="B21" s="50" t="s">
        <v>230</v>
      </c>
      <c r="C21" s="50" t="s">
        <v>229</v>
      </c>
      <c r="F21" s="50" t="s">
        <v>231</v>
      </c>
      <c r="G21" s="50" t="s">
        <v>230</v>
      </c>
      <c r="H21" s="50" t="s">
        <v>229</v>
      </c>
      <c r="K21" s="50" t="s">
        <v>271</v>
      </c>
      <c r="L21" s="50" t="s">
        <v>230</v>
      </c>
      <c r="M21" s="50" t="s">
        <v>272</v>
      </c>
    </row>
    <row r="22" spans="1:14">
      <c r="F22" s="50" t="s">
        <v>228</v>
      </c>
      <c r="G22" s="50" t="s">
        <v>209</v>
      </c>
      <c r="H22" s="50" t="s">
        <v>227</v>
      </c>
      <c r="I22" s="50">
        <v>25</v>
      </c>
      <c r="K22" s="50" t="s">
        <v>228</v>
      </c>
      <c r="L22" s="50" t="s">
        <v>209</v>
      </c>
      <c r="M22" s="50" t="s">
        <v>227</v>
      </c>
      <c r="N22" s="50">
        <v>25</v>
      </c>
    </row>
    <row r="23" spans="1:14">
      <c r="F23" s="50" t="s">
        <v>226</v>
      </c>
      <c r="G23" s="50" t="s">
        <v>225</v>
      </c>
      <c r="H23" s="50" t="s">
        <v>224</v>
      </c>
      <c r="K23" s="50" t="s">
        <v>226</v>
      </c>
      <c r="L23" s="50" t="s">
        <v>225</v>
      </c>
      <c r="M23" s="50" t="s">
        <v>224</v>
      </c>
    </row>
    <row r="24" spans="1:14">
      <c r="A24" s="50" t="s">
        <v>223</v>
      </c>
      <c r="B24" s="50" t="s">
        <v>222</v>
      </c>
      <c r="C24" s="50" t="s">
        <v>221</v>
      </c>
      <c r="F24" s="50" t="s">
        <v>223</v>
      </c>
      <c r="G24" s="50" t="s">
        <v>222</v>
      </c>
      <c r="H24" s="50" t="s">
        <v>221</v>
      </c>
      <c r="K24" s="50" t="s">
        <v>223</v>
      </c>
      <c r="L24" s="50" t="s">
        <v>222</v>
      </c>
      <c r="M24" s="50" t="s">
        <v>221</v>
      </c>
    </row>
    <row r="25" spans="1:14">
      <c r="A25" s="50" t="s">
        <v>220</v>
      </c>
      <c r="B25" s="50" t="s">
        <v>209</v>
      </c>
      <c r="C25" s="50" t="s">
        <v>219</v>
      </c>
      <c r="D25" s="50">
        <v>255</v>
      </c>
      <c r="F25" s="50" t="s">
        <v>220</v>
      </c>
      <c r="G25" s="50" t="s">
        <v>209</v>
      </c>
      <c r="H25" s="50" t="s">
        <v>219</v>
      </c>
      <c r="I25" s="50">
        <v>255</v>
      </c>
      <c r="K25" s="50" t="s">
        <v>220</v>
      </c>
      <c r="L25" s="50" t="s">
        <v>209</v>
      </c>
      <c r="M25" s="50" t="s">
        <v>219</v>
      </c>
      <c r="N25" s="50">
        <v>255</v>
      </c>
    </row>
    <row r="26" spans="1:14">
      <c r="A26" s="50" t="s">
        <v>218</v>
      </c>
      <c r="B26" s="50" t="s">
        <v>209</v>
      </c>
      <c r="C26" s="50" t="s">
        <v>217</v>
      </c>
      <c r="D26" s="50">
        <v>801</v>
      </c>
      <c r="F26" s="50" t="s">
        <v>218</v>
      </c>
      <c r="G26" s="50" t="s">
        <v>209</v>
      </c>
      <c r="H26" s="50" t="s">
        <v>217</v>
      </c>
      <c r="I26" s="50">
        <v>801</v>
      </c>
      <c r="K26" s="50" t="s">
        <v>218</v>
      </c>
      <c r="L26" s="50" t="s">
        <v>209</v>
      </c>
      <c r="M26" s="50" t="s">
        <v>217</v>
      </c>
      <c r="N26" s="50">
        <v>801</v>
      </c>
    </row>
    <row r="27" spans="1:14">
      <c r="A27" s="50" t="s">
        <v>216</v>
      </c>
      <c r="B27" s="50" t="s">
        <v>209</v>
      </c>
      <c r="C27" s="50" t="s">
        <v>215</v>
      </c>
      <c r="D27" s="50">
        <v>255</v>
      </c>
      <c r="F27" s="50" t="s">
        <v>216</v>
      </c>
      <c r="G27" s="50" t="s">
        <v>209</v>
      </c>
      <c r="H27" s="50" t="s">
        <v>215</v>
      </c>
      <c r="I27" s="50">
        <v>255</v>
      </c>
      <c r="K27" s="50" t="s">
        <v>216</v>
      </c>
      <c r="L27" s="50" t="s">
        <v>209</v>
      </c>
      <c r="M27" s="50" t="s">
        <v>215</v>
      </c>
      <c r="N27" s="50">
        <v>255</v>
      </c>
    </row>
    <row r="28" spans="1:14">
      <c r="A28" s="50" t="s">
        <v>214</v>
      </c>
      <c r="B28" s="50" t="s">
        <v>209</v>
      </c>
      <c r="C28" s="50" t="s">
        <v>213</v>
      </c>
      <c r="D28" s="50">
        <v>12</v>
      </c>
      <c r="F28" s="50" t="s">
        <v>214</v>
      </c>
      <c r="G28" s="50" t="s">
        <v>209</v>
      </c>
      <c r="H28" s="50" t="s">
        <v>213</v>
      </c>
      <c r="I28" s="50">
        <v>12</v>
      </c>
      <c r="K28" s="50" t="s">
        <v>214</v>
      </c>
      <c r="L28" s="50" t="s">
        <v>209</v>
      </c>
      <c r="M28" s="50" t="s">
        <v>213</v>
      </c>
      <c r="N28" s="50">
        <v>12</v>
      </c>
    </row>
    <row r="29" spans="1:14">
      <c r="A29" s="50" t="s">
        <v>212</v>
      </c>
      <c r="B29" s="50" t="s">
        <v>206</v>
      </c>
      <c r="C29" s="50" t="s">
        <v>211</v>
      </c>
      <c r="F29" s="50" t="s">
        <v>212</v>
      </c>
      <c r="G29" s="50" t="s">
        <v>206</v>
      </c>
      <c r="H29" s="50" t="s">
        <v>211</v>
      </c>
      <c r="K29" s="50" t="s">
        <v>212</v>
      </c>
      <c r="L29" s="50" t="s">
        <v>206</v>
      </c>
      <c r="M29" s="50" t="s">
        <v>211</v>
      </c>
    </row>
    <row r="30" spans="1:14">
      <c r="A30" s="50" t="s">
        <v>210</v>
      </c>
      <c r="B30" s="50" t="s">
        <v>209</v>
      </c>
      <c r="C30" s="50" t="s">
        <v>208</v>
      </c>
      <c r="D30" s="50">
        <v>255</v>
      </c>
      <c r="F30" s="50" t="s">
        <v>210</v>
      </c>
      <c r="G30" s="50" t="s">
        <v>209</v>
      </c>
      <c r="H30" s="50" t="s">
        <v>208</v>
      </c>
      <c r="I30" s="50">
        <v>255</v>
      </c>
      <c r="K30" s="50" t="s">
        <v>210</v>
      </c>
      <c r="L30" s="50" t="s">
        <v>209</v>
      </c>
      <c r="M30" s="50" t="s">
        <v>208</v>
      </c>
      <c r="N30" s="50">
        <v>255</v>
      </c>
    </row>
    <row r="31" spans="1:14">
      <c r="A31" s="50" t="s">
        <v>207</v>
      </c>
      <c r="B31" s="50" t="s">
        <v>206</v>
      </c>
      <c r="C31" s="50" t="s">
        <v>205</v>
      </c>
      <c r="F31" s="50" t="s">
        <v>207</v>
      </c>
      <c r="G31" s="50" t="s">
        <v>206</v>
      </c>
      <c r="H31" s="50" t="s">
        <v>205</v>
      </c>
      <c r="K31" s="50" t="s">
        <v>207</v>
      </c>
      <c r="L31" s="50" t="s">
        <v>206</v>
      </c>
      <c r="M31" s="50" t="s">
        <v>205</v>
      </c>
    </row>
    <row r="32" spans="1:14">
      <c r="A32" s="58" t="s">
        <v>262</v>
      </c>
      <c r="B32" s="58" t="s">
        <v>209</v>
      </c>
      <c r="C32" s="58" t="s">
        <v>263</v>
      </c>
      <c r="D32" s="50">
        <v>1</v>
      </c>
      <c r="F32" s="59" t="s">
        <v>264</v>
      </c>
      <c r="K32" s="50" t="s">
        <v>262</v>
      </c>
      <c r="L32" s="50" t="s">
        <v>209</v>
      </c>
      <c r="M32" s="50" t="s">
        <v>263</v>
      </c>
      <c r="N32" s="50">
        <v>1</v>
      </c>
    </row>
    <row r="33" spans="11:14">
      <c r="K33" s="50" t="s">
        <v>273</v>
      </c>
      <c r="L33" s="50" t="s">
        <v>252</v>
      </c>
      <c r="M33" s="50" t="s">
        <v>274</v>
      </c>
    </row>
    <row r="34" spans="11:14">
      <c r="K34" s="50" t="s">
        <v>265</v>
      </c>
      <c r="L34" s="50" t="s">
        <v>209</v>
      </c>
      <c r="M34" s="50" t="s">
        <v>266</v>
      </c>
      <c r="N34" s="50">
        <v>6</v>
      </c>
    </row>
    <row r="35" spans="11:14">
      <c r="K35" s="50" t="s">
        <v>269</v>
      </c>
      <c r="L35" s="50" t="s">
        <v>209</v>
      </c>
      <c r="M35" s="50" t="s">
        <v>270</v>
      </c>
      <c r="N35" s="50">
        <v>255</v>
      </c>
    </row>
    <row r="36" spans="11:14">
      <c r="K36" s="50" t="s">
        <v>267</v>
      </c>
      <c r="L36" s="50" t="s">
        <v>209</v>
      </c>
      <c r="M36" s="50" t="s">
        <v>268</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browser heights</vt:lpstr>
      <vt:lpstr>to do</vt:lpstr>
      <vt:lpstr>Statistical queries</vt:lpstr>
      <vt:lpstr>to do - SS</vt:lpstr>
      <vt:lpstr>SZ point regeneration rethink</vt:lpstr>
      <vt:lpstr>Sheet1</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2020-08-28T04:20:02Z</dcterms:modified>
</cp:coreProperties>
</file>