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p\Homework1\PossibleAPI\PossibleAPI\"/>
    </mc:Choice>
  </mc:AlternateContent>
  <xr:revisionPtr revIDLastSave="0" documentId="13_ncr:1_{87C42D6B-AE4D-44AC-B4F8-DB02D0D1972C}" xr6:coauthVersionLast="36" xr6:coauthVersionMax="36" xr10:uidLastSave="{00000000-0000-0000-0000-000000000000}"/>
  <bookViews>
    <workbookView xWindow="0" yWindow="0" windowWidth="28800" windowHeight="12105" xr2:uid="{00CD591D-C817-46EB-B067-EA383062A637}"/>
  </bookViews>
  <sheets>
    <sheet name="b2bsup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5" i="1" l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Q115" i="1"/>
  <c r="Q114" i="1"/>
  <c r="R114" i="1" s="1"/>
  <c r="S114" i="1" s="1"/>
  <c r="T114" i="1" s="1"/>
  <c r="U114" i="1" s="1"/>
  <c r="Q113" i="1"/>
  <c r="Q112" i="1"/>
  <c r="Q111" i="1"/>
  <c r="Q110" i="1"/>
  <c r="Q109" i="1"/>
  <c r="Q108" i="1"/>
  <c r="R108" i="1" s="1"/>
  <c r="S108" i="1" s="1"/>
  <c r="T108" i="1" s="1"/>
  <c r="U108" i="1" s="1"/>
  <c r="Q107" i="1"/>
  <c r="Q106" i="1"/>
  <c r="R106" i="1" s="1"/>
  <c r="S106" i="1" s="1"/>
  <c r="T106" i="1" s="1"/>
  <c r="U106" i="1" s="1"/>
  <c r="Q105" i="1"/>
  <c r="Q104" i="1"/>
  <c r="Q103" i="1"/>
  <c r="Q102" i="1"/>
  <c r="Q101" i="1"/>
  <c r="Q100" i="1"/>
  <c r="R100" i="1" s="1"/>
  <c r="S100" i="1" s="1"/>
  <c r="T100" i="1" s="1"/>
  <c r="U100" i="1" s="1"/>
  <c r="Q99" i="1"/>
  <c r="Q98" i="1"/>
  <c r="R98" i="1" s="1"/>
  <c r="S98" i="1" s="1"/>
  <c r="T98" i="1" s="1"/>
  <c r="U98" i="1" s="1"/>
  <c r="Q97" i="1"/>
  <c r="Q96" i="1"/>
  <c r="Q95" i="1"/>
  <c r="Q94" i="1"/>
  <c r="Q93" i="1"/>
  <c r="Q92" i="1"/>
  <c r="R92" i="1" s="1"/>
  <c r="S92" i="1" s="1"/>
  <c r="T92" i="1" s="1"/>
  <c r="U92" i="1" s="1"/>
  <c r="Q91" i="1"/>
  <c r="Q90" i="1"/>
  <c r="R90" i="1" s="1"/>
  <c r="S90" i="1" s="1"/>
  <c r="T90" i="1" s="1"/>
  <c r="U90" i="1" s="1"/>
  <c r="Q89" i="1"/>
  <c r="Q88" i="1"/>
  <c r="Q87" i="1"/>
  <c r="Q86" i="1"/>
  <c r="Q85" i="1"/>
  <c r="Q84" i="1"/>
  <c r="R84" i="1" s="1"/>
  <c r="S84" i="1" s="1"/>
  <c r="T84" i="1" s="1"/>
  <c r="U84" i="1" s="1"/>
  <c r="Q83" i="1"/>
  <c r="Q82" i="1"/>
  <c r="R82" i="1" s="1"/>
  <c r="S82" i="1" s="1"/>
  <c r="T82" i="1" s="1"/>
  <c r="U82" i="1" s="1"/>
  <c r="Q81" i="1"/>
  <c r="Q80" i="1"/>
  <c r="Q79" i="1"/>
  <c r="Q78" i="1"/>
  <c r="Q77" i="1"/>
  <c r="Q76" i="1"/>
  <c r="R76" i="1" s="1"/>
  <c r="S76" i="1" s="1"/>
  <c r="T76" i="1" s="1"/>
  <c r="U76" i="1" s="1"/>
  <c r="Q75" i="1"/>
  <c r="Q74" i="1"/>
  <c r="R74" i="1" s="1"/>
  <c r="S74" i="1" s="1"/>
  <c r="T74" i="1" s="1"/>
  <c r="U74" i="1" s="1"/>
  <c r="Q73" i="1"/>
  <c r="Q72" i="1"/>
  <c r="Q71" i="1"/>
  <c r="Q70" i="1"/>
  <c r="Q69" i="1"/>
  <c r="Q68" i="1"/>
  <c r="R68" i="1" s="1"/>
  <c r="S68" i="1" s="1"/>
  <c r="T68" i="1" s="1"/>
  <c r="U68" i="1" s="1"/>
  <c r="Q67" i="1"/>
  <c r="Q66" i="1"/>
  <c r="R66" i="1" s="1"/>
  <c r="S66" i="1" s="1"/>
  <c r="T66" i="1" s="1"/>
  <c r="U66" i="1" s="1"/>
  <c r="Q65" i="1"/>
  <c r="Q64" i="1"/>
  <c r="Q63" i="1"/>
  <c r="Q62" i="1"/>
  <c r="Q61" i="1"/>
  <c r="Q60" i="1"/>
  <c r="R60" i="1" s="1"/>
  <c r="S60" i="1" s="1"/>
  <c r="T60" i="1" s="1"/>
  <c r="U60" i="1" s="1"/>
  <c r="Q59" i="1"/>
  <c r="Q58" i="1"/>
  <c r="R58" i="1" s="1"/>
  <c r="S58" i="1" s="1"/>
  <c r="T58" i="1" s="1"/>
  <c r="U58" i="1" s="1"/>
  <c r="Q57" i="1"/>
  <c r="Q56" i="1"/>
  <c r="Q55" i="1"/>
  <c r="Q54" i="1"/>
  <c r="Q53" i="1"/>
  <c r="Q52" i="1"/>
  <c r="R52" i="1" s="1"/>
  <c r="S52" i="1" s="1"/>
  <c r="T52" i="1" s="1"/>
  <c r="U52" i="1" s="1"/>
  <c r="Q51" i="1"/>
  <c r="Q50" i="1"/>
  <c r="R50" i="1" s="1"/>
  <c r="S50" i="1" s="1"/>
  <c r="T50" i="1" s="1"/>
  <c r="U50" i="1" s="1"/>
  <c r="Q49" i="1"/>
  <c r="Q48" i="1"/>
  <c r="Q47" i="1"/>
  <c r="Q46" i="1"/>
  <c r="Q45" i="1"/>
  <c r="Q44" i="1"/>
  <c r="R44" i="1" s="1"/>
  <c r="S44" i="1" s="1"/>
  <c r="T44" i="1" s="1"/>
  <c r="U44" i="1" s="1"/>
  <c r="Q43" i="1"/>
  <c r="Q42" i="1"/>
  <c r="R42" i="1" s="1"/>
  <c r="S42" i="1" s="1"/>
  <c r="T42" i="1" s="1"/>
  <c r="U42" i="1" s="1"/>
  <c r="Q41" i="1"/>
  <c r="Q40" i="1"/>
  <c r="Q39" i="1"/>
  <c r="Q38" i="1"/>
  <c r="Q37" i="1"/>
  <c r="Q36" i="1"/>
  <c r="R36" i="1" s="1"/>
  <c r="S36" i="1" s="1"/>
  <c r="T36" i="1" s="1"/>
  <c r="U36" i="1" s="1"/>
  <c r="Q35" i="1"/>
  <c r="Q34" i="1"/>
  <c r="R34" i="1" s="1"/>
  <c r="S34" i="1" s="1"/>
  <c r="T34" i="1" s="1"/>
  <c r="U34" i="1" s="1"/>
  <c r="Q33" i="1"/>
  <c r="Q32" i="1"/>
  <c r="Q31" i="1"/>
  <c r="Q30" i="1"/>
  <c r="Q29" i="1"/>
  <c r="Q28" i="1"/>
  <c r="R28" i="1" s="1"/>
  <c r="S28" i="1" s="1"/>
  <c r="T28" i="1" s="1"/>
  <c r="U28" i="1" s="1"/>
  <c r="Q27" i="1"/>
  <c r="Q26" i="1"/>
  <c r="R26" i="1" s="1"/>
  <c r="S26" i="1" s="1"/>
  <c r="T26" i="1" s="1"/>
  <c r="U26" i="1" s="1"/>
  <c r="Q25" i="1"/>
  <c r="Q24" i="1"/>
  <c r="Q23" i="1"/>
  <c r="Q22" i="1"/>
  <c r="Q21" i="1"/>
  <c r="Q20" i="1"/>
  <c r="R20" i="1" s="1"/>
  <c r="S20" i="1" s="1"/>
  <c r="T20" i="1" s="1"/>
  <c r="U20" i="1" s="1"/>
  <c r="Q19" i="1"/>
  <c r="Q18" i="1"/>
  <c r="R18" i="1" s="1"/>
  <c r="S18" i="1" s="1"/>
  <c r="T18" i="1" s="1"/>
  <c r="U18" i="1" s="1"/>
  <c r="Q17" i="1"/>
  <c r="Q16" i="1"/>
  <c r="Q15" i="1"/>
  <c r="Q14" i="1"/>
  <c r="Q13" i="1"/>
  <c r="Q12" i="1"/>
  <c r="R12" i="1" s="1"/>
  <c r="S12" i="1" s="1"/>
  <c r="T12" i="1" s="1"/>
  <c r="U12" i="1" s="1"/>
  <c r="Q11" i="1"/>
  <c r="Q10" i="1"/>
  <c r="R10" i="1" s="1"/>
  <c r="S10" i="1" s="1"/>
  <c r="T10" i="1" s="1"/>
  <c r="U10" i="1" s="1"/>
  <c r="Q9" i="1"/>
  <c r="Q8" i="1"/>
  <c r="Q7" i="1"/>
  <c r="Q6" i="1"/>
  <c r="Q5" i="1"/>
  <c r="Q4" i="1"/>
  <c r="R4" i="1" s="1"/>
  <c r="S4" i="1" s="1"/>
  <c r="T4" i="1" s="1"/>
  <c r="U4" i="1" s="1"/>
  <c r="Q3" i="1"/>
  <c r="Q2" i="1"/>
  <c r="T109" i="1"/>
  <c r="U109" i="1" s="1"/>
  <c r="T101" i="1"/>
  <c r="U101" i="1" s="1"/>
  <c r="T93" i="1"/>
  <c r="U93" i="1" s="1"/>
  <c r="T85" i="1"/>
  <c r="U85" i="1" s="1"/>
  <c r="T77" i="1"/>
  <c r="U77" i="1" s="1"/>
  <c r="T69" i="1"/>
  <c r="U69" i="1" s="1"/>
  <c r="T61" i="1"/>
  <c r="U61" i="1" s="1"/>
  <c r="T53" i="1"/>
  <c r="U53" i="1" s="1"/>
  <c r="T45" i="1"/>
  <c r="U45" i="1" s="1"/>
  <c r="T37" i="1"/>
  <c r="U37" i="1" s="1"/>
  <c r="T29" i="1"/>
  <c r="U29" i="1" s="1"/>
  <c r="T21" i="1"/>
  <c r="U21" i="1" s="1"/>
  <c r="T13" i="1"/>
  <c r="U13" i="1" s="1"/>
  <c r="T5" i="1"/>
  <c r="U5" i="1" s="1"/>
  <c r="T2" i="1"/>
  <c r="U2" i="1" s="1"/>
  <c r="S110" i="1"/>
  <c r="T110" i="1" s="1"/>
  <c r="U110" i="1" s="1"/>
  <c r="S109" i="1"/>
  <c r="S102" i="1"/>
  <c r="T102" i="1" s="1"/>
  <c r="U102" i="1" s="1"/>
  <c r="S101" i="1"/>
  <c r="S94" i="1"/>
  <c r="T94" i="1" s="1"/>
  <c r="U94" i="1" s="1"/>
  <c r="S93" i="1"/>
  <c r="S86" i="1"/>
  <c r="T86" i="1" s="1"/>
  <c r="U86" i="1" s="1"/>
  <c r="S85" i="1"/>
  <c r="S78" i="1"/>
  <c r="T78" i="1" s="1"/>
  <c r="U78" i="1" s="1"/>
  <c r="S77" i="1"/>
  <c r="S70" i="1"/>
  <c r="T70" i="1" s="1"/>
  <c r="U70" i="1" s="1"/>
  <c r="S69" i="1"/>
  <c r="S62" i="1"/>
  <c r="T62" i="1" s="1"/>
  <c r="U62" i="1" s="1"/>
  <c r="S61" i="1"/>
  <c r="S54" i="1"/>
  <c r="T54" i="1" s="1"/>
  <c r="U54" i="1" s="1"/>
  <c r="S53" i="1"/>
  <c r="S46" i="1"/>
  <c r="T46" i="1" s="1"/>
  <c r="U46" i="1" s="1"/>
  <c r="S45" i="1"/>
  <c r="S38" i="1"/>
  <c r="T38" i="1" s="1"/>
  <c r="U38" i="1" s="1"/>
  <c r="S37" i="1"/>
  <c r="S30" i="1"/>
  <c r="T30" i="1" s="1"/>
  <c r="U30" i="1" s="1"/>
  <c r="S29" i="1"/>
  <c r="S22" i="1"/>
  <c r="T22" i="1" s="1"/>
  <c r="U22" i="1" s="1"/>
  <c r="S21" i="1"/>
  <c r="S14" i="1"/>
  <c r="T14" i="1" s="1"/>
  <c r="U14" i="1" s="1"/>
  <c r="S13" i="1"/>
  <c r="S6" i="1"/>
  <c r="T6" i="1" s="1"/>
  <c r="U6" i="1" s="1"/>
  <c r="S5" i="1"/>
  <c r="S2" i="1"/>
  <c r="R115" i="1"/>
  <c r="S115" i="1" s="1"/>
  <c r="T115" i="1" s="1"/>
  <c r="U115" i="1" s="1"/>
  <c r="R113" i="1"/>
  <c r="S113" i="1" s="1"/>
  <c r="T113" i="1" s="1"/>
  <c r="U113" i="1" s="1"/>
  <c r="R112" i="1"/>
  <c r="S112" i="1" s="1"/>
  <c r="T112" i="1" s="1"/>
  <c r="U112" i="1" s="1"/>
  <c r="R111" i="1"/>
  <c r="S111" i="1" s="1"/>
  <c r="T111" i="1" s="1"/>
  <c r="U111" i="1" s="1"/>
  <c r="R110" i="1"/>
  <c r="R109" i="1"/>
  <c r="R107" i="1"/>
  <c r="S107" i="1" s="1"/>
  <c r="T107" i="1" s="1"/>
  <c r="U107" i="1" s="1"/>
  <c r="R105" i="1"/>
  <c r="S105" i="1" s="1"/>
  <c r="T105" i="1" s="1"/>
  <c r="U105" i="1" s="1"/>
  <c r="R104" i="1"/>
  <c r="S104" i="1" s="1"/>
  <c r="T104" i="1" s="1"/>
  <c r="U104" i="1" s="1"/>
  <c r="R103" i="1"/>
  <c r="S103" i="1" s="1"/>
  <c r="T103" i="1" s="1"/>
  <c r="U103" i="1" s="1"/>
  <c r="R102" i="1"/>
  <c r="R101" i="1"/>
  <c r="R99" i="1"/>
  <c r="S99" i="1" s="1"/>
  <c r="T99" i="1" s="1"/>
  <c r="U99" i="1" s="1"/>
  <c r="R97" i="1"/>
  <c r="S97" i="1" s="1"/>
  <c r="T97" i="1" s="1"/>
  <c r="U97" i="1" s="1"/>
  <c r="R96" i="1"/>
  <c r="S96" i="1" s="1"/>
  <c r="T96" i="1" s="1"/>
  <c r="U96" i="1" s="1"/>
  <c r="R95" i="1"/>
  <c r="S95" i="1" s="1"/>
  <c r="T95" i="1" s="1"/>
  <c r="U95" i="1" s="1"/>
  <c r="R94" i="1"/>
  <c r="R93" i="1"/>
  <c r="R91" i="1"/>
  <c r="S91" i="1" s="1"/>
  <c r="T91" i="1" s="1"/>
  <c r="U91" i="1" s="1"/>
  <c r="R89" i="1"/>
  <c r="S89" i="1" s="1"/>
  <c r="T89" i="1" s="1"/>
  <c r="U89" i="1" s="1"/>
  <c r="R88" i="1"/>
  <c r="S88" i="1" s="1"/>
  <c r="T88" i="1" s="1"/>
  <c r="U88" i="1" s="1"/>
  <c r="R87" i="1"/>
  <c r="S87" i="1" s="1"/>
  <c r="T87" i="1" s="1"/>
  <c r="U87" i="1" s="1"/>
  <c r="R86" i="1"/>
  <c r="R85" i="1"/>
  <c r="R83" i="1"/>
  <c r="S83" i="1" s="1"/>
  <c r="T83" i="1" s="1"/>
  <c r="U83" i="1" s="1"/>
  <c r="R81" i="1"/>
  <c r="S81" i="1" s="1"/>
  <c r="T81" i="1" s="1"/>
  <c r="U81" i="1" s="1"/>
  <c r="R80" i="1"/>
  <c r="S80" i="1" s="1"/>
  <c r="T80" i="1" s="1"/>
  <c r="U80" i="1" s="1"/>
  <c r="R79" i="1"/>
  <c r="S79" i="1" s="1"/>
  <c r="T79" i="1" s="1"/>
  <c r="U79" i="1" s="1"/>
  <c r="R78" i="1"/>
  <c r="R77" i="1"/>
  <c r="R75" i="1"/>
  <c r="S75" i="1" s="1"/>
  <c r="T75" i="1" s="1"/>
  <c r="U75" i="1" s="1"/>
  <c r="R73" i="1"/>
  <c r="S73" i="1" s="1"/>
  <c r="T73" i="1" s="1"/>
  <c r="U73" i="1" s="1"/>
  <c r="R72" i="1"/>
  <c r="S72" i="1" s="1"/>
  <c r="T72" i="1" s="1"/>
  <c r="U72" i="1" s="1"/>
  <c r="R71" i="1"/>
  <c r="S71" i="1" s="1"/>
  <c r="T71" i="1" s="1"/>
  <c r="U71" i="1" s="1"/>
  <c r="R70" i="1"/>
  <c r="R69" i="1"/>
  <c r="R67" i="1"/>
  <c r="S67" i="1" s="1"/>
  <c r="T67" i="1" s="1"/>
  <c r="U67" i="1" s="1"/>
  <c r="R65" i="1"/>
  <c r="S65" i="1" s="1"/>
  <c r="T65" i="1" s="1"/>
  <c r="U65" i="1" s="1"/>
  <c r="R64" i="1"/>
  <c r="S64" i="1" s="1"/>
  <c r="T64" i="1" s="1"/>
  <c r="U64" i="1" s="1"/>
  <c r="R63" i="1"/>
  <c r="S63" i="1" s="1"/>
  <c r="T63" i="1" s="1"/>
  <c r="U63" i="1" s="1"/>
  <c r="R62" i="1"/>
  <c r="R61" i="1"/>
  <c r="R59" i="1"/>
  <c r="S59" i="1" s="1"/>
  <c r="T59" i="1" s="1"/>
  <c r="U59" i="1" s="1"/>
  <c r="R57" i="1"/>
  <c r="S57" i="1" s="1"/>
  <c r="T57" i="1" s="1"/>
  <c r="U57" i="1" s="1"/>
  <c r="R56" i="1"/>
  <c r="S56" i="1" s="1"/>
  <c r="T56" i="1" s="1"/>
  <c r="U56" i="1" s="1"/>
  <c r="R55" i="1"/>
  <c r="S55" i="1" s="1"/>
  <c r="T55" i="1" s="1"/>
  <c r="U55" i="1" s="1"/>
  <c r="R54" i="1"/>
  <c r="R53" i="1"/>
  <c r="R51" i="1"/>
  <c r="S51" i="1" s="1"/>
  <c r="T51" i="1" s="1"/>
  <c r="U51" i="1" s="1"/>
  <c r="R49" i="1"/>
  <c r="S49" i="1" s="1"/>
  <c r="T49" i="1" s="1"/>
  <c r="U49" i="1" s="1"/>
  <c r="R48" i="1"/>
  <c r="S48" i="1" s="1"/>
  <c r="T48" i="1" s="1"/>
  <c r="U48" i="1" s="1"/>
  <c r="R47" i="1"/>
  <c r="S47" i="1" s="1"/>
  <c r="T47" i="1" s="1"/>
  <c r="U47" i="1" s="1"/>
  <c r="R46" i="1"/>
  <c r="R45" i="1"/>
  <c r="R43" i="1"/>
  <c r="S43" i="1" s="1"/>
  <c r="T43" i="1" s="1"/>
  <c r="U43" i="1" s="1"/>
  <c r="R41" i="1"/>
  <c r="S41" i="1" s="1"/>
  <c r="T41" i="1" s="1"/>
  <c r="U41" i="1" s="1"/>
  <c r="R40" i="1"/>
  <c r="S40" i="1" s="1"/>
  <c r="T40" i="1" s="1"/>
  <c r="U40" i="1" s="1"/>
  <c r="R39" i="1"/>
  <c r="S39" i="1" s="1"/>
  <c r="T39" i="1" s="1"/>
  <c r="U39" i="1" s="1"/>
  <c r="R38" i="1"/>
  <c r="R37" i="1"/>
  <c r="R35" i="1"/>
  <c r="S35" i="1" s="1"/>
  <c r="T35" i="1" s="1"/>
  <c r="U35" i="1" s="1"/>
  <c r="R33" i="1"/>
  <c r="S33" i="1" s="1"/>
  <c r="T33" i="1" s="1"/>
  <c r="U33" i="1" s="1"/>
  <c r="R32" i="1"/>
  <c r="S32" i="1" s="1"/>
  <c r="T32" i="1" s="1"/>
  <c r="U32" i="1" s="1"/>
  <c r="R31" i="1"/>
  <c r="S31" i="1" s="1"/>
  <c r="T31" i="1" s="1"/>
  <c r="U31" i="1" s="1"/>
  <c r="R30" i="1"/>
  <c r="R29" i="1"/>
  <c r="R27" i="1"/>
  <c r="S27" i="1" s="1"/>
  <c r="T27" i="1" s="1"/>
  <c r="U27" i="1" s="1"/>
  <c r="R25" i="1"/>
  <c r="S25" i="1" s="1"/>
  <c r="T25" i="1" s="1"/>
  <c r="U25" i="1" s="1"/>
  <c r="R24" i="1"/>
  <c r="S24" i="1" s="1"/>
  <c r="T24" i="1" s="1"/>
  <c r="U24" i="1" s="1"/>
  <c r="R23" i="1"/>
  <c r="S23" i="1" s="1"/>
  <c r="T23" i="1" s="1"/>
  <c r="U23" i="1" s="1"/>
  <c r="R22" i="1"/>
  <c r="R21" i="1"/>
  <c r="R19" i="1"/>
  <c r="S19" i="1" s="1"/>
  <c r="T19" i="1" s="1"/>
  <c r="U19" i="1" s="1"/>
  <c r="R17" i="1"/>
  <c r="S17" i="1" s="1"/>
  <c r="T17" i="1" s="1"/>
  <c r="U17" i="1" s="1"/>
  <c r="R16" i="1"/>
  <c r="S16" i="1" s="1"/>
  <c r="T16" i="1" s="1"/>
  <c r="U16" i="1" s="1"/>
  <c r="R15" i="1"/>
  <c r="S15" i="1" s="1"/>
  <c r="T15" i="1" s="1"/>
  <c r="U15" i="1" s="1"/>
  <c r="R14" i="1"/>
  <c r="R13" i="1"/>
  <c r="R11" i="1"/>
  <c r="S11" i="1" s="1"/>
  <c r="T11" i="1" s="1"/>
  <c r="U11" i="1" s="1"/>
  <c r="R9" i="1"/>
  <c r="S9" i="1" s="1"/>
  <c r="T9" i="1" s="1"/>
  <c r="U9" i="1" s="1"/>
  <c r="R8" i="1"/>
  <c r="S8" i="1" s="1"/>
  <c r="T8" i="1" s="1"/>
  <c r="U8" i="1" s="1"/>
  <c r="R7" i="1"/>
  <c r="S7" i="1" s="1"/>
  <c r="T7" i="1" s="1"/>
  <c r="U7" i="1" s="1"/>
  <c r="R6" i="1"/>
  <c r="R5" i="1"/>
  <c r="R3" i="1"/>
  <c r="S3" i="1" s="1"/>
  <c r="T3" i="1" s="1"/>
  <c r="U3" i="1" s="1"/>
  <c r="R2" i="1"/>
</calcChain>
</file>

<file path=xl/sharedStrings.xml><?xml version="1.0" encoding="utf-8"?>
<sst xmlns="http://schemas.openxmlformats.org/spreadsheetml/2006/main" count="316" uniqueCount="302">
  <si>
    <t>First Name</t>
  </si>
  <si>
    <t>Surname</t>
  </si>
  <si>
    <t>Age</t>
  </si>
  <si>
    <t>DOB</t>
  </si>
  <si>
    <t>Catherine</t>
  </si>
  <si>
    <t>Obrien</t>
  </si>
  <si>
    <t>10/18/1982</t>
  </si>
  <si>
    <t>Michael</t>
  </si>
  <si>
    <t>Salinas</t>
  </si>
  <si>
    <t>Luke</t>
  </si>
  <si>
    <t>Cisneros</t>
  </si>
  <si>
    <t>Janet</t>
  </si>
  <si>
    <t>Travis</t>
  </si>
  <si>
    <t>Carolyn</t>
  </si>
  <si>
    <t>Zimmerman</t>
  </si>
  <si>
    <t>8/22/1979</t>
  </si>
  <si>
    <t>Elizabeth</t>
  </si>
  <si>
    <t>Parker</t>
  </si>
  <si>
    <t>Leanne</t>
  </si>
  <si>
    <t>Francis</t>
  </si>
  <si>
    <t>Markus</t>
  </si>
  <si>
    <t>Walters</t>
  </si>
  <si>
    <t>7/23/1978</t>
  </si>
  <si>
    <t>Christopher</t>
  </si>
  <si>
    <t>Franklin</t>
  </si>
  <si>
    <t>3/30/1978</t>
  </si>
  <si>
    <t>Timothy</t>
  </si>
  <si>
    <t>Perez</t>
  </si>
  <si>
    <t>3/22/1978</t>
  </si>
  <si>
    <t>Kirralee</t>
  </si>
  <si>
    <t>Washington</t>
  </si>
  <si>
    <t>12/30/1977</t>
  </si>
  <si>
    <t>Glenn</t>
  </si>
  <si>
    <t>Moran</t>
  </si>
  <si>
    <t>Adam</t>
  </si>
  <si>
    <t>Hoover</t>
  </si>
  <si>
    <t>1/23/1976</t>
  </si>
  <si>
    <t>Lisa</t>
  </si>
  <si>
    <t>Reed</t>
  </si>
  <si>
    <t>5/14/1976</t>
  </si>
  <si>
    <t>Julie</t>
  </si>
  <si>
    <t>Hammond</t>
  </si>
  <si>
    <t>3/27/1976</t>
  </si>
  <si>
    <t>Laura</t>
  </si>
  <si>
    <t>Lucas</t>
  </si>
  <si>
    <t>Cameron</t>
  </si>
  <si>
    <t>Dennis</t>
  </si>
  <si>
    <t>10/31/1972</t>
  </si>
  <si>
    <t>Terence</t>
  </si>
  <si>
    <t>Bell</t>
  </si>
  <si>
    <t>11/21/1972</t>
  </si>
  <si>
    <t>Spears</t>
  </si>
  <si>
    <t>12/15/1972</t>
  </si>
  <si>
    <t>Brett</t>
  </si>
  <si>
    <t>Hawkins</t>
  </si>
  <si>
    <t>4/14/1972</t>
  </si>
  <si>
    <t>Jeremy</t>
  </si>
  <si>
    <t>Bean</t>
  </si>
  <si>
    <t>Simon</t>
  </si>
  <si>
    <t>Mahoney</t>
  </si>
  <si>
    <t>10/27/1970</t>
  </si>
  <si>
    <t>Janette</t>
  </si>
  <si>
    <t>Torres</t>
  </si>
  <si>
    <t>6/22/1971</t>
  </si>
  <si>
    <t xml:space="preserve">Patrick </t>
  </si>
  <si>
    <t>Douglas</t>
  </si>
  <si>
    <t>Bullock</t>
  </si>
  <si>
    <t>3/26/1970</t>
  </si>
  <si>
    <t>Kathryn</t>
  </si>
  <si>
    <t>Allison</t>
  </si>
  <si>
    <t>Cassandra</t>
  </si>
  <si>
    <t>Dunn</t>
  </si>
  <si>
    <t>Sally</t>
  </si>
  <si>
    <t>Nash</t>
  </si>
  <si>
    <t>1/26/1970</t>
  </si>
  <si>
    <t>Anne-Marie</t>
  </si>
  <si>
    <t>Ellis</t>
  </si>
  <si>
    <t>3/21/1969</t>
  </si>
  <si>
    <t>Mark</t>
  </si>
  <si>
    <t>Monroe</t>
  </si>
  <si>
    <t>7/31/1968</t>
  </si>
  <si>
    <t>Karen</t>
  </si>
  <si>
    <t>Bowman</t>
  </si>
  <si>
    <t>9/19/1968</t>
  </si>
  <si>
    <t>Helen</t>
  </si>
  <si>
    <t>Brewer</t>
  </si>
  <si>
    <t>8/29/1967</t>
  </si>
  <si>
    <t>Kenneth</t>
  </si>
  <si>
    <t>Ferrell</t>
  </si>
  <si>
    <t>9/26/1966</t>
  </si>
  <si>
    <t>Paula</t>
  </si>
  <si>
    <t>Good</t>
  </si>
  <si>
    <t>Colleen</t>
  </si>
  <si>
    <t>Johnston</t>
  </si>
  <si>
    <t>2/17/1967</t>
  </si>
  <si>
    <t>Patricia</t>
  </si>
  <si>
    <t>Boyer</t>
  </si>
  <si>
    <t>Paul</t>
  </si>
  <si>
    <t>Jarvis</t>
  </si>
  <si>
    <t>2/28/1966</t>
  </si>
  <si>
    <t>Allan</t>
  </si>
  <si>
    <t>Ho</t>
  </si>
  <si>
    <t>Geoffrey</t>
  </si>
  <si>
    <t>Petty</t>
  </si>
  <si>
    <t>Karyn</t>
  </si>
  <si>
    <t>Stephens</t>
  </si>
  <si>
    <t>Warren</t>
  </si>
  <si>
    <t>Avila</t>
  </si>
  <si>
    <t>Diana</t>
  </si>
  <si>
    <t>Case</t>
  </si>
  <si>
    <t>Colin</t>
  </si>
  <si>
    <t>Conrad</t>
  </si>
  <si>
    <t>9/26/1963</t>
  </si>
  <si>
    <t>Gerard</t>
  </si>
  <si>
    <t>Schwartz</t>
  </si>
  <si>
    <t>Damian</t>
  </si>
  <si>
    <t>Macias</t>
  </si>
  <si>
    <t>Snyder</t>
  </si>
  <si>
    <t>Amanda</t>
  </si>
  <si>
    <t>Bautista</t>
  </si>
  <si>
    <t>7/21/1963</t>
  </si>
  <si>
    <t>Natalie</t>
  </si>
  <si>
    <t>Hinton</t>
  </si>
  <si>
    <t>7/16/1963</t>
  </si>
  <si>
    <t>Sara</t>
  </si>
  <si>
    <t>Zuniga</t>
  </si>
  <si>
    <t>10/23/1962</t>
  </si>
  <si>
    <t>John</t>
  </si>
  <si>
    <t>Jacobson</t>
  </si>
  <si>
    <t>Maria</t>
  </si>
  <si>
    <t>Kidd</t>
  </si>
  <si>
    <t>3/24/1962</t>
  </si>
  <si>
    <t>Jeffrey</t>
  </si>
  <si>
    <t>Cline</t>
  </si>
  <si>
    <t>Gary</t>
  </si>
  <si>
    <t>Graves</t>
  </si>
  <si>
    <t>2/13/1962</t>
  </si>
  <si>
    <t>Marianna</t>
  </si>
  <si>
    <t>Horne</t>
  </si>
  <si>
    <t>8/22/1961</t>
  </si>
  <si>
    <t>Lawrence</t>
  </si>
  <si>
    <t>Mcdonald</t>
  </si>
  <si>
    <t>10/19/1960</t>
  </si>
  <si>
    <t>Richard</t>
  </si>
  <si>
    <t>Bruce</t>
  </si>
  <si>
    <t>Hatfield</t>
  </si>
  <si>
    <t>Ernest</t>
  </si>
  <si>
    <t>Munoz</t>
  </si>
  <si>
    <t>Nicola</t>
  </si>
  <si>
    <t>Pruitt</t>
  </si>
  <si>
    <t>10/15/1960</t>
  </si>
  <si>
    <t>Barbara</t>
  </si>
  <si>
    <t>Tran</t>
  </si>
  <si>
    <t>Susan</t>
  </si>
  <si>
    <t>Valenzuela</t>
  </si>
  <si>
    <t xml:space="preserve">Kym </t>
  </si>
  <si>
    <t>Mejia</t>
  </si>
  <si>
    <t>12/17/1959</t>
  </si>
  <si>
    <t>Margaret</t>
  </si>
  <si>
    <t>Berger</t>
  </si>
  <si>
    <t>Justin</t>
  </si>
  <si>
    <t>Haynes</t>
  </si>
  <si>
    <t>5/22/1959</t>
  </si>
  <si>
    <t>Sandra</t>
  </si>
  <si>
    <t>Romero</t>
  </si>
  <si>
    <t>Sharan</t>
  </si>
  <si>
    <t>Moss</t>
  </si>
  <si>
    <t>3/24/1959</t>
  </si>
  <si>
    <t>Lucie</t>
  </si>
  <si>
    <t>Mcneil</t>
  </si>
  <si>
    <t>3/19/1959</t>
  </si>
  <si>
    <t>Monica</t>
  </si>
  <si>
    <t>Espinoza</t>
  </si>
  <si>
    <t>Thornton</t>
  </si>
  <si>
    <t>4/18/1958</t>
  </si>
  <si>
    <t>Diane</t>
  </si>
  <si>
    <t>Jennings</t>
  </si>
  <si>
    <t>8/15/1957</t>
  </si>
  <si>
    <t>Rosaleen</t>
  </si>
  <si>
    <t>Rojas</t>
  </si>
  <si>
    <t>Ian</t>
  </si>
  <si>
    <t>Bond</t>
  </si>
  <si>
    <t>7/21/1958</t>
  </si>
  <si>
    <t>Pauline</t>
  </si>
  <si>
    <t>Turner</t>
  </si>
  <si>
    <t>James</t>
  </si>
  <si>
    <t>Avery</t>
  </si>
  <si>
    <t>Pineda</t>
  </si>
  <si>
    <t>Carol</t>
  </si>
  <si>
    <t>Valdez</t>
  </si>
  <si>
    <t>Vicki</t>
  </si>
  <si>
    <t>Kim</t>
  </si>
  <si>
    <t>6/22/1957</t>
  </si>
  <si>
    <t xml:space="preserve">Sharon </t>
  </si>
  <si>
    <t>Powers</t>
  </si>
  <si>
    <t>Erin</t>
  </si>
  <si>
    <t>Mcmahon</t>
  </si>
  <si>
    <t>2/22/1957</t>
  </si>
  <si>
    <t>Bray</t>
  </si>
  <si>
    <t>1/26/1957</t>
  </si>
  <si>
    <t>Gregory</t>
  </si>
  <si>
    <t>Howell</t>
  </si>
  <si>
    <t>4/18/1956</t>
  </si>
  <si>
    <t>Meryl</t>
  </si>
  <si>
    <t>Simpson</t>
  </si>
  <si>
    <t>Charles</t>
  </si>
  <si>
    <t>11/16/1955</t>
  </si>
  <si>
    <t>Jane</t>
  </si>
  <si>
    <t>Leon</t>
  </si>
  <si>
    <t>Raymond</t>
  </si>
  <si>
    <t>Davis</t>
  </si>
  <si>
    <t>7/27/1954</t>
  </si>
  <si>
    <t>Figueroa</t>
  </si>
  <si>
    <t>Judith</t>
  </si>
  <si>
    <t>Casey</t>
  </si>
  <si>
    <t>7/20/1955</t>
  </si>
  <si>
    <t>Jacqueline</t>
  </si>
  <si>
    <t>Mullen</t>
  </si>
  <si>
    <t>9/15/1954</t>
  </si>
  <si>
    <t>Swanson</t>
  </si>
  <si>
    <t>Annette</t>
  </si>
  <si>
    <t>Chang</t>
  </si>
  <si>
    <t xml:space="preserve">Mark </t>
  </si>
  <si>
    <t>Campbell</t>
  </si>
  <si>
    <t>3/20/1954</t>
  </si>
  <si>
    <t>Peter</t>
  </si>
  <si>
    <t>George</t>
  </si>
  <si>
    <t>7/14/1954</t>
  </si>
  <si>
    <t>Morse</t>
  </si>
  <si>
    <t>Fiona</t>
  </si>
  <si>
    <t>Barber</t>
  </si>
  <si>
    <t>8/31/1953</t>
  </si>
  <si>
    <t>Linda</t>
  </si>
  <si>
    <t>Benson</t>
  </si>
  <si>
    <t>7/24/1954</t>
  </si>
  <si>
    <t>Stephen</t>
  </si>
  <si>
    <t>Castro</t>
  </si>
  <si>
    <t>7/14/1953</t>
  </si>
  <si>
    <t>Penelope</t>
  </si>
  <si>
    <t>Holland</t>
  </si>
  <si>
    <t>Cheryl</t>
  </si>
  <si>
    <t>Todd</t>
  </si>
  <si>
    <t>9/23/1952</t>
  </si>
  <si>
    <t>Ricky</t>
  </si>
  <si>
    <t>Horn</t>
  </si>
  <si>
    <t>2/26/1952</t>
  </si>
  <si>
    <t>Kevin</t>
  </si>
  <si>
    <t>Clarke</t>
  </si>
  <si>
    <t>Martin</t>
  </si>
  <si>
    <t>Boyd</t>
  </si>
  <si>
    <t>9/29/1951</t>
  </si>
  <si>
    <t>Knud</t>
  </si>
  <si>
    <t>Montgomery</t>
  </si>
  <si>
    <t>Adelle</t>
  </si>
  <si>
    <t>Nelson</t>
  </si>
  <si>
    <t>5/16/1951</t>
  </si>
  <si>
    <t>Denise</t>
  </si>
  <si>
    <t>Sampson</t>
  </si>
  <si>
    <t>11/20/1949</t>
  </si>
  <si>
    <t>Chris</t>
  </si>
  <si>
    <t>Chandler</t>
  </si>
  <si>
    <t>1/27/1950</t>
  </si>
  <si>
    <t>Roderick</t>
  </si>
  <si>
    <t>Ruiz</t>
  </si>
  <si>
    <t>Andrade</t>
  </si>
  <si>
    <t>Fry</t>
  </si>
  <si>
    <t>6/24/1949</t>
  </si>
  <si>
    <t>Anne</t>
  </si>
  <si>
    <t>Rubio</t>
  </si>
  <si>
    <t>Mosley</t>
  </si>
  <si>
    <t>9/29/1947</t>
  </si>
  <si>
    <t>Robert</t>
  </si>
  <si>
    <t>Bryant</t>
  </si>
  <si>
    <t>10/28/1943</t>
  </si>
  <si>
    <t>Phelim</t>
  </si>
  <si>
    <t>Gray</t>
  </si>
  <si>
    <t>Doug</t>
  </si>
  <si>
    <t>Houston</t>
  </si>
  <si>
    <t>Murray</t>
  </si>
  <si>
    <t>Giles</t>
  </si>
  <si>
    <t>2/16/1930</t>
  </si>
  <si>
    <t>TSB-18</t>
  </si>
  <si>
    <t>CCFYE18</t>
  </si>
  <si>
    <t>TSB-19</t>
  </si>
  <si>
    <t>CCFYE19</t>
  </si>
  <si>
    <t>TSB-20</t>
  </si>
  <si>
    <t>CCFYE20</t>
  </si>
  <si>
    <t>TSB-21</t>
  </si>
  <si>
    <t>CCFYE21</t>
  </si>
  <si>
    <t>TSB-22</t>
  </si>
  <si>
    <t>CCFYE22</t>
  </si>
  <si>
    <t>ANNCCMAX20</t>
  </si>
  <si>
    <t>ANNCCMAX22</t>
  </si>
  <si>
    <t>CUmCF22</t>
  </si>
  <si>
    <t>Avail19</t>
  </si>
  <si>
    <t>Avail20</t>
  </si>
  <si>
    <t>Avail21</t>
  </si>
  <si>
    <t>Avail22</t>
  </si>
  <si>
    <t>2019Able</t>
  </si>
  <si>
    <t>2020Able</t>
  </si>
  <si>
    <t>2021Able</t>
  </si>
  <si>
    <t>2022Able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</si>
</sst>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6363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0" xfId="0" applyNumberFormat="1" applyBorder="1"/>
    <xf numFmtId="164" fontId="2" fillId="0" borderId="0" xfId="0" applyNumberFormat="1" applyFont="1"/>
    <xf numFmtId="164" fontId="0" fillId="0" borderId="0" xfId="0" applyNumberFormat="1" applyFill="1" applyBorder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B262-4896-4670-8DE5-8E181B6677D6}">
  <dimension ref="A1:Y115"/>
  <sheetViews>
    <sheetView tabSelected="1" topLeftCell="B58" workbookViewId="0">
      <selection activeCell="M78" sqref="M78"/>
    </sheetView>
  </sheetViews>
  <sheetFormatPr defaultRowHeight="15" x14ac:dyDescent="0.25"/>
  <cols>
    <col min="4" max="4" width="14.140625" customWidth="1"/>
    <col min="5" max="5" width="17.85546875" customWidth="1"/>
    <col min="6" max="6" width="11.85546875" customWidth="1"/>
    <col min="7" max="7" width="11.28515625" customWidth="1"/>
    <col min="9" max="9" width="10" customWidth="1"/>
    <col min="11" max="11" width="11.28515625" customWidth="1"/>
    <col min="12" max="12" width="16" customWidth="1"/>
    <col min="13" max="13" width="13.140625" customWidth="1"/>
    <col min="18" max="18" width="16.28515625" customWidth="1"/>
    <col min="20" max="20" width="12.42578125" customWidth="1"/>
  </cols>
  <sheetData>
    <row r="1" spans="1:25" ht="3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1" t="s">
        <v>292</v>
      </c>
      <c r="Q1" s="1" t="s">
        <v>294</v>
      </c>
      <c r="R1" s="1" t="s">
        <v>295</v>
      </c>
      <c r="S1" s="1" t="s">
        <v>296</v>
      </c>
      <c r="T1" s="1" t="s">
        <v>297</v>
      </c>
      <c r="U1" s="1" t="s">
        <v>293</v>
      </c>
      <c r="V1" s="1" t="s">
        <v>298</v>
      </c>
      <c r="W1" s="1" t="s">
        <v>299</v>
      </c>
      <c r="X1" s="1" t="s">
        <v>300</v>
      </c>
      <c r="Y1" s="1" t="s">
        <v>301</v>
      </c>
    </row>
    <row r="2" spans="1:25" ht="16.5" x14ac:dyDescent="0.3">
      <c r="A2" s="3" t="s">
        <v>4</v>
      </c>
      <c r="B2" s="3" t="s">
        <v>5</v>
      </c>
      <c r="C2" s="3">
        <v>39</v>
      </c>
      <c r="D2" s="4" t="s">
        <v>6</v>
      </c>
      <c r="E2" s="5">
        <v>553.03877016581043</v>
      </c>
      <c r="F2" s="6">
        <v>3560</v>
      </c>
      <c r="G2" s="7">
        <v>4308</v>
      </c>
      <c r="H2" s="6">
        <v>0</v>
      </c>
      <c r="I2" s="7">
        <v>4711</v>
      </c>
      <c r="J2" s="6">
        <v>19580</v>
      </c>
      <c r="K2" s="7">
        <v>24308</v>
      </c>
      <c r="L2" s="6">
        <v>17800</v>
      </c>
      <c r="M2" s="7">
        <v>54308</v>
      </c>
      <c r="N2" s="6">
        <v>7840</v>
      </c>
      <c r="O2" s="7">
        <v>25000</v>
      </c>
      <c r="P2" s="8">
        <v>27500</v>
      </c>
      <c r="Q2" s="9">
        <f>O2-F2+O2</f>
        <v>46440</v>
      </c>
      <c r="R2" s="9">
        <f>Q2+(O2-H2)</f>
        <v>71440</v>
      </c>
      <c r="S2" s="9">
        <f>R2+(O2-J2)</f>
        <v>76860</v>
      </c>
      <c r="T2" s="9">
        <f>S2+(P2-L2)</f>
        <v>86560</v>
      </c>
      <c r="U2" s="9">
        <f>T2+(P2-N2)</f>
        <v>106220</v>
      </c>
      <c r="V2" s="10" t="b">
        <f>IF(AND($C2&lt;75,$E2&lt;500000),TRUE, FALSE)</f>
        <v>1</v>
      </c>
      <c r="W2" s="10" t="b">
        <f>IF(AND($C2&lt;75,$E2&lt;500000,$G2&lt;500000),TRUE, FALSE)</f>
        <v>1</v>
      </c>
      <c r="X2" s="10" t="b">
        <f>IF(AND($C2&lt;75,$E2&lt;500000,$G2&lt;500000, $I2&lt;500000),TRUE, FALSE)</f>
        <v>1</v>
      </c>
      <c r="Y2" s="10" t="b">
        <f>IF(AND($C2&lt;75,$E2&lt;500000,$G2&lt;500000, $I2&lt;500000, $K2&lt;500000),TRUE, FALSE)</f>
        <v>1</v>
      </c>
    </row>
    <row r="3" spans="1:25" ht="16.5" x14ac:dyDescent="0.3">
      <c r="A3" s="3" t="s">
        <v>7</v>
      </c>
      <c r="B3" s="3" t="s">
        <v>8</v>
      </c>
      <c r="C3" s="3">
        <v>40</v>
      </c>
      <c r="D3" s="4">
        <v>30292</v>
      </c>
      <c r="E3" s="5">
        <v>493.29526786359463</v>
      </c>
      <c r="F3" s="6">
        <v>1780</v>
      </c>
      <c r="G3" s="7">
        <v>2925</v>
      </c>
      <c r="H3" s="6">
        <v>0</v>
      </c>
      <c r="I3" s="7">
        <v>3256</v>
      </c>
      <c r="J3" s="6">
        <v>7120</v>
      </c>
      <c r="K3" s="7">
        <v>12925</v>
      </c>
      <c r="L3" s="6">
        <v>14240</v>
      </c>
      <c r="M3" s="7">
        <v>32925</v>
      </c>
      <c r="N3" s="6">
        <v>5880</v>
      </c>
      <c r="O3" s="7">
        <v>25000</v>
      </c>
      <c r="P3" s="8">
        <v>27500</v>
      </c>
      <c r="Q3" s="9">
        <f t="shared" ref="Q3:Q66" si="0">O3-F3+O3</f>
        <v>48220</v>
      </c>
      <c r="R3" s="9">
        <f t="shared" ref="R3:R66" si="1">Q3+(O3-H3)</f>
        <v>73220</v>
      </c>
      <c r="S3" s="9">
        <f t="shared" ref="S3:S66" si="2">R3+(O3-J3)</f>
        <v>91100</v>
      </c>
      <c r="T3" s="9">
        <f t="shared" ref="T3:T66" si="3">S3+(P3-L3)</f>
        <v>104360</v>
      </c>
      <c r="U3" s="9">
        <f t="shared" ref="U3:U66" si="4">T3+(P3-N3)</f>
        <v>125980</v>
      </c>
      <c r="V3" s="10" t="b">
        <f t="shared" ref="V3:V66" si="5">IF(AND($C3&lt;75,$E3&lt;500000),TRUE, FALSE)</f>
        <v>1</v>
      </c>
      <c r="W3" s="10" t="b">
        <f t="shared" ref="W3:W66" si="6">IF(AND($C3&lt;75,$E3&lt;500000,$G3&lt;500000),TRUE, FALSE)</f>
        <v>1</v>
      </c>
      <c r="X3" s="10" t="b">
        <f t="shared" ref="X3:X66" si="7">IF(AND($C3&lt;75,$E3&lt;500000,$G3&lt;500000, $I3&lt;500000),TRUE, FALSE)</f>
        <v>1</v>
      </c>
      <c r="Y3" s="10" t="b">
        <f t="shared" ref="Y3:Y66" si="8">IF(AND($C3&lt;75,$E3&lt;500000,$G3&lt;500000, $I3&lt;500000, $K3&lt;500000),TRUE, FALSE)</f>
        <v>1</v>
      </c>
    </row>
    <row r="4" spans="1:25" ht="16.5" x14ac:dyDescent="0.3">
      <c r="A4" s="3" t="s">
        <v>9</v>
      </c>
      <c r="B4" s="3" t="s">
        <v>10</v>
      </c>
      <c r="C4" s="3">
        <v>42</v>
      </c>
      <c r="D4" s="4">
        <v>29405</v>
      </c>
      <c r="E4" s="5">
        <v>521.94825750856046</v>
      </c>
      <c r="F4" s="6">
        <v>19580</v>
      </c>
      <c r="G4" s="7">
        <v>21658</v>
      </c>
      <c r="H4" s="6">
        <v>25000</v>
      </c>
      <c r="I4" s="7">
        <v>51658</v>
      </c>
      <c r="J4" s="6">
        <v>3560</v>
      </c>
      <c r="K4" s="7">
        <v>27658</v>
      </c>
      <c r="L4" s="6">
        <v>16020</v>
      </c>
      <c r="M4" s="7">
        <v>57658</v>
      </c>
      <c r="N4" s="6">
        <v>23520</v>
      </c>
      <c r="O4" s="7">
        <v>25000</v>
      </c>
      <c r="P4" s="8">
        <v>27500</v>
      </c>
      <c r="Q4" s="9">
        <f t="shared" si="0"/>
        <v>30420</v>
      </c>
      <c r="R4" s="9">
        <f t="shared" si="1"/>
        <v>30420</v>
      </c>
      <c r="S4" s="9">
        <f t="shared" si="2"/>
        <v>51860</v>
      </c>
      <c r="T4" s="9">
        <f t="shared" si="3"/>
        <v>63340</v>
      </c>
      <c r="U4" s="9">
        <f t="shared" si="4"/>
        <v>67320</v>
      </c>
      <c r="V4" s="10" t="b">
        <f t="shared" si="5"/>
        <v>1</v>
      </c>
      <c r="W4" s="10" t="b">
        <f t="shared" si="6"/>
        <v>1</v>
      </c>
      <c r="X4" s="10" t="b">
        <f t="shared" si="7"/>
        <v>1</v>
      </c>
      <c r="Y4" s="10" t="b">
        <f t="shared" si="8"/>
        <v>1</v>
      </c>
    </row>
    <row r="5" spans="1:25" ht="16.5" x14ac:dyDescent="0.3">
      <c r="A5" s="3" t="s">
        <v>11</v>
      </c>
      <c r="B5" s="3" t="s">
        <v>12</v>
      </c>
      <c r="C5" s="3">
        <v>42</v>
      </c>
      <c r="D5" s="4">
        <v>29221</v>
      </c>
      <c r="E5" s="5">
        <v>573.08332744607958</v>
      </c>
      <c r="F5" s="6">
        <v>0</v>
      </c>
      <c r="G5" s="7">
        <v>596</v>
      </c>
      <c r="H5" s="6">
        <v>25000</v>
      </c>
      <c r="I5" s="7">
        <v>28596</v>
      </c>
      <c r="J5" s="6">
        <v>10680</v>
      </c>
      <c r="K5" s="7">
        <v>12596</v>
      </c>
      <c r="L5" s="6">
        <v>17800</v>
      </c>
      <c r="M5" s="7">
        <v>42596</v>
      </c>
      <c r="N5" s="6">
        <v>23520</v>
      </c>
      <c r="O5" s="7">
        <v>25000</v>
      </c>
      <c r="P5" s="8">
        <v>27500</v>
      </c>
      <c r="Q5" s="9">
        <f t="shared" si="0"/>
        <v>50000</v>
      </c>
      <c r="R5" s="9">
        <f t="shared" si="1"/>
        <v>50000</v>
      </c>
      <c r="S5" s="9">
        <f t="shared" si="2"/>
        <v>64320</v>
      </c>
      <c r="T5" s="9">
        <f t="shared" si="3"/>
        <v>74020</v>
      </c>
      <c r="U5" s="9">
        <f t="shared" si="4"/>
        <v>78000</v>
      </c>
      <c r="V5" s="10" t="b">
        <f t="shared" si="5"/>
        <v>1</v>
      </c>
      <c r="W5" s="10" t="b">
        <f t="shared" si="6"/>
        <v>1</v>
      </c>
      <c r="X5" s="10" t="b">
        <f t="shared" si="7"/>
        <v>1</v>
      </c>
      <c r="Y5" s="10" t="b">
        <f t="shared" si="8"/>
        <v>1</v>
      </c>
    </row>
    <row r="6" spans="1:25" ht="16.5" x14ac:dyDescent="0.3">
      <c r="A6" s="3" t="s">
        <v>13</v>
      </c>
      <c r="B6" s="3" t="s">
        <v>14</v>
      </c>
      <c r="C6" s="3">
        <v>42</v>
      </c>
      <c r="D6" s="4" t="s">
        <v>15</v>
      </c>
      <c r="E6" s="5">
        <v>862.73137033562898</v>
      </c>
      <c r="F6" s="6">
        <v>14240</v>
      </c>
      <c r="G6" s="7">
        <v>15684</v>
      </c>
      <c r="H6" s="6">
        <v>21360</v>
      </c>
      <c r="I6" s="7">
        <v>39684</v>
      </c>
      <c r="J6" s="6">
        <v>8900</v>
      </c>
      <c r="K6" s="7">
        <v>55684</v>
      </c>
      <c r="L6" s="6">
        <v>1780</v>
      </c>
      <c r="M6" s="7">
        <v>59684</v>
      </c>
      <c r="N6" s="6">
        <v>3920</v>
      </c>
      <c r="O6" s="7">
        <v>25000</v>
      </c>
      <c r="P6" s="8">
        <v>27500</v>
      </c>
      <c r="Q6" s="9">
        <f t="shared" si="0"/>
        <v>35760</v>
      </c>
      <c r="R6" s="9">
        <f t="shared" si="1"/>
        <v>39400</v>
      </c>
      <c r="S6" s="9">
        <f t="shared" si="2"/>
        <v>55500</v>
      </c>
      <c r="T6" s="9">
        <f t="shared" si="3"/>
        <v>81220</v>
      </c>
      <c r="U6" s="9">
        <f t="shared" si="4"/>
        <v>104800</v>
      </c>
      <c r="V6" s="10" t="b">
        <f t="shared" si="5"/>
        <v>1</v>
      </c>
      <c r="W6" s="10" t="b">
        <f t="shared" si="6"/>
        <v>1</v>
      </c>
      <c r="X6" s="10" t="b">
        <f t="shared" si="7"/>
        <v>1</v>
      </c>
      <c r="Y6" s="10" t="b">
        <f t="shared" si="8"/>
        <v>1</v>
      </c>
    </row>
    <row r="7" spans="1:25" ht="16.5" x14ac:dyDescent="0.3">
      <c r="A7" s="3" t="s">
        <v>16</v>
      </c>
      <c r="B7" s="3" t="s">
        <v>17</v>
      </c>
      <c r="C7" s="3">
        <v>43</v>
      </c>
      <c r="D7" s="4">
        <v>28533</v>
      </c>
      <c r="E7" s="5">
        <v>803.17914090807903</v>
      </c>
      <c r="F7" s="6">
        <v>7120</v>
      </c>
      <c r="G7" s="7">
        <v>7925</v>
      </c>
      <c r="H7" s="6">
        <v>3560</v>
      </c>
      <c r="I7" s="7">
        <v>14925</v>
      </c>
      <c r="J7" s="6">
        <v>1780</v>
      </c>
      <c r="K7" s="7">
        <v>17925</v>
      </c>
      <c r="L7" s="6">
        <v>19580</v>
      </c>
      <c r="M7" s="7">
        <v>47925</v>
      </c>
      <c r="N7" s="6">
        <v>21560</v>
      </c>
      <c r="O7" s="7">
        <v>25000</v>
      </c>
      <c r="P7" s="8">
        <v>27500</v>
      </c>
      <c r="Q7" s="9">
        <f t="shared" si="0"/>
        <v>42880</v>
      </c>
      <c r="R7" s="9">
        <f t="shared" si="1"/>
        <v>64320</v>
      </c>
      <c r="S7" s="9">
        <f t="shared" si="2"/>
        <v>87540</v>
      </c>
      <c r="T7" s="9">
        <f t="shared" si="3"/>
        <v>95460</v>
      </c>
      <c r="U7" s="9">
        <f t="shared" si="4"/>
        <v>101400</v>
      </c>
      <c r="V7" s="10" t="b">
        <f t="shared" si="5"/>
        <v>1</v>
      </c>
      <c r="W7" s="10" t="b">
        <f t="shared" si="6"/>
        <v>1</v>
      </c>
      <c r="X7" s="10" t="b">
        <f t="shared" si="7"/>
        <v>1</v>
      </c>
      <c r="Y7" s="10" t="b">
        <f t="shared" si="8"/>
        <v>1</v>
      </c>
    </row>
    <row r="8" spans="1:25" ht="16.5" x14ac:dyDescent="0.3">
      <c r="A8" s="3" t="s">
        <v>18</v>
      </c>
      <c r="B8" s="3" t="s">
        <v>19</v>
      </c>
      <c r="C8" s="3">
        <v>43</v>
      </c>
      <c r="D8" s="4">
        <v>28891</v>
      </c>
      <c r="E8" s="5">
        <v>865.95586055221156</v>
      </c>
      <c r="F8" s="6">
        <v>7120</v>
      </c>
      <c r="G8" s="7">
        <v>8145</v>
      </c>
      <c r="H8" s="6">
        <v>10680</v>
      </c>
      <c r="I8" s="7">
        <v>28145</v>
      </c>
      <c r="J8" s="6">
        <v>12460</v>
      </c>
      <c r="K8" s="7">
        <v>48145</v>
      </c>
      <c r="L8" s="6">
        <v>3560</v>
      </c>
      <c r="M8" s="7">
        <v>64145</v>
      </c>
      <c r="N8" s="6">
        <v>17640</v>
      </c>
      <c r="O8" s="7">
        <v>25000</v>
      </c>
      <c r="P8" s="8">
        <v>27500</v>
      </c>
      <c r="Q8" s="9">
        <f t="shared" si="0"/>
        <v>42880</v>
      </c>
      <c r="R8" s="9">
        <f t="shared" si="1"/>
        <v>57200</v>
      </c>
      <c r="S8" s="9">
        <f t="shared" si="2"/>
        <v>69740</v>
      </c>
      <c r="T8" s="9">
        <f t="shared" si="3"/>
        <v>93680</v>
      </c>
      <c r="U8" s="9">
        <f t="shared" si="4"/>
        <v>103540</v>
      </c>
      <c r="V8" s="10" t="b">
        <f t="shared" si="5"/>
        <v>1</v>
      </c>
      <c r="W8" s="10" t="b">
        <f t="shared" si="6"/>
        <v>1</v>
      </c>
      <c r="X8" s="10" t="b">
        <f t="shared" si="7"/>
        <v>1</v>
      </c>
      <c r="Y8" s="10" t="b">
        <f t="shared" si="8"/>
        <v>1</v>
      </c>
    </row>
    <row r="9" spans="1:25" ht="16.5" x14ac:dyDescent="0.3">
      <c r="A9" s="3" t="s">
        <v>20</v>
      </c>
      <c r="B9" s="3" t="s">
        <v>21</v>
      </c>
      <c r="C9" s="3">
        <v>44</v>
      </c>
      <c r="D9" s="4" t="s">
        <v>22</v>
      </c>
      <c r="E9" s="5">
        <v>853.63884252721232</v>
      </c>
      <c r="F9" s="6">
        <v>12460</v>
      </c>
      <c r="G9" s="7">
        <v>13983</v>
      </c>
      <c r="H9" s="6">
        <v>16020</v>
      </c>
      <c r="I9" s="7">
        <v>34983</v>
      </c>
      <c r="J9" s="6">
        <v>16020</v>
      </c>
      <c r="K9" s="7">
        <v>63983</v>
      </c>
      <c r="L9" s="6">
        <v>3560</v>
      </c>
      <c r="M9" s="7">
        <v>69983</v>
      </c>
      <c r="N9" s="6">
        <v>15680</v>
      </c>
      <c r="O9" s="7">
        <v>25000</v>
      </c>
      <c r="P9" s="8">
        <v>27500</v>
      </c>
      <c r="Q9" s="9">
        <f t="shared" si="0"/>
        <v>37540</v>
      </c>
      <c r="R9" s="9">
        <f t="shared" si="1"/>
        <v>46520</v>
      </c>
      <c r="S9" s="9">
        <f t="shared" si="2"/>
        <v>55500</v>
      </c>
      <c r="T9" s="9">
        <f t="shared" si="3"/>
        <v>79440</v>
      </c>
      <c r="U9" s="9">
        <f t="shared" si="4"/>
        <v>91260</v>
      </c>
      <c r="V9" s="10" t="b">
        <f t="shared" si="5"/>
        <v>1</v>
      </c>
      <c r="W9" s="10" t="b">
        <f t="shared" si="6"/>
        <v>1</v>
      </c>
      <c r="X9" s="10" t="b">
        <f t="shared" si="7"/>
        <v>1</v>
      </c>
      <c r="Y9" s="10" t="b">
        <f t="shared" si="8"/>
        <v>1</v>
      </c>
    </row>
    <row r="10" spans="1:25" ht="16.5" x14ac:dyDescent="0.3">
      <c r="A10" s="3" t="s">
        <v>23</v>
      </c>
      <c r="B10" s="3" t="s">
        <v>24</v>
      </c>
      <c r="C10" s="3">
        <v>44</v>
      </c>
      <c r="D10" s="4" t="s">
        <v>25</v>
      </c>
      <c r="E10" s="5">
        <v>2078.0493411171869</v>
      </c>
      <c r="F10" s="6">
        <v>7120</v>
      </c>
      <c r="G10" s="7">
        <v>11584</v>
      </c>
      <c r="H10" s="6">
        <v>7120</v>
      </c>
      <c r="I10" s="7">
        <v>19584</v>
      </c>
      <c r="J10" s="6">
        <v>21360</v>
      </c>
      <c r="K10" s="7">
        <v>51584</v>
      </c>
      <c r="L10" s="6">
        <v>23140</v>
      </c>
      <c r="M10" s="7">
        <v>81584</v>
      </c>
      <c r="N10" s="6">
        <v>15680</v>
      </c>
      <c r="O10" s="7">
        <v>25000</v>
      </c>
      <c r="P10" s="8">
        <v>27500</v>
      </c>
      <c r="Q10" s="9">
        <f t="shared" si="0"/>
        <v>42880</v>
      </c>
      <c r="R10" s="9">
        <f t="shared" si="1"/>
        <v>60760</v>
      </c>
      <c r="S10" s="9">
        <f t="shared" si="2"/>
        <v>64400</v>
      </c>
      <c r="T10" s="9">
        <f t="shared" si="3"/>
        <v>68760</v>
      </c>
      <c r="U10" s="9">
        <f t="shared" si="4"/>
        <v>80580</v>
      </c>
      <c r="V10" s="10" t="b">
        <f t="shared" si="5"/>
        <v>1</v>
      </c>
      <c r="W10" s="10" t="b">
        <f t="shared" si="6"/>
        <v>1</v>
      </c>
      <c r="X10" s="10" t="b">
        <f t="shared" si="7"/>
        <v>1</v>
      </c>
      <c r="Y10" s="10" t="b">
        <f t="shared" si="8"/>
        <v>1</v>
      </c>
    </row>
    <row r="11" spans="1:25" ht="16.5" x14ac:dyDescent="0.3">
      <c r="A11" s="3" t="s">
        <v>26</v>
      </c>
      <c r="B11" s="3" t="s">
        <v>27</v>
      </c>
      <c r="C11" s="3">
        <v>44</v>
      </c>
      <c r="D11" s="4" t="s">
        <v>28</v>
      </c>
      <c r="E11" s="5">
        <v>2022.5152536873143</v>
      </c>
      <c r="F11" s="6">
        <v>7120</v>
      </c>
      <c r="G11" s="7">
        <v>13241</v>
      </c>
      <c r="H11" s="6">
        <v>5340</v>
      </c>
      <c r="I11" s="7">
        <v>20241</v>
      </c>
      <c r="J11" s="6">
        <v>25000</v>
      </c>
      <c r="K11" s="7">
        <v>63241</v>
      </c>
      <c r="L11" s="6">
        <v>0</v>
      </c>
      <c r="M11" s="7">
        <v>67241</v>
      </c>
      <c r="N11" s="6">
        <v>0</v>
      </c>
      <c r="O11" s="7">
        <v>25000</v>
      </c>
      <c r="P11" s="8">
        <v>27500</v>
      </c>
      <c r="Q11" s="9">
        <f t="shared" si="0"/>
        <v>42880</v>
      </c>
      <c r="R11" s="9">
        <f t="shared" si="1"/>
        <v>62540</v>
      </c>
      <c r="S11" s="9">
        <f t="shared" si="2"/>
        <v>62540</v>
      </c>
      <c r="T11" s="9">
        <f t="shared" si="3"/>
        <v>90040</v>
      </c>
      <c r="U11" s="9">
        <f t="shared" si="4"/>
        <v>117540</v>
      </c>
      <c r="V11" s="10" t="b">
        <f t="shared" si="5"/>
        <v>1</v>
      </c>
      <c r="W11" s="10" t="b">
        <f t="shared" si="6"/>
        <v>1</v>
      </c>
      <c r="X11" s="10" t="b">
        <f t="shared" si="7"/>
        <v>1</v>
      </c>
      <c r="Y11" s="10" t="b">
        <f t="shared" si="8"/>
        <v>1</v>
      </c>
    </row>
    <row r="12" spans="1:25" ht="16.5" x14ac:dyDescent="0.3">
      <c r="A12" s="3" t="s">
        <v>29</v>
      </c>
      <c r="B12" s="3" t="s">
        <v>30</v>
      </c>
      <c r="C12" s="3">
        <v>44</v>
      </c>
      <c r="D12" s="4" t="s">
        <v>31</v>
      </c>
      <c r="E12" s="5">
        <v>2079.3092352887479</v>
      </c>
      <c r="F12" s="6">
        <v>8900</v>
      </c>
      <c r="G12" s="7">
        <v>12587</v>
      </c>
      <c r="H12" s="6">
        <v>21360</v>
      </c>
      <c r="I12" s="7">
        <v>36587</v>
      </c>
      <c r="J12" s="6">
        <v>56850</v>
      </c>
      <c r="K12" s="7">
        <v>98753</v>
      </c>
      <c r="L12" s="6">
        <v>8900</v>
      </c>
      <c r="M12" s="7">
        <v>114258</v>
      </c>
      <c r="N12" s="6">
        <v>0</v>
      </c>
      <c r="O12" s="7">
        <v>25000</v>
      </c>
      <c r="P12" s="8">
        <v>27500</v>
      </c>
      <c r="Q12" s="9">
        <f t="shared" si="0"/>
        <v>41100</v>
      </c>
      <c r="R12" s="9">
        <f t="shared" si="1"/>
        <v>44740</v>
      </c>
      <c r="S12" s="9">
        <f t="shared" si="2"/>
        <v>12890</v>
      </c>
      <c r="T12" s="9">
        <f t="shared" si="3"/>
        <v>31490</v>
      </c>
      <c r="U12" s="9">
        <f t="shared" si="4"/>
        <v>58990</v>
      </c>
      <c r="V12" s="10" t="b">
        <f t="shared" si="5"/>
        <v>1</v>
      </c>
      <c r="W12" s="10" t="b">
        <f t="shared" si="6"/>
        <v>1</v>
      </c>
      <c r="X12" s="10" t="b">
        <f t="shared" si="7"/>
        <v>1</v>
      </c>
      <c r="Y12" s="10" t="b">
        <f t="shared" si="8"/>
        <v>1</v>
      </c>
    </row>
    <row r="13" spans="1:25" ht="16.5" x14ac:dyDescent="0.3">
      <c r="A13" s="3" t="s">
        <v>32</v>
      </c>
      <c r="B13" s="3" t="s">
        <v>33</v>
      </c>
      <c r="C13" s="3">
        <v>45</v>
      </c>
      <c r="D13" s="4">
        <v>27827</v>
      </c>
      <c r="E13" s="5">
        <v>2057.0550541152661</v>
      </c>
      <c r="F13" s="6">
        <v>5340</v>
      </c>
      <c r="G13" s="7">
        <v>9210</v>
      </c>
      <c r="H13" s="6">
        <v>5340</v>
      </c>
      <c r="I13" s="7">
        <v>18210</v>
      </c>
      <c r="J13" s="6">
        <v>8900</v>
      </c>
      <c r="K13" s="7">
        <v>29210</v>
      </c>
      <c r="L13" s="6">
        <v>25000</v>
      </c>
      <c r="M13" s="7">
        <v>68210</v>
      </c>
      <c r="N13" s="6">
        <v>11760</v>
      </c>
      <c r="O13" s="7">
        <v>25000</v>
      </c>
      <c r="P13" s="8">
        <v>27500</v>
      </c>
      <c r="Q13" s="9">
        <f t="shared" si="0"/>
        <v>44660</v>
      </c>
      <c r="R13" s="9">
        <f t="shared" si="1"/>
        <v>64320</v>
      </c>
      <c r="S13" s="9">
        <f t="shared" si="2"/>
        <v>80420</v>
      </c>
      <c r="T13" s="9">
        <f t="shared" si="3"/>
        <v>82920</v>
      </c>
      <c r="U13" s="9">
        <f t="shared" si="4"/>
        <v>98660</v>
      </c>
      <c r="V13" s="10" t="b">
        <f t="shared" si="5"/>
        <v>1</v>
      </c>
      <c r="W13" s="10" t="b">
        <f t="shared" si="6"/>
        <v>1</v>
      </c>
      <c r="X13" s="10" t="b">
        <f t="shared" si="7"/>
        <v>1</v>
      </c>
      <c r="Y13" s="10" t="b">
        <f t="shared" si="8"/>
        <v>1</v>
      </c>
    </row>
    <row r="14" spans="1:25" ht="16.5" x14ac:dyDescent="0.3">
      <c r="A14" s="3" t="s">
        <v>34</v>
      </c>
      <c r="B14" s="3" t="s">
        <v>35</v>
      </c>
      <c r="C14" s="3">
        <v>46</v>
      </c>
      <c r="D14" s="4" t="s">
        <v>36</v>
      </c>
      <c r="E14" s="5">
        <v>5538.6310419801302</v>
      </c>
      <c r="F14" s="6">
        <v>5340</v>
      </c>
      <c r="G14" s="7">
        <v>12367</v>
      </c>
      <c r="H14" s="6">
        <v>17800</v>
      </c>
      <c r="I14" s="7">
        <v>34367</v>
      </c>
      <c r="J14" s="6">
        <v>14240</v>
      </c>
      <c r="K14" s="7">
        <v>62367</v>
      </c>
      <c r="L14" s="6">
        <v>23140</v>
      </c>
      <c r="M14" s="7">
        <v>95367</v>
      </c>
      <c r="N14" s="6">
        <v>7840</v>
      </c>
      <c r="O14" s="7">
        <v>25000</v>
      </c>
      <c r="P14" s="8">
        <v>27500</v>
      </c>
      <c r="Q14" s="9">
        <f t="shared" si="0"/>
        <v>44660</v>
      </c>
      <c r="R14" s="9">
        <f t="shared" si="1"/>
        <v>51860</v>
      </c>
      <c r="S14" s="9">
        <f t="shared" si="2"/>
        <v>62620</v>
      </c>
      <c r="T14" s="9">
        <f t="shared" si="3"/>
        <v>66980</v>
      </c>
      <c r="U14" s="9">
        <f t="shared" si="4"/>
        <v>86640</v>
      </c>
      <c r="V14" s="10" t="b">
        <f t="shared" si="5"/>
        <v>1</v>
      </c>
      <c r="W14" s="10" t="b">
        <f t="shared" si="6"/>
        <v>1</v>
      </c>
      <c r="X14" s="10" t="b">
        <f t="shared" si="7"/>
        <v>1</v>
      </c>
      <c r="Y14" s="10" t="b">
        <f t="shared" si="8"/>
        <v>1</v>
      </c>
    </row>
    <row r="15" spans="1:25" ht="16.5" x14ac:dyDescent="0.3">
      <c r="A15" s="3" t="s">
        <v>37</v>
      </c>
      <c r="B15" s="3" t="s">
        <v>38</v>
      </c>
      <c r="C15" s="3">
        <v>46</v>
      </c>
      <c r="D15" s="4" t="s">
        <v>39</v>
      </c>
      <c r="E15" s="5">
        <v>5554.5386507600724</v>
      </c>
      <c r="F15" s="6">
        <v>3560</v>
      </c>
      <c r="G15" s="7">
        <v>9862</v>
      </c>
      <c r="H15" s="6">
        <v>14240</v>
      </c>
      <c r="I15" s="7">
        <v>25862</v>
      </c>
      <c r="J15" s="6">
        <v>14240</v>
      </c>
      <c r="K15" s="7">
        <v>49862</v>
      </c>
      <c r="L15" s="6">
        <v>0</v>
      </c>
      <c r="M15" s="7">
        <v>58862</v>
      </c>
      <c r="N15" s="6">
        <v>27500</v>
      </c>
      <c r="O15" s="7">
        <v>25000</v>
      </c>
      <c r="P15" s="8">
        <v>27500</v>
      </c>
      <c r="Q15" s="9">
        <f t="shared" si="0"/>
        <v>46440</v>
      </c>
      <c r="R15" s="9">
        <f t="shared" si="1"/>
        <v>57200</v>
      </c>
      <c r="S15" s="9">
        <f t="shared" si="2"/>
        <v>67960</v>
      </c>
      <c r="T15" s="9">
        <f t="shared" si="3"/>
        <v>95460</v>
      </c>
      <c r="U15" s="9">
        <f t="shared" si="4"/>
        <v>95460</v>
      </c>
      <c r="V15" s="10" t="b">
        <f t="shared" si="5"/>
        <v>1</v>
      </c>
      <c r="W15" s="10" t="b">
        <f t="shared" si="6"/>
        <v>1</v>
      </c>
      <c r="X15" s="10" t="b">
        <f t="shared" si="7"/>
        <v>1</v>
      </c>
      <c r="Y15" s="10" t="b">
        <f t="shared" si="8"/>
        <v>1</v>
      </c>
    </row>
    <row r="16" spans="1:25" ht="16.5" x14ac:dyDescent="0.3">
      <c r="A16" s="3" t="s">
        <v>40</v>
      </c>
      <c r="B16" s="3" t="s">
        <v>41</v>
      </c>
      <c r="C16" s="3">
        <v>46</v>
      </c>
      <c r="D16" s="4" t="s">
        <v>42</v>
      </c>
      <c r="E16" s="5">
        <v>5537.4377932492898</v>
      </c>
      <c r="F16" s="6">
        <v>23140</v>
      </c>
      <c r="G16" s="7">
        <v>29865</v>
      </c>
      <c r="H16" s="6">
        <v>3560</v>
      </c>
      <c r="I16" s="7">
        <v>34865</v>
      </c>
      <c r="J16" s="6">
        <v>12460</v>
      </c>
      <c r="K16" s="7">
        <v>59865</v>
      </c>
      <c r="L16" s="6">
        <v>21360</v>
      </c>
      <c r="M16" s="7">
        <v>92865</v>
      </c>
      <c r="N16" s="6">
        <v>9800</v>
      </c>
      <c r="O16" s="7">
        <v>25000</v>
      </c>
      <c r="P16" s="8">
        <v>27500</v>
      </c>
      <c r="Q16" s="9">
        <f t="shared" si="0"/>
        <v>26860</v>
      </c>
      <c r="R16" s="9">
        <f t="shared" si="1"/>
        <v>48300</v>
      </c>
      <c r="S16" s="9">
        <f t="shared" si="2"/>
        <v>60840</v>
      </c>
      <c r="T16" s="9">
        <f t="shared" si="3"/>
        <v>66980</v>
      </c>
      <c r="U16" s="9">
        <f t="shared" si="4"/>
        <v>84680</v>
      </c>
      <c r="V16" s="10" t="b">
        <f t="shared" si="5"/>
        <v>1</v>
      </c>
      <c r="W16" s="10" t="b">
        <f t="shared" si="6"/>
        <v>1</v>
      </c>
      <c r="X16" s="10" t="b">
        <f t="shared" si="7"/>
        <v>1</v>
      </c>
      <c r="Y16" s="10" t="b">
        <f t="shared" si="8"/>
        <v>1</v>
      </c>
    </row>
    <row r="17" spans="1:25" ht="16.5" x14ac:dyDescent="0.3">
      <c r="A17" s="3" t="s">
        <v>43</v>
      </c>
      <c r="B17" s="3" t="s">
        <v>44</v>
      </c>
      <c r="C17" s="3">
        <v>47</v>
      </c>
      <c r="D17" s="4">
        <v>27672</v>
      </c>
      <c r="E17" s="5">
        <v>5536.8080132544565</v>
      </c>
      <c r="F17" s="6">
        <v>14240</v>
      </c>
      <c r="G17" s="7">
        <v>21486</v>
      </c>
      <c r="H17" s="6">
        <v>5340</v>
      </c>
      <c r="I17" s="7">
        <v>28486</v>
      </c>
      <c r="J17" s="6">
        <v>1780</v>
      </c>
      <c r="K17" s="7">
        <v>41486</v>
      </c>
      <c r="L17" s="6">
        <v>16020</v>
      </c>
      <c r="M17" s="7">
        <v>65486</v>
      </c>
      <c r="N17" s="6">
        <v>11760</v>
      </c>
      <c r="O17" s="7">
        <v>25000</v>
      </c>
      <c r="P17" s="8">
        <v>27500</v>
      </c>
      <c r="Q17" s="9">
        <f t="shared" si="0"/>
        <v>35760</v>
      </c>
      <c r="R17" s="9">
        <f t="shared" si="1"/>
        <v>55420</v>
      </c>
      <c r="S17" s="9">
        <f t="shared" si="2"/>
        <v>78640</v>
      </c>
      <c r="T17" s="9">
        <f t="shared" si="3"/>
        <v>90120</v>
      </c>
      <c r="U17" s="9">
        <f t="shared" si="4"/>
        <v>105860</v>
      </c>
      <c r="V17" s="10" t="b">
        <f t="shared" si="5"/>
        <v>1</v>
      </c>
      <c r="W17" s="10" t="b">
        <f t="shared" si="6"/>
        <v>1</v>
      </c>
      <c r="X17" s="10" t="b">
        <f t="shared" si="7"/>
        <v>1</v>
      </c>
      <c r="Y17" s="10" t="b">
        <f t="shared" si="8"/>
        <v>1</v>
      </c>
    </row>
    <row r="18" spans="1:25" ht="16.5" x14ac:dyDescent="0.3">
      <c r="A18" s="3" t="s">
        <v>45</v>
      </c>
      <c r="B18" s="3" t="s">
        <v>46</v>
      </c>
      <c r="C18" s="3">
        <v>49</v>
      </c>
      <c r="D18" s="4" t="s">
        <v>47</v>
      </c>
      <c r="E18" s="5">
        <v>6115.6656011298328</v>
      </c>
      <c r="F18" s="6">
        <v>7120</v>
      </c>
      <c r="G18" s="7">
        <v>14584</v>
      </c>
      <c r="H18" s="6">
        <v>3560</v>
      </c>
      <c r="I18" s="7">
        <v>18584</v>
      </c>
      <c r="J18" s="6">
        <v>5340</v>
      </c>
      <c r="K18" s="7">
        <v>33584</v>
      </c>
      <c r="L18" s="6">
        <v>5340</v>
      </c>
      <c r="M18" s="7">
        <v>38584</v>
      </c>
      <c r="N18" s="6">
        <v>27500</v>
      </c>
      <c r="O18" s="7">
        <v>25000</v>
      </c>
      <c r="P18" s="8">
        <v>27500</v>
      </c>
      <c r="Q18" s="9">
        <f t="shared" si="0"/>
        <v>42880</v>
      </c>
      <c r="R18" s="9">
        <f t="shared" si="1"/>
        <v>64320</v>
      </c>
      <c r="S18" s="9">
        <f t="shared" si="2"/>
        <v>83980</v>
      </c>
      <c r="T18" s="9">
        <f t="shared" si="3"/>
        <v>106140</v>
      </c>
      <c r="U18" s="9">
        <f t="shared" si="4"/>
        <v>106140</v>
      </c>
      <c r="V18" s="10" t="b">
        <f t="shared" si="5"/>
        <v>1</v>
      </c>
      <c r="W18" s="10" t="b">
        <f t="shared" si="6"/>
        <v>1</v>
      </c>
      <c r="X18" s="10" t="b">
        <f t="shared" si="7"/>
        <v>1</v>
      </c>
      <c r="Y18" s="10" t="b">
        <f t="shared" si="8"/>
        <v>1</v>
      </c>
    </row>
    <row r="19" spans="1:25" ht="16.5" x14ac:dyDescent="0.3">
      <c r="A19" s="3" t="s">
        <v>48</v>
      </c>
      <c r="B19" s="3" t="s">
        <v>49</v>
      </c>
      <c r="C19" s="3">
        <v>49</v>
      </c>
      <c r="D19" s="4" t="s">
        <v>50</v>
      </c>
      <c r="E19" s="5">
        <v>6138.6615510373585</v>
      </c>
      <c r="F19" s="6">
        <v>16020</v>
      </c>
      <c r="G19" s="7">
        <v>23584</v>
      </c>
      <c r="H19" s="6">
        <v>17800</v>
      </c>
      <c r="I19" s="7">
        <v>46584</v>
      </c>
      <c r="J19" s="6">
        <v>23140</v>
      </c>
      <c r="K19" s="7">
        <v>63584</v>
      </c>
      <c r="L19" s="6">
        <v>25000</v>
      </c>
      <c r="M19" s="7">
        <v>91584</v>
      </c>
      <c r="N19" s="6">
        <v>9800</v>
      </c>
      <c r="O19" s="7">
        <v>25000</v>
      </c>
      <c r="P19" s="8">
        <v>27500</v>
      </c>
      <c r="Q19" s="9">
        <f t="shared" si="0"/>
        <v>33980</v>
      </c>
      <c r="R19" s="9">
        <f t="shared" si="1"/>
        <v>41180</v>
      </c>
      <c r="S19" s="9">
        <f t="shared" si="2"/>
        <v>43040</v>
      </c>
      <c r="T19" s="9">
        <f t="shared" si="3"/>
        <v>45540</v>
      </c>
      <c r="U19" s="9">
        <f t="shared" si="4"/>
        <v>63240</v>
      </c>
      <c r="V19" s="10" t="b">
        <f t="shared" si="5"/>
        <v>1</v>
      </c>
      <c r="W19" s="10" t="b">
        <f t="shared" si="6"/>
        <v>1</v>
      </c>
      <c r="X19" s="10" t="b">
        <f t="shared" si="7"/>
        <v>1</v>
      </c>
      <c r="Y19" s="10" t="b">
        <f t="shared" si="8"/>
        <v>1</v>
      </c>
    </row>
    <row r="20" spans="1:25" ht="16.5" x14ac:dyDescent="0.3">
      <c r="A20" s="3" t="s">
        <v>11</v>
      </c>
      <c r="B20" s="3" t="s">
        <v>51</v>
      </c>
      <c r="C20" s="3">
        <v>49</v>
      </c>
      <c r="D20" s="4" t="s">
        <v>52</v>
      </c>
      <c r="E20" s="5">
        <v>6128.9743473425497</v>
      </c>
      <c r="F20" s="6">
        <v>17800</v>
      </c>
      <c r="G20" s="7">
        <v>26520</v>
      </c>
      <c r="H20" s="6">
        <v>8900</v>
      </c>
      <c r="I20" s="7">
        <v>36520</v>
      </c>
      <c r="J20" s="6">
        <v>16020</v>
      </c>
      <c r="K20" s="7">
        <v>66520</v>
      </c>
      <c r="L20" s="6">
        <v>83250</v>
      </c>
      <c r="M20" s="7">
        <v>167423</v>
      </c>
      <c r="N20" s="6">
        <v>21560</v>
      </c>
      <c r="O20" s="7">
        <v>25000</v>
      </c>
      <c r="P20" s="8">
        <v>27500</v>
      </c>
      <c r="Q20" s="9">
        <f t="shared" si="0"/>
        <v>32200</v>
      </c>
      <c r="R20" s="9">
        <f t="shared" si="1"/>
        <v>48300</v>
      </c>
      <c r="S20" s="9">
        <f t="shared" si="2"/>
        <v>57280</v>
      </c>
      <c r="T20" s="9">
        <f t="shared" si="3"/>
        <v>1530</v>
      </c>
      <c r="U20" s="9">
        <f t="shared" si="4"/>
        <v>7470</v>
      </c>
      <c r="V20" s="10" t="b">
        <f t="shared" si="5"/>
        <v>1</v>
      </c>
      <c r="W20" s="10" t="b">
        <f t="shared" si="6"/>
        <v>1</v>
      </c>
      <c r="X20" s="10" t="b">
        <f t="shared" si="7"/>
        <v>1</v>
      </c>
      <c r="Y20" s="10" t="b">
        <f t="shared" si="8"/>
        <v>1</v>
      </c>
    </row>
    <row r="21" spans="1:25" ht="16.5" x14ac:dyDescent="0.3">
      <c r="A21" s="3" t="s">
        <v>53</v>
      </c>
      <c r="B21" s="3" t="s">
        <v>54</v>
      </c>
      <c r="C21" s="3">
        <v>50</v>
      </c>
      <c r="D21" s="4" t="s">
        <v>55</v>
      </c>
      <c r="E21" s="5">
        <v>6140.3033241441162</v>
      </c>
      <c r="F21" s="6">
        <v>23140</v>
      </c>
      <c r="G21" s="7">
        <v>31457</v>
      </c>
      <c r="H21" s="6">
        <v>19580</v>
      </c>
      <c r="I21" s="7">
        <v>52457</v>
      </c>
      <c r="J21" s="6">
        <v>17800</v>
      </c>
      <c r="K21" s="7">
        <v>81457</v>
      </c>
      <c r="L21" s="6">
        <v>19580</v>
      </c>
      <c r="M21" s="7">
        <v>111457</v>
      </c>
      <c r="N21" s="6">
        <v>13720</v>
      </c>
      <c r="O21" s="7">
        <v>25000</v>
      </c>
      <c r="P21" s="8">
        <v>27500</v>
      </c>
      <c r="Q21" s="9">
        <f t="shared" si="0"/>
        <v>26860</v>
      </c>
      <c r="R21" s="9">
        <f t="shared" si="1"/>
        <v>32280</v>
      </c>
      <c r="S21" s="9">
        <f t="shared" si="2"/>
        <v>39480</v>
      </c>
      <c r="T21" s="9">
        <f t="shared" si="3"/>
        <v>47400</v>
      </c>
      <c r="U21" s="9">
        <f t="shared" si="4"/>
        <v>61180</v>
      </c>
      <c r="V21" s="10" t="b">
        <f t="shared" si="5"/>
        <v>1</v>
      </c>
      <c r="W21" s="10" t="b">
        <f t="shared" si="6"/>
        <v>1</v>
      </c>
      <c r="X21" s="10" t="b">
        <f t="shared" si="7"/>
        <v>1</v>
      </c>
      <c r="Y21" s="10" t="b">
        <f t="shared" si="8"/>
        <v>1</v>
      </c>
    </row>
    <row r="22" spans="1:25" ht="16.5" x14ac:dyDescent="0.3">
      <c r="A22" s="3" t="s">
        <v>56</v>
      </c>
      <c r="B22" s="3" t="s">
        <v>57</v>
      </c>
      <c r="C22" s="3">
        <v>51</v>
      </c>
      <c r="D22" s="4">
        <v>25788</v>
      </c>
      <c r="E22" s="5">
        <v>6984.5377532010289</v>
      </c>
      <c r="F22" s="6">
        <v>19580</v>
      </c>
      <c r="G22" s="7">
        <v>27852</v>
      </c>
      <c r="H22" s="6">
        <v>12460</v>
      </c>
      <c r="I22" s="7">
        <v>40852</v>
      </c>
      <c r="J22" s="6">
        <v>5340</v>
      </c>
      <c r="K22" s="7">
        <v>47852</v>
      </c>
      <c r="L22" s="6">
        <v>0</v>
      </c>
      <c r="M22" s="7">
        <v>67852</v>
      </c>
      <c r="N22" s="6">
        <v>21560</v>
      </c>
      <c r="O22" s="7">
        <v>25000</v>
      </c>
      <c r="P22" s="8">
        <v>27500</v>
      </c>
      <c r="Q22" s="9">
        <f t="shared" si="0"/>
        <v>30420</v>
      </c>
      <c r="R22" s="9">
        <f t="shared" si="1"/>
        <v>42960</v>
      </c>
      <c r="S22" s="9">
        <f t="shared" si="2"/>
        <v>62620</v>
      </c>
      <c r="T22" s="9">
        <f t="shared" si="3"/>
        <v>90120</v>
      </c>
      <c r="U22" s="9">
        <f t="shared" si="4"/>
        <v>96060</v>
      </c>
      <c r="V22" s="10" t="b">
        <f t="shared" si="5"/>
        <v>1</v>
      </c>
      <c r="W22" s="10" t="b">
        <f t="shared" si="6"/>
        <v>1</v>
      </c>
      <c r="X22" s="10" t="b">
        <f t="shared" si="7"/>
        <v>1</v>
      </c>
      <c r="Y22" s="10" t="b">
        <f t="shared" si="8"/>
        <v>1</v>
      </c>
    </row>
    <row r="23" spans="1:25" ht="16.5" x14ac:dyDescent="0.3">
      <c r="A23" s="3" t="s">
        <v>58</v>
      </c>
      <c r="B23" s="3" t="s">
        <v>59</v>
      </c>
      <c r="C23" s="3">
        <v>51</v>
      </c>
      <c r="D23" s="4" t="s">
        <v>60</v>
      </c>
      <c r="E23" s="5">
        <v>7023.5101357837975</v>
      </c>
      <c r="F23" s="6">
        <v>23140</v>
      </c>
      <c r="G23" s="7">
        <v>29586</v>
      </c>
      <c r="H23" s="6">
        <v>19580</v>
      </c>
      <c r="I23" s="7">
        <v>52586</v>
      </c>
      <c r="J23" s="6">
        <v>12460</v>
      </c>
      <c r="K23" s="7">
        <v>79586</v>
      </c>
      <c r="L23" s="6">
        <v>14240</v>
      </c>
      <c r="M23" s="7">
        <v>96586</v>
      </c>
      <c r="N23" s="6">
        <v>13720</v>
      </c>
      <c r="O23" s="7">
        <v>25000</v>
      </c>
      <c r="P23" s="8">
        <v>27500</v>
      </c>
      <c r="Q23" s="9">
        <f t="shared" si="0"/>
        <v>26860</v>
      </c>
      <c r="R23" s="9">
        <f t="shared" si="1"/>
        <v>32280</v>
      </c>
      <c r="S23" s="9">
        <f t="shared" si="2"/>
        <v>44820</v>
      </c>
      <c r="T23" s="9">
        <f t="shared" si="3"/>
        <v>58080</v>
      </c>
      <c r="U23" s="9">
        <f t="shared" si="4"/>
        <v>71860</v>
      </c>
      <c r="V23" s="10" t="b">
        <f t="shared" si="5"/>
        <v>1</v>
      </c>
      <c r="W23" s="10" t="b">
        <f t="shared" si="6"/>
        <v>1</v>
      </c>
      <c r="X23" s="10" t="b">
        <f t="shared" si="7"/>
        <v>1</v>
      </c>
      <c r="Y23" s="10" t="b">
        <f t="shared" si="8"/>
        <v>1</v>
      </c>
    </row>
    <row r="24" spans="1:25" ht="16.5" x14ac:dyDescent="0.3">
      <c r="A24" s="3" t="s">
        <v>61</v>
      </c>
      <c r="B24" s="3" t="s">
        <v>62</v>
      </c>
      <c r="C24" s="3">
        <v>51</v>
      </c>
      <c r="D24" s="4" t="s">
        <v>63</v>
      </c>
      <c r="E24" s="5">
        <v>7031.08232760172</v>
      </c>
      <c r="F24" s="6">
        <v>5340</v>
      </c>
      <c r="G24" s="7">
        <v>13584</v>
      </c>
      <c r="H24" s="6">
        <v>12460</v>
      </c>
      <c r="I24" s="7">
        <v>28584</v>
      </c>
      <c r="J24" s="6">
        <v>19580</v>
      </c>
      <c r="K24" s="7">
        <v>63584</v>
      </c>
      <c r="L24" s="6">
        <v>7120</v>
      </c>
      <c r="M24" s="7">
        <v>87584</v>
      </c>
      <c r="N24" s="6">
        <v>5880</v>
      </c>
      <c r="O24" s="7">
        <v>25000</v>
      </c>
      <c r="P24" s="8">
        <v>27500</v>
      </c>
      <c r="Q24" s="9">
        <f t="shared" si="0"/>
        <v>44660</v>
      </c>
      <c r="R24" s="9">
        <f t="shared" si="1"/>
        <v>57200</v>
      </c>
      <c r="S24" s="9">
        <f t="shared" si="2"/>
        <v>62620</v>
      </c>
      <c r="T24" s="9">
        <f t="shared" si="3"/>
        <v>83000</v>
      </c>
      <c r="U24" s="9">
        <f t="shared" si="4"/>
        <v>104620</v>
      </c>
      <c r="V24" s="10" t="b">
        <f t="shared" si="5"/>
        <v>1</v>
      </c>
      <c r="W24" s="10" t="b">
        <f t="shared" si="6"/>
        <v>1</v>
      </c>
      <c r="X24" s="10" t="b">
        <f t="shared" si="7"/>
        <v>1</v>
      </c>
      <c r="Y24" s="10" t="b">
        <f t="shared" si="8"/>
        <v>1</v>
      </c>
    </row>
    <row r="25" spans="1:25" ht="16.5" x14ac:dyDescent="0.3">
      <c r="A25" s="3" t="s">
        <v>64</v>
      </c>
      <c r="B25" s="3" t="s">
        <v>65</v>
      </c>
      <c r="C25" s="3">
        <v>52</v>
      </c>
      <c r="D25" s="4">
        <v>25546</v>
      </c>
      <c r="E25" s="5">
        <v>6937.9316196653763</v>
      </c>
      <c r="F25" s="6">
        <v>8900</v>
      </c>
      <c r="G25" s="7">
        <v>17923</v>
      </c>
      <c r="H25" s="6">
        <v>5340</v>
      </c>
      <c r="I25" s="7">
        <v>29923</v>
      </c>
      <c r="J25" s="6">
        <v>10680</v>
      </c>
      <c r="K25" s="7">
        <v>47923</v>
      </c>
      <c r="L25" s="6">
        <v>12460</v>
      </c>
      <c r="M25" s="7">
        <v>66923</v>
      </c>
      <c r="N25" s="6">
        <v>5880</v>
      </c>
      <c r="O25" s="7">
        <v>25000</v>
      </c>
      <c r="P25" s="8">
        <v>27500</v>
      </c>
      <c r="Q25" s="9">
        <f t="shared" si="0"/>
        <v>41100</v>
      </c>
      <c r="R25" s="9">
        <f t="shared" si="1"/>
        <v>60760</v>
      </c>
      <c r="S25" s="9">
        <f t="shared" si="2"/>
        <v>75080</v>
      </c>
      <c r="T25" s="9">
        <f t="shared" si="3"/>
        <v>90120</v>
      </c>
      <c r="U25" s="9">
        <f t="shared" si="4"/>
        <v>111740</v>
      </c>
      <c r="V25" s="10" t="b">
        <f t="shared" si="5"/>
        <v>1</v>
      </c>
      <c r="W25" s="10" t="b">
        <f t="shared" si="6"/>
        <v>1</v>
      </c>
      <c r="X25" s="10" t="b">
        <f t="shared" si="7"/>
        <v>1</v>
      </c>
      <c r="Y25" s="10" t="b">
        <f t="shared" si="8"/>
        <v>1</v>
      </c>
    </row>
    <row r="26" spans="1:25" ht="16.5" x14ac:dyDescent="0.3">
      <c r="A26" s="3" t="s">
        <v>26</v>
      </c>
      <c r="B26" s="3" t="s">
        <v>66</v>
      </c>
      <c r="C26" s="3">
        <v>52</v>
      </c>
      <c r="D26" s="4" t="s">
        <v>67</v>
      </c>
      <c r="E26" s="5">
        <v>7268.4501636753794</v>
      </c>
      <c r="F26" s="6">
        <v>19580</v>
      </c>
      <c r="G26" s="7">
        <v>29541</v>
      </c>
      <c r="H26" s="6">
        <v>17800</v>
      </c>
      <c r="I26" s="7">
        <v>44541</v>
      </c>
      <c r="J26" s="6">
        <v>7120</v>
      </c>
      <c r="K26" s="7">
        <v>59541</v>
      </c>
      <c r="L26" s="6">
        <v>16020</v>
      </c>
      <c r="M26" s="7">
        <v>88541</v>
      </c>
      <c r="N26" s="6">
        <v>7840</v>
      </c>
      <c r="O26" s="7">
        <v>25000</v>
      </c>
      <c r="P26" s="8">
        <v>27500</v>
      </c>
      <c r="Q26" s="9">
        <f t="shared" si="0"/>
        <v>30420</v>
      </c>
      <c r="R26" s="9">
        <f t="shared" si="1"/>
        <v>37620</v>
      </c>
      <c r="S26" s="9">
        <f t="shared" si="2"/>
        <v>55500</v>
      </c>
      <c r="T26" s="9">
        <f t="shared" si="3"/>
        <v>66980</v>
      </c>
      <c r="U26" s="9">
        <f t="shared" si="4"/>
        <v>86640</v>
      </c>
      <c r="V26" s="10" t="b">
        <f t="shared" si="5"/>
        <v>1</v>
      </c>
      <c r="W26" s="10" t="b">
        <f t="shared" si="6"/>
        <v>1</v>
      </c>
      <c r="X26" s="10" t="b">
        <f t="shared" si="7"/>
        <v>1</v>
      </c>
      <c r="Y26" s="10" t="b">
        <f t="shared" si="8"/>
        <v>1</v>
      </c>
    </row>
    <row r="27" spans="1:25" ht="16.5" x14ac:dyDescent="0.3">
      <c r="A27" s="3" t="s">
        <v>68</v>
      </c>
      <c r="B27" s="3" t="s">
        <v>69</v>
      </c>
      <c r="C27" s="3">
        <v>52</v>
      </c>
      <c r="D27" s="4">
        <v>25634</v>
      </c>
      <c r="E27" s="5">
        <v>7265.8115965951129</v>
      </c>
      <c r="F27" s="6">
        <v>3560</v>
      </c>
      <c r="G27" s="7">
        <v>12568</v>
      </c>
      <c r="H27" s="6">
        <v>45000</v>
      </c>
      <c r="I27" s="7">
        <v>63598</v>
      </c>
      <c r="J27" s="6">
        <v>21360</v>
      </c>
      <c r="K27" s="7">
        <v>88742</v>
      </c>
      <c r="L27" s="6">
        <v>17800</v>
      </c>
      <c r="M27" s="7">
        <v>105457</v>
      </c>
      <c r="N27" s="6">
        <v>13720</v>
      </c>
      <c r="O27" s="7">
        <v>25000</v>
      </c>
      <c r="P27" s="8">
        <v>27500</v>
      </c>
      <c r="Q27" s="9">
        <f t="shared" si="0"/>
        <v>46440</v>
      </c>
      <c r="R27" s="9">
        <f t="shared" si="1"/>
        <v>26440</v>
      </c>
      <c r="S27" s="9">
        <f t="shared" si="2"/>
        <v>30080</v>
      </c>
      <c r="T27" s="9">
        <f t="shared" si="3"/>
        <v>39780</v>
      </c>
      <c r="U27" s="9">
        <f t="shared" si="4"/>
        <v>53560</v>
      </c>
      <c r="V27" s="10" t="b">
        <f t="shared" si="5"/>
        <v>1</v>
      </c>
      <c r="W27" s="10" t="b">
        <f t="shared" si="6"/>
        <v>1</v>
      </c>
      <c r="X27" s="10" t="b">
        <f t="shared" si="7"/>
        <v>1</v>
      </c>
      <c r="Y27" s="10" t="b">
        <f t="shared" si="8"/>
        <v>1</v>
      </c>
    </row>
    <row r="28" spans="1:25" ht="16.5" x14ac:dyDescent="0.3">
      <c r="A28" s="3" t="s">
        <v>70</v>
      </c>
      <c r="B28" s="3" t="s">
        <v>71</v>
      </c>
      <c r="C28" s="3">
        <v>52</v>
      </c>
      <c r="D28" s="4">
        <v>25695</v>
      </c>
      <c r="E28" s="5">
        <v>7299.3676452316631</v>
      </c>
      <c r="F28" s="6">
        <v>14240</v>
      </c>
      <c r="G28" s="7">
        <v>23584</v>
      </c>
      <c r="H28" s="6">
        <v>1780</v>
      </c>
      <c r="I28" s="7">
        <v>27584</v>
      </c>
      <c r="J28" s="6">
        <v>23140</v>
      </c>
      <c r="K28" s="7">
        <v>53584</v>
      </c>
      <c r="L28" s="6">
        <v>10680</v>
      </c>
      <c r="M28" s="7">
        <v>71584</v>
      </c>
      <c r="N28" s="6">
        <v>9800</v>
      </c>
      <c r="O28" s="7">
        <v>25000</v>
      </c>
      <c r="P28" s="8">
        <v>27500</v>
      </c>
      <c r="Q28" s="9">
        <f t="shared" si="0"/>
        <v>35760</v>
      </c>
      <c r="R28" s="9">
        <f t="shared" si="1"/>
        <v>58980</v>
      </c>
      <c r="S28" s="9">
        <f t="shared" si="2"/>
        <v>60840</v>
      </c>
      <c r="T28" s="9">
        <f t="shared" si="3"/>
        <v>77660</v>
      </c>
      <c r="U28" s="9">
        <f t="shared" si="4"/>
        <v>95360</v>
      </c>
      <c r="V28" s="10" t="b">
        <f t="shared" si="5"/>
        <v>1</v>
      </c>
      <c r="W28" s="10" t="b">
        <f t="shared" si="6"/>
        <v>1</v>
      </c>
      <c r="X28" s="10" t="b">
        <f t="shared" si="7"/>
        <v>1</v>
      </c>
      <c r="Y28" s="10" t="b">
        <f t="shared" si="8"/>
        <v>1</v>
      </c>
    </row>
    <row r="29" spans="1:25" ht="16.5" x14ac:dyDescent="0.3">
      <c r="A29" s="3" t="s">
        <v>72</v>
      </c>
      <c r="B29" s="3" t="s">
        <v>73</v>
      </c>
      <c r="C29" s="3">
        <v>52</v>
      </c>
      <c r="D29" s="4" t="s">
        <v>74</v>
      </c>
      <c r="E29" s="5">
        <v>7261.4856447558523</v>
      </c>
      <c r="F29" s="6">
        <v>25000</v>
      </c>
      <c r="G29" s="7">
        <v>36122</v>
      </c>
      <c r="H29" s="6">
        <v>14240</v>
      </c>
      <c r="I29" s="7">
        <v>55122</v>
      </c>
      <c r="J29" s="6">
        <v>7120</v>
      </c>
      <c r="K29" s="7">
        <v>76122</v>
      </c>
      <c r="L29" s="6">
        <v>1780</v>
      </c>
      <c r="M29" s="7">
        <v>86122</v>
      </c>
      <c r="N29" s="6">
        <v>15680</v>
      </c>
      <c r="O29" s="7">
        <v>25000</v>
      </c>
      <c r="P29" s="8">
        <v>27500</v>
      </c>
      <c r="Q29" s="9">
        <f t="shared" si="0"/>
        <v>25000</v>
      </c>
      <c r="R29" s="9">
        <f t="shared" si="1"/>
        <v>35760</v>
      </c>
      <c r="S29" s="9">
        <f t="shared" si="2"/>
        <v>53640</v>
      </c>
      <c r="T29" s="9">
        <f t="shared" si="3"/>
        <v>79360</v>
      </c>
      <c r="U29" s="9">
        <f t="shared" si="4"/>
        <v>91180</v>
      </c>
      <c r="V29" s="10" t="b">
        <f t="shared" si="5"/>
        <v>1</v>
      </c>
      <c r="W29" s="10" t="b">
        <f t="shared" si="6"/>
        <v>1</v>
      </c>
      <c r="X29" s="10" t="b">
        <f t="shared" si="7"/>
        <v>1</v>
      </c>
      <c r="Y29" s="10" t="b">
        <f t="shared" si="8"/>
        <v>1</v>
      </c>
    </row>
    <row r="30" spans="1:25" ht="16.5" x14ac:dyDescent="0.3">
      <c r="A30" s="3" t="s">
        <v>75</v>
      </c>
      <c r="B30" s="3" t="s">
        <v>76</v>
      </c>
      <c r="C30" s="3">
        <v>53</v>
      </c>
      <c r="D30" s="4" t="s">
        <v>77</v>
      </c>
      <c r="E30" s="5">
        <v>8206.2535403257916</v>
      </c>
      <c r="F30" s="6">
        <v>14240</v>
      </c>
      <c r="G30" s="7">
        <v>25855</v>
      </c>
      <c r="H30" s="6">
        <v>23140</v>
      </c>
      <c r="I30" s="7">
        <v>53855</v>
      </c>
      <c r="J30" s="6">
        <v>3560</v>
      </c>
      <c r="K30" s="7">
        <v>75855</v>
      </c>
      <c r="L30" s="6">
        <v>12460</v>
      </c>
      <c r="M30" s="7">
        <v>94855</v>
      </c>
      <c r="N30" s="6">
        <v>25480</v>
      </c>
      <c r="O30" s="7">
        <v>25000</v>
      </c>
      <c r="P30" s="8">
        <v>27500</v>
      </c>
      <c r="Q30" s="9">
        <f t="shared" si="0"/>
        <v>35760</v>
      </c>
      <c r="R30" s="9">
        <f t="shared" si="1"/>
        <v>37620</v>
      </c>
      <c r="S30" s="9">
        <f t="shared" si="2"/>
        <v>59060</v>
      </c>
      <c r="T30" s="9">
        <f t="shared" si="3"/>
        <v>74100</v>
      </c>
      <c r="U30" s="9">
        <f t="shared" si="4"/>
        <v>76120</v>
      </c>
      <c r="V30" s="10" t="b">
        <f t="shared" si="5"/>
        <v>1</v>
      </c>
      <c r="W30" s="10" t="b">
        <f t="shared" si="6"/>
        <v>1</v>
      </c>
      <c r="X30" s="10" t="b">
        <f t="shared" si="7"/>
        <v>1</v>
      </c>
      <c r="Y30" s="10" t="b">
        <f t="shared" si="8"/>
        <v>1</v>
      </c>
    </row>
    <row r="31" spans="1:25" ht="16.5" x14ac:dyDescent="0.3">
      <c r="A31" s="3" t="s">
        <v>78</v>
      </c>
      <c r="B31" s="3" t="s">
        <v>79</v>
      </c>
      <c r="C31" s="3">
        <v>53</v>
      </c>
      <c r="D31" s="4" t="s">
        <v>80</v>
      </c>
      <c r="E31" s="5">
        <v>8186.1150497437238</v>
      </c>
      <c r="F31" s="6">
        <v>1780</v>
      </c>
      <c r="G31" s="7">
        <v>9658</v>
      </c>
      <c r="H31" s="6">
        <v>1780</v>
      </c>
      <c r="I31" s="7">
        <v>13658</v>
      </c>
      <c r="J31" s="6">
        <v>10680</v>
      </c>
      <c r="K31" s="7">
        <v>29658</v>
      </c>
      <c r="L31" s="6">
        <v>19580</v>
      </c>
      <c r="M31" s="7">
        <v>59658</v>
      </c>
      <c r="N31" s="6">
        <v>0</v>
      </c>
      <c r="O31" s="7">
        <v>25000</v>
      </c>
      <c r="P31" s="8">
        <v>27500</v>
      </c>
      <c r="Q31" s="9">
        <f t="shared" si="0"/>
        <v>48220</v>
      </c>
      <c r="R31" s="9">
        <f t="shared" si="1"/>
        <v>71440</v>
      </c>
      <c r="S31" s="9">
        <f t="shared" si="2"/>
        <v>85760</v>
      </c>
      <c r="T31" s="9">
        <f t="shared" si="3"/>
        <v>93680</v>
      </c>
      <c r="U31" s="9">
        <f t="shared" si="4"/>
        <v>121180</v>
      </c>
      <c r="V31" s="10" t="b">
        <f t="shared" si="5"/>
        <v>1</v>
      </c>
      <c r="W31" s="10" t="b">
        <f t="shared" si="6"/>
        <v>1</v>
      </c>
      <c r="X31" s="10" t="b">
        <f t="shared" si="7"/>
        <v>1</v>
      </c>
      <c r="Y31" s="10" t="b">
        <f t="shared" si="8"/>
        <v>1</v>
      </c>
    </row>
    <row r="32" spans="1:25" ht="16.5" x14ac:dyDescent="0.3">
      <c r="A32" s="3" t="s">
        <v>81</v>
      </c>
      <c r="B32" s="3" t="s">
        <v>82</v>
      </c>
      <c r="C32" s="3">
        <v>53</v>
      </c>
      <c r="D32" s="4" t="s">
        <v>83</v>
      </c>
      <c r="E32" s="5">
        <v>8161.7951640397932</v>
      </c>
      <c r="F32" s="6">
        <v>12460</v>
      </c>
      <c r="G32" s="7">
        <v>22474</v>
      </c>
      <c r="H32" s="6">
        <v>21360</v>
      </c>
      <c r="I32" s="7">
        <v>46474</v>
      </c>
      <c r="J32" s="6">
        <v>7120</v>
      </c>
      <c r="K32" s="7">
        <v>54474</v>
      </c>
      <c r="L32" s="6">
        <v>10680</v>
      </c>
      <c r="M32" s="7">
        <v>72474</v>
      </c>
      <c r="N32" s="6">
        <v>1960</v>
      </c>
      <c r="O32" s="7">
        <v>25000</v>
      </c>
      <c r="P32" s="8">
        <v>27500</v>
      </c>
      <c r="Q32" s="9">
        <f t="shared" si="0"/>
        <v>37540</v>
      </c>
      <c r="R32" s="9">
        <f t="shared" si="1"/>
        <v>41180</v>
      </c>
      <c r="S32" s="9">
        <f t="shared" si="2"/>
        <v>59060</v>
      </c>
      <c r="T32" s="9">
        <f t="shared" si="3"/>
        <v>75880</v>
      </c>
      <c r="U32" s="9">
        <f t="shared" si="4"/>
        <v>101420</v>
      </c>
      <c r="V32" s="10" t="b">
        <f t="shared" si="5"/>
        <v>1</v>
      </c>
      <c r="W32" s="10" t="b">
        <f t="shared" si="6"/>
        <v>1</v>
      </c>
      <c r="X32" s="10" t="b">
        <f t="shared" si="7"/>
        <v>1</v>
      </c>
      <c r="Y32" s="10" t="b">
        <f t="shared" si="8"/>
        <v>1</v>
      </c>
    </row>
    <row r="33" spans="1:25" ht="16.5" x14ac:dyDescent="0.3">
      <c r="A33" s="3" t="s">
        <v>84</v>
      </c>
      <c r="B33" s="3" t="s">
        <v>85</v>
      </c>
      <c r="C33" s="3">
        <v>54</v>
      </c>
      <c r="D33" s="4" t="s">
        <v>86</v>
      </c>
      <c r="E33" s="5">
        <v>8147.6935397156722</v>
      </c>
      <c r="F33" s="6">
        <v>17800</v>
      </c>
      <c r="G33" s="7">
        <v>26586</v>
      </c>
      <c r="H33" s="6">
        <v>55000</v>
      </c>
      <c r="I33" s="7">
        <v>86587</v>
      </c>
      <c r="J33" s="6">
        <v>23140</v>
      </c>
      <c r="K33" s="7">
        <v>115850</v>
      </c>
      <c r="L33" s="6">
        <v>25000</v>
      </c>
      <c r="M33" s="7">
        <v>162474</v>
      </c>
      <c r="N33" s="6">
        <v>9800</v>
      </c>
      <c r="O33" s="7">
        <v>25000</v>
      </c>
      <c r="P33" s="8">
        <v>27500</v>
      </c>
      <c r="Q33" s="9">
        <f t="shared" si="0"/>
        <v>32200</v>
      </c>
      <c r="R33" s="9">
        <f t="shared" si="1"/>
        <v>2200</v>
      </c>
      <c r="S33" s="9">
        <f t="shared" si="2"/>
        <v>4060</v>
      </c>
      <c r="T33" s="9">
        <f t="shared" si="3"/>
        <v>6560</v>
      </c>
      <c r="U33" s="9">
        <f t="shared" si="4"/>
        <v>24260</v>
      </c>
      <c r="V33" s="10" t="b">
        <f t="shared" si="5"/>
        <v>1</v>
      </c>
      <c r="W33" s="10" t="b">
        <f t="shared" si="6"/>
        <v>1</v>
      </c>
      <c r="X33" s="10" t="b">
        <f t="shared" si="7"/>
        <v>1</v>
      </c>
      <c r="Y33" s="10" t="b">
        <f t="shared" si="8"/>
        <v>1</v>
      </c>
    </row>
    <row r="34" spans="1:25" ht="16.5" x14ac:dyDescent="0.3">
      <c r="A34" s="3" t="s">
        <v>87</v>
      </c>
      <c r="B34" s="3" t="s">
        <v>88</v>
      </c>
      <c r="C34" s="3">
        <v>55</v>
      </c>
      <c r="D34" s="4" t="s">
        <v>89</v>
      </c>
      <c r="E34" s="5">
        <v>15097.929170288087</v>
      </c>
      <c r="F34" s="6">
        <v>21360</v>
      </c>
      <c r="G34" s="7">
        <v>39544</v>
      </c>
      <c r="H34" s="6">
        <v>14240</v>
      </c>
      <c r="I34" s="7">
        <v>55544</v>
      </c>
      <c r="J34" s="6">
        <v>5340</v>
      </c>
      <c r="K34" s="7">
        <v>69544</v>
      </c>
      <c r="L34" s="6">
        <v>12460</v>
      </c>
      <c r="M34" s="7">
        <v>88544</v>
      </c>
      <c r="N34" s="6">
        <v>15680</v>
      </c>
      <c r="O34" s="7">
        <v>25000</v>
      </c>
      <c r="P34" s="8">
        <v>27500</v>
      </c>
      <c r="Q34" s="9">
        <f t="shared" si="0"/>
        <v>28640</v>
      </c>
      <c r="R34" s="9">
        <f t="shared" si="1"/>
        <v>39400</v>
      </c>
      <c r="S34" s="9">
        <f t="shared" si="2"/>
        <v>59060</v>
      </c>
      <c r="T34" s="9">
        <f t="shared" si="3"/>
        <v>74100</v>
      </c>
      <c r="U34" s="9">
        <f t="shared" si="4"/>
        <v>85920</v>
      </c>
      <c r="V34" s="10" t="b">
        <f t="shared" si="5"/>
        <v>1</v>
      </c>
      <c r="W34" s="10" t="b">
        <f t="shared" si="6"/>
        <v>1</v>
      </c>
      <c r="X34" s="10" t="b">
        <f t="shared" si="7"/>
        <v>1</v>
      </c>
      <c r="Y34" s="10" t="b">
        <f t="shared" si="8"/>
        <v>1</v>
      </c>
    </row>
    <row r="35" spans="1:25" ht="16.5" x14ac:dyDescent="0.3">
      <c r="A35" s="3" t="s">
        <v>90</v>
      </c>
      <c r="B35" s="3" t="s">
        <v>91</v>
      </c>
      <c r="C35" s="3">
        <v>55</v>
      </c>
      <c r="D35" s="4">
        <v>24656</v>
      </c>
      <c r="E35" s="5">
        <v>15019.311003346038</v>
      </c>
      <c r="F35" s="6">
        <v>12460</v>
      </c>
      <c r="G35" s="7">
        <v>30122</v>
      </c>
      <c r="H35" s="6">
        <v>12460</v>
      </c>
      <c r="I35" s="7">
        <v>46122</v>
      </c>
      <c r="J35" s="6">
        <v>23140</v>
      </c>
      <c r="K35" s="7">
        <v>78122</v>
      </c>
      <c r="L35" s="6">
        <v>3560</v>
      </c>
      <c r="M35" s="7">
        <v>86122</v>
      </c>
      <c r="N35" s="6">
        <v>21560</v>
      </c>
      <c r="O35" s="7">
        <v>25000</v>
      </c>
      <c r="P35" s="8">
        <v>27500</v>
      </c>
      <c r="Q35" s="9">
        <f t="shared" si="0"/>
        <v>37540</v>
      </c>
      <c r="R35" s="9">
        <f t="shared" si="1"/>
        <v>50080</v>
      </c>
      <c r="S35" s="9">
        <f t="shared" si="2"/>
        <v>51940</v>
      </c>
      <c r="T35" s="9">
        <f t="shared" si="3"/>
        <v>75880</v>
      </c>
      <c r="U35" s="9">
        <f t="shared" si="4"/>
        <v>81820</v>
      </c>
      <c r="V35" s="10" t="b">
        <f t="shared" si="5"/>
        <v>1</v>
      </c>
      <c r="W35" s="10" t="b">
        <f t="shared" si="6"/>
        <v>1</v>
      </c>
      <c r="X35" s="10" t="b">
        <f t="shared" si="7"/>
        <v>1</v>
      </c>
      <c r="Y35" s="10" t="b">
        <f t="shared" si="8"/>
        <v>1</v>
      </c>
    </row>
    <row r="36" spans="1:25" ht="16.5" x14ac:dyDescent="0.3">
      <c r="A36" s="3" t="s">
        <v>92</v>
      </c>
      <c r="B36" s="3" t="s">
        <v>93</v>
      </c>
      <c r="C36" s="3">
        <v>55</v>
      </c>
      <c r="D36" s="4" t="s">
        <v>94</v>
      </c>
      <c r="E36" s="5">
        <v>15070.798663453752</v>
      </c>
      <c r="F36" s="6">
        <v>17800</v>
      </c>
      <c r="G36" s="7">
        <v>35474</v>
      </c>
      <c r="H36" s="6">
        <v>8900</v>
      </c>
      <c r="I36" s="7">
        <v>47474</v>
      </c>
      <c r="J36" s="6">
        <v>21360</v>
      </c>
      <c r="K36" s="7">
        <v>75474</v>
      </c>
      <c r="L36" s="6">
        <v>1780</v>
      </c>
      <c r="M36" s="7">
        <v>83474</v>
      </c>
      <c r="N36" s="6">
        <v>25480</v>
      </c>
      <c r="O36" s="7">
        <v>25000</v>
      </c>
      <c r="P36" s="8">
        <v>27500</v>
      </c>
      <c r="Q36" s="9">
        <f t="shared" si="0"/>
        <v>32200</v>
      </c>
      <c r="R36" s="9">
        <f t="shared" si="1"/>
        <v>48300</v>
      </c>
      <c r="S36" s="9">
        <f t="shared" si="2"/>
        <v>51940</v>
      </c>
      <c r="T36" s="9">
        <f t="shared" si="3"/>
        <v>77660</v>
      </c>
      <c r="U36" s="9">
        <f t="shared" si="4"/>
        <v>79680</v>
      </c>
      <c r="V36" s="10" t="b">
        <f t="shared" si="5"/>
        <v>1</v>
      </c>
      <c r="W36" s="10" t="b">
        <f t="shared" si="6"/>
        <v>1</v>
      </c>
      <c r="X36" s="10" t="b">
        <f t="shared" si="7"/>
        <v>1</v>
      </c>
      <c r="Y36" s="10" t="b">
        <f t="shared" si="8"/>
        <v>1</v>
      </c>
    </row>
    <row r="37" spans="1:25" ht="16.5" x14ac:dyDescent="0.3">
      <c r="A37" s="3" t="s">
        <v>95</v>
      </c>
      <c r="B37" s="3" t="s">
        <v>96</v>
      </c>
      <c r="C37" s="3">
        <v>55</v>
      </c>
      <c r="D37" s="4">
        <v>24533</v>
      </c>
      <c r="E37" s="5">
        <v>15052.882028944739</v>
      </c>
      <c r="F37" s="6">
        <v>1780</v>
      </c>
      <c r="G37" s="7">
        <v>17568</v>
      </c>
      <c r="H37" s="6">
        <v>16020</v>
      </c>
      <c r="I37" s="7">
        <v>38568</v>
      </c>
      <c r="J37" s="6">
        <v>3560</v>
      </c>
      <c r="K37" s="7">
        <v>57568</v>
      </c>
      <c r="L37" s="6">
        <v>25000</v>
      </c>
      <c r="M37" s="7">
        <v>86568</v>
      </c>
      <c r="N37" s="6">
        <v>13720</v>
      </c>
      <c r="O37" s="7">
        <v>25000</v>
      </c>
      <c r="P37" s="8">
        <v>27500</v>
      </c>
      <c r="Q37" s="9">
        <f t="shared" si="0"/>
        <v>48220</v>
      </c>
      <c r="R37" s="9">
        <f t="shared" si="1"/>
        <v>57200</v>
      </c>
      <c r="S37" s="9">
        <f t="shared" si="2"/>
        <v>78640</v>
      </c>
      <c r="T37" s="9">
        <f t="shared" si="3"/>
        <v>81140</v>
      </c>
      <c r="U37" s="9">
        <f t="shared" si="4"/>
        <v>94920</v>
      </c>
      <c r="V37" s="10" t="b">
        <f t="shared" si="5"/>
        <v>1</v>
      </c>
      <c r="W37" s="10" t="b">
        <f t="shared" si="6"/>
        <v>1</v>
      </c>
      <c r="X37" s="10" t="b">
        <f t="shared" si="7"/>
        <v>1</v>
      </c>
      <c r="Y37" s="10" t="b">
        <f t="shared" si="8"/>
        <v>1</v>
      </c>
    </row>
    <row r="38" spans="1:25" ht="16.5" x14ac:dyDescent="0.3">
      <c r="A38" s="3" t="s">
        <v>97</v>
      </c>
      <c r="B38" s="3" t="s">
        <v>98</v>
      </c>
      <c r="C38" s="3">
        <v>56</v>
      </c>
      <c r="D38" s="4" t="s">
        <v>99</v>
      </c>
      <c r="E38" s="5">
        <v>16026.912828572453</v>
      </c>
      <c r="F38" s="6">
        <v>10680</v>
      </c>
      <c r="G38" s="7">
        <v>26963</v>
      </c>
      <c r="H38" s="6">
        <v>14240</v>
      </c>
      <c r="I38" s="7">
        <v>44963</v>
      </c>
      <c r="J38" s="6">
        <v>5340</v>
      </c>
      <c r="K38" s="7">
        <v>66963</v>
      </c>
      <c r="L38" s="6">
        <v>14240</v>
      </c>
      <c r="M38" s="7">
        <v>86963</v>
      </c>
      <c r="N38" s="6">
        <v>7840</v>
      </c>
      <c r="O38" s="7">
        <v>25000</v>
      </c>
      <c r="P38" s="8">
        <v>27500</v>
      </c>
      <c r="Q38" s="9">
        <f t="shared" si="0"/>
        <v>39320</v>
      </c>
      <c r="R38" s="9">
        <f t="shared" si="1"/>
        <v>50080</v>
      </c>
      <c r="S38" s="9">
        <f t="shared" si="2"/>
        <v>69740</v>
      </c>
      <c r="T38" s="9">
        <f t="shared" si="3"/>
        <v>83000</v>
      </c>
      <c r="U38" s="9">
        <f t="shared" si="4"/>
        <v>102660</v>
      </c>
      <c r="V38" s="10" t="b">
        <f t="shared" si="5"/>
        <v>1</v>
      </c>
      <c r="W38" s="10" t="b">
        <f t="shared" si="6"/>
        <v>1</v>
      </c>
      <c r="X38" s="10" t="b">
        <f t="shared" si="7"/>
        <v>1</v>
      </c>
      <c r="Y38" s="10" t="b">
        <f t="shared" si="8"/>
        <v>1</v>
      </c>
    </row>
    <row r="39" spans="1:25" ht="16.5" x14ac:dyDescent="0.3">
      <c r="A39" s="3" t="s">
        <v>100</v>
      </c>
      <c r="B39" s="3" t="s">
        <v>101</v>
      </c>
      <c r="C39" s="3">
        <v>56</v>
      </c>
      <c r="D39" s="4">
        <v>24412</v>
      </c>
      <c r="E39" s="5">
        <v>16077.142733769382</v>
      </c>
      <c r="F39" s="6">
        <v>10680</v>
      </c>
      <c r="G39" s="7">
        <v>28533</v>
      </c>
      <c r="H39" s="6">
        <v>8900</v>
      </c>
      <c r="I39" s="7">
        <v>41533</v>
      </c>
      <c r="J39" s="6">
        <v>1780</v>
      </c>
      <c r="K39" s="7">
        <v>48533</v>
      </c>
      <c r="L39" s="6">
        <v>1780</v>
      </c>
      <c r="M39" s="7">
        <v>55533</v>
      </c>
      <c r="N39" s="6">
        <v>23520</v>
      </c>
      <c r="O39" s="7">
        <v>25000</v>
      </c>
      <c r="P39" s="8">
        <v>27500</v>
      </c>
      <c r="Q39" s="9">
        <f t="shared" si="0"/>
        <v>39320</v>
      </c>
      <c r="R39" s="9">
        <f t="shared" si="1"/>
        <v>55420</v>
      </c>
      <c r="S39" s="9">
        <f t="shared" si="2"/>
        <v>78640</v>
      </c>
      <c r="T39" s="9">
        <f t="shared" si="3"/>
        <v>104360</v>
      </c>
      <c r="U39" s="9">
        <f t="shared" si="4"/>
        <v>108340</v>
      </c>
      <c r="V39" s="10" t="b">
        <f t="shared" si="5"/>
        <v>1</v>
      </c>
      <c r="W39" s="10" t="b">
        <f t="shared" si="6"/>
        <v>1</v>
      </c>
      <c r="X39" s="10" t="b">
        <f t="shared" si="7"/>
        <v>1</v>
      </c>
      <c r="Y39" s="10" t="b">
        <f t="shared" si="8"/>
        <v>1</v>
      </c>
    </row>
    <row r="40" spans="1:25" ht="16.5" x14ac:dyDescent="0.3">
      <c r="A40" s="3" t="s">
        <v>102</v>
      </c>
      <c r="B40" s="3" t="s">
        <v>103</v>
      </c>
      <c r="C40" s="3">
        <v>56</v>
      </c>
      <c r="D40" s="4">
        <v>23874</v>
      </c>
      <c r="E40" s="5">
        <v>16017.869882487215</v>
      </c>
      <c r="F40" s="6">
        <v>14240</v>
      </c>
      <c r="G40" s="7">
        <v>31444</v>
      </c>
      <c r="H40" s="6">
        <v>12460</v>
      </c>
      <c r="I40" s="7">
        <v>46444</v>
      </c>
      <c r="J40" s="6">
        <v>8900</v>
      </c>
      <c r="K40" s="7">
        <v>61444</v>
      </c>
      <c r="L40" s="6">
        <v>0</v>
      </c>
      <c r="M40" s="7">
        <v>68444</v>
      </c>
      <c r="N40" s="6">
        <v>15680</v>
      </c>
      <c r="O40" s="7">
        <v>25000</v>
      </c>
      <c r="P40" s="8">
        <v>27500</v>
      </c>
      <c r="Q40" s="9">
        <f t="shared" si="0"/>
        <v>35760</v>
      </c>
      <c r="R40" s="9">
        <f t="shared" si="1"/>
        <v>48300</v>
      </c>
      <c r="S40" s="9">
        <f t="shared" si="2"/>
        <v>64400</v>
      </c>
      <c r="T40" s="9">
        <f t="shared" si="3"/>
        <v>91900</v>
      </c>
      <c r="U40" s="9">
        <f t="shared" si="4"/>
        <v>103720</v>
      </c>
      <c r="V40" s="10" t="b">
        <f t="shared" si="5"/>
        <v>1</v>
      </c>
      <c r="W40" s="10" t="b">
        <f t="shared" si="6"/>
        <v>1</v>
      </c>
      <c r="X40" s="10" t="b">
        <f t="shared" si="7"/>
        <v>1</v>
      </c>
      <c r="Y40" s="10" t="b">
        <f t="shared" si="8"/>
        <v>1</v>
      </c>
    </row>
    <row r="41" spans="1:25" ht="16.5" x14ac:dyDescent="0.3">
      <c r="A41" s="3" t="s">
        <v>104</v>
      </c>
      <c r="B41" s="3" t="s">
        <v>105</v>
      </c>
      <c r="C41" s="3">
        <v>56</v>
      </c>
      <c r="D41" s="4">
        <v>23785</v>
      </c>
      <c r="E41" s="5">
        <v>16030.486008326203</v>
      </c>
      <c r="F41" s="6">
        <v>5340</v>
      </c>
      <c r="G41" s="7">
        <v>24222</v>
      </c>
      <c r="H41" s="6">
        <v>21360</v>
      </c>
      <c r="I41" s="7">
        <v>54222</v>
      </c>
      <c r="J41" s="6">
        <v>7120</v>
      </c>
      <c r="K41" s="7">
        <v>64222</v>
      </c>
      <c r="L41" s="6">
        <v>12460</v>
      </c>
      <c r="M41" s="7">
        <v>81222</v>
      </c>
      <c r="N41" s="6">
        <v>17640</v>
      </c>
      <c r="O41" s="7">
        <v>25000</v>
      </c>
      <c r="P41" s="8">
        <v>27500</v>
      </c>
      <c r="Q41" s="9">
        <f t="shared" si="0"/>
        <v>44660</v>
      </c>
      <c r="R41" s="9">
        <f t="shared" si="1"/>
        <v>48300</v>
      </c>
      <c r="S41" s="9">
        <f t="shared" si="2"/>
        <v>66180</v>
      </c>
      <c r="T41" s="9">
        <f t="shared" si="3"/>
        <v>81220</v>
      </c>
      <c r="U41" s="9">
        <f t="shared" si="4"/>
        <v>91080</v>
      </c>
      <c r="V41" s="10" t="b">
        <f t="shared" si="5"/>
        <v>1</v>
      </c>
      <c r="W41" s="10" t="b">
        <f t="shared" si="6"/>
        <v>1</v>
      </c>
      <c r="X41" s="10" t="b">
        <f t="shared" si="7"/>
        <v>1</v>
      </c>
      <c r="Y41" s="10" t="b">
        <f t="shared" si="8"/>
        <v>1</v>
      </c>
    </row>
    <row r="42" spans="1:25" ht="16.5" x14ac:dyDescent="0.3">
      <c r="A42" s="3" t="s">
        <v>106</v>
      </c>
      <c r="B42" s="3" t="s">
        <v>107</v>
      </c>
      <c r="C42" s="3">
        <v>57</v>
      </c>
      <c r="D42" s="4">
        <v>23744</v>
      </c>
      <c r="E42" s="5">
        <v>18538.75397539221</v>
      </c>
      <c r="F42" s="6">
        <v>25000</v>
      </c>
      <c r="G42" s="7">
        <v>47423</v>
      </c>
      <c r="H42" s="6">
        <v>5340</v>
      </c>
      <c r="I42" s="7">
        <v>55423</v>
      </c>
      <c r="J42" s="6">
        <v>1780</v>
      </c>
      <c r="K42" s="7">
        <v>67423</v>
      </c>
      <c r="L42" s="6">
        <v>1780</v>
      </c>
      <c r="M42" s="7">
        <v>77423</v>
      </c>
      <c r="N42" s="6">
        <v>1960</v>
      </c>
      <c r="O42" s="7">
        <v>25000</v>
      </c>
      <c r="P42" s="8">
        <v>27500</v>
      </c>
      <c r="Q42" s="9">
        <f t="shared" si="0"/>
        <v>25000</v>
      </c>
      <c r="R42" s="9">
        <f t="shared" si="1"/>
        <v>44660</v>
      </c>
      <c r="S42" s="9">
        <f t="shared" si="2"/>
        <v>67880</v>
      </c>
      <c r="T42" s="9">
        <f t="shared" si="3"/>
        <v>93600</v>
      </c>
      <c r="U42" s="9">
        <f t="shared" si="4"/>
        <v>119140</v>
      </c>
      <c r="V42" s="10" t="b">
        <f t="shared" si="5"/>
        <v>1</v>
      </c>
      <c r="W42" s="10" t="b">
        <f t="shared" si="6"/>
        <v>1</v>
      </c>
      <c r="X42" s="10" t="b">
        <f t="shared" si="7"/>
        <v>1</v>
      </c>
      <c r="Y42" s="10" t="b">
        <f t="shared" si="8"/>
        <v>1</v>
      </c>
    </row>
    <row r="43" spans="1:25" ht="16.5" x14ac:dyDescent="0.3">
      <c r="A43" s="3" t="s">
        <v>108</v>
      </c>
      <c r="B43" s="3" t="s">
        <v>109</v>
      </c>
      <c r="C43" s="3">
        <v>57</v>
      </c>
      <c r="D43" s="4">
        <v>23834</v>
      </c>
      <c r="E43" s="5">
        <v>18561.813367668612</v>
      </c>
      <c r="F43" s="6">
        <v>10680</v>
      </c>
      <c r="G43" s="7">
        <v>31454</v>
      </c>
      <c r="H43" s="6">
        <v>0</v>
      </c>
      <c r="I43" s="7">
        <v>34454</v>
      </c>
      <c r="J43" s="6">
        <v>23140</v>
      </c>
      <c r="K43" s="7">
        <v>81454</v>
      </c>
      <c r="L43" s="6">
        <v>3560</v>
      </c>
      <c r="M43" s="7">
        <v>88454</v>
      </c>
      <c r="N43" s="6">
        <v>27500</v>
      </c>
      <c r="O43" s="7">
        <v>25000</v>
      </c>
      <c r="P43" s="8">
        <v>27500</v>
      </c>
      <c r="Q43" s="9">
        <f t="shared" si="0"/>
        <v>39320</v>
      </c>
      <c r="R43" s="9">
        <f t="shared" si="1"/>
        <v>64320</v>
      </c>
      <c r="S43" s="9">
        <f t="shared" si="2"/>
        <v>66180</v>
      </c>
      <c r="T43" s="9">
        <f t="shared" si="3"/>
        <v>90120</v>
      </c>
      <c r="U43" s="9">
        <f t="shared" si="4"/>
        <v>90120</v>
      </c>
      <c r="V43" s="10" t="b">
        <f t="shared" si="5"/>
        <v>1</v>
      </c>
      <c r="W43" s="10" t="b">
        <f t="shared" si="6"/>
        <v>1</v>
      </c>
      <c r="X43" s="10" t="b">
        <f t="shared" si="7"/>
        <v>1</v>
      </c>
      <c r="Y43" s="10" t="b">
        <f t="shared" si="8"/>
        <v>1</v>
      </c>
    </row>
    <row r="44" spans="1:25" ht="16.5" x14ac:dyDescent="0.3">
      <c r="A44" s="3" t="s">
        <v>110</v>
      </c>
      <c r="B44" s="3" t="s">
        <v>111</v>
      </c>
      <c r="C44" s="3">
        <v>58</v>
      </c>
      <c r="D44" s="4" t="s">
        <v>112</v>
      </c>
      <c r="E44" s="5">
        <v>18509.191500717763</v>
      </c>
      <c r="F44" s="6">
        <v>21360</v>
      </c>
      <c r="G44" s="7">
        <v>32656</v>
      </c>
      <c r="H44" s="6">
        <v>14240</v>
      </c>
      <c r="I44" s="7">
        <v>52656</v>
      </c>
      <c r="J44" s="6">
        <v>0</v>
      </c>
      <c r="K44" s="7">
        <v>55656</v>
      </c>
      <c r="L44" s="6">
        <v>17800</v>
      </c>
      <c r="M44" s="7">
        <v>85656</v>
      </c>
      <c r="N44" s="6">
        <v>19600</v>
      </c>
      <c r="O44" s="7">
        <v>25000</v>
      </c>
      <c r="P44" s="8">
        <v>27500</v>
      </c>
      <c r="Q44" s="9">
        <f t="shared" si="0"/>
        <v>28640</v>
      </c>
      <c r="R44" s="9">
        <f t="shared" si="1"/>
        <v>39400</v>
      </c>
      <c r="S44" s="9">
        <f t="shared" si="2"/>
        <v>64400</v>
      </c>
      <c r="T44" s="9">
        <f t="shared" si="3"/>
        <v>74100</v>
      </c>
      <c r="U44" s="9">
        <f t="shared" si="4"/>
        <v>82000</v>
      </c>
      <c r="V44" s="10" t="b">
        <f t="shared" si="5"/>
        <v>1</v>
      </c>
      <c r="W44" s="10" t="b">
        <f t="shared" si="6"/>
        <v>1</v>
      </c>
      <c r="X44" s="10" t="b">
        <f t="shared" si="7"/>
        <v>1</v>
      </c>
      <c r="Y44" s="10" t="b">
        <f t="shared" si="8"/>
        <v>1</v>
      </c>
    </row>
    <row r="45" spans="1:25" ht="16.5" x14ac:dyDescent="0.3">
      <c r="A45" s="3" t="s">
        <v>113</v>
      </c>
      <c r="B45" s="3" t="s">
        <v>114</v>
      </c>
      <c r="C45" s="3">
        <v>58</v>
      </c>
      <c r="D45" s="4">
        <v>23565</v>
      </c>
      <c r="E45" s="5">
        <v>18542.205085370795</v>
      </c>
      <c r="F45" s="6">
        <v>3560</v>
      </c>
      <c r="G45" s="7">
        <v>22698</v>
      </c>
      <c r="H45" s="6">
        <v>7120</v>
      </c>
      <c r="I45" s="7">
        <v>33698</v>
      </c>
      <c r="J45" s="6">
        <v>3560</v>
      </c>
      <c r="K45" s="7">
        <v>38698</v>
      </c>
      <c r="L45" s="6">
        <v>3560</v>
      </c>
      <c r="M45" s="7">
        <v>48698</v>
      </c>
      <c r="N45" s="6">
        <v>27500</v>
      </c>
      <c r="O45" s="7">
        <v>25000</v>
      </c>
      <c r="P45" s="8">
        <v>27500</v>
      </c>
      <c r="Q45" s="9">
        <f t="shared" si="0"/>
        <v>46440</v>
      </c>
      <c r="R45" s="9">
        <f t="shared" si="1"/>
        <v>64320</v>
      </c>
      <c r="S45" s="9">
        <f t="shared" si="2"/>
        <v>85760</v>
      </c>
      <c r="T45" s="9">
        <f t="shared" si="3"/>
        <v>109700</v>
      </c>
      <c r="U45" s="9">
        <f t="shared" si="4"/>
        <v>109700</v>
      </c>
      <c r="V45" s="10" t="b">
        <f t="shared" si="5"/>
        <v>1</v>
      </c>
      <c r="W45" s="10" t="b">
        <f t="shared" si="6"/>
        <v>1</v>
      </c>
      <c r="X45" s="10" t="b">
        <f t="shared" si="7"/>
        <v>1</v>
      </c>
      <c r="Y45" s="10" t="b">
        <f t="shared" si="8"/>
        <v>1</v>
      </c>
    </row>
    <row r="46" spans="1:25" ht="16.5" x14ac:dyDescent="0.3">
      <c r="A46" s="3" t="s">
        <v>115</v>
      </c>
      <c r="B46" s="3" t="s">
        <v>116</v>
      </c>
      <c r="C46" s="3">
        <v>58</v>
      </c>
      <c r="D46" s="4">
        <v>23324</v>
      </c>
      <c r="E46" s="5">
        <v>47793.207966559276</v>
      </c>
      <c r="F46" s="6">
        <v>25000</v>
      </c>
      <c r="G46" s="7">
        <v>70144</v>
      </c>
      <c r="H46" s="6">
        <v>12460</v>
      </c>
      <c r="I46" s="7">
        <v>87144</v>
      </c>
      <c r="J46" s="6">
        <v>0</v>
      </c>
      <c r="K46" s="7">
        <v>104144</v>
      </c>
      <c r="L46" s="6">
        <v>19580</v>
      </c>
      <c r="M46" s="7">
        <v>154144</v>
      </c>
      <c r="N46" s="6">
        <v>27500</v>
      </c>
      <c r="O46" s="7">
        <v>25000</v>
      </c>
      <c r="P46" s="8">
        <v>27500</v>
      </c>
      <c r="Q46" s="9">
        <f t="shared" si="0"/>
        <v>25000</v>
      </c>
      <c r="R46" s="9">
        <f t="shared" si="1"/>
        <v>37540</v>
      </c>
      <c r="S46" s="9">
        <f t="shared" si="2"/>
        <v>62540</v>
      </c>
      <c r="T46" s="9">
        <f t="shared" si="3"/>
        <v>70460</v>
      </c>
      <c r="U46" s="9">
        <f t="shared" si="4"/>
        <v>70460</v>
      </c>
      <c r="V46" s="10" t="b">
        <f t="shared" si="5"/>
        <v>1</v>
      </c>
      <c r="W46" s="10" t="b">
        <f t="shared" si="6"/>
        <v>1</v>
      </c>
      <c r="X46" s="10" t="b">
        <f t="shared" si="7"/>
        <v>1</v>
      </c>
      <c r="Y46" s="10" t="b">
        <f t="shared" si="8"/>
        <v>1</v>
      </c>
    </row>
    <row r="47" spans="1:25" ht="16.5" x14ac:dyDescent="0.3">
      <c r="A47" s="3" t="s">
        <v>97</v>
      </c>
      <c r="B47" s="3" t="s">
        <v>117</v>
      </c>
      <c r="C47" s="3">
        <v>59</v>
      </c>
      <c r="D47" s="4">
        <v>23350</v>
      </c>
      <c r="E47" s="5">
        <v>47782.496217550382</v>
      </c>
      <c r="F47" s="6">
        <v>0</v>
      </c>
      <c r="G47" s="7">
        <v>49555</v>
      </c>
      <c r="H47" s="6">
        <v>19580</v>
      </c>
      <c r="I47" s="7">
        <v>77555</v>
      </c>
      <c r="J47" s="6">
        <v>5340</v>
      </c>
      <c r="K47" s="7">
        <v>99555</v>
      </c>
      <c r="L47" s="6">
        <v>17800</v>
      </c>
      <c r="M47" s="7">
        <v>129555</v>
      </c>
      <c r="N47" s="6">
        <v>15680</v>
      </c>
      <c r="O47" s="7">
        <v>25000</v>
      </c>
      <c r="P47" s="8">
        <v>27500</v>
      </c>
      <c r="Q47" s="9">
        <f t="shared" si="0"/>
        <v>50000</v>
      </c>
      <c r="R47" s="9">
        <f t="shared" si="1"/>
        <v>55420</v>
      </c>
      <c r="S47" s="9">
        <f t="shared" si="2"/>
        <v>75080</v>
      </c>
      <c r="T47" s="9">
        <f t="shared" si="3"/>
        <v>84780</v>
      </c>
      <c r="U47" s="9">
        <f t="shared" si="4"/>
        <v>96600</v>
      </c>
      <c r="V47" s="10" t="b">
        <f t="shared" si="5"/>
        <v>1</v>
      </c>
      <c r="W47" s="10" t="b">
        <f t="shared" si="6"/>
        <v>1</v>
      </c>
      <c r="X47" s="10" t="b">
        <f t="shared" si="7"/>
        <v>1</v>
      </c>
      <c r="Y47" s="10" t="b">
        <f t="shared" si="8"/>
        <v>1</v>
      </c>
    </row>
    <row r="48" spans="1:25" ht="16.5" x14ac:dyDescent="0.3">
      <c r="A48" s="3" t="s">
        <v>118</v>
      </c>
      <c r="B48" s="3" t="s">
        <v>119</v>
      </c>
      <c r="C48" s="3">
        <v>59</v>
      </c>
      <c r="D48" s="4" t="s">
        <v>120</v>
      </c>
      <c r="E48" s="5">
        <v>47781.231738005168</v>
      </c>
      <c r="F48" s="6">
        <v>16020</v>
      </c>
      <c r="G48" s="7">
        <v>68535</v>
      </c>
      <c r="H48" s="6">
        <v>25000</v>
      </c>
      <c r="I48" s="7">
        <v>99535</v>
      </c>
      <c r="J48" s="6">
        <v>14240</v>
      </c>
      <c r="K48" s="7">
        <v>128535</v>
      </c>
      <c r="L48" s="6">
        <v>21360</v>
      </c>
      <c r="M48" s="7">
        <v>165535</v>
      </c>
      <c r="N48" s="6">
        <v>5880</v>
      </c>
      <c r="O48" s="7">
        <v>25000</v>
      </c>
      <c r="P48" s="8">
        <v>27500</v>
      </c>
      <c r="Q48" s="9">
        <f t="shared" si="0"/>
        <v>33980</v>
      </c>
      <c r="R48" s="9">
        <f t="shared" si="1"/>
        <v>33980</v>
      </c>
      <c r="S48" s="9">
        <f t="shared" si="2"/>
        <v>44740</v>
      </c>
      <c r="T48" s="9">
        <f t="shared" si="3"/>
        <v>50880</v>
      </c>
      <c r="U48" s="9">
        <f t="shared" si="4"/>
        <v>72500</v>
      </c>
      <c r="V48" s="10" t="b">
        <f t="shared" si="5"/>
        <v>1</v>
      </c>
      <c r="W48" s="10" t="b">
        <f t="shared" si="6"/>
        <v>1</v>
      </c>
      <c r="X48" s="10" t="b">
        <f t="shared" si="7"/>
        <v>1</v>
      </c>
      <c r="Y48" s="10" t="b">
        <f t="shared" si="8"/>
        <v>1</v>
      </c>
    </row>
    <row r="49" spans="1:25" ht="16.5" x14ac:dyDescent="0.3">
      <c r="A49" s="3" t="s">
        <v>121</v>
      </c>
      <c r="B49" s="3" t="s">
        <v>122</v>
      </c>
      <c r="C49" s="3">
        <v>59</v>
      </c>
      <c r="D49" s="4" t="s">
        <v>123</v>
      </c>
      <c r="E49" s="5">
        <v>47822.481892968615</v>
      </c>
      <c r="F49" s="6">
        <v>7120</v>
      </c>
      <c r="G49" s="7">
        <v>57456</v>
      </c>
      <c r="H49" s="6">
        <v>0</v>
      </c>
      <c r="I49" s="7">
        <v>63456</v>
      </c>
      <c r="J49" s="6">
        <v>1780</v>
      </c>
      <c r="K49" s="7">
        <v>87456</v>
      </c>
      <c r="L49" s="6">
        <v>3560</v>
      </c>
      <c r="M49" s="7">
        <v>101456</v>
      </c>
      <c r="N49" s="6">
        <v>3920</v>
      </c>
      <c r="O49" s="7">
        <v>25000</v>
      </c>
      <c r="P49" s="8">
        <v>27500</v>
      </c>
      <c r="Q49" s="9">
        <f t="shared" si="0"/>
        <v>42880</v>
      </c>
      <c r="R49" s="9">
        <f t="shared" si="1"/>
        <v>67880</v>
      </c>
      <c r="S49" s="9">
        <f t="shared" si="2"/>
        <v>91100</v>
      </c>
      <c r="T49" s="9">
        <f t="shared" si="3"/>
        <v>115040</v>
      </c>
      <c r="U49" s="9">
        <f t="shared" si="4"/>
        <v>138620</v>
      </c>
      <c r="V49" s="10" t="b">
        <f t="shared" si="5"/>
        <v>1</v>
      </c>
      <c r="W49" s="10" t="b">
        <f t="shared" si="6"/>
        <v>1</v>
      </c>
      <c r="X49" s="10" t="b">
        <f t="shared" si="7"/>
        <v>1</v>
      </c>
      <c r="Y49" s="10" t="b">
        <f t="shared" si="8"/>
        <v>1</v>
      </c>
    </row>
    <row r="50" spans="1:25" ht="16.5" x14ac:dyDescent="0.3">
      <c r="A50" s="3" t="s">
        <v>124</v>
      </c>
      <c r="B50" s="3" t="s">
        <v>125</v>
      </c>
      <c r="C50" s="3">
        <v>59</v>
      </c>
      <c r="D50" s="4" t="s">
        <v>126</v>
      </c>
      <c r="E50" s="5">
        <v>59058.083527173949</v>
      </c>
      <c r="F50" s="6">
        <v>10680</v>
      </c>
      <c r="G50" s="7">
        <v>71436</v>
      </c>
      <c r="H50" s="6">
        <v>25000</v>
      </c>
      <c r="I50" s="7">
        <v>101436</v>
      </c>
      <c r="J50" s="6">
        <v>16020</v>
      </c>
      <c r="K50" s="7">
        <v>131436</v>
      </c>
      <c r="L50" s="6">
        <v>10680</v>
      </c>
      <c r="M50" s="7">
        <v>161436</v>
      </c>
      <c r="N50" s="6">
        <v>13720</v>
      </c>
      <c r="O50" s="7">
        <v>25000</v>
      </c>
      <c r="P50" s="8">
        <v>27500</v>
      </c>
      <c r="Q50" s="9">
        <f t="shared" si="0"/>
        <v>39320</v>
      </c>
      <c r="R50" s="9">
        <f t="shared" si="1"/>
        <v>39320</v>
      </c>
      <c r="S50" s="9">
        <f t="shared" si="2"/>
        <v>48300</v>
      </c>
      <c r="T50" s="9">
        <f t="shared" si="3"/>
        <v>65120</v>
      </c>
      <c r="U50" s="9">
        <f t="shared" si="4"/>
        <v>78900</v>
      </c>
      <c r="V50" s="10" t="b">
        <f t="shared" si="5"/>
        <v>1</v>
      </c>
      <c r="W50" s="10" t="b">
        <f t="shared" si="6"/>
        <v>1</v>
      </c>
      <c r="X50" s="10" t="b">
        <f t="shared" si="7"/>
        <v>1</v>
      </c>
      <c r="Y50" s="10" t="b">
        <f t="shared" si="8"/>
        <v>1</v>
      </c>
    </row>
    <row r="51" spans="1:25" ht="16.5" x14ac:dyDescent="0.3">
      <c r="A51" s="3" t="s">
        <v>127</v>
      </c>
      <c r="B51" s="3" t="s">
        <v>128</v>
      </c>
      <c r="C51" s="3">
        <v>60</v>
      </c>
      <c r="D51" s="4">
        <v>22679</v>
      </c>
      <c r="E51" s="5">
        <v>59039.769046555462</v>
      </c>
      <c r="F51" s="6">
        <v>7120</v>
      </c>
      <c r="G51" s="7">
        <v>69532</v>
      </c>
      <c r="H51" s="6">
        <v>12460</v>
      </c>
      <c r="I51" s="7">
        <v>89532</v>
      </c>
      <c r="J51" s="6">
        <v>14240</v>
      </c>
      <c r="K51" s="7">
        <v>119532</v>
      </c>
      <c r="L51" s="6">
        <v>0</v>
      </c>
      <c r="M51" s="7">
        <v>149532</v>
      </c>
      <c r="N51" s="6">
        <v>5880</v>
      </c>
      <c r="O51" s="7">
        <v>25000</v>
      </c>
      <c r="P51" s="8">
        <v>27500</v>
      </c>
      <c r="Q51" s="9">
        <f t="shared" si="0"/>
        <v>42880</v>
      </c>
      <c r="R51" s="9">
        <f t="shared" si="1"/>
        <v>55420</v>
      </c>
      <c r="S51" s="9">
        <f t="shared" si="2"/>
        <v>66180</v>
      </c>
      <c r="T51" s="9">
        <f t="shared" si="3"/>
        <v>93680</v>
      </c>
      <c r="U51" s="9">
        <f t="shared" si="4"/>
        <v>115300</v>
      </c>
      <c r="V51" s="10" t="b">
        <f t="shared" si="5"/>
        <v>1</v>
      </c>
      <c r="W51" s="10" t="b">
        <f t="shared" si="6"/>
        <v>1</v>
      </c>
      <c r="X51" s="10" t="b">
        <f t="shared" si="7"/>
        <v>1</v>
      </c>
      <c r="Y51" s="10" t="b">
        <f t="shared" si="8"/>
        <v>1</v>
      </c>
    </row>
    <row r="52" spans="1:25" ht="16.5" x14ac:dyDescent="0.3">
      <c r="A52" s="3" t="s">
        <v>129</v>
      </c>
      <c r="B52" s="3" t="s">
        <v>130</v>
      </c>
      <c r="C52" s="3">
        <v>60</v>
      </c>
      <c r="D52" s="4" t="s">
        <v>131</v>
      </c>
      <c r="E52" s="5">
        <v>59051.361259572688</v>
      </c>
      <c r="F52" s="6">
        <v>14240</v>
      </c>
      <c r="G52" s="7">
        <v>77486</v>
      </c>
      <c r="H52" s="6">
        <v>3560</v>
      </c>
      <c r="I52" s="7">
        <v>84486</v>
      </c>
      <c r="J52" s="6">
        <v>16020</v>
      </c>
      <c r="K52" s="7">
        <v>112486</v>
      </c>
      <c r="L52" s="6">
        <v>1780</v>
      </c>
      <c r="M52" s="7">
        <v>114486</v>
      </c>
      <c r="N52" s="6">
        <v>7840</v>
      </c>
      <c r="O52" s="7">
        <v>25000</v>
      </c>
      <c r="P52" s="8">
        <v>27500</v>
      </c>
      <c r="Q52" s="9">
        <f t="shared" si="0"/>
        <v>35760</v>
      </c>
      <c r="R52" s="9">
        <f t="shared" si="1"/>
        <v>57200</v>
      </c>
      <c r="S52" s="9">
        <f t="shared" si="2"/>
        <v>66180</v>
      </c>
      <c r="T52" s="9">
        <f t="shared" si="3"/>
        <v>91900</v>
      </c>
      <c r="U52" s="9">
        <f t="shared" si="4"/>
        <v>111560</v>
      </c>
      <c r="V52" s="10" t="b">
        <f t="shared" si="5"/>
        <v>1</v>
      </c>
      <c r="W52" s="10" t="b">
        <f t="shared" si="6"/>
        <v>1</v>
      </c>
      <c r="X52" s="10" t="b">
        <f t="shared" si="7"/>
        <v>1</v>
      </c>
      <c r="Y52" s="10" t="b">
        <f t="shared" si="8"/>
        <v>1</v>
      </c>
    </row>
    <row r="53" spans="1:25" ht="16.5" x14ac:dyDescent="0.3">
      <c r="A53" s="3" t="s">
        <v>132</v>
      </c>
      <c r="B53" s="3" t="s">
        <v>133</v>
      </c>
      <c r="C53" s="3">
        <v>60</v>
      </c>
      <c r="D53" s="4">
        <v>22743</v>
      </c>
      <c r="E53" s="5">
        <v>59067.890845740265</v>
      </c>
      <c r="F53" s="6">
        <v>23140</v>
      </c>
      <c r="G53" s="7">
        <v>85492</v>
      </c>
      <c r="H53" s="6">
        <v>17800</v>
      </c>
      <c r="I53" s="7">
        <v>121492</v>
      </c>
      <c r="J53" s="6">
        <v>10680</v>
      </c>
      <c r="K53" s="7">
        <v>158492</v>
      </c>
      <c r="L53" s="6">
        <v>21360</v>
      </c>
      <c r="M53" s="7">
        <v>178492</v>
      </c>
      <c r="N53" s="6">
        <v>1960</v>
      </c>
      <c r="O53" s="7">
        <v>25000</v>
      </c>
      <c r="P53" s="8">
        <v>27500</v>
      </c>
      <c r="Q53" s="9">
        <f t="shared" si="0"/>
        <v>26860</v>
      </c>
      <c r="R53" s="9">
        <f t="shared" si="1"/>
        <v>34060</v>
      </c>
      <c r="S53" s="9">
        <f t="shared" si="2"/>
        <v>48380</v>
      </c>
      <c r="T53" s="9">
        <f t="shared" si="3"/>
        <v>54520</v>
      </c>
      <c r="U53" s="9">
        <f t="shared" si="4"/>
        <v>80060</v>
      </c>
      <c r="V53" s="10" t="b">
        <f t="shared" si="5"/>
        <v>1</v>
      </c>
      <c r="W53" s="10" t="b">
        <f t="shared" si="6"/>
        <v>1</v>
      </c>
      <c r="X53" s="10" t="b">
        <f t="shared" si="7"/>
        <v>1</v>
      </c>
      <c r="Y53" s="10" t="b">
        <f t="shared" si="8"/>
        <v>1</v>
      </c>
    </row>
    <row r="54" spans="1:25" ht="16.5" x14ac:dyDescent="0.3">
      <c r="A54" s="3" t="s">
        <v>134</v>
      </c>
      <c r="B54" s="3" t="s">
        <v>135</v>
      </c>
      <c r="C54" s="3">
        <v>60</v>
      </c>
      <c r="D54" s="4" t="s">
        <v>136</v>
      </c>
      <c r="E54" s="5">
        <v>67501.371917063647</v>
      </c>
      <c r="F54" s="6">
        <v>1780</v>
      </c>
      <c r="G54" s="7">
        <v>70111</v>
      </c>
      <c r="H54" s="6">
        <v>10680</v>
      </c>
      <c r="I54" s="7">
        <v>88111</v>
      </c>
      <c r="J54" s="6">
        <v>5340</v>
      </c>
      <c r="K54" s="7">
        <v>100111</v>
      </c>
      <c r="L54" s="6">
        <v>1780</v>
      </c>
      <c r="M54" s="7">
        <v>108111</v>
      </c>
      <c r="N54" s="6">
        <v>3920</v>
      </c>
      <c r="O54" s="7">
        <v>25000</v>
      </c>
      <c r="P54" s="8">
        <v>27500</v>
      </c>
      <c r="Q54" s="9">
        <f t="shared" si="0"/>
        <v>48220</v>
      </c>
      <c r="R54" s="9">
        <f t="shared" si="1"/>
        <v>62540</v>
      </c>
      <c r="S54" s="9">
        <f t="shared" si="2"/>
        <v>82200</v>
      </c>
      <c r="T54" s="9">
        <f t="shared" si="3"/>
        <v>107920</v>
      </c>
      <c r="U54" s="9">
        <f t="shared" si="4"/>
        <v>131500</v>
      </c>
      <c r="V54" s="10" t="b">
        <f t="shared" si="5"/>
        <v>1</v>
      </c>
      <c r="W54" s="10" t="b">
        <f t="shared" si="6"/>
        <v>1</v>
      </c>
      <c r="X54" s="10" t="b">
        <f t="shared" si="7"/>
        <v>1</v>
      </c>
      <c r="Y54" s="10" t="b">
        <f t="shared" si="8"/>
        <v>1</v>
      </c>
    </row>
    <row r="55" spans="1:25" ht="16.5" x14ac:dyDescent="0.3">
      <c r="A55" s="3" t="s">
        <v>137</v>
      </c>
      <c r="B55" s="3" t="s">
        <v>138</v>
      </c>
      <c r="C55" s="3">
        <v>60</v>
      </c>
      <c r="D55" s="4" t="s">
        <v>139</v>
      </c>
      <c r="E55" s="5">
        <v>67454.478455125951</v>
      </c>
      <c r="F55" s="6">
        <v>0</v>
      </c>
      <c r="G55" s="7">
        <v>68596</v>
      </c>
      <c r="H55" s="6">
        <v>7120</v>
      </c>
      <c r="I55" s="7">
        <v>81596</v>
      </c>
      <c r="J55" s="6">
        <v>7120</v>
      </c>
      <c r="K55" s="7">
        <v>107596</v>
      </c>
      <c r="L55" s="6">
        <v>14240</v>
      </c>
      <c r="M55" s="7">
        <v>127596</v>
      </c>
      <c r="N55" s="6">
        <v>19600</v>
      </c>
      <c r="O55" s="7">
        <v>25000</v>
      </c>
      <c r="P55" s="8">
        <v>27500</v>
      </c>
      <c r="Q55" s="9">
        <f t="shared" si="0"/>
        <v>50000</v>
      </c>
      <c r="R55" s="9">
        <f t="shared" si="1"/>
        <v>67880</v>
      </c>
      <c r="S55" s="9">
        <f t="shared" si="2"/>
        <v>85760</v>
      </c>
      <c r="T55" s="9">
        <f t="shared" si="3"/>
        <v>99020</v>
      </c>
      <c r="U55" s="9">
        <f t="shared" si="4"/>
        <v>106920</v>
      </c>
      <c r="V55" s="10" t="b">
        <f t="shared" si="5"/>
        <v>1</v>
      </c>
      <c r="W55" s="10" t="b">
        <f t="shared" si="6"/>
        <v>1</v>
      </c>
      <c r="X55" s="10" t="b">
        <f t="shared" si="7"/>
        <v>1</v>
      </c>
      <c r="Y55" s="10" t="b">
        <f t="shared" si="8"/>
        <v>1</v>
      </c>
    </row>
    <row r="56" spans="1:25" ht="16.5" x14ac:dyDescent="0.3">
      <c r="A56" s="3" t="s">
        <v>140</v>
      </c>
      <c r="B56" s="3" t="s">
        <v>141</v>
      </c>
      <c r="C56" s="3">
        <v>61</v>
      </c>
      <c r="D56" s="4" t="s">
        <v>142</v>
      </c>
      <c r="E56" s="5">
        <v>67480.025209414001</v>
      </c>
      <c r="F56" s="6">
        <v>25000</v>
      </c>
      <c r="G56" s="7">
        <v>94222</v>
      </c>
      <c r="H56" s="6">
        <v>7120</v>
      </c>
      <c r="I56" s="7">
        <v>104222</v>
      </c>
      <c r="J56" s="6">
        <v>25000</v>
      </c>
      <c r="K56" s="7">
        <v>144222</v>
      </c>
      <c r="L56" s="6">
        <v>5340</v>
      </c>
      <c r="M56" s="7">
        <v>149222</v>
      </c>
      <c r="N56" s="6">
        <v>19600</v>
      </c>
      <c r="O56" s="7">
        <v>25000</v>
      </c>
      <c r="P56" s="8">
        <v>27500</v>
      </c>
      <c r="Q56" s="9">
        <f t="shared" si="0"/>
        <v>25000</v>
      </c>
      <c r="R56" s="9">
        <f t="shared" si="1"/>
        <v>42880</v>
      </c>
      <c r="S56" s="9">
        <f t="shared" si="2"/>
        <v>42880</v>
      </c>
      <c r="T56" s="9">
        <f t="shared" si="3"/>
        <v>65040</v>
      </c>
      <c r="U56" s="9">
        <f t="shared" si="4"/>
        <v>72940</v>
      </c>
      <c r="V56" s="10" t="b">
        <f t="shared" si="5"/>
        <v>1</v>
      </c>
      <c r="W56" s="10" t="b">
        <f t="shared" si="6"/>
        <v>1</v>
      </c>
      <c r="X56" s="10" t="b">
        <f t="shared" si="7"/>
        <v>1</v>
      </c>
      <c r="Y56" s="10" t="b">
        <f t="shared" si="8"/>
        <v>1</v>
      </c>
    </row>
    <row r="57" spans="1:25" ht="16.5" x14ac:dyDescent="0.3">
      <c r="A57" s="3" t="s">
        <v>143</v>
      </c>
      <c r="B57" s="3" t="s">
        <v>144</v>
      </c>
      <c r="C57" s="3">
        <v>61</v>
      </c>
      <c r="D57" s="4">
        <v>22140</v>
      </c>
      <c r="E57" s="5">
        <v>74061.681188645933</v>
      </c>
      <c r="F57" s="6">
        <v>19580</v>
      </c>
      <c r="G57" s="7">
        <v>96353</v>
      </c>
      <c r="H57" s="6">
        <v>7120</v>
      </c>
      <c r="I57" s="7">
        <v>108353</v>
      </c>
      <c r="J57" s="6">
        <v>10680</v>
      </c>
      <c r="K57" s="7">
        <v>126353</v>
      </c>
      <c r="L57" s="6">
        <v>7120</v>
      </c>
      <c r="M57" s="7">
        <v>135353</v>
      </c>
      <c r="N57" s="6">
        <v>17640</v>
      </c>
      <c r="O57" s="7">
        <v>25000</v>
      </c>
      <c r="P57" s="8">
        <v>27500</v>
      </c>
      <c r="Q57" s="9">
        <f t="shared" si="0"/>
        <v>30420</v>
      </c>
      <c r="R57" s="9">
        <f t="shared" si="1"/>
        <v>48300</v>
      </c>
      <c r="S57" s="9">
        <f t="shared" si="2"/>
        <v>62620</v>
      </c>
      <c r="T57" s="9">
        <f t="shared" si="3"/>
        <v>83000</v>
      </c>
      <c r="U57" s="9">
        <f t="shared" si="4"/>
        <v>92860</v>
      </c>
      <c r="V57" s="10" t="b">
        <f t="shared" si="5"/>
        <v>1</v>
      </c>
      <c r="W57" s="10" t="b">
        <f t="shared" si="6"/>
        <v>1</v>
      </c>
      <c r="X57" s="10" t="b">
        <f t="shared" si="7"/>
        <v>1</v>
      </c>
      <c r="Y57" s="10" t="b">
        <f t="shared" si="8"/>
        <v>1</v>
      </c>
    </row>
    <row r="58" spans="1:25" ht="16.5" x14ac:dyDescent="0.3">
      <c r="A58" s="3" t="s">
        <v>78</v>
      </c>
      <c r="B58" s="3" t="s">
        <v>145</v>
      </c>
      <c r="C58" s="3">
        <v>61</v>
      </c>
      <c r="D58" s="4">
        <v>22591</v>
      </c>
      <c r="E58" s="5">
        <v>74086.242789763652</v>
      </c>
      <c r="F58" s="6">
        <v>0</v>
      </c>
      <c r="G58" s="7">
        <v>76584</v>
      </c>
      <c r="H58" s="6">
        <v>8900</v>
      </c>
      <c r="I58" s="7">
        <v>99584</v>
      </c>
      <c r="J58" s="6">
        <v>10680</v>
      </c>
      <c r="K58" s="7">
        <v>116584</v>
      </c>
      <c r="L58" s="6">
        <v>14240</v>
      </c>
      <c r="M58" s="7">
        <v>133584</v>
      </c>
      <c r="N58" s="6">
        <v>5880</v>
      </c>
      <c r="O58" s="7">
        <v>25000</v>
      </c>
      <c r="P58" s="8">
        <v>27500</v>
      </c>
      <c r="Q58" s="9">
        <f t="shared" si="0"/>
        <v>50000</v>
      </c>
      <c r="R58" s="9">
        <f t="shared" si="1"/>
        <v>66100</v>
      </c>
      <c r="S58" s="9">
        <f t="shared" si="2"/>
        <v>80420</v>
      </c>
      <c r="T58" s="9">
        <f t="shared" si="3"/>
        <v>93680</v>
      </c>
      <c r="U58" s="9">
        <f t="shared" si="4"/>
        <v>115300</v>
      </c>
      <c r="V58" s="10" t="b">
        <f t="shared" si="5"/>
        <v>1</v>
      </c>
      <c r="W58" s="10" t="b">
        <f t="shared" si="6"/>
        <v>1</v>
      </c>
      <c r="X58" s="10" t="b">
        <f t="shared" si="7"/>
        <v>1</v>
      </c>
      <c r="Y58" s="10" t="b">
        <f t="shared" si="8"/>
        <v>1</v>
      </c>
    </row>
    <row r="59" spans="1:25" ht="16.5" x14ac:dyDescent="0.3">
      <c r="A59" s="3" t="s">
        <v>146</v>
      </c>
      <c r="B59" s="3" t="s">
        <v>147</v>
      </c>
      <c r="C59" s="3">
        <v>61</v>
      </c>
      <c r="D59" s="4">
        <v>22407</v>
      </c>
      <c r="E59" s="5">
        <v>74018.004361629413</v>
      </c>
      <c r="F59" s="6">
        <v>25000</v>
      </c>
      <c r="G59" s="7">
        <v>102364</v>
      </c>
      <c r="H59" s="6">
        <v>3560</v>
      </c>
      <c r="I59" s="7">
        <v>116364</v>
      </c>
      <c r="J59" s="6">
        <v>23140</v>
      </c>
      <c r="K59" s="7">
        <v>162364</v>
      </c>
      <c r="L59" s="6">
        <v>7120</v>
      </c>
      <c r="M59" s="7">
        <v>182364</v>
      </c>
      <c r="N59" s="6">
        <v>0</v>
      </c>
      <c r="O59" s="7">
        <v>25000</v>
      </c>
      <c r="P59" s="8">
        <v>27500</v>
      </c>
      <c r="Q59" s="9">
        <f t="shared" si="0"/>
        <v>25000</v>
      </c>
      <c r="R59" s="9">
        <f t="shared" si="1"/>
        <v>46440</v>
      </c>
      <c r="S59" s="9">
        <f t="shared" si="2"/>
        <v>48300</v>
      </c>
      <c r="T59" s="9">
        <f t="shared" si="3"/>
        <v>68680</v>
      </c>
      <c r="U59" s="9">
        <f t="shared" si="4"/>
        <v>96180</v>
      </c>
      <c r="V59" s="10" t="b">
        <f t="shared" si="5"/>
        <v>1</v>
      </c>
      <c r="W59" s="10" t="b">
        <f t="shared" si="6"/>
        <v>1</v>
      </c>
      <c r="X59" s="10" t="b">
        <f t="shared" si="7"/>
        <v>1</v>
      </c>
      <c r="Y59" s="10" t="b">
        <f t="shared" si="8"/>
        <v>1</v>
      </c>
    </row>
    <row r="60" spans="1:25" ht="16.5" x14ac:dyDescent="0.3">
      <c r="A60" s="3" t="s">
        <v>148</v>
      </c>
      <c r="B60" s="3" t="s">
        <v>149</v>
      </c>
      <c r="C60" s="3">
        <v>61</v>
      </c>
      <c r="D60" s="4" t="s">
        <v>150</v>
      </c>
      <c r="E60" s="5">
        <v>92616.99940846808</v>
      </c>
      <c r="F60" s="6">
        <v>7120</v>
      </c>
      <c r="G60" s="7">
        <v>104858</v>
      </c>
      <c r="H60" s="6">
        <v>16020</v>
      </c>
      <c r="I60" s="7">
        <v>131858</v>
      </c>
      <c r="J60" s="6">
        <v>17800</v>
      </c>
      <c r="K60" s="7">
        <v>134858</v>
      </c>
      <c r="L60" s="6">
        <v>7120</v>
      </c>
      <c r="M60" s="7">
        <v>164858</v>
      </c>
      <c r="N60" s="6">
        <v>0</v>
      </c>
      <c r="O60" s="7">
        <v>25000</v>
      </c>
      <c r="P60" s="8">
        <v>27500</v>
      </c>
      <c r="Q60" s="9">
        <f t="shared" si="0"/>
        <v>42880</v>
      </c>
      <c r="R60" s="9">
        <f t="shared" si="1"/>
        <v>51860</v>
      </c>
      <c r="S60" s="9">
        <f t="shared" si="2"/>
        <v>59060</v>
      </c>
      <c r="T60" s="9">
        <f t="shared" si="3"/>
        <v>79440</v>
      </c>
      <c r="U60" s="9">
        <f t="shared" si="4"/>
        <v>106940</v>
      </c>
      <c r="V60" s="10" t="b">
        <f t="shared" si="5"/>
        <v>1</v>
      </c>
      <c r="W60" s="10" t="b">
        <f t="shared" si="6"/>
        <v>1</v>
      </c>
      <c r="X60" s="10" t="b">
        <f t="shared" si="7"/>
        <v>1</v>
      </c>
      <c r="Y60" s="10" t="b">
        <f t="shared" si="8"/>
        <v>1</v>
      </c>
    </row>
    <row r="61" spans="1:25" ht="16.5" x14ac:dyDescent="0.3">
      <c r="A61" s="3" t="s">
        <v>151</v>
      </c>
      <c r="B61" s="3" t="s">
        <v>152</v>
      </c>
      <c r="C61" s="3">
        <v>61</v>
      </c>
      <c r="D61" s="4">
        <v>22229</v>
      </c>
      <c r="E61" s="5">
        <v>92620.320935233874</v>
      </c>
      <c r="F61" s="6">
        <v>1780</v>
      </c>
      <c r="G61" s="7">
        <v>96328</v>
      </c>
      <c r="H61" s="6">
        <v>21360</v>
      </c>
      <c r="I61" s="7">
        <v>116328</v>
      </c>
      <c r="J61" s="6">
        <v>0</v>
      </c>
      <c r="K61" s="7">
        <v>121628</v>
      </c>
      <c r="L61" s="6">
        <v>19580</v>
      </c>
      <c r="M61" s="7">
        <v>144628</v>
      </c>
      <c r="N61" s="6">
        <v>11760</v>
      </c>
      <c r="O61" s="7">
        <v>25000</v>
      </c>
      <c r="P61" s="8">
        <v>27500</v>
      </c>
      <c r="Q61" s="9">
        <f t="shared" si="0"/>
        <v>48220</v>
      </c>
      <c r="R61" s="9">
        <f t="shared" si="1"/>
        <v>51860</v>
      </c>
      <c r="S61" s="9">
        <f t="shared" si="2"/>
        <v>76860</v>
      </c>
      <c r="T61" s="9">
        <f t="shared" si="3"/>
        <v>84780</v>
      </c>
      <c r="U61" s="9">
        <f t="shared" si="4"/>
        <v>100520</v>
      </c>
      <c r="V61" s="10" t="b">
        <f t="shared" si="5"/>
        <v>1</v>
      </c>
      <c r="W61" s="10" t="b">
        <f t="shared" si="6"/>
        <v>1</v>
      </c>
      <c r="X61" s="10" t="b">
        <f t="shared" si="7"/>
        <v>1</v>
      </c>
      <c r="Y61" s="10" t="b">
        <f t="shared" si="8"/>
        <v>1</v>
      </c>
    </row>
    <row r="62" spans="1:25" ht="16.5" x14ac:dyDescent="0.3">
      <c r="A62" s="3" t="s">
        <v>153</v>
      </c>
      <c r="B62" s="3" t="s">
        <v>154</v>
      </c>
      <c r="C62" s="3">
        <v>62</v>
      </c>
      <c r="D62" s="4">
        <v>21893</v>
      </c>
      <c r="E62" s="5">
        <v>92584.042136643868</v>
      </c>
      <c r="F62" s="6">
        <v>25000</v>
      </c>
      <c r="G62" s="7">
        <v>126859</v>
      </c>
      <c r="H62" s="6">
        <v>3560</v>
      </c>
      <c r="I62" s="7">
        <v>135859</v>
      </c>
      <c r="J62" s="6">
        <v>14240</v>
      </c>
      <c r="K62" s="7">
        <v>167859</v>
      </c>
      <c r="L62" s="6">
        <v>19580</v>
      </c>
      <c r="M62" s="7">
        <v>187859</v>
      </c>
      <c r="N62" s="6">
        <v>25480</v>
      </c>
      <c r="O62" s="7">
        <v>25000</v>
      </c>
      <c r="P62" s="8">
        <v>27500</v>
      </c>
      <c r="Q62" s="9">
        <f t="shared" si="0"/>
        <v>25000</v>
      </c>
      <c r="R62" s="9">
        <f t="shared" si="1"/>
        <v>46440</v>
      </c>
      <c r="S62" s="9">
        <f t="shared" si="2"/>
        <v>57200</v>
      </c>
      <c r="T62" s="9">
        <f t="shared" si="3"/>
        <v>65120</v>
      </c>
      <c r="U62" s="9">
        <f t="shared" si="4"/>
        <v>67140</v>
      </c>
      <c r="V62" s="10" t="b">
        <f t="shared" si="5"/>
        <v>1</v>
      </c>
      <c r="W62" s="10" t="b">
        <f t="shared" si="6"/>
        <v>1</v>
      </c>
      <c r="X62" s="10" t="b">
        <f t="shared" si="7"/>
        <v>1</v>
      </c>
      <c r="Y62" s="10" t="b">
        <f t="shared" si="8"/>
        <v>1</v>
      </c>
    </row>
    <row r="63" spans="1:25" ht="16.5" x14ac:dyDescent="0.3">
      <c r="A63" s="3" t="s">
        <v>155</v>
      </c>
      <c r="B63" s="3" t="s">
        <v>156</v>
      </c>
      <c r="C63" s="3">
        <v>62</v>
      </c>
      <c r="D63" s="4" t="s">
        <v>157</v>
      </c>
      <c r="E63" s="5">
        <v>116391.39618102513</v>
      </c>
      <c r="F63" s="6">
        <v>12460</v>
      </c>
      <c r="G63" s="7">
        <v>133587</v>
      </c>
      <c r="H63" s="6">
        <v>7120</v>
      </c>
      <c r="I63" s="7">
        <v>148587</v>
      </c>
      <c r="J63" s="6">
        <v>21360</v>
      </c>
      <c r="K63" s="7">
        <v>193587</v>
      </c>
      <c r="L63" s="6">
        <v>21360</v>
      </c>
      <c r="M63" s="7">
        <v>223587</v>
      </c>
      <c r="N63" s="6">
        <v>3920</v>
      </c>
      <c r="O63" s="7">
        <v>25000</v>
      </c>
      <c r="P63" s="8">
        <v>27500</v>
      </c>
      <c r="Q63" s="9">
        <f t="shared" si="0"/>
        <v>37540</v>
      </c>
      <c r="R63" s="9">
        <f t="shared" si="1"/>
        <v>55420</v>
      </c>
      <c r="S63" s="9">
        <f t="shared" si="2"/>
        <v>59060</v>
      </c>
      <c r="T63" s="9">
        <f t="shared" si="3"/>
        <v>65200</v>
      </c>
      <c r="U63" s="9">
        <f t="shared" si="4"/>
        <v>88780</v>
      </c>
      <c r="V63" s="10" t="b">
        <f t="shared" si="5"/>
        <v>1</v>
      </c>
      <c r="W63" s="10" t="b">
        <f t="shared" si="6"/>
        <v>1</v>
      </c>
      <c r="X63" s="10" t="b">
        <f t="shared" si="7"/>
        <v>1</v>
      </c>
      <c r="Y63" s="10" t="b">
        <f t="shared" si="8"/>
        <v>1</v>
      </c>
    </row>
    <row r="64" spans="1:25" ht="16.5" x14ac:dyDescent="0.3">
      <c r="A64" s="3" t="s">
        <v>158</v>
      </c>
      <c r="B64" s="3" t="s">
        <v>159</v>
      </c>
      <c r="C64" s="3">
        <v>62</v>
      </c>
      <c r="D64" s="4">
        <v>21648</v>
      </c>
      <c r="E64" s="5">
        <v>116375.45932108088</v>
      </c>
      <c r="F64" s="6">
        <v>5340</v>
      </c>
      <c r="G64" s="7">
        <v>123865</v>
      </c>
      <c r="H64" s="6">
        <v>19580</v>
      </c>
      <c r="I64" s="7">
        <v>163865</v>
      </c>
      <c r="J64" s="6">
        <v>12460</v>
      </c>
      <c r="K64" s="7">
        <v>188865</v>
      </c>
      <c r="L64" s="6">
        <v>3560</v>
      </c>
      <c r="M64" s="7">
        <v>208865</v>
      </c>
      <c r="N64" s="6">
        <v>17640</v>
      </c>
      <c r="O64" s="7">
        <v>25000</v>
      </c>
      <c r="P64" s="8">
        <v>27500</v>
      </c>
      <c r="Q64" s="9">
        <f t="shared" si="0"/>
        <v>44660</v>
      </c>
      <c r="R64" s="9">
        <f t="shared" si="1"/>
        <v>50080</v>
      </c>
      <c r="S64" s="9">
        <f t="shared" si="2"/>
        <v>62620</v>
      </c>
      <c r="T64" s="9">
        <f t="shared" si="3"/>
        <v>86560</v>
      </c>
      <c r="U64" s="9">
        <f t="shared" si="4"/>
        <v>96420</v>
      </c>
      <c r="V64" s="10" t="b">
        <f t="shared" si="5"/>
        <v>1</v>
      </c>
      <c r="W64" s="10" t="b">
        <f t="shared" si="6"/>
        <v>1</v>
      </c>
      <c r="X64" s="10" t="b">
        <f t="shared" si="7"/>
        <v>1</v>
      </c>
      <c r="Y64" s="10" t="b">
        <f t="shared" si="8"/>
        <v>1</v>
      </c>
    </row>
    <row r="65" spans="1:25" ht="16.5" x14ac:dyDescent="0.3">
      <c r="A65" s="3" t="s">
        <v>160</v>
      </c>
      <c r="B65" s="3" t="s">
        <v>161</v>
      </c>
      <c r="C65" s="3">
        <v>63</v>
      </c>
      <c r="D65" s="4" t="s">
        <v>162</v>
      </c>
      <c r="E65" s="5">
        <v>116375.09563326463</v>
      </c>
      <c r="F65" s="6">
        <v>23140</v>
      </c>
      <c r="G65" s="7">
        <v>141878</v>
      </c>
      <c r="H65" s="6">
        <v>25000</v>
      </c>
      <c r="I65" s="7">
        <v>178878</v>
      </c>
      <c r="J65" s="6">
        <v>19580</v>
      </c>
      <c r="K65" s="7">
        <v>221878</v>
      </c>
      <c r="L65" s="6">
        <v>10680</v>
      </c>
      <c r="M65" s="7">
        <v>231878</v>
      </c>
      <c r="N65" s="6">
        <v>1960</v>
      </c>
      <c r="O65" s="7">
        <v>25000</v>
      </c>
      <c r="P65" s="8">
        <v>27500</v>
      </c>
      <c r="Q65" s="9">
        <f t="shared" si="0"/>
        <v>26860</v>
      </c>
      <c r="R65" s="9">
        <f t="shared" si="1"/>
        <v>26860</v>
      </c>
      <c r="S65" s="9">
        <f t="shared" si="2"/>
        <v>32280</v>
      </c>
      <c r="T65" s="9">
        <f t="shared" si="3"/>
        <v>49100</v>
      </c>
      <c r="U65" s="9">
        <f t="shared" si="4"/>
        <v>74640</v>
      </c>
      <c r="V65" s="10" t="b">
        <f t="shared" si="5"/>
        <v>1</v>
      </c>
      <c r="W65" s="10" t="b">
        <f t="shared" si="6"/>
        <v>1</v>
      </c>
      <c r="X65" s="10" t="b">
        <f t="shared" si="7"/>
        <v>1</v>
      </c>
      <c r="Y65" s="10" t="b">
        <f t="shared" si="8"/>
        <v>1</v>
      </c>
    </row>
    <row r="66" spans="1:25" ht="16.5" x14ac:dyDescent="0.3">
      <c r="A66" s="3" t="s">
        <v>163</v>
      </c>
      <c r="B66" s="3" t="s">
        <v>164</v>
      </c>
      <c r="C66" s="3">
        <v>63</v>
      </c>
      <c r="D66" s="4">
        <v>21616</v>
      </c>
      <c r="E66" s="5">
        <v>126667.07025144623</v>
      </c>
      <c r="F66" s="6">
        <v>14240</v>
      </c>
      <c r="G66" s="7">
        <v>145869</v>
      </c>
      <c r="H66" s="6">
        <v>23140</v>
      </c>
      <c r="I66" s="7">
        <v>179869</v>
      </c>
      <c r="J66" s="6">
        <v>16020</v>
      </c>
      <c r="K66" s="7">
        <v>235869</v>
      </c>
      <c r="L66" s="6">
        <v>5340</v>
      </c>
      <c r="M66" s="7">
        <v>245869</v>
      </c>
      <c r="N66" s="6">
        <v>3920</v>
      </c>
      <c r="O66" s="7">
        <v>25000</v>
      </c>
      <c r="P66" s="8">
        <v>27500</v>
      </c>
      <c r="Q66" s="9">
        <f t="shared" si="0"/>
        <v>35760</v>
      </c>
      <c r="R66" s="9">
        <f t="shared" si="1"/>
        <v>37620</v>
      </c>
      <c r="S66" s="9">
        <f t="shared" si="2"/>
        <v>46600</v>
      </c>
      <c r="T66" s="9">
        <f t="shared" si="3"/>
        <v>68760</v>
      </c>
      <c r="U66" s="9">
        <f t="shared" si="4"/>
        <v>92340</v>
      </c>
      <c r="V66" s="10" t="b">
        <f t="shared" si="5"/>
        <v>1</v>
      </c>
      <c r="W66" s="10" t="b">
        <f t="shared" si="6"/>
        <v>1</v>
      </c>
      <c r="X66" s="10" t="b">
        <f t="shared" si="7"/>
        <v>1</v>
      </c>
      <c r="Y66" s="10" t="b">
        <f t="shared" si="8"/>
        <v>1</v>
      </c>
    </row>
    <row r="67" spans="1:25" ht="16.5" x14ac:dyDescent="0.3">
      <c r="A67" s="3" t="s">
        <v>165</v>
      </c>
      <c r="B67" s="3" t="s">
        <v>166</v>
      </c>
      <c r="C67" s="3">
        <v>63</v>
      </c>
      <c r="D67" s="4" t="s">
        <v>167</v>
      </c>
      <c r="E67" s="5">
        <v>126643.38854479365</v>
      </c>
      <c r="F67" s="6">
        <v>10680</v>
      </c>
      <c r="G67" s="7">
        <v>139531</v>
      </c>
      <c r="H67" s="6">
        <v>1780</v>
      </c>
      <c r="I67" s="7">
        <v>148531</v>
      </c>
      <c r="J67" s="6">
        <v>5340</v>
      </c>
      <c r="K67" s="7">
        <v>169531</v>
      </c>
      <c r="L67" s="6">
        <v>23140</v>
      </c>
      <c r="M67" s="7">
        <v>192531</v>
      </c>
      <c r="N67" s="6">
        <v>19600</v>
      </c>
      <c r="O67" s="7">
        <v>25000</v>
      </c>
      <c r="P67" s="8">
        <v>27500</v>
      </c>
      <c r="Q67" s="9">
        <f t="shared" ref="Q67:Q115" si="9">O67-F67+O67</f>
        <v>39320</v>
      </c>
      <c r="R67" s="9">
        <f t="shared" ref="R67:R115" si="10">Q67+(O67-H67)</f>
        <v>62540</v>
      </c>
      <c r="S67" s="9">
        <f t="shared" ref="S67:S115" si="11">R67+(O67-J67)</f>
        <v>82200</v>
      </c>
      <c r="T67" s="9">
        <f t="shared" ref="T67:T115" si="12">S67+(P67-L67)</f>
        <v>86560</v>
      </c>
      <c r="U67" s="9">
        <f t="shared" ref="U67:U115" si="13">T67+(P67-N67)</f>
        <v>94460</v>
      </c>
      <c r="V67" s="10" t="b">
        <f t="shared" ref="V67:V115" si="14">IF(AND($C67&lt;75,$E67&lt;500000),TRUE, FALSE)</f>
        <v>1</v>
      </c>
      <c r="W67" s="10" t="b">
        <f t="shared" ref="W67:W115" si="15">IF(AND($C67&lt;75,$E67&lt;500000,$G67&lt;500000),TRUE, FALSE)</f>
        <v>1</v>
      </c>
      <c r="X67" s="10" t="b">
        <f t="shared" ref="X67:X115" si="16">IF(AND($C67&lt;75,$E67&lt;500000,$G67&lt;500000, $I67&lt;500000),TRUE, FALSE)</f>
        <v>1</v>
      </c>
      <c r="Y67" s="10" t="b">
        <f t="shared" ref="Y67:Y115" si="17">IF(AND($C67&lt;75,$E67&lt;500000,$G67&lt;500000, $I67&lt;500000, $K67&lt;500000),TRUE, FALSE)</f>
        <v>1</v>
      </c>
    </row>
    <row r="68" spans="1:25" ht="16.5" x14ac:dyDescent="0.3">
      <c r="A68" s="3" t="s">
        <v>168</v>
      </c>
      <c r="B68" s="3" t="s">
        <v>169</v>
      </c>
      <c r="C68" s="3">
        <v>63</v>
      </c>
      <c r="D68" s="4" t="s">
        <v>170</v>
      </c>
      <c r="E68" s="5">
        <v>126657.40264184121</v>
      </c>
      <c r="F68" s="6">
        <v>14240</v>
      </c>
      <c r="G68" s="7">
        <v>148575</v>
      </c>
      <c r="H68" s="6">
        <v>21360</v>
      </c>
      <c r="I68" s="7">
        <v>179575</v>
      </c>
      <c r="J68" s="6">
        <v>19580</v>
      </c>
      <c r="K68" s="7">
        <v>218575</v>
      </c>
      <c r="L68" s="6">
        <v>25000</v>
      </c>
      <c r="M68" s="7">
        <v>248575</v>
      </c>
      <c r="N68" s="6">
        <v>1960</v>
      </c>
      <c r="O68" s="7">
        <v>25000</v>
      </c>
      <c r="P68" s="8">
        <v>27500</v>
      </c>
      <c r="Q68" s="9">
        <f t="shared" si="9"/>
        <v>35760</v>
      </c>
      <c r="R68" s="9">
        <f t="shared" si="10"/>
        <v>39400</v>
      </c>
      <c r="S68" s="9">
        <f t="shared" si="11"/>
        <v>44820</v>
      </c>
      <c r="T68" s="9">
        <f t="shared" si="12"/>
        <v>47320</v>
      </c>
      <c r="U68" s="9">
        <f t="shared" si="13"/>
        <v>72860</v>
      </c>
      <c r="V68" s="10" t="b">
        <f t="shared" si="14"/>
        <v>1</v>
      </c>
      <c r="W68" s="10" t="b">
        <f t="shared" si="15"/>
        <v>1</v>
      </c>
      <c r="X68" s="10" t="b">
        <f t="shared" si="16"/>
        <v>1</v>
      </c>
      <c r="Y68" s="10" t="b">
        <f t="shared" si="17"/>
        <v>1</v>
      </c>
    </row>
    <row r="69" spans="1:25" ht="16.5" x14ac:dyDescent="0.3">
      <c r="A69" s="3" t="s">
        <v>171</v>
      </c>
      <c r="B69" s="3" t="s">
        <v>172</v>
      </c>
      <c r="C69" s="3">
        <v>63</v>
      </c>
      <c r="D69" s="4">
        <v>21707</v>
      </c>
      <c r="E69" s="5">
        <v>151920.11273791845</v>
      </c>
      <c r="F69" s="6">
        <v>10680</v>
      </c>
      <c r="G69" s="7">
        <v>166892</v>
      </c>
      <c r="H69" s="6">
        <v>10680</v>
      </c>
      <c r="I69" s="7">
        <v>181892</v>
      </c>
      <c r="J69" s="6">
        <v>17800</v>
      </c>
      <c r="K69" s="7">
        <v>224892</v>
      </c>
      <c r="L69" s="6">
        <v>23140</v>
      </c>
      <c r="M69" s="7">
        <v>264892</v>
      </c>
      <c r="N69" s="6">
        <v>7840</v>
      </c>
      <c r="O69" s="7">
        <v>25000</v>
      </c>
      <c r="P69" s="8">
        <v>27500</v>
      </c>
      <c r="Q69" s="9">
        <f t="shared" si="9"/>
        <v>39320</v>
      </c>
      <c r="R69" s="9">
        <f t="shared" si="10"/>
        <v>53640</v>
      </c>
      <c r="S69" s="9">
        <f t="shared" si="11"/>
        <v>60840</v>
      </c>
      <c r="T69" s="9">
        <f t="shared" si="12"/>
        <v>65200</v>
      </c>
      <c r="U69" s="9">
        <f t="shared" si="13"/>
        <v>84860</v>
      </c>
      <c r="V69" s="10" t="b">
        <f t="shared" si="14"/>
        <v>1</v>
      </c>
      <c r="W69" s="10" t="b">
        <f t="shared" si="15"/>
        <v>1</v>
      </c>
      <c r="X69" s="10" t="b">
        <f t="shared" si="16"/>
        <v>1</v>
      </c>
      <c r="Y69" s="10" t="b">
        <f t="shared" si="17"/>
        <v>1</v>
      </c>
    </row>
    <row r="70" spans="1:25" ht="16.5" x14ac:dyDescent="0.3">
      <c r="A70" s="3" t="s">
        <v>7</v>
      </c>
      <c r="B70" s="3" t="s">
        <v>173</v>
      </c>
      <c r="C70" s="3">
        <v>64</v>
      </c>
      <c r="D70" s="4" t="s">
        <v>174</v>
      </c>
      <c r="E70" s="5">
        <v>151996.1106595649</v>
      </c>
      <c r="F70" s="6">
        <v>21360</v>
      </c>
      <c r="G70" s="7">
        <v>167746</v>
      </c>
      <c r="H70" s="6">
        <v>14240</v>
      </c>
      <c r="I70" s="7">
        <v>188746</v>
      </c>
      <c r="J70" s="6">
        <v>14240</v>
      </c>
      <c r="K70" s="7">
        <v>253746</v>
      </c>
      <c r="L70" s="6">
        <v>7120</v>
      </c>
      <c r="M70" s="7">
        <v>273746</v>
      </c>
      <c r="N70" s="6">
        <v>19600</v>
      </c>
      <c r="O70" s="7">
        <v>25000</v>
      </c>
      <c r="P70" s="8">
        <v>27500</v>
      </c>
      <c r="Q70" s="9">
        <f t="shared" si="9"/>
        <v>28640</v>
      </c>
      <c r="R70" s="9">
        <f t="shared" si="10"/>
        <v>39400</v>
      </c>
      <c r="S70" s="9">
        <f t="shared" si="11"/>
        <v>50160</v>
      </c>
      <c r="T70" s="9">
        <f t="shared" si="12"/>
        <v>70540</v>
      </c>
      <c r="U70" s="9">
        <f t="shared" si="13"/>
        <v>78440</v>
      </c>
      <c r="V70" s="10" t="b">
        <f t="shared" si="14"/>
        <v>1</v>
      </c>
      <c r="W70" s="10" t="b">
        <f t="shared" si="15"/>
        <v>1</v>
      </c>
      <c r="X70" s="10" t="b">
        <f t="shared" si="16"/>
        <v>1</v>
      </c>
      <c r="Y70" s="10" t="b">
        <f t="shared" si="17"/>
        <v>1</v>
      </c>
    </row>
    <row r="71" spans="1:25" ht="16.5" x14ac:dyDescent="0.3">
      <c r="A71" s="3" t="s">
        <v>175</v>
      </c>
      <c r="B71" s="3" t="s">
        <v>176</v>
      </c>
      <c r="C71" s="3">
        <v>64</v>
      </c>
      <c r="D71" s="4" t="s">
        <v>177</v>
      </c>
      <c r="E71" s="5">
        <v>151904.5875810466</v>
      </c>
      <c r="F71" s="6">
        <v>23140</v>
      </c>
      <c r="G71" s="7">
        <v>185473</v>
      </c>
      <c r="H71" s="6">
        <v>17800</v>
      </c>
      <c r="I71" s="7">
        <v>210473</v>
      </c>
      <c r="J71" s="6">
        <v>3560</v>
      </c>
      <c r="K71" s="7">
        <v>235473</v>
      </c>
      <c r="L71" s="6">
        <v>12460</v>
      </c>
      <c r="M71" s="7">
        <v>255473</v>
      </c>
      <c r="N71" s="6">
        <v>7840</v>
      </c>
      <c r="O71" s="7">
        <v>25000</v>
      </c>
      <c r="P71" s="8">
        <v>27500</v>
      </c>
      <c r="Q71" s="9">
        <f t="shared" si="9"/>
        <v>26860</v>
      </c>
      <c r="R71" s="9">
        <f t="shared" si="10"/>
        <v>34060</v>
      </c>
      <c r="S71" s="9">
        <f t="shared" si="11"/>
        <v>55500</v>
      </c>
      <c r="T71" s="9">
        <f t="shared" si="12"/>
        <v>70540</v>
      </c>
      <c r="U71" s="9">
        <f t="shared" si="13"/>
        <v>90200</v>
      </c>
      <c r="V71" s="10" t="b">
        <f t="shared" si="14"/>
        <v>1</v>
      </c>
      <c r="W71" s="10" t="b">
        <f t="shared" si="15"/>
        <v>1</v>
      </c>
      <c r="X71" s="10" t="b">
        <f t="shared" si="16"/>
        <v>1</v>
      </c>
      <c r="Y71" s="10" t="b">
        <f t="shared" si="17"/>
        <v>1</v>
      </c>
    </row>
    <row r="72" spans="1:25" ht="16.5" x14ac:dyDescent="0.3">
      <c r="A72" s="3" t="s">
        <v>178</v>
      </c>
      <c r="B72" s="3" t="s">
        <v>179</v>
      </c>
      <c r="C72" s="3">
        <v>64</v>
      </c>
      <c r="D72" s="4">
        <v>21187</v>
      </c>
      <c r="E72" s="5">
        <v>168239.34336304068</v>
      </c>
      <c r="F72" s="6">
        <v>5340</v>
      </c>
      <c r="G72" s="7">
        <v>178423</v>
      </c>
      <c r="H72" s="6">
        <v>16020</v>
      </c>
      <c r="I72" s="7">
        <v>201423</v>
      </c>
      <c r="J72" s="6">
        <v>19580</v>
      </c>
      <c r="K72" s="7">
        <v>248423</v>
      </c>
      <c r="L72" s="6">
        <v>23140</v>
      </c>
      <c r="M72" s="7">
        <v>278423</v>
      </c>
      <c r="N72" s="6">
        <v>0</v>
      </c>
      <c r="O72" s="7">
        <v>25000</v>
      </c>
      <c r="P72" s="8">
        <v>27500</v>
      </c>
      <c r="Q72" s="9">
        <f t="shared" si="9"/>
        <v>44660</v>
      </c>
      <c r="R72" s="9">
        <f t="shared" si="10"/>
        <v>53640</v>
      </c>
      <c r="S72" s="9">
        <f t="shared" si="11"/>
        <v>59060</v>
      </c>
      <c r="T72" s="9">
        <f t="shared" si="12"/>
        <v>63420</v>
      </c>
      <c r="U72" s="9">
        <f t="shared" si="13"/>
        <v>90920</v>
      </c>
      <c r="V72" s="10" t="b">
        <f t="shared" si="14"/>
        <v>1</v>
      </c>
      <c r="W72" s="10" t="b">
        <f t="shared" si="15"/>
        <v>1</v>
      </c>
      <c r="X72" s="10" t="b">
        <f t="shared" si="16"/>
        <v>1</v>
      </c>
      <c r="Y72" s="10" t="b">
        <f t="shared" si="17"/>
        <v>1</v>
      </c>
    </row>
    <row r="73" spans="1:25" ht="16.5" x14ac:dyDescent="0.3">
      <c r="A73" s="3" t="s">
        <v>180</v>
      </c>
      <c r="B73" s="3" t="s">
        <v>181</v>
      </c>
      <c r="C73" s="3">
        <v>64</v>
      </c>
      <c r="D73" s="4" t="s">
        <v>182</v>
      </c>
      <c r="E73" s="5">
        <v>168234.92002398925</v>
      </c>
      <c r="F73" s="6">
        <v>19580</v>
      </c>
      <c r="G73" s="7">
        <v>194210</v>
      </c>
      <c r="H73" s="6">
        <v>5340</v>
      </c>
      <c r="I73" s="7">
        <v>218210</v>
      </c>
      <c r="J73" s="6">
        <v>0</v>
      </c>
      <c r="K73" s="7">
        <v>237210</v>
      </c>
      <c r="L73" s="6">
        <v>14240</v>
      </c>
      <c r="M73" s="7">
        <v>257210</v>
      </c>
      <c r="N73" s="6">
        <v>13720</v>
      </c>
      <c r="O73" s="7">
        <v>25000</v>
      </c>
      <c r="P73" s="8">
        <v>27500</v>
      </c>
      <c r="Q73" s="9">
        <f t="shared" si="9"/>
        <v>30420</v>
      </c>
      <c r="R73" s="9">
        <f t="shared" si="10"/>
        <v>50080</v>
      </c>
      <c r="S73" s="9">
        <f t="shared" si="11"/>
        <v>75080</v>
      </c>
      <c r="T73" s="9">
        <f t="shared" si="12"/>
        <v>88340</v>
      </c>
      <c r="U73" s="9">
        <f t="shared" si="13"/>
        <v>102120</v>
      </c>
      <c r="V73" s="10" t="b">
        <f t="shared" si="14"/>
        <v>1</v>
      </c>
      <c r="W73" s="10" t="b">
        <f t="shared" si="15"/>
        <v>1</v>
      </c>
      <c r="X73" s="10" t="b">
        <f t="shared" si="16"/>
        <v>1</v>
      </c>
      <c r="Y73" s="10" t="b">
        <f t="shared" si="17"/>
        <v>1</v>
      </c>
    </row>
    <row r="74" spans="1:25" ht="16.5" x14ac:dyDescent="0.3">
      <c r="A74" s="3" t="s">
        <v>183</v>
      </c>
      <c r="B74" s="3" t="s">
        <v>184</v>
      </c>
      <c r="C74" s="3">
        <v>64</v>
      </c>
      <c r="D74" s="4">
        <v>21372</v>
      </c>
      <c r="E74" s="5">
        <v>168235.72326851034</v>
      </c>
      <c r="F74" s="6">
        <v>19580</v>
      </c>
      <c r="G74" s="7">
        <v>194186</v>
      </c>
      <c r="H74" s="6">
        <v>0</v>
      </c>
      <c r="I74" s="7">
        <v>214186</v>
      </c>
      <c r="J74" s="6">
        <v>17800</v>
      </c>
      <c r="K74" s="7">
        <v>241186</v>
      </c>
      <c r="L74" s="6">
        <v>14240</v>
      </c>
      <c r="M74" s="7">
        <v>264186</v>
      </c>
      <c r="N74" s="6">
        <v>11760</v>
      </c>
      <c r="O74" s="7">
        <v>25000</v>
      </c>
      <c r="P74" s="8">
        <v>27500</v>
      </c>
      <c r="Q74" s="9">
        <f t="shared" si="9"/>
        <v>30420</v>
      </c>
      <c r="R74" s="9">
        <f t="shared" si="10"/>
        <v>55420</v>
      </c>
      <c r="S74" s="9">
        <f t="shared" si="11"/>
        <v>62620</v>
      </c>
      <c r="T74" s="9">
        <f t="shared" si="12"/>
        <v>75880</v>
      </c>
      <c r="U74" s="9">
        <f t="shared" si="13"/>
        <v>91620</v>
      </c>
      <c r="V74" s="10" t="b">
        <f t="shared" si="14"/>
        <v>1</v>
      </c>
      <c r="W74" s="10" t="b">
        <f t="shared" si="15"/>
        <v>1</v>
      </c>
      <c r="X74" s="10" t="b">
        <f t="shared" si="16"/>
        <v>1</v>
      </c>
      <c r="Y74" s="10" t="b">
        <f t="shared" si="17"/>
        <v>1</v>
      </c>
    </row>
    <row r="75" spans="1:25" ht="16.5" x14ac:dyDescent="0.3">
      <c r="A75" s="3" t="s">
        <v>185</v>
      </c>
      <c r="B75" s="3" t="s">
        <v>186</v>
      </c>
      <c r="C75" s="3">
        <v>65</v>
      </c>
      <c r="D75" s="4">
        <v>20797</v>
      </c>
      <c r="E75" s="5">
        <v>211059.86819105144</v>
      </c>
      <c r="F75" s="6">
        <v>1780</v>
      </c>
      <c r="G75" s="7">
        <v>214868</v>
      </c>
      <c r="H75" s="6">
        <v>1780</v>
      </c>
      <c r="I75" s="7">
        <v>232868</v>
      </c>
      <c r="J75" s="6">
        <v>0</v>
      </c>
      <c r="K75" s="7">
        <v>264868</v>
      </c>
      <c r="L75" s="6">
        <v>5340</v>
      </c>
      <c r="M75" s="7">
        <v>274868</v>
      </c>
      <c r="N75" s="6">
        <v>25480</v>
      </c>
      <c r="O75" s="7">
        <v>25000</v>
      </c>
      <c r="P75" s="8">
        <v>27500</v>
      </c>
      <c r="Q75" s="9">
        <f t="shared" si="9"/>
        <v>48220</v>
      </c>
      <c r="R75" s="9">
        <f t="shared" si="10"/>
        <v>71440</v>
      </c>
      <c r="S75" s="9">
        <f t="shared" si="11"/>
        <v>96440</v>
      </c>
      <c r="T75" s="9">
        <f t="shared" si="12"/>
        <v>118600</v>
      </c>
      <c r="U75" s="9">
        <f t="shared" si="13"/>
        <v>120620</v>
      </c>
      <c r="V75" s="10" t="b">
        <f t="shared" si="14"/>
        <v>1</v>
      </c>
      <c r="W75" s="10" t="b">
        <f t="shared" si="15"/>
        <v>1</v>
      </c>
      <c r="X75" s="10" t="b">
        <f t="shared" si="16"/>
        <v>1</v>
      </c>
      <c r="Y75" s="10" t="b">
        <f t="shared" si="17"/>
        <v>1</v>
      </c>
    </row>
    <row r="76" spans="1:25" ht="16.5" x14ac:dyDescent="0.3">
      <c r="A76" s="3" t="s">
        <v>72</v>
      </c>
      <c r="B76" s="3" t="s">
        <v>187</v>
      </c>
      <c r="C76" s="3">
        <v>65</v>
      </c>
      <c r="D76" s="4">
        <v>20496</v>
      </c>
      <c r="E76" s="5">
        <v>211016.39340168473</v>
      </c>
      <c r="F76" s="6">
        <v>16020</v>
      </c>
      <c r="G76" s="7">
        <v>228423</v>
      </c>
      <c r="H76" s="6">
        <v>3560</v>
      </c>
      <c r="I76" s="7">
        <v>246423</v>
      </c>
      <c r="J76" s="6">
        <v>7120</v>
      </c>
      <c r="K76" s="7">
        <v>278423</v>
      </c>
      <c r="L76" s="6">
        <v>5340</v>
      </c>
      <c r="M76" s="7">
        <v>288423</v>
      </c>
      <c r="N76" s="6">
        <v>23520</v>
      </c>
      <c r="O76" s="7">
        <v>25000</v>
      </c>
      <c r="P76" s="8">
        <v>27500</v>
      </c>
      <c r="Q76" s="9">
        <f t="shared" si="9"/>
        <v>33980</v>
      </c>
      <c r="R76" s="9">
        <f t="shared" si="10"/>
        <v>55420</v>
      </c>
      <c r="S76" s="9">
        <f t="shared" si="11"/>
        <v>73300</v>
      </c>
      <c r="T76" s="9">
        <f t="shared" si="12"/>
        <v>95460</v>
      </c>
      <c r="U76" s="9">
        <f t="shared" si="13"/>
        <v>99440</v>
      </c>
      <c r="V76" s="10" t="b">
        <f t="shared" si="14"/>
        <v>1</v>
      </c>
      <c r="W76" s="10" t="b">
        <f t="shared" si="15"/>
        <v>1</v>
      </c>
      <c r="X76" s="10" t="b">
        <f t="shared" si="16"/>
        <v>1</v>
      </c>
      <c r="Y76" s="10" t="b">
        <f t="shared" si="17"/>
        <v>1</v>
      </c>
    </row>
    <row r="77" spans="1:25" ht="16.5" x14ac:dyDescent="0.3">
      <c r="A77" s="3" t="s">
        <v>188</v>
      </c>
      <c r="B77" s="3" t="s">
        <v>189</v>
      </c>
      <c r="C77" s="3">
        <v>65</v>
      </c>
      <c r="D77" s="4">
        <v>20739</v>
      </c>
      <c r="E77" s="5">
        <v>211079.84172925586</v>
      </c>
      <c r="F77" s="6">
        <v>25000</v>
      </c>
      <c r="G77" s="7">
        <v>237894</v>
      </c>
      <c r="H77" s="6">
        <v>16020</v>
      </c>
      <c r="I77" s="7">
        <v>268894</v>
      </c>
      <c r="J77" s="6">
        <v>17800</v>
      </c>
      <c r="K77" s="7">
        <v>297894</v>
      </c>
      <c r="L77" s="6">
        <v>14240</v>
      </c>
      <c r="M77" s="7">
        <v>317894</v>
      </c>
      <c r="N77" s="6">
        <v>19600</v>
      </c>
      <c r="O77" s="7">
        <v>25000</v>
      </c>
      <c r="P77" s="8">
        <v>27500</v>
      </c>
      <c r="Q77" s="9">
        <f t="shared" si="9"/>
        <v>25000</v>
      </c>
      <c r="R77" s="9">
        <f t="shared" si="10"/>
        <v>33980</v>
      </c>
      <c r="S77" s="9">
        <f t="shared" si="11"/>
        <v>41180</v>
      </c>
      <c r="T77" s="9">
        <f t="shared" si="12"/>
        <v>54440</v>
      </c>
      <c r="U77" s="9">
        <f t="shared" si="13"/>
        <v>62340</v>
      </c>
      <c r="V77" s="10" t="b">
        <f t="shared" si="14"/>
        <v>1</v>
      </c>
      <c r="W77" s="10" t="b">
        <f t="shared" si="15"/>
        <v>1</v>
      </c>
      <c r="X77" s="10" t="b">
        <f t="shared" si="16"/>
        <v>1</v>
      </c>
      <c r="Y77" s="10" t="b">
        <f t="shared" si="17"/>
        <v>1</v>
      </c>
    </row>
    <row r="78" spans="1:25" ht="16.5" x14ac:dyDescent="0.3">
      <c r="A78" s="3" t="s">
        <v>190</v>
      </c>
      <c r="B78" s="3" t="s">
        <v>191</v>
      </c>
      <c r="C78" s="3">
        <v>65</v>
      </c>
      <c r="D78" s="4" t="s">
        <v>192</v>
      </c>
      <c r="E78" s="5">
        <v>250082.22992346808</v>
      </c>
      <c r="F78" s="6">
        <v>23140</v>
      </c>
      <c r="G78" s="7">
        <v>290412</v>
      </c>
      <c r="H78" s="6">
        <v>25000</v>
      </c>
      <c r="I78" s="7">
        <v>340412</v>
      </c>
      <c r="J78" s="6">
        <v>51380</v>
      </c>
      <c r="K78" s="7">
        <v>425841</v>
      </c>
      <c r="L78" s="6">
        <v>27500</v>
      </c>
      <c r="M78" s="7">
        <v>503000</v>
      </c>
      <c r="N78" s="6">
        <v>17640</v>
      </c>
      <c r="O78" s="7">
        <v>25000</v>
      </c>
      <c r="P78" s="8">
        <v>27500</v>
      </c>
      <c r="Q78" s="9">
        <f t="shared" si="9"/>
        <v>26860</v>
      </c>
      <c r="R78" s="9">
        <f t="shared" si="10"/>
        <v>26860</v>
      </c>
      <c r="S78" s="9">
        <f t="shared" si="11"/>
        <v>480</v>
      </c>
      <c r="T78" s="9">
        <f t="shared" si="12"/>
        <v>480</v>
      </c>
      <c r="U78" s="9">
        <f t="shared" si="13"/>
        <v>10340</v>
      </c>
      <c r="V78" s="10" t="b">
        <f t="shared" si="14"/>
        <v>1</v>
      </c>
      <c r="W78" s="10" t="b">
        <f t="shared" si="15"/>
        <v>1</v>
      </c>
      <c r="X78" s="10" t="b">
        <f t="shared" si="16"/>
        <v>1</v>
      </c>
      <c r="Y78" s="10" t="b">
        <f t="shared" si="17"/>
        <v>1</v>
      </c>
    </row>
    <row r="79" spans="1:25" ht="16.5" x14ac:dyDescent="0.3">
      <c r="A79" s="3" t="s">
        <v>193</v>
      </c>
      <c r="B79" s="3" t="s">
        <v>194</v>
      </c>
      <c r="C79" s="3">
        <v>65</v>
      </c>
      <c r="D79" s="4">
        <v>20677</v>
      </c>
      <c r="E79" s="5">
        <v>250069.62990415841</v>
      </c>
      <c r="F79" s="6">
        <v>0</v>
      </c>
      <c r="G79" s="7">
        <v>261474</v>
      </c>
      <c r="H79" s="6">
        <v>19580</v>
      </c>
      <c r="I79" s="7">
        <v>294474</v>
      </c>
      <c r="J79" s="6">
        <v>21360</v>
      </c>
      <c r="K79" s="7">
        <v>331474</v>
      </c>
      <c r="L79" s="6">
        <v>12460</v>
      </c>
      <c r="M79" s="7">
        <v>351474</v>
      </c>
      <c r="N79" s="6">
        <v>0</v>
      </c>
      <c r="O79" s="7">
        <v>25000</v>
      </c>
      <c r="P79" s="8">
        <v>27500</v>
      </c>
      <c r="Q79" s="9">
        <f t="shared" si="9"/>
        <v>50000</v>
      </c>
      <c r="R79" s="9">
        <f t="shared" si="10"/>
        <v>55420</v>
      </c>
      <c r="S79" s="9">
        <f t="shared" si="11"/>
        <v>59060</v>
      </c>
      <c r="T79" s="9">
        <f t="shared" si="12"/>
        <v>74100</v>
      </c>
      <c r="U79" s="9">
        <f t="shared" si="13"/>
        <v>101600</v>
      </c>
      <c r="V79" s="10" t="b">
        <f t="shared" si="14"/>
        <v>1</v>
      </c>
      <c r="W79" s="10" t="b">
        <f t="shared" si="15"/>
        <v>1</v>
      </c>
      <c r="X79" s="10" t="b">
        <f t="shared" si="16"/>
        <v>1</v>
      </c>
      <c r="Y79" s="10" t="b">
        <f t="shared" si="17"/>
        <v>1</v>
      </c>
    </row>
    <row r="80" spans="1:25" ht="16.5" x14ac:dyDescent="0.3">
      <c r="A80" s="3" t="s">
        <v>195</v>
      </c>
      <c r="B80" s="3" t="s">
        <v>196</v>
      </c>
      <c r="C80" s="3">
        <v>65</v>
      </c>
      <c r="D80" s="4" t="s">
        <v>197</v>
      </c>
      <c r="E80" s="5">
        <v>250027.06431957794</v>
      </c>
      <c r="F80" s="6">
        <v>5340</v>
      </c>
      <c r="G80" s="7">
        <v>260120</v>
      </c>
      <c r="H80" s="6">
        <v>23140</v>
      </c>
      <c r="I80" s="7">
        <v>293120</v>
      </c>
      <c r="J80" s="6">
        <v>7120</v>
      </c>
      <c r="K80" s="7">
        <v>320120</v>
      </c>
      <c r="L80" s="6">
        <v>7120</v>
      </c>
      <c r="M80" s="7">
        <v>328120</v>
      </c>
      <c r="N80" s="6">
        <v>5880</v>
      </c>
      <c r="O80" s="7">
        <v>25000</v>
      </c>
      <c r="P80" s="8">
        <v>27500</v>
      </c>
      <c r="Q80" s="9">
        <f t="shared" si="9"/>
        <v>44660</v>
      </c>
      <c r="R80" s="9">
        <f t="shared" si="10"/>
        <v>46520</v>
      </c>
      <c r="S80" s="9">
        <f t="shared" si="11"/>
        <v>64400</v>
      </c>
      <c r="T80" s="9">
        <f t="shared" si="12"/>
        <v>84780</v>
      </c>
      <c r="U80" s="9">
        <f t="shared" si="13"/>
        <v>106400</v>
      </c>
      <c r="V80" s="10" t="b">
        <f t="shared" si="14"/>
        <v>1</v>
      </c>
      <c r="W80" s="10" t="b">
        <f t="shared" si="15"/>
        <v>1</v>
      </c>
      <c r="X80" s="10" t="b">
        <f t="shared" si="16"/>
        <v>1</v>
      </c>
      <c r="Y80" s="10" t="b">
        <f t="shared" si="17"/>
        <v>1</v>
      </c>
    </row>
    <row r="81" spans="1:25" ht="16.5" x14ac:dyDescent="0.3">
      <c r="A81" s="3" t="s">
        <v>4</v>
      </c>
      <c r="B81" s="3" t="s">
        <v>198</v>
      </c>
      <c r="C81" s="3">
        <v>65</v>
      </c>
      <c r="D81" s="4" t="s">
        <v>199</v>
      </c>
      <c r="E81" s="5">
        <v>300033.73687239288</v>
      </c>
      <c r="F81" s="6">
        <v>21360</v>
      </c>
      <c r="G81" s="7">
        <v>330475</v>
      </c>
      <c r="H81" s="6">
        <v>25000</v>
      </c>
      <c r="I81" s="7">
        <v>384475</v>
      </c>
      <c r="J81" s="6">
        <v>1780</v>
      </c>
      <c r="K81" s="7">
        <v>410475</v>
      </c>
      <c r="L81" s="6">
        <v>16020</v>
      </c>
      <c r="M81" s="7">
        <v>418475</v>
      </c>
      <c r="N81" s="6">
        <v>17640</v>
      </c>
      <c r="O81" s="7">
        <v>25000</v>
      </c>
      <c r="P81" s="8">
        <v>27500</v>
      </c>
      <c r="Q81" s="9">
        <f t="shared" si="9"/>
        <v>28640</v>
      </c>
      <c r="R81" s="9">
        <f t="shared" si="10"/>
        <v>28640</v>
      </c>
      <c r="S81" s="9">
        <f t="shared" si="11"/>
        <v>51860</v>
      </c>
      <c r="T81" s="9">
        <f t="shared" si="12"/>
        <v>63340</v>
      </c>
      <c r="U81" s="9">
        <f t="shared" si="13"/>
        <v>73200</v>
      </c>
      <c r="V81" s="10" t="b">
        <f t="shared" si="14"/>
        <v>1</v>
      </c>
      <c r="W81" s="10" t="b">
        <f t="shared" si="15"/>
        <v>1</v>
      </c>
      <c r="X81" s="10" t="b">
        <f t="shared" si="16"/>
        <v>1</v>
      </c>
      <c r="Y81" s="10" t="b">
        <f t="shared" si="17"/>
        <v>1</v>
      </c>
    </row>
    <row r="82" spans="1:25" ht="16.5" x14ac:dyDescent="0.3">
      <c r="A82" s="3" t="s">
        <v>200</v>
      </c>
      <c r="B82" s="3" t="s">
        <v>201</v>
      </c>
      <c r="C82" s="3">
        <v>66</v>
      </c>
      <c r="D82" s="4" t="s">
        <v>202</v>
      </c>
      <c r="E82" s="5">
        <v>300063.7385943929</v>
      </c>
      <c r="F82" s="6">
        <v>17800</v>
      </c>
      <c r="G82" s="7">
        <v>321868</v>
      </c>
      <c r="H82" s="6">
        <v>10680</v>
      </c>
      <c r="I82" s="7">
        <v>347868</v>
      </c>
      <c r="J82" s="6">
        <v>10680</v>
      </c>
      <c r="K82" s="7">
        <v>381868</v>
      </c>
      <c r="L82" s="6">
        <v>8900</v>
      </c>
      <c r="M82" s="7">
        <v>394868</v>
      </c>
      <c r="N82" s="6">
        <v>21560</v>
      </c>
      <c r="O82" s="7">
        <v>25000</v>
      </c>
      <c r="P82" s="8">
        <v>27500</v>
      </c>
      <c r="Q82" s="9">
        <f t="shared" si="9"/>
        <v>32200</v>
      </c>
      <c r="R82" s="9">
        <f t="shared" si="10"/>
        <v>46520</v>
      </c>
      <c r="S82" s="9">
        <f t="shared" si="11"/>
        <v>60840</v>
      </c>
      <c r="T82" s="9">
        <f t="shared" si="12"/>
        <v>79440</v>
      </c>
      <c r="U82" s="9">
        <f t="shared" si="13"/>
        <v>85380</v>
      </c>
      <c r="V82" s="10" t="b">
        <f t="shared" si="14"/>
        <v>1</v>
      </c>
      <c r="W82" s="10" t="b">
        <f t="shared" si="15"/>
        <v>1</v>
      </c>
      <c r="X82" s="10" t="b">
        <f t="shared" si="16"/>
        <v>1</v>
      </c>
      <c r="Y82" s="10" t="b">
        <f t="shared" si="17"/>
        <v>1</v>
      </c>
    </row>
    <row r="83" spans="1:25" ht="16.5" x14ac:dyDescent="0.3">
      <c r="A83" s="3" t="s">
        <v>203</v>
      </c>
      <c r="B83" s="3" t="s">
        <v>204</v>
      </c>
      <c r="C83" s="3">
        <v>66</v>
      </c>
      <c r="D83" s="4">
        <v>20218</v>
      </c>
      <c r="E83" s="5">
        <v>300022.73347330739</v>
      </c>
      <c r="F83" s="6">
        <v>17800</v>
      </c>
      <c r="G83" s="7">
        <v>328420</v>
      </c>
      <c r="H83" s="6">
        <v>10680</v>
      </c>
      <c r="I83" s="7">
        <v>339420</v>
      </c>
      <c r="J83" s="6">
        <v>23140</v>
      </c>
      <c r="K83" s="7">
        <v>378420</v>
      </c>
      <c r="L83" s="6">
        <v>16020</v>
      </c>
      <c r="M83" s="7">
        <v>398420</v>
      </c>
      <c r="N83" s="6">
        <v>23520</v>
      </c>
      <c r="O83" s="7">
        <v>25000</v>
      </c>
      <c r="P83" s="8">
        <v>27500</v>
      </c>
      <c r="Q83" s="9">
        <f t="shared" si="9"/>
        <v>32200</v>
      </c>
      <c r="R83" s="9">
        <f t="shared" si="10"/>
        <v>46520</v>
      </c>
      <c r="S83" s="9">
        <f t="shared" si="11"/>
        <v>48380</v>
      </c>
      <c r="T83" s="9">
        <f t="shared" si="12"/>
        <v>59860</v>
      </c>
      <c r="U83" s="9">
        <f t="shared" si="13"/>
        <v>63840</v>
      </c>
      <c r="V83" s="10" t="b">
        <f t="shared" si="14"/>
        <v>1</v>
      </c>
      <c r="W83" s="10" t="b">
        <f t="shared" si="15"/>
        <v>1</v>
      </c>
      <c r="X83" s="10" t="b">
        <f t="shared" si="16"/>
        <v>1</v>
      </c>
      <c r="Y83" s="10" t="b">
        <f t="shared" si="17"/>
        <v>1</v>
      </c>
    </row>
    <row r="84" spans="1:25" ht="16.5" x14ac:dyDescent="0.3">
      <c r="A84" s="3" t="s">
        <v>127</v>
      </c>
      <c r="B84" s="3" t="s">
        <v>205</v>
      </c>
      <c r="C84" s="3">
        <v>66</v>
      </c>
      <c r="D84" s="4" t="s">
        <v>206</v>
      </c>
      <c r="E84" s="5">
        <v>309373.55698077055</v>
      </c>
      <c r="F84" s="6">
        <v>12460</v>
      </c>
      <c r="G84" s="7">
        <v>331476</v>
      </c>
      <c r="H84" s="6">
        <v>5340</v>
      </c>
      <c r="I84" s="7">
        <v>347476</v>
      </c>
      <c r="J84" s="6">
        <v>14240</v>
      </c>
      <c r="K84" s="7">
        <v>371476</v>
      </c>
      <c r="L84" s="6">
        <v>1780</v>
      </c>
      <c r="M84" s="7">
        <v>375476</v>
      </c>
      <c r="N84" s="6">
        <v>23520</v>
      </c>
      <c r="O84" s="7">
        <v>25000</v>
      </c>
      <c r="P84" s="8">
        <v>27500</v>
      </c>
      <c r="Q84" s="9">
        <f t="shared" si="9"/>
        <v>37540</v>
      </c>
      <c r="R84" s="9">
        <f t="shared" si="10"/>
        <v>57200</v>
      </c>
      <c r="S84" s="9">
        <f t="shared" si="11"/>
        <v>67960</v>
      </c>
      <c r="T84" s="9">
        <f t="shared" si="12"/>
        <v>93680</v>
      </c>
      <c r="U84" s="9">
        <f t="shared" si="13"/>
        <v>97660</v>
      </c>
      <c r="V84" s="10" t="b">
        <f t="shared" si="14"/>
        <v>1</v>
      </c>
      <c r="W84" s="10" t="b">
        <f t="shared" si="15"/>
        <v>1</v>
      </c>
      <c r="X84" s="10" t="b">
        <f t="shared" si="16"/>
        <v>1</v>
      </c>
      <c r="Y84" s="10" t="b">
        <f t="shared" si="17"/>
        <v>1</v>
      </c>
    </row>
    <row r="85" spans="1:25" ht="16.5" x14ac:dyDescent="0.3">
      <c r="A85" s="3" t="s">
        <v>207</v>
      </c>
      <c r="B85" s="3" t="s">
        <v>208</v>
      </c>
      <c r="C85" s="3">
        <v>67</v>
      </c>
      <c r="D85" s="4">
        <v>20038</v>
      </c>
      <c r="E85" s="5">
        <v>309387.80223635887</v>
      </c>
      <c r="F85" s="6">
        <v>16020</v>
      </c>
      <c r="G85" s="7">
        <v>329850</v>
      </c>
      <c r="H85" s="6">
        <v>17800</v>
      </c>
      <c r="I85" s="7">
        <v>368850</v>
      </c>
      <c r="J85" s="6">
        <v>0</v>
      </c>
      <c r="K85" s="7">
        <v>389850</v>
      </c>
      <c r="L85" s="6">
        <v>23140</v>
      </c>
      <c r="M85" s="7">
        <v>419850</v>
      </c>
      <c r="N85" s="6">
        <v>13720</v>
      </c>
      <c r="O85" s="7">
        <v>25000</v>
      </c>
      <c r="P85" s="8">
        <v>27500</v>
      </c>
      <c r="Q85" s="9">
        <f t="shared" si="9"/>
        <v>33980</v>
      </c>
      <c r="R85" s="9">
        <f t="shared" si="10"/>
        <v>41180</v>
      </c>
      <c r="S85" s="9">
        <f t="shared" si="11"/>
        <v>66180</v>
      </c>
      <c r="T85" s="9">
        <f t="shared" si="12"/>
        <v>70540</v>
      </c>
      <c r="U85" s="9">
        <f t="shared" si="13"/>
        <v>84320</v>
      </c>
      <c r="V85" s="10" t="b">
        <f t="shared" si="14"/>
        <v>1</v>
      </c>
      <c r="W85" s="10" t="b">
        <f t="shared" si="15"/>
        <v>1</v>
      </c>
      <c r="X85" s="10" t="b">
        <f t="shared" si="16"/>
        <v>1</v>
      </c>
      <c r="Y85" s="10" t="b">
        <f t="shared" si="17"/>
        <v>1</v>
      </c>
    </row>
    <row r="86" spans="1:25" ht="16.5" x14ac:dyDescent="0.3">
      <c r="A86" s="3" t="s">
        <v>209</v>
      </c>
      <c r="B86" s="3" t="s">
        <v>210</v>
      </c>
      <c r="C86" s="3">
        <v>67</v>
      </c>
      <c r="D86" s="4" t="s">
        <v>211</v>
      </c>
      <c r="E86" s="5">
        <v>309392.04659101204</v>
      </c>
      <c r="F86" s="6">
        <v>8900</v>
      </c>
      <c r="G86" s="7">
        <v>319864</v>
      </c>
      <c r="H86" s="6">
        <v>1780</v>
      </c>
      <c r="I86" s="7">
        <v>334864</v>
      </c>
      <c r="J86" s="6">
        <v>19580</v>
      </c>
      <c r="K86" s="7">
        <v>389864</v>
      </c>
      <c r="L86" s="6">
        <v>8900</v>
      </c>
      <c r="M86" s="7">
        <v>401864</v>
      </c>
      <c r="N86" s="6">
        <v>11760</v>
      </c>
      <c r="O86" s="7">
        <v>25000</v>
      </c>
      <c r="P86" s="8">
        <v>27500</v>
      </c>
      <c r="Q86" s="9">
        <f t="shared" si="9"/>
        <v>41100</v>
      </c>
      <c r="R86" s="9">
        <f t="shared" si="10"/>
        <v>64320</v>
      </c>
      <c r="S86" s="9">
        <f t="shared" si="11"/>
        <v>69740</v>
      </c>
      <c r="T86" s="9">
        <f t="shared" si="12"/>
        <v>88340</v>
      </c>
      <c r="U86" s="9">
        <f t="shared" si="13"/>
        <v>104080</v>
      </c>
      <c r="V86" s="10" t="b">
        <f t="shared" si="14"/>
        <v>1</v>
      </c>
      <c r="W86" s="10" t="b">
        <f t="shared" si="15"/>
        <v>1</v>
      </c>
      <c r="X86" s="10" t="b">
        <f t="shared" si="16"/>
        <v>1</v>
      </c>
      <c r="Y86" s="10" t="b">
        <f t="shared" si="17"/>
        <v>1</v>
      </c>
    </row>
    <row r="87" spans="1:25" ht="16.5" x14ac:dyDescent="0.3">
      <c r="A87" s="3" t="s">
        <v>132</v>
      </c>
      <c r="B87" s="3" t="s">
        <v>212</v>
      </c>
      <c r="C87" s="3">
        <v>67</v>
      </c>
      <c r="D87" s="4">
        <v>20400</v>
      </c>
      <c r="E87" s="5">
        <v>317856.00798661337</v>
      </c>
      <c r="F87" s="6">
        <v>10680</v>
      </c>
      <c r="G87" s="7">
        <v>338461</v>
      </c>
      <c r="H87" s="6">
        <v>5340</v>
      </c>
      <c r="I87" s="7">
        <v>348461</v>
      </c>
      <c r="J87" s="6">
        <v>16020</v>
      </c>
      <c r="K87" s="7">
        <v>417461</v>
      </c>
      <c r="L87" s="6">
        <v>25000</v>
      </c>
      <c r="M87" s="7">
        <v>441461</v>
      </c>
      <c r="N87" s="6">
        <v>21560</v>
      </c>
      <c r="O87" s="7">
        <v>25000</v>
      </c>
      <c r="P87" s="8">
        <v>27500</v>
      </c>
      <c r="Q87" s="9">
        <f t="shared" si="9"/>
        <v>39320</v>
      </c>
      <c r="R87" s="9">
        <f t="shared" si="10"/>
        <v>58980</v>
      </c>
      <c r="S87" s="9">
        <f t="shared" si="11"/>
        <v>67960</v>
      </c>
      <c r="T87" s="9">
        <f t="shared" si="12"/>
        <v>70460</v>
      </c>
      <c r="U87" s="9">
        <f t="shared" si="13"/>
        <v>76400</v>
      </c>
      <c r="V87" s="10" t="b">
        <f t="shared" si="14"/>
        <v>1</v>
      </c>
      <c r="W87" s="10" t="b">
        <f t="shared" si="15"/>
        <v>1</v>
      </c>
      <c r="X87" s="10" t="b">
        <f t="shared" si="16"/>
        <v>1</v>
      </c>
      <c r="Y87" s="10" t="b">
        <f t="shared" si="17"/>
        <v>1</v>
      </c>
    </row>
    <row r="88" spans="1:25" ht="16.5" x14ac:dyDescent="0.3">
      <c r="A88" s="3" t="s">
        <v>213</v>
      </c>
      <c r="B88" s="3" t="s">
        <v>214</v>
      </c>
      <c r="C88" s="3">
        <v>67</v>
      </c>
      <c r="D88" s="4" t="s">
        <v>215</v>
      </c>
      <c r="E88" s="5">
        <v>317892.77277686243</v>
      </c>
      <c r="F88" s="6">
        <v>16020</v>
      </c>
      <c r="G88" s="7">
        <v>339423</v>
      </c>
      <c r="H88" s="6">
        <v>1780</v>
      </c>
      <c r="I88" s="7">
        <v>343423</v>
      </c>
      <c r="J88" s="6">
        <v>17800</v>
      </c>
      <c r="K88" s="7">
        <v>369423</v>
      </c>
      <c r="L88" s="6">
        <v>8900</v>
      </c>
      <c r="M88" s="7">
        <v>378423</v>
      </c>
      <c r="N88" s="6">
        <v>25480</v>
      </c>
      <c r="O88" s="7">
        <v>25000</v>
      </c>
      <c r="P88" s="8">
        <v>27500</v>
      </c>
      <c r="Q88" s="9">
        <f t="shared" si="9"/>
        <v>33980</v>
      </c>
      <c r="R88" s="9">
        <f t="shared" si="10"/>
        <v>57200</v>
      </c>
      <c r="S88" s="9">
        <f t="shared" si="11"/>
        <v>64400</v>
      </c>
      <c r="T88" s="9">
        <f t="shared" si="12"/>
        <v>83000</v>
      </c>
      <c r="U88" s="9">
        <f t="shared" si="13"/>
        <v>85020</v>
      </c>
      <c r="V88" s="10" t="b">
        <f t="shared" si="14"/>
        <v>1</v>
      </c>
      <c r="W88" s="10" t="b">
        <f t="shared" si="15"/>
        <v>1</v>
      </c>
      <c r="X88" s="10" t="b">
        <f t="shared" si="16"/>
        <v>1</v>
      </c>
      <c r="Y88" s="10" t="b">
        <f t="shared" si="17"/>
        <v>1</v>
      </c>
    </row>
    <row r="89" spans="1:25" ht="16.5" x14ac:dyDescent="0.3">
      <c r="A89" s="3" t="s">
        <v>216</v>
      </c>
      <c r="B89" s="3" t="s">
        <v>217</v>
      </c>
      <c r="C89" s="3">
        <v>67</v>
      </c>
      <c r="D89" s="4" t="s">
        <v>218</v>
      </c>
      <c r="E89" s="5">
        <v>317901.31234050525</v>
      </c>
      <c r="F89" s="6">
        <v>3560</v>
      </c>
      <c r="G89" s="7">
        <v>325758</v>
      </c>
      <c r="H89" s="6">
        <v>7120</v>
      </c>
      <c r="I89" s="7">
        <v>339758</v>
      </c>
      <c r="J89" s="6">
        <v>1780</v>
      </c>
      <c r="K89" s="7">
        <v>355758</v>
      </c>
      <c r="L89" s="6">
        <v>12460</v>
      </c>
      <c r="M89" s="7">
        <v>374758</v>
      </c>
      <c r="N89" s="6">
        <v>27500</v>
      </c>
      <c r="O89" s="7">
        <v>25000</v>
      </c>
      <c r="P89" s="8">
        <v>27500</v>
      </c>
      <c r="Q89" s="9">
        <f t="shared" si="9"/>
        <v>46440</v>
      </c>
      <c r="R89" s="9">
        <f t="shared" si="10"/>
        <v>64320</v>
      </c>
      <c r="S89" s="9">
        <f t="shared" si="11"/>
        <v>87540</v>
      </c>
      <c r="T89" s="9">
        <f t="shared" si="12"/>
        <v>102580</v>
      </c>
      <c r="U89" s="9">
        <f t="shared" si="13"/>
        <v>102580</v>
      </c>
      <c r="V89" s="10" t="b">
        <f t="shared" si="14"/>
        <v>1</v>
      </c>
      <c r="W89" s="10" t="b">
        <f t="shared" si="15"/>
        <v>1</v>
      </c>
      <c r="X89" s="10" t="b">
        <f t="shared" si="16"/>
        <v>1</v>
      </c>
      <c r="Y89" s="10" t="b">
        <f t="shared" si="17"/>
        <v>1</v>
      </c>
    </row>
    <row r="90" spans="1:25" ht="16.5" x14ac:dyDescent="0.3">
      <c r="A90" s="3" t="s">
        <v>203</v>
      </c>
      <c r="B90" s="3" t="s">
        <v>219</v>
      </c>
      <c r="C90" s="3">
        <v>67</v>
      </c>
      <c r="D90" s="4">
        <v>20242</v>
      </c>
      <c r="E90" s="5">
        <v>340117.88677280396</v>
      </c>
      <c r="F90" s="6">
        <v>7120</v>
      </c>
      <c r="G90" s="7">
        <v>345120</v>
      </c>
      <c r="H90" s="6">
        <v>23140</v>
      </c>
      <c r="I90" s="7">
        <v>387120</v>
      </c>
      <c r="J90" s="6">
        <v>0</v>
      </c>
      <c r="K90" s="7">
        <v>399120</v>
      </c>
      <c r="L90" s="6">
        <v>21360</v>
      </c>
      <c r="M90" s="7">
        <v>417120</v>
      </c>
      <c r="N90" s="6">
        <v>7840</v>
      </c>
      <c r="O90" s="7">
        <v>25000</v>
      </c>
      <c r="P90" s="8">
        <v>27500</v>
      </c>
      <c r="Q90" s="9">
        <f t="shared" si="9"/>
        <v>42880</v>
      </c>
      <c r="R90" s="9">
        <f t="shared" si="10"/>
        <v>44740</v>
      </c>
      <c r="S90" s="9">
        <f t="shared" si="11"/>
        <v>69740</v>
      </c>
      <c r="T90" s="9">
        <f t="shared" si="12"/>
        <v>75880</v>
      </c>
      <c r="U90" s="9">
        <f t="shared" si="13"/>
        <v>95540</v>
      </c>
      <c r="V90" s="10" t="b">
        <f t="shared" si="14"/>
        <v>1</v>
      </c>
      <c r="W90" s="10" t="b">
        <f t="shared" si="15"/>
        <v>1</v>
      </c>
      <c r="X90" s="10" t="b">
        <f t="shared" si="16"/>
        <v>1</v>
      </c>
      <c r="Y90" s="10" t="b">
        <f t="shared" si="17"/>
        <v>1</v>
      </c>
    </row>
    <row r="91" spans="1:25" ht="16.5" x14ac:dyDescent="0.3">
      <c r="A91" s="3" t="s">
        <v>220</v>
      </c>
      <c r="B91" s="3" t="s">
        <v>221</v>
      </c>
      <c r="C91" s="3">
        <v>67</v>
      </c>
      <c r="D91" s="4">
        <v>19914</v>
      </c>
      <c r="E91" s="5">
        <v>340131.80848762242</v>
      </c>
      <c r="F91" s="6">
        <v>1780</v>
      </c>
      <c r="G91" s="7">
        <v>343583</v>
      </c>
      <c r="H91" s="6">
        <v>12460</v>
      </c>
      <c r="I91" s="7">
        <v>362583</v>
      </c>
      <c r="J91" s="6">
        <v>12460</v>
      </c>
      <c r="K91" s="7">
        <v>385583</v>
      </c>
      <c r="L91" s="6">
        <v>8900</v>
      </c>
      <c r="M91" s="7">
        <v>398583</v>
      </c>
      <c r="N91" s="6">
        <v>15680</v>
      </c>
      <c r="O91" s="7">
        <v>25000</v>
      </c>
      <c r="P91" s="8">
        <v>27500</v>
      </c>
      <c r="Q91" s="9">
        <f t="shared" si="9"/>
        <v>48220</v>
      </c>
      <c r="R91" s="9">
        <f t="shared" si="10"/>
        <v>60760</v>
      </c>
      <c r="S91" s="9">
        <f t="shared" si="11"/>
        <v>73300</v>
      </c>
      <c r="T91" s="9">
        <f t="shared" si="12"/>
        <v>91900</v>
      </c>
      <c r="U91" s="9">
        <f t="shared" si="13"/>
        <v>103720</v>
      </c>
      <c r="V91" s="10" t="b">
        <f t="shared" si="14"/>
        <v>1</v>
      </c>
      <c r="W91" s="10" t="b">
        <f t="shared" si="15"/>
        <v>1</v>
      </c>
      <c r="X91" s="10" t="b">
        <f t="shared" si="16"/>
        <v>1</v>
      </c>
      <c r="Y91" s="10" t="b">
        <f t="shared" si="17"/>
        <v>1</v>
      </c>
    </row>
    <row r="92" spans="1:25" ht="16.5" x14ac:dyDescent="0.3">
      <c r="A92" s="3" t="s">
        <v>222</v>
      </c>
      <c r="B92" s="3" t="s">
        <v>223</v>
      </c>
      <c r="C92" s="3">
        <v>68</v>
      </c>
      <c r="D92" s="4" t="s">
        <v>224</v>
      </c>
      <c r="E92" s="5">
        <v>340057.469218807</v>
      </c>
      <c r="F92" s="6">
        <v>21360</v>
      </c>
      <c r="G92" s="7">
        <v>367453</v>
      </c>
      <c r="H92" s="6">
        <v>8900</v>
      </c>
      <c r="I92" s="7">
        <v>392453</v>
      </c>
      <c r="J92" s="6">
        <v>3560</v>
      </c>
      <c r="K92" s="7">
        <v>417453</v>
      </c>
      <c r="L92" s="6">
        <v>25000</v>
      </c>
      <c r="M92" s="7">
        <v>457453</v>
      </c>
      <c r="N92" s="6">
        <v>9800</v>
      </c>
      <c r="O92" s="7">
        <v>25000</v>
      </c>
      <c r="P92" s="8">
        <v>27500</v>
      </c>
      <c r="Q92" s="9">
        <f t="shared" si="9"/>
        <v>28640</v>
      </c>
      <c r="R92" s="9">
        <f t="shared" si="10"/>
        <v>44740</v>
      </c>
      <c r="S92" s="9">
        <f t="shared" si="11"/>
        <v>66180</v>
      </c>
      <c r="T92" s="9">
        <f t="shared" si="12"/>
        <v>68680</v>
      </c>
      <c r="U92" s="9">
        <f t="shared" si="13"/>
        <v>86380</v>
      </c>
      <c r="V92" s="10" t="b">
        <f t="shared" si="14"/>
        <v>1</v>
      </c>
      <c r="W92" s="10" t="b">
        <f t="shared" si="15"/>
        <v>1</v>
      </c>
      <c r="X92" s="10" t="b">
        <f t="shared" si="16"/>
        <v>1</v>
      </c>
      <c r="Y92" s="10" t="b">
        <f t="shared" si="17"/>
        <v>1</v>
      </c>
    </row>
    <row r="93" spans="1:25" ht="16.5" x14ac:dyDescent="0.3">
      <c r="A93" s="3" t="s">
        <v>225</v>
      </c>
      <c r="B93" s="3" t="s">
        <v>226</v>
      </c>
      <c r="C93" s="3">
        <v>68</v>
      </c>
      <c r="D93" s="4" t="s">
        <v>227</v>
      </c>
      <c r="E93" s="5">
        <v>357230.31479090021</v>
      </c>
      <c r="F93" s="6">
        <v>19580</v>
      </c>
      <c r="G93" s="7">
        <v>378546</v>
      </c>
      <c r="H93" s="6">
        <v>16020</v>
      </c>
      <c r="I93" s="7">
        <v>396358</v>
      </c>
      <c r="J93" s="6">
        <v>21360</v>
      </c>
      <c r="K93" s="7">
        <v>408546</v>
      </c>
      <c r="L93" s="6">
        <v>10680</v>
      </c>
      <c r="M93" s="7">
        <v>428546</v>
      </c>
      <c r="N93" s="6">
        <v>21560</v>
      </c>
      <c r="O93" s="7">
        <v>25000</v>
      </c>
      <c r="P93" s="8">
        <v>27500</v>
      </c>
      <c r="Q93" s="9">
        <f t="shared" si="9"/>
        <v>30420</v>
      </c>
      <c r="R93" s="9">
        <f t="shared" si="10"/>
        <v>39400</v>
      </c>
      <c r="S93" s="9">
        <f t="shared" si="11"/>
        <v>43040</v>
      </c>
      <c r="T93" s="9">
        <f t="shared" si="12"/>
        <v>59860</v>
      </c>
      <c r="U93" s="9">
        <f t="shared" si="13"/>
        <v>65800</v>
      </c>
      <c r="V93" s="10" t="b">
        <f t="shared" si="14"/>
        <v>1</v>
      </c>
      <c r="W93" s="10" t="b">
        <f t="shared" si="15"/>
        <v>1</v>
      </c>
      <c r="X93" s="10" t="b">
        <f t="shared" si="16"/>
        <v>1</v>
      </c>
      <c r="Y93" s="10" t="b">
        <f t="shared" si="17"/>
        <v>1</v>
      </c>
    </row>
    <row r="94" spans="1:25" ht="16.5" x14ac:dyDescent="0.3">
      <c r="A94" s="3" t="s">
        <v>32</v>
      </c>
      <c r="B94" s="3" t="s">
        <v>228</v>
      </c>
      <c r="C94" s="3">
        <v>68</v>
      </c>
      <c r="D94" s="4">
        <v>19907</v>
      </c>
      <c r="E94" s="5">
        <v>357211.88297953492</v>
      </c>
      <c r="F94" s="6">
        <v>8900</v>
      </c>
      <c r="G94" s="7">
        <v>369450</v>
      </c>
      <c r="H94" s="6">
        <v>19580</v>
      </c>
      <c r="I94" s="7">
        <v>399450</v>
      </c>
      <c r="J94" s="6">
        <v>14240</v>
      </c>
      <c r="K94" s="7">
        <v>419450</v>
      </c>
      <c r="L94" s="6">
        <v>70000</v>
      </c>
      <c r="M94" s="7">
        <v>524758</v>
      </c>
      <c r="N94" s="6">
        <v>11760</v>
      </c>
      <c r="O94" s="7">
        <v>25000</v>
      </c>
      <c r="P94" s="8">
        <v>27500</v>
      </c>
      <c r="Q94" s="9">
        <f t="shared" si="9"/>
        <v>41100</v>
      </c>
      <c r="R94" s="9">
        <f t="shared" si="10"/>
        <v>46520</v>
      </c>
      <c r="S94" s="9">
        <f t="shared" si="11"/>
        <v>57280</v>
      </c>
      <c r="T94" s="9">
        <f t="shared" si="12"/>
        <v>14780</v>
      </c>
      <c r="U94" s="9">
        <f t="shared" si="13"/>
        <v>30520</v>
      </c>
      <c r="V94" s="10" t="b">
        <f t="shared" si="14"/>
        <v>1</v>
      </c>
      <c r="W94" s="10" t="b">
        <f t="shared" si="15"/>
        <v>1</v>
      </c>
      <c r="X94" s="10" t="b">
        <f t="shared" si="16"/>
        <v>1</v>
      </c>
      <c r="Y94" s="10" t="b">
        <f t="shared" si="17"/>
        <v>1</v>
      </c>
    </row>
    <row r="95" spans="1:25" ht="16.5" x14ac:dyDescent="0.3">
      <c r="A95" s="3" t="s">
        <v>229</v>
      </c>
      <c r="B95" s="3" t="s">
        <v>230</v>
      </c>
      <c r="C95" s="3">
        <v>68</v>
      </c>
      <c r="D95" s="4" t="s">
        <v>231</v>
      </c>
      <c r="E95" s="5">
        <v>357194.59766213241</v>
      </c>
      <c r="F95" s="6">
        <v>12460</v>
      </c>
      <c r="G95" s="7">
        <v>388521</v>
      </c>
      <c r="H95" s="6">
        <v>21360</v>
      </c>
      <c r="I95" s="7">
        <v>404521</v>
      </c>
      <c r="J95" s="6">
        <v>12460</v>
      </c>
      <c r="K95" s="7">
        <v>438521</v>
      </c>
      <c r="L95" s="6">
        <v>25000</v>
      </c>
      <c r="M95" s="7">
        <v>474521</v>
      </c>
      <c r="N95" s="6">
        <v>23520</v>
      </c>
      <c r="O95" s="7">
        <v>25000</v>
      </c>
      <c r="P95" s="8">
        <v>27500</v>
      </c>
      <c r="Q95" s="9">
        <f t="shared" si="9"/>
        <v>37540</v>
      </c>
      <c r="R95" s="9">
        <f t="shared" si="10"/>
        <v>41180</v>
      </c>
      <c r="S95" s="9">
        <f t="shared" si="11"/>
        <v>53720</v>
      </c>
      <c r="T95" s="9">
        <f t="shared" si="12"/>
        <v>56220</v>
      </c>
      <c r="U95" s="9">
        <f t="shared" si="13"/>
        <v>60200</v>
      </c>
      <c r="V95" s="10" t="b">
        <f t="shared" si="14"/>
        <v>1</v>
      </c>
      <c r="W95" s="10" t="b">
        <f t="shared" si="15"/>
        <v>1</v>
      </c>
      <c r="X95" s="10" t="b">
        <f t="shared" si="16"/>
        <v>1</v>
      </c>
      <c r="Y95" s="10" t="b">
        <f t="shared" si="17"/>
        <v>1</v>
      </c>
    </row>
    <row r="96" spans="1:25" ht="16.5" x14ac:dyDescent="0.3">
      <c r="A96" s="3" t="s">
        <v>232</v>
      </c>
      <c r="B96" s="3" t="s">
        <v>233</v>
      </c>
      <c r="C96" s="3">
        <v>68</v>
      </c>
      <c r="D96" s="4" t="s">
        <v>234</v>
      </c>
      <c r="E96" s="5">
        <v>454480.64019858424</v>
      </c>
      <c r="F96" s="6">
        <v>16020</v>
      </c>
      <c r="G96" s="7">
        <v>480125</v>
      </c>
      <c r="H96" s="6">
        <v>23140</v>
      </c>
      <c r="I96" s="7">
        <v>512125</v>
      </c>
      <c r="J96" s="6">
        <v>19580</v>
      </c>
      <c r="K96" s="7">
        <v>550125</v>
      </c>
      <c r="L96" s="6">
        <v>21360</v>
      </c>
      <c r="M96" s="7">
        <v>597125</v>
      </c>
      <c r="N96" s="6">
        <v>3920</v>
      </c>
      <c r="O96" s="7">
        <v>25000</v>
      </c>
      <c r="P96" s="8">
        <v>27500</v>
      </c>
      <c r="Q96" s="9">
        <f t="shared" si="9"/>
        <v>33980</v>
      </c>
      <c r="R96" s="9">
        <f t="shared" si="10"/>
        <v>35840</v>
      </c>
      <c r="S96" s="9">
        <f t="shared" si="11"/>
        <v>41260</v>
      </c>
      <c r="T96" s="9">
        <f t="shared" si="12"/>
        <v>47400</v>
      </c>
      <c r="U96" s="9">
        <f t="shared" si="13"/>
        <v>70980</v>
      </c>
      <c r="V96" s="10" t="b">
        <f t="shared" si="14"/>
        <v>1</v>
      </c>
      <c r="W96" s="10" t="b">
        <f t="shared" si="15"/>
        <v>1</v>
      </c>
      <c r="X96" s="10" t="b">
        <f t="shared" si="16"/>
        <v>0</v>
      </c>
      <c r="Y96" s="10" t="b">
        <f t="shared" si="17"/>
        <v>0</v>
      </c>
    </row>
    <row r="97" spans="1:25" ht="16.5" x14ac:dyDescent="0.3">
      <c r="A97" s="3" t="s">
        <v>235</v>
      </c>
      <c r="B97" s="3" t="s">
        <v>236</v>
      </c>
      <c r="C97" s="3">
        <v>69</v>
      </c>
      <c r="D97" s="4" t="s">
        <v>237</v>
      </c>
      <c r="E97" s="5">
        <v>454433.78422235185</v>
      </c>
      <c r="F97" s="6">
        <v>17800</v>
      </c>
      <c r="G97" s="7">
        <v>478423</v>
      </c>
      <c r="H97" s="6">
        <v>3560</v>
      </c>
      <c r="I97" s="7">
        <v>501423</v>
      </c>
      <c r="J97" s="6">
        <v>25000</v>
      </c>
      <c r="K97" s="7">
        <v>548423</v>
      </c>
      <c r="L97" s="6">
        <v>3560</v>
      </c>
      <c r="M97" s="7">
        <v>553423</v>
      </c>
      <c r="N97" s="6">
        <v>11760</v>
      </c>
      <c r="O97" s="7">
        <v>25000</v>
      </c>
      <c r="P97" s="8">
        <v>27500</v>
      </c>
      <c r="Q97" s="9">
        <f t="shared" si="9"/>
        <v>32200</v>
      </c>
      <c r="R97" s="9">
        <f t="shared" si="10"/>
        <v>53640</v>
      </c>
      <c r="S97" s="9">
        <f t="shared" si="11"/>
        <v>53640</v>
      </c>
      <c r="T97" s="9">
        <f t="shared" si="12"/>
        <v>77580</v>
      </c>
      <c r="U97" s="9">
        <f t="shared" si="13"/>
        <v>93320</v>
      </c>
      <c r="V97" s="10" t="b">
        <f t="shared" si="14"/>
        <v>1</v>
      </c>
      <c r="W97" s="10" t="b">
        <f t="shared" si="15"/>
        <v>1</v>
      </c>
      <c r="X97" s="10" t="b">
        <f t="shared" si="16"/>
        <v>0</v>
      </c>
      <c r="Y97" s="10" t="b">
        <f t="shared" si="17"/>
        <v>0</v>
      </c>
    </row>
    <row r="98" spans="1:25" ht="16.5" x14ac:dyDescent="0.3">
      <c r="A98" s="3" t="s">
        <v>238</v>
      </c>
      <c r="B98" s="3" t="s">
        <v>239</v>
      </c>
      <c r="C98" s="3">
        <v>69</v>
      </c>
      <c r="D98" s="4">
        <v>19453</v>
      </c>
      <c r="E98" s="5">
        <v>454422.44179734879</v>
      </c>
      <c r="F98" s="6">
        <v>25000</v>
      </c>
      <c r="G98" s="7">
        <v>491472</v>
      </c>
      <c r="H98" s="6">
        <v>19580</v>
      </c>
      <c r="I98" s="7">
        <v>491472</v>
      </c>
      <c r="J98" s="6">
        <v>12460</v>
      </c>
      <c r="K98" s="7">
        <v>541472</v>
      </c>
      <c r="L98" s="6">
        <v>7120</v>
      </c>
      <c r="M98" s="7">
        <v>549472</v>
      </c>
      <c r="N98" s="6">
        <v>3920</v>
      </c>
      <c r="O98" s="7">
        <v>25000</v>
      </c>
      <c r="P98" s="8">
        <v>27500</v>
      </c>
      <c r="Q98" s="9">
        <f t="shared" si="9"/>
        <v>25000</v>
      </c>
      <c r="R98" s="9">
        <f t="shared" si="10"/>
        <v>30420</v>
      </c>
      <c r="S98" s="9">
        <f t="shared" si="11"/>
        <v>42960</v>
      </c>
      <c r="T98" s="9">
        <f t="shared" si="12"/>
        <v>63340</v>
      </c>
      <c r="U98" s="9">
        <f t="shared" si="13"/>
        <v>86920</v>
      </c>
      <c r="V98" s="10" t="b">
        <f t="shared" si="14"/>
        <v>1</v>
      </c>
      <c r="W98" s="10" t="b">
        <f t="shared" si="15"/>
        <v>1</v>
      </c>
      <c r="X98" s="10" t="b">
        <f t="shared" si="16"/>
        <v>1</v>
      </c>
      <c r="Y98" s="10" t="b">
        <f t="shared" si="17"/>
        <v>0</v>
      </c>
    </row>
    <row r="99" spans="1:25" ht="16.5" x14ac:dyDescent="0.3">
      <c r="A99" s="3" t="s">
        <v>240</v>
      </c>
      <c r="B99" s="3" t="s">
        <v>241</v>
      </c>
      <c r="C99" s="3">
        <v>69</v>
      </c>
      <c r="D99" s="4" t="s">
        <v>242</v>
      </c>
      <c r="E99" s="5">
        <v>485356.43440312927</v>
      </c>
      <c r="F99" s="6">
        <v>3560</v>
      </c>
      <c r="G99" s="7">
        <v>491555</v>
      </c>
      <c r="H99" s="6">
        <v>0</v>
      </c>
      <c r="I99" s="7">
        <v>491555</v>
      </c>
      <c r="J99" s="6">
        <v>8900</v>
      </c>
      <c r="K99" s="7">
        <v>531555</v>
      </c>
      <c r="L99" s="6">
        <v>16020</v>
      </c>
      <c r="M99" s="7">
        <v>560555</v>
      </c>
      <c r="N99" s="6">
        <v>9800</v>
      </c>
      <c r="O99" s="7">
        <v>25000</v>
      </c>
      <c r="P99" s="8">
        <v>27500</v>
      </c>
      <c r="Q99" s="9">
        <f t="shared" si="9"/>
        <v>46440</v>
      </c>
      <c r="R99" s="9">
        <f t="shared" si="10"/>
        <v>71440</v>
      </c>
      <c r="S99" s="9">
        <f t="shared" si="11"/>
        <v>87540</v>
      </c>
      <c r="T99" s="9">
        <f t="shared" si="12"/>
        <v>99020</v>
      </c>
      <c r="U99" s="9">
        <f t="shared" si="13"/>
        <v>116720</v>
      </c>
      <c r="V99" s="10" t="b">
        <f t="shared" si="14"/>
        <v>1</v>
      </c>
      <c r="W99" s="10" t="b">
        <f t="shared" si="15"/>
        <v>1</v>
      </c>
      <c r="X99" s="10" t="b">
        <f t="shared" si="16"/>
        <v>1</v>
      </c>
      <c r="Y99" s="10" t="b">
        <f t="shared" si="17"/>
        <v>0</v>
      </c>
    </row>
    <row r="100" spans="1:25" ht="16.5" x14ac:dyDescent="0.3">
      <c r="A100" s="3" t="s">
        <v>243</v>
      </c>
      <c r="B100" s="3" t="s">
        <v>244</v>
      </c>
      <c r="C100" s="3">
        <v>70</v>
      </c>
      <c r="D100" s="4" t="s">
        <v>245</v>
      </c>
      <c r="E100" s="5">
        <v>485317.65163996455</v>
      </c>
      <c r="F100" s="6">
        <v>23140</v>
      </c>
      <c r="G100" s="7">
        <v>504751</v>
      </c>
      <c r="H100" s="6">
        <v>21360</v>
      </c>
      <c r="I100" s="7">
        <v>501746</v>
      </c>
      <c r="J100" s="6">
        <v>16020</v>
      </c>
      <c r="K100" s="7">
        <v>534751</v>
      </c>
      <c r="L100" s="6">
        <v>12460</v>
      </c>
      <c r="M100" s="7">
        <v>562751</v>
      </c>
      <c r="N100" s="6">
        <v>1960</v>
      </c>
      <c r="O100" s="7">
        <v>25000</v>
      </c>
      <c r="P100" s="8">
        <v>27500</v>
      </c>
      <c r="Q100" s="9">
        <f t="shared" si="9"/>
        <v>26860</v>
      </c>
      <c r="R100" s="9">
        <f t="shared" si="10"/>
        <v>30500</v>
      </c>
      <c r="S100" s="9">
        <f t="shared" si="11"/>
        <v>39480</v>
      </c>
      <c r="T100" s="9">
        <f t="shared" si="12"/>
        <v>54520</v>
      </c>
      <c r="U100" s="9">
        <f t="shared" si="13"/>
        <v>80060</v>
      </c>
      <c r="V100" s="10" t="b">
        <f t="shared" si="14"/>
        <v>1</v>
      </c>
      <c r="W100" s="10" t="b">
        <f t="shared" si="15"/>
        <v>0</v>
      </c>
      <c r="X100" s="10" t="b">
        <f t="shared" si="16"/>
        <v>0</v>
      </c>
      <c r="Y100" s="10" t="b">
        <f t="shared" si="17"/>
        <v>0</v>
      </c>
    </row>
    <row r="101" spans="1:25" ht="16.5" x14ac:dyDescent="0.3">
      <c r="A101" s="3" t="s">
        <v>246</v>
      </c>
      <c r="B101" s="3" t="s">
        <v>247</v>
      </c>
      <c r="C101" s="3">
        <v>70</v>
      </c>
      <c r="D101" s="4">
        <v>18849</v>
      </c>
      <c r="E101" s="5">
        <v>485345.1415059382</v>
      </c>
      <c r="F101" s="6">
        <v>1780</v>
      </c>
      <c r="G101" s="7">
        <v>490111</v>
      </c>
      <c r="H101" s="6">
        <v>0</v>
      </c>
      <c r="I101" s="7">
        <v>511111</v>
      </c>
      <c r="J101" s="6">
        <v>0</v>
      </c>
      <c r="K101" s="7">
        <v>536411</v>
      </c>
      <c r="L101" s="6">
        <v>5340</v>
      </c>
      <c r="M101" s="7">
        <v>539411</v>
      </c>
      <c r="N101" s="6">
        <v>23520</v>
      </c>
      <c r="O101" s="7">
        <v>25000</v>
      </c>
      <c r="P101" s="8">
        <v>27500</v>
      </c>
      <c r="Q101" s="9">
        <f t="shared" si="9"/>
        <v>48220</v>
      </c>
      <c r="R101" s="9">
        <f t="shared" si="10"/>
        <v>73220</v>
      </c>
      <c r="S101" s="9">
        <f t="shared" si="11"/>
        <v>98220</v>
      </c>
      <c r="T101" s="9">
        <f t="shared" si="12"/>
        <v>120380</v>
      </c>
      <c r="U101" s="9">
        <f t="shared" si="13"/>
        <v>124360</v>
      </c>
      <c r="V101" s="10" t="b">
        <f t="shared" si="14"/>
        <v>1</v>
      </c>
      <c r="W101" s="10" t="b">
        <f t="shared" si="15"/>
        <v>1</v>
      </c>
      <c r="X101" s="10" t="b">
        <f t="shared" si="16"/>
        <v>0</v>
      </c>
      <c r="Y101" s="10" t="b">
        <f t="shared" si="17"/>
        <v>0</v>
      </c>
    </row>
    <row r="102" spans="1:25" ht="16.5" x14ac:dyDescent="0.3">
      <c r="A102" s="3" t="s">
        <v>248</v>
      </c>
      <c r="B102" s="3" t="s">
        <v>249</v>
      </c>
      <c r="C102" s="3">
        <v>70</v>
      </c>
      <c r="D102" s="4" t="s">
        <v>250</v>
      </c>
      <c r="E102" s="5">
        <v>508388.88850145217</v>
      </c>
      <c r="F102" s="6">
        <v>3560</v>
      </c>
      <c r="G102" s="7">
        <v>511463</v>
      </c>
      <c r="H102" s="6">
        <v>19580</v>
      </c>
      <c r="I102" s="7">
        <v>551463</v>
      </c>
      <c r="J102" s="6">
        <v>3560</v>
      </c>
      <c r="K102" s="7">
        <v>571463</v>
      </c>
      <c r="L102" s="6">
        <v>21360</v>
      </c>
      <c r="M102" s="7">
        <v>590463</v>
      </c>
      <c r="N102" s="6">
        <v>5880</v>
      </c>
      <c r="O102" s="7">
        <v>25000</v>
      </c>
      <c r="P102" s="8">
        <v>27500</v>
      </c>
      <c r="Q102" s="9">
        <f t="shared" si="9"/>
        <v>46440</v>
      </c>
      <c r="R102" s="9">
        <f t="shared" si="10"/>
        <v>51860</v>
      </c>
      <c r="S102" s="9">
        <f t="shared" si="11"/>
        <v>73300</v>
      </c>
      <c r="T102" s="9">
        <f t="shared" si="12"/>
        <v>79440</v>
      </c>
      <c r="U102" s="9">
        <f t="shared" si="13"/>
        <v>101060</v>
      </c>
      <c r="V102" s="10" t="b">
        <f t="shared" si="14"/>
        <v>0</v>
      </c>
      <c r="W102" s="10" t="b">
        <f t="shared" si="15"/>
        <v>0</v>
      </c>
      <c r="X102" s="10" t="b">
        <f t="shared" si="16"/>
        <v>0</v>
      </c>
      <c r="Y102" s="10" t="b">
        <f t="shared" si="17"/>
        <v>0</v>
      </c>
    </row>
    <row r="103" spans="1:25" ht="16.5" x14ac:dyDescent="0.3">
      <c r="A103" s="3" t="s">
        <v>251</v>
      </c>
      <c r="B103" s="3" t="s">
        <v>252</v>
      </c>
      <c r="C103" s="3">
        <v>71</v>
      </c>
      <c r="D103" s="4">
        <v>18754</v>
      </c>
      <c r="E103" s="5">
        <v>508469.198592222</v>
      </c>
      <c r="F103" s="6">
        <v>10680</v>
      </c>
      <c r="G103" s="7">
        <v>525863</v>
      </c>
      <c r="H103" s="6">
        <v>16020</v>
      </c>
      <c r="I103" s="7">
        <v>549863</v>
      </c>
      <c r="J103" s="6">
        <v>25000</v>
      </c>
      <c r="K103" s="7">
        <v>585863</v>
      </c>
      <c r="L103" s="6">
        <v>1780</v>
      </c>
      <c r="M103" s="7">
        <v>588863</v>
      </c>
      <c r="N103" s="6">
        <v>5880</v>
      </c>
      <c r="O103" s="7">
        <v>25000</v>
      </c>
      <c r="P103" s="8">
        <v>27500</v>
      </c>
      <c r="Q103" s="9">
        <f t="shared" si="9"/>
        <v>39320</v>
      </c>
      <c r="R103" s="9">
        <f t="shared" si="10"/>
        <v>48300</v>
      </c>
      <c r="S103" s="9">
        <f t="shared" si="11"/>
        <v>48300</v>
      </c>
      <c r="T103" s="9">
        <f t="shared" si="12"/>
        <v>74020</v>
      </c>
      <c r="U103" s="9">
        <f t="shared" si="13"/>
        <v>95640</v>
      </c>
      <c r="V103" s="10" t="b">
        <f t="shared" si="14"/>
        <v>0</v>
      </c>
      <c r="W103" s="10" t="b">
        <f t="shared" si="15"/>
        <v>0</v>
      </c>
      <c r="X103" s="10" t="b">
        <f t="shared" si="16"/>
        <v>0</v>
      </c>
      <c r="Y103" s="10" t="b">
        <f t="shared" si="17"/>
        <v>0</v>
      </c>
    </row>
    <row r="104" spans="1:25" ht="16.5" x14ac:dyDescent="0.3">
      <c r="A104" s="3" t="s">
        <v>253</v>
      </c>
      <c r="B104" s="3" t="s">
        <v>254</v>
      </c>
      <c r="C104" s="3">
        <v>71</v>
      </c>
      <c r="D104" s="4" t="s">
        <v>255</v>
      </c>
      <c r="E104" s="5">
        <v>508427.45475400484</v>
      </c>
      <c r="F104" s="6">
        <v>0</v>
      </c>
      <c r="G104" s="7">
        <v>519456</v>
      </c>
      <c r="H104" s="6">
        <v>0</v>
      </c>
      <c r="I104" s="7">
        <v>559456</v>
      </c>
      <c r="J104" s="6">
        <v>3560</v>
      </c>
      <c r="K104" s="7">
        <v>579456</v>
      </c>
      <c r="L104" s="6">
        <v>7120</v>
      </c>
      <c r="M104" s="7">
        <v>586456</v>
      </c>
      <c r="N104" s="6">
        <v>9800</v>
      </c>
      <c r="O104" s="7">
        <v>25000</v>
      </c>
      <c r="P104" s="8">
        <v>27500</v>
      </c>
      <c r="Q104" s="9">
        <f t="shared" si="9"/>
        <v>50000</v>
      </c>
      <c r="R104" s="9">
        <f t="shared" si="10"/>
        <v>75000</v>
      </c>
      <c r="S104" s="9">
        <f t="shared" si="11"/>
        <v>96440</v>
      </c>
      <c r="T104" s="9">
        <f t="shared" si="12"/>
        <v>116820</v>
      </c>
      <c r="U104" s="9">
        <f t="shared" si="13"/>
        <v>134520</v>
      </c>
      <c r="V104" s="10" t="b">
        <f t="shared" si="14"/>
        <v>0</v>
      </c>
      <c r="W104" s="10" t="b">
        <f t="shared" si="15"/>
        <v>0</v>
      </c>
      <c r="X104" s="10" t="b">
        <f t="shared" si="16"/>
        <v>0</v>
      </c>
      <c r="Y104" s="10" t="b">
        <f t="shared" si="17"/>
        <v>0</v>
      </c>
    </row>
    <row r="105" spans="1:25" ht="16.5" x14ac:dyDescent="0.3">
      <c r="A105" s="3" t="s">
        <v>256</v>
      </c>
      <c r="B105" s="3" t="s">
        <v>257</v>
      </c>
      <c r="C105" s="3">
        <v>72</v>
      </c>
      <c r="D105" s="4" t="s">
        <v>258</v>
      </c>
      <c r="E105" s="5">
        <v>661293.97476048488</v>
      </c>
      <c r="F105" s="6">
        <v>17800</v>
      </c>
      <c r="G105" s="7">
        <v>695321</v>
      </c>
      <c r="H105" s="6">
        <v>7120</v>
      </c>
      <c r="I105" s="7">
        <v>715321</v>
      </c>
      <c r="J105" s="6">
        <v>8900</v>
      </c>
      <c r="K105" s="7">
        <v>745321</v>
      </c>
      <c r="L105" s="6">
        <v>0</v>
      </c>
      <c r="M105" s="7">
        <v>749321</v>
      </c>
      <c r="N105" s="6">
        <v>25480</v>
      </c>
      <c r="O105" s="7">
        <v>25000</v>
      </c>
      <c r="P105" s="8">
        <v>27500</v>
      </c>
      <c r="Q105" s="9">
        <f t="shared" si="9"/>
        <v>32200</v>
      </c>
      <c r="R105" s="9">
        <f t="shared" si="10"/>
        <v>50080</v>
      </c>
      <c r="S105" s="9">
        <f t="shared" si="11"/>
        <v>66180</v>
      </c>
      <c r="T105" s="9">
        <f t="shared" si="12"/>
        <v>93680</v>
      </c>
      <c r="U105" s="9">
        <f t="shared" si="13"/>
        <v>95700</v>
      </c>
      <c r="V105" s="10" t="b">
        <f t="shared" si="14"/>
        <v>0</v>
      </c>
      <c r="W105" s="10" t="b">
        <f t="shared" si="15"/>
        <v>0</v>
      </c>
      <c r="X105" s="10" t="b">
        <f t="shared" si="16"/>
        <v>0</v>
      </c>
      <c r="Y105" s="10" t="b">
        <f t="shared" si="17"/>
        <v>0</v>
      </c>
    </row>
    <row r="106" spans="1:25" ht="16.5" x14ac:dyDescent="0.3">
      <c r="A106" s="3" t="s">
        <v>259</v>
      </c>
      <c r="B106" s="3" t="s">
        <v>260</v>
      </c>
      <c r="C106" s="3">
        <v>72</v>
      </c>
      <c r="D106" s="4" t="s">
        <v>261</v>
      </c>
      <c r="E106" s="5">
        <v>661291.92434372776</v>
      </c>
      <c r="F106" s="6">
        <v>8900</v>
      </c>
      <c r="G106" s="7">
        <v>684175</v>
      </c>
      <c r="H106" s="6">
        <v>8900</v>
      </c>
      <c r="I106" s="7">
        <v>697175</v>
      </c>
      <c r="J106" s="6">
        <v>17800</v>
      </c>
      <c r="K106" s="7">
        <v>724175</v>
      </c>
      <c r="L106" s="6">
        <v>5340</v>
      </c>
      <c r="M106" s="7">
        <v>728175</v>
      </c>
      <c r="N106" s="6">
        <v>7840</v>
      </c>
      <c r="O106" s="7">
        <v>25000</v>
      </c>
      <c r="P106" s="8">
        <v>27500</v>
      </c>
      <c r="Q106" s="9">
        <f t="shared" si="9"/>
        <v>41100</v>
      </c>
      <c r="R106" s="9">
        <f t="shared" si="10"/>
        <v>57200</v>
      </c>
      <c r="S106" s="9">
        <f t="shared" si="11"/>
        <v>64400</v>
      </c>
      <c r="T106" s="9">
        <f t="shared" si="12"/>
        <v>86560</v>
      </c>
      <c r="U106" s="9">
        <f t="shared" si="13"/>
        <v>106220</v>
      </c>
      <c r="V106" s="10" t="b">
        <f t="shared" si="14"/>
        <v>0</v>
      </c>
      <c r="W106" s="10" t="b">
        <f t="shared" si="15"/>
        <v>0</v>
      </c>
      <c r="X106" s="10" t="b">
        <f t="shared" si="16"/>
        <v>0</v>
      </c>
      <c r="Y106" s="10" t="b">
        <f t="shared" si="17"/>
        <v>0</v>
      </c>
    </row>
    <row r="107" spans="1:25" ht="16.5" x14ac:dyDescent="0.3">
      <c r="A107" s="3" t="s">
        <v>262</v>
      </c>
      <c r="B107" s="3" t="s">
        <v>263</v>
      </c>
      <c r="C107" s="3">
        <v>72</v>
      </c>
      <c r="D107" s="4">
        <v>18419</v>
      </c>
      <c r="E107" s="5">
        <v>661245.68093606015</v>
      </c>
      <c r="F107" s="6">
        <v>5340</v>
      </c>
      <c r="G107" s="7">
        <v>374159</v>
      </c>
      <c r="H107" s="6">
        <v>3560</v>
      </c>
      <c r="I107" s="7">
        <v>384159</v>
      </c>
      <c r="J107" s="6">
        <v>25000</v>
      </c>
      <c r="K107" s="7">
        <v>414159</v>
      </c>
      <c r="L107" s="6">
        <v>23140</v>
      </c>
      <c r="M107" s="7">
        <v>448159</v>
      </c>
      <c r="N107" s="6">
        <v>21560</v>
      </c>
      <c r="O107" s="7">
        <v>25000</v>
      </c>
      <c r="P107" s="8">
        <v>27500</v>
      </c>
      <c r="Q107" s="9">
        <f t="shared" si="9"/>
        <v>44660</v>
      </c>
      <c r="R107" s="9">
        <f t="shared" si="10"/>
        <v>66100</v>
      </c>
      <c r="S107" s="9">
        <f t="shared" si="11"/>
        <v>66100</v>
      </c>
      <c r="T107" s="9">
        <f t="shared" si="12"/>
        <v>70460</v>
      </c>
      <c r="U107" s="9">
        <f t="shared" si="13"/>
        <v>76400</v>
      </c>
      <c r="V107" s="10" t="b">
        <f t="shared" si="14"/>
        <v>0</v>
      </c>
      <c r="W107" s="10" t="b">
        <f t="shared" si="15"/>
        <v>0</v>
      </c>
      <c r="X107" s="10" t="b">
        <f t="shared" si="16"/>
        <v>0</v>
      </c>
      <c r="Y107" s="10" t="b">
        <f t="shared" si="17"/>
        <v>0</v>
      </c>
    </row>
    <row r="108" spans="1:25" ht="16.5" x14ac:dyDescent="0.3">
      <c r="A108" s="3" t="s">
        <v>209</v>
      </c>
      <c r="B108" s="3" t="s">
        <v>264</v>
      </c>
      <c r="C108" s="3">
        <v>72</v>
      </c>
      <c r="D108" s="4">
        <v>18543</v>
      </c>
      <c r="E108" s="5">
        <v>692773.3477493542</v>
      </c>
      <c r="F108" s="6">
        <v>0</v>
      </c>
      <c r="G108" s="7">
        <v>699888</v>
      </c>
      <c r="H108" s="6">
        <v>17800</v>
      </c>
      <c r="I108" s="7">
        <v>721888</v>
      </c>
      <c r="J108" s="6">
        <v>8900</v>
      </c>
      <c r="K108" s="7">
        <v>739888</v>
      </c>
      <c r="L108" s="6">
        <v>0</v>
      </c>
      <c r="M108" s="7">
        <v>774888</v>
      </c>
      <c r="N108" s="6">
        <v>1960</v>
      </c>
      <c r="O108" s="7">
        <v>25000</v>
      </c>
      <c r="P108" s="8">
        <v>27500</v>
      </c>
      <c r="Q108" s="9">
        <f t="shared" si="9"/>
        <v>50000</v>
      </c>
      <c r="R108" s="9">
        <f t="shared" si="10"/>
        <v>57200</v>
      </c>
      <c r="S108" s="9">
        <f t="shared" si="11"/>
        <v>73300</v>
      </c>
      <c r="T108" s="9">
        <f t="shared" si="12"/>
        <v>100800</v>
      </c>
      <c r="U108" s="9">
        <f t="shared" si="13"/>
        <v>126340</v>
      </c>
      <c r="V108" s="10" t="b">
        <f t="shared" si="14"/>
        <v>0</v>
      </c>
      <c r="W108" s="10" t="b">
        <f t="shared" si="15"/>
        <v>0</v>
      </c>
      <c r="X108" s="10" t="b">
        <f t="shared" si="16"/>
        <v>0</v>
      </c>
      <c r="Y108" s="10" t="b">
        <f t="shared" si="17"/>
        <v>0</v>
      </c>
    </row>
    <row r="109" spans="1:25" ht="16.5" x14ac:dyDescent="0.3">
      <c r="A109" s="3" t="s">
        <v>153</v>
      </c>
      <c r="B109" s="3" t="s">
        <v>265</v>
      </c>
      <c r="C109" s="3">
        <v>73</v>
      </c>
      <c r="D109" s="4" t="s">
        <v>266</v>
      </c>
      <c r="E109" s="5">
        <v>692683.73375219631</v>
      </c>
      <c r="F109" s="6">
        <v>5340</v>
      </c>
      <c r="G109" s="7">
        <v>711483</v>
      </c>
      <c r="H109" s="6">
        <v>10680</v>
      </c>
      <c r="I109" s="7">
        <v>734483</v>
      </c>
      <c r="J109" s="6">
        <v>25000</v>
      </c>
      <c r="K109" s="7">
        <v>761483</v>
      </c>
      <c r="L109" s="6">
        <v>10680</v>
      </c>
      <c r="M109" s="7">
        <v>781483</v>
      </c>
      <c r="N109" s="6">
        <v>13720</v>
      </c>
      <c r="O109" s="7">
        <v>25000</v>
      </c>
      <c r="P109" s="8">
        <v>27500</v>
      </c>
      <c r="Q109" s="9">
        <f t="shared" si="9"/>
        <v>44660</v>
      </c>
      <c r="R109" s="9">
        <f t="shared" si="10"/>
        <v>58980</v>
      </c>
      <c r="S109" s="9">
        <f t="shared" si="11"/>
        <v>58980</v>
      </c>
      <c r="T109" s="9">
        <f t="shared" si="12"/>
        <v>75800</v>
      </c>
      <c r="U109" s="9">
        <f t="shared" si="13"/>
        <v>89580</v>
      </c>
      <c r="V109" s="10" t="b">
        <f t="shared" si="14"/>
        <v>0</v>
      </c>
      <c r="W109" s="10" t="b">
        <f t="shared" si="15"/>
        <v>0</v>
      </c>
      <c r="X109" s="10" t="b">
        <f t="shared" si="16"/>
        <v>0</v>
      </c>
      <c r="Y109" s="10" t="b">
        <f t="shared" si="17"/>
        <v>0</v>
      </c>
    </row>
    <row r="110" spans="1:25" ht="16.5" x14ac:dyDescent="0.3">
      <c r="A110" s="3" t="s">
        <v>267</v>
      </c>
      <c r="B110" s="3" t="s">
        <v>268</v>
      </c>
      <c r="C110" s="3">
        <v>73</v>
      </c>
      <c r="D110" s="4">
        <v>18112</v>
      </c>
      <c r="E110" s="5">
        <v>692695.50728504336</v>
      </c>
      <c r="F110" s="6">
        <v>12460</v>
      </c>
      <c r="G110" s="7">
        <v>716852</v>
      </c>
      <c r="H110" s="6">
        <v>7120</v>
      </c>
      <c r="I110" s="7">
        <v>738852</v>
      </c>
      <c r="J110" s="6">
        <v>8900</v>
      </c>
      <c r="K110" s="7">
        <v>756852</v>
      </c>
      <c r="L110" s="6">
        <v>23140</v>
      </c>
      <c r="M110" s="7">
        <v>796852</v>
      </c>
      <c r="N110" s="6">
        <v>15680</v>
      </c>
      <c r="O110" s="7">
        <v>25000</v>
      </c>
      <c r="P110" s="8">
        <v>27500</v>
      </c>
      <c r="Q110" s="9">
        <f t="shared" si="9"/>
        <v>37540</v>
      </c>
      <c r="R110" s="9">
        <f t="shared" si="10"/>
        <v>55420</v>
      </c>
      <c r="S110" s="9">
        <f t="shared" si="11"/>
        <v>71520</v>
      </c>
      <c r="T110" s="9">
        <f t="shared" si="12"/>
        <v>75880</v>
      </c>
      <c r="U110" s="9">
        <f t="shared" si="13"/>
        <v>87700</v>
      </c>
      <c r="V110" s="10" t="b">
        <f t="shared" si="14"/>
        <v>0</v>
      </c>
      <c r="W110" s="10" t="b">
        <f t="shared" si="15"/>
        <v>0</v>
      </c>
      <c r="X110" s="10" t="b">
        <f t="shared" si="16"/>
        <v>0</v>
      </c>
      <c r="Y110" s="10" t="b">
        <f t="shared" si="17"/>
        <v>0</v>
      </c>
    </row>
    <row r="111" spans="1:25" ht="16.5" x14ac:dyDescent="0.3">
      <c r="A111" s="3" t="s">
        <v>180</v>
      </c>
      <c r="B111" s="3" t="s">
        <v>269</v>
      </c>
      <c r="C111" s="3">
        <v>74</v>
      </c>
      <c r="D111" s="4" t="s">
        <v>270</v>
      </c>
      <c r="E111" s="5">
        <v>754512.08490539505</v>
      </c>
      <c r="F111" s="6">
        <v>3560</v>
      </c>
      <c r="G111" s="7">
        <v>784100</v>
      </c>
      <c r="H111" s="6">
        <v>12460</v>
      </c>
      <c r="I111" s="7">
        <v>813100</v>
      </c>
      <c r="J111" s="6">
        <v>10680</v>
      </c>
      <c r="K111" s="7">
        <v>854100</v>
      </c>
      <c r="L111" s="6">
        <v>3560</v>
      </c>
      <c r="M111" s="7">
        <v>856100</v>
      </c>
      <c r="N111" s="6">
        <v>3920</v>
      </c>
      <c r="O111" s="7">
        <v>25000</v>
      </c>
      <c r="P111" s="8">
        <v>27500</v>
      </c>
      <c r="Q111" s="9">
        <f t="shared" si="9"/>
        <v>46440</v>
      </c>
      <c r="R111" s="9">
        <f t="shared" si="10"/>
        <v>58980</v>
      </c>
      <c r="S111" s="9">
        <f t="shared" si="11"/>
        <v>73300</v>
      </c>
      <c r="T111" s="9">
        <f t="shared" si="12"/>
        <v>97240</v>
      </c>
      <c r="U111" s="9">
        <f t="shared" si="13"/>
        <v>120820</v>
      </c>
      <c r="V111" s="10" t="b">
        <f t="shared" si="14"/>
        <v>0</v>
      </c>
      <c r="W111" s="10" t="b">
        <f t="shared" si="15"/>
        <v>0</v>
      </c>
      <c r="X111" s="10" t="b">
        <f t="shared" si="16"/>
        <v>0</v>
      </c>
      <c r="Y111" s="10" t="b">
        <f t="shared" si="17"/>
        <v>0</v>
      </c>
    </row>
    <row r="112" spans="1:25" ht="16.5" x14ac:dyDescent="0.3">
      <c r="A112" s="3" t="s">
        <v>271</v>
      </c>
      <c r="B112" s="3" t="s">
        <v>272</v>
      </c>
      <c r="C112" s="3">
        <v>78</v>
      </c>
      <c r="D112" s="4" t="s">
        <v>273</v>
      </c>
      <c r="E112" s="5">
        <v>1320018.652418555</v>
      </c>
      <c r="F112" s="6">
        <v>21360</v>
      </c>
      <c r="G112" s="7">
        <v>1358469</v>
      </c>
      <c r="H112" s="6">
        <v>25000</v>
      </c>
      <c r="I112" s="7">
        <v>1392469</v>
      </c>
      <c r="J112" s="6">
        <v>1780</v>
      </c>
      <c r="K112" s="7">
        <v>1398469</v>
      </c>
      <c r="L112" s="6">
        <v>16020</v>
      </c>
      <c r="M112" s="7">
        <v>1426469</v>
      </c>
      <c r="N112" s="6">
        <v>3920</v>
      </c>
      <c r="O112" s="7">
        <v>25000</v>
      </c>
      <c r="P112" s="8">
        <v>27500</v>
      </c>
      <c r="Q112" s="9">
        <f t="shared" si="9"/>
        <v>28640</v>
      </c>
      <c r="R112" s="9">
        <f t="shared" si="10"/>
        <v>28640</v>
      </c>
      <c r="S112" s="9">
        <f t="shared" si="11"/>
        <v>51860</v>
      </c>
      <c r="T112" s="9">
        <f t="shared" si="12"/>
        <v>63340</v>
      </c>
      <c r="U112" s="9">
        <f t="shared" si="13"/>
        <v>86920</v>
      </c>
      <c r="V112" s="10" t="b">
        <f t="shared" si="14"/>
        <v>0</v>
      </c>
      <c r="W112" s="10" t="b">
        <f t="shared" si="15"/>
        <v>0</v>
      </c>
      <c r="X112" s="10" t="b">
        <f t="shared" si="16"/>
        <v>0</v>
      </c>
      <c r="Y112" s="10" t="b">
        <f t="shared" si="17"/>
        <v>0</v>
      </c>
    </row>
    <row r="113" spans="1:25" ht="16.5" x14ac:dyDescent="0.3">
      <c r="A113" s="3" t="s">
        <v>274</v>
      </c>
      <c r="B113" s="3" t="s">
        <v>275</v>
      </c>
      <c r="C113" s="3">
        <v>83</v>
      </c>
      <c r="D113" s="4">
        <v>14551</v>
      </c>
      <c r="E113" s="5">
        <v>1320064.2030303942</v>
      </c>
      <c r="F113" s="6">
        <v>21360</v>
      </c>
      <c r="G113" s="7">
        <v>1366951</v>
      </c>
      <c r="H113" s="6">
        <v>23140</v>
      </c>
      <c r="I113" s="7">
        <v>1389951</v>
      </c>
      <c r="J113" s="6">
        <v>3560</v>
      </c>
      <c r="K113" s="7">
        <v>1456951</v>
      </c>
      <c r="L113" s="6">
        <v>10680</v>
      </c>
      <c r="M113" s="7">
        <v>1486951</v>
      </c>
      <c r="N113" s="6">
        <v>1960</v>
      </c>
      <c r="O113" s="7">
        <v>25000</v>
      </c>
      <c r="P113" s="8">
        <v>27500</v>
      </c>
      <c r="Q113" s="9">
        <f t="shared" si="9"/>
        <v>28640</v>
      </c>
      <c r="R113" s="9">
        <f t="shared" si="10"/>
        <v>30500</v>
      </c>
      <c r="S113" s="9">
        <f t="shared" si="11"/>
        <v>51940</v>
      </c>
      <c r="T113" s="9">
        <f t="shared" si="12"/>
        <v>68760</v>
      </c>
      <c r="U113" s="9">
        <f t="shared" si="13"/>
        <v>94300</v>
      </c>
      <c r="V113" s="10" t="b">
        <f t="shared" si="14"/>
        <v>0</v>
      </c>
      <c r="W113" s="10" t="b">
        <f t="shared" si="15"/>
        <v>0</v>
      </c>
      <c r="X113" s="10" t="b">
        <f t="shared" si="16"/>
        <v>0</v>
      </c>
      <c r="Y113" s="10" t="b">
        <f t="shared" si="17"/>
        <v>0</v>
      </c>
    </row>
    <row r="114" spans="1:25" ht="16.5" x14ac:dyDescent="0.3">
      <c r="A114" s="3" t="s">
        <v>276</v>
      </c>
      <c r="B114" s="3" t="s">
        <v>277</v>
      </c>
      <c r="C114" s="3">
        <v>87</v>
      </c>
      <c r="D114" s="4">
        <v>12788</v>
      </c>
      <c r="E114" s="5">
        <v>2821465.2277459502</v>
      </c>
      <c r="F114" s="6">
        <v>8900</v>
      </c>
      <c r="G114" s="7">
        <v>2849567</v>
      </c>
      <c r="H114" s="6">
        <v>10680</v>
      </c>
      <c r="I114" s="7">
        <v>2864567</v>
      </c>
      <c r="J114" s="6">
        <v>5340</v>
      </c>
      <c r="K114" s="7">
        <v>2899567</v>
      </c>
      <c r="L114" s="6">
        <v>7120</v>
      </c>
      <c r="M114" s="7">
        <v>2912567</v>
      </c>
      <c r="N114" s="6">
        <v>0</v>
      </c>
      <c r="O114" s="7">
        <v>25000</v>
      </c>
      <c r="P114" s="8">
        <v>27500</v>
      </c>
      <c r="Q114" s="9">
        <f t="shared" si="9"/>
        <v>41100</v>
      </c>
      <c r="R114" s="9">
        <f t="shared" si="10"/>
        <v>55420</v>
      </c>
      <c r="S114" s="9">
        <f t="shared" si="11"/>
        <v>75080</v>
      </c>
      <c r="T114" s="9">
        <f t="shared" si="12"/>
        <v>95460</v>
      </c>
      <c r="U114" s="9">
        <f t="shared" si="13"/>
        <v>122960</v>
      </c>
      <c r="V114" s="10" t="b">
        <f t="shared" si="14"/>
        <v>0</v>
      </c>
      <c r="W114" s="10" t="b">
        <f t="shared" si="15"/>
        <v>0</v>
      </c>
      <c r="X114" s="10" t="b">
        <f t="shared" si="16"/>
        <v>0</v>
      </c>
      <c r="Y114" s="10" t="b">
        <f t="shared" si="17"/>
        <v>0</v>
      </c>
    </row>
    <row r="115" spans="1:25" ht="16.5" x14ac:dyDescent="0.3">
      <c r="A115" s="3" t="s">
        <v>278</v>
      </c>
      <c r="B115" s="3" t="s">
        <v>279</v>
      </c>
      <c r="C115" s="3">
        <v>92</v>
      </c>
      <c r="D115" s="4" t="s">
        <v>280</v>
      </c>
      <c r="E115" s="5">
        <v>3821466.2432798897</v>
      </c>
      <c r="F115" s="6">
        <v>17800</v>
      </c>
      <c r="G115" s="7">
        <v>3849574</v>
      </c>
      <c r="H115" s="6">
        <v>14240</v>
      </c>
      <c r="I115" s="7">
        <v>3874574</v>
      </c>
      <c r="J115" s="6">
        <v>25000</v>
      </c>
      <c r="K115" s="7">
        <v>3889574</v>
      </c>
      <c r="L115" s="6">
        <v>17800</v>
      </c>
      <c r="M115" s="7">
        <v>4039574</v>
      </c>
      <c r="N115" s="6">
        <v>27500</v>
      </c>
      <c r="O115" s="7">
        <v>25000</v>
      </c>
      <c r="P115" s="8">
        <v>27500</v>
      </c>
      <c r="Q115" s="9">
        <f t="shared" si="9"/>
        <v>32200</v>
      </c>
      <c r="R115" s="9">
        <f t="shared" si="10"/>
        <v>42960</v>
      </c>
      <c r="S115" s="9">
        <f t="shared" si="11"/>
        <v>42960</v>
      </c>
      <c r="T115" s="9">
        <f t="shared" si="12"/>
        <v>52660</v>
      </c>
      <c r="U115" s="9">
        <f t="shared" si="13"/>
        <v>52660</v>
      </c>
      <c r="V115" s="10" t="b">
        <f t="shared" si="14"/>
        <v>0</v>
      </c>
      <c r="W115" s="10" t="b">
        <f t="shared" si="15"/>
        <v>0</v>
      </c>
      <c r="X115" s="10" t="b">
        <f t="shared" si="16"/>
        <v>0</v>
      </c>
      <c r="Y115" s="10" t="b">
        <f t="shared" si="17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b2bsuper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Penner</dc:creator>
  <cp:lastModifiedBy>Jim Penner</cp:lastModifiedBy>
  <dcterms:created xsi:type="dcterms:W3CDTF">2022-07-30T09:31:36Z</dcterms:created>
  <dcterms:modified xsi:type="dcterms:W3CDTF">2022-07-30T22:53:55Z</dcterms:modified>
</cp:coreProperties>
</file>