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980" windowHeight="14130" tabRatio="807" activeTab="12"/>
  </bookViews>
  <sheets>
    <sheet name="Dis-used Stations" sheetId="218" r:id="rId1"/>
    <sheet name="Rail Levels" sheetId="217" r:id="rId2"/>
    <sheet name="Bakerloo Line" sheetId="219" r:id="rId3"/>
    <sheet name="Central Line" sheetId="220" r:id="rId4"/>
    <sheet name="District" sheetId="221" r:id="rId5"/>
    <sheet name="Hammersmith &amp; City" sheetId="222" r:id="rId6"/>
    <sheet name="Jubilee" sheetId="223" r:id="rId7"/>
    <sheet name="Metropolitan" sheetId="224" r:id="rId8"/>
    <sheet name="Northern" sheetId="225" r:id="rId9"/>
    <sheet name="Piccadilly" sheetId="226" r:id="rId10"/>
    <sheet name="Victoria" sheetId="227" r:id="rId11"/>
    <sheet name="Waterloo and City" sheetId="228" r:id="rId12"/>
    <sheet name="Sheet1" sheetId="229" r:id="rId13"/>
  </sheets>
  <calcPr calcId="145621"/>
</workbook>
</file>

<file path=xl/calcChain.xml><?xml version="1.0" encoding="utf-8"?>
<calcChain xmlns="http://schemas.openxmlformats.org/spreadsheetml/2006/main">
  <c r="G166" i="229" l="1"/>
  <c r="G167" i="229"/>
  <c r="G168" i="229"/>
  <c r="G169" i="229"/>
  <c r="G170" i="229"/>
  <c r="G171" i="229"/>
  <c r="G172" i="229"/>
  <c r="G173" i="229"/>
  <c r="G174" i="229"/>
  <c r="G175" i="229"/>
  <c r="G176" i="229"/>
  <c r="G177" i="229"/>
  <c r="G178" i="229"/>
  <c r="G179" i="229"/>
  <c r="G180" i="229"/>
  <c r="G181" i="229"/>
  <c r="G182" i="229"/>
  <c r="G183" i="229"/>
  <c r="G184" i="229"/>
  <c r="G185" i="229"/>
  <c r="G186" i="229"/>
  <c r="G187" i="229"/>
  <c r="G188" i="229"/>
  <c r="G189" i="229"/>
  <c r="G190" i="229"/>
  <c r="G191" i="229"/>
  <c r="G192" i="229"/>
  <c r="G193" i="229"/>
  <c r="G194" i="229"/>
  <c r="G195" i="229"/>
  <c r="G196" i="229"/>
  <c r="G165" i="229"/>
  <c r="F166" i="229"/>
  <c r="F167" i="229"/>
  <c r="F168" i="229"/>
  <c r="F169" i="229"/>
  <c r="F170" i="229"/>
  <c r="F171" i="229"/>
  <c r="F172" i="229"/>
  <c r="F173" i="229"/>
  <c r="F174" i="229"/>
  <c r="F175" i="229"/>
  <c r="F176" i="229"/>
  <c r="F177" i="229"/>
  <c r="F178" i="229"/>
  <c r="F179" i="229"/>
  <c r="F180" i="229"/>
  <c r="F181" i="229"/>
  <c r="F182" i="229"/>
  <c r="F183" i="229"/>
  <c r="F184" i="229"/>
  <c r="F185" i="229"/>
  <c r="F186" i="229"/>
  <c r="F187" i="229"/>
  <c r="F188" i="229"/>
  <c r="F189" i="229"/>
  <c r="F190" i="229"/>
  <c r="F191" i="229"/>
  <c r="F192" i="229"/>
  <c r="F193" i="229"/>
  <c r="F194" i="229"/>
  <c r="F195" i="229"/>
  <c r="F196" i="229"/>
  <c r="F165" i="229"/>
  <c r="C166" i="229"/>
  <c r="C167" i="229"/>
  <c r="C168" i="229"/>
  <c r="C169" i="229"/>
  <c r="C170" i="229"/>
  <c r="C171" i="229"/>
  <c r="C172" i="229"/>
  <c r="C173" i="229"/>
  <c r="C174" i="229"/>
  <c r="C175" i="229"/>
  <c r="C176" i="229"/>
  <c r="C177" i="229"/>
  <c r="C178" i="229"/>
  <c r="C179" i="229"/>
  <c r="C180" i="229"/>
  <c r="C181" i="229"/>
  <c r="C182" i="229"/>
  <c r="C183" i="229"/>
  <c r="C184" i="229"/>
  <c r="C185" i="229"/>
  <c r="C186" i="229"/>
  <c r="C187" i="229"/>
  <c r="C188" i="229"/>
  <c r="C189" i="229"/>
  <c r="C190" i="229"/>
  <c r="C191" i="229"/>
  <c r="C192" i="229"/>
  <c r="C193" i="229"/>
  <c r="C194" i="229"/>
  <c r="C195" i="229"/>
  <c r="C196" i="229"/>
  <c r="C165" i="229"/>
  <c r="A188" i="229"/>
  <c r="A189" i="229"/>
  <c r="A190" i="229"/>
  <c r="A191" i="229"/>
  <c r="A192" i="229"/>
  <c r="A193" i="229"/>
  <c r="A194" i="229"/>
  <c r="A195" i="229"/>
  <c r="A196" i="229"/>
  <c r="A166" i="229"/>
  <c r="A167" i="229"/>
  <c r="A168" i="229"/>
  <c r="A169" i="229"/>
  <c r="A170" i="229"/>
  <c r="A171" i="229"/>
  <c r="A172" i="229"/>
  <c r="A173" i="229"/>
  <c r="A174" i="229"/>
  <c r="A175" i="229"/>
  <c r="A176" i="229"/>
  <c r="A177" i="229"/>
  <c r="A178" i="229"/>
  <c r="A179" i="229"/>
  <c r="A180" i="229"/>
  <c r="A181" i="229"/>
  <c r="A182" i="229"/>
  <c r="A183" i="229"/>
  <c r="A184" i="229"/>
  <c r="A185" i="229"/>
  <c r="A186" i="229"/>
  <c r="A187" i="229"/>
  <c r="A165" i="229"/>
  <c r="G138" i="229"/>
  <c r="G139" i="229"/>
  <c r="G140" i="229"/>
  <c r="G141" i="229"/>
  <c r="G142" i="229"/>
  <c r="G143" i="229"/>
  <c r="G144" i="229"/>
  <c r="G145" i="229"/>
  <c r="G146" i="229"/>
  <c r="G147" i="229"/>
  <c r="G148" i="229"/>
  <c r="G149" i="229"/>
  <c r="G150" i="229"/>
  <c r="G151" i="229"/>
  <c r="G152" i="229"/>
  <c r="G153" i="229"/>
  <c r="G154" i="229"/>
  <c r="G155" i="229"/>
  <c r="G156" i="229"/>
  <c r="G157" i="229"/>
  <c r="G158" i="229"/>
  <c r="G159" i="229"/>
  <c r="G160" i="229"/>
  <c r="G161" i="229"/>
  <c r="G162" i="229"/>
  <c r="G163" i="229"/>
  <c r="G164" i="229"/>
  <c r="F138" i="229"/>
  <c r="F139" i="229"/>
  <c r="F140" i="229"/>
  <c r="F141" i="229"/>
  <c r="F142" i="229"/>
  <c r="F143" i="229"/>
  <c r="F144" i="229"/>
  <c r="F145" i="229"/>
  <c r="F146" i="229"/>
  <c r="F147" i="229"/>
  <c r="F148" i="229"/>
  <c r="F149" i="229"/>
  <c r="F150" i="229"/>
  <c r="F151" i="229"/>
  <c r="F152" i="229"/>
  <c r="F153" i="229"/>
  <c r="F154" i="229"/>
  <c r="F155" i="229"/>
  <c r="F156" i="229"/>
  <c r="F157" i="229"/>
  <c r="F158" i="229"/>
  <c r="F159" i="229"/>
  <c r="F160" i="229"/>
  <c r="F161" i="229"/>
  <c r="F162" i="229"/>
  <c r="F163" i="229"/>
  <c r="F164" i="229"/>
  <c r="G137" i="229"/>
  <c r="F137" i="229"/>
  <c r="C138" i="229"/>
  <c r="C139" i="229"/>
  <c r="C140" i="229"/>
  <c r="C141" i="229"/>
  <c r="C142" i="229"/>
  <c r="C143" i="229"/>
  <c r="C144" i="229"/>
  <c r="C145" i="229"/>
  <c r="C146" i="229"/>
  <c r="C147" i="229"/>
  <c r="C148" i="229"/>
  <c r="C149" i="229"/>
  <c r="C150" i="229"/>
  <c r="C151" i="229"/>
  <c r="C152" i="229"/>
  <c r="C153" i="229"/>
  <c r="C154" i="229"/>
  <c r="C155" i="229"/>
  <c r="C156" i="229"/>
  <c r="C157" i="229"/>
  <c r="C158" i="229"/>
  <c r="C159" i="229"/>
  <c r="C160" i="229"/>
  <c r="C161" i="229"/>
  <c r="C162" i="229"/>
  <c r="C163" i="229"/>
  <c r="C164" i="229"/>
  <c r="C137" i="229"/>
  <c r="A138" i="229"/>
  <c r="A139" i="229"/>
  <c r="A140" i="229"/>
  <c r="A141" i="229"/>
  <c r="A142" i="229"/>
  <c r="A143" i="229"/>
  <c r="A144" i="229"/>
  <c r="A145" i="229"/>
  <c r="A146" i="229"/>
  <c r="A147" i="229"/>
  <c r="A148" i="229"/>
  <c r="A149" i="229"/>
  <c r="A150" i="229"/>
  <c r="A151" i="229"/>
  <c r="A152" i="229"/>
  <c r="A153" i="229"/>
  <c r="A154" i="229"/>
  <c r="A155" i="229"/>
  <c r="A156" i="229"/>
  <c r="A157" i="229"/>
  <c r="A158" i="229"/>
  <c r="A159" i="229"/>
  <c r="A160" i="229"/>
  <c r="A161" i="229"/>
  <c r="A162" i="229"/>
  <c r="A163" i="229"/>
  <c r="A164" i="229"/>
  <c r="A137" i="229"/>
  <c r="G126" i="229"/>
  <c r="G127" i="229"/>
  <c r="G128" i="229"/>
  <c r="G129" i="229"/>
  <c r="G130" i="229"/>
  <c r="G131" i="229"/>
  <c r="G132" i="229"/>
  <c r="G133" i="229"/>
  <c r="G134" i="229"/>
  <c r="G135" i="229"/>
  <c r="G136" i="229"/>
  <c r="G125" i="229"/>
  <c r="F126" i="229"/>
  <c r="F127" i="229"/>
  <c r="F128" i="229"/>
  <c r="F129" i="229"/>
  <c r="F130" i="229"/>
  <c r="F131" i="229"/>
  <c r="F132" i="229"/>
  <c r="F133" i="229"/>
  <c r="F134" i="229"/>
  <c r="F135" i="229"/>
  <c r="F136" i="229"/>
  <c r="F125" i="229"/>
  <c r="C126" i="229"/>
  <c r="C127" i="229"/>
  <c r="C128" i="229"/>
  <c r="C129" i="229"/>
  <c r="C130" i="229"/>
  <c r="C131" i="229"/>
  <c r="C132" i="229"/>
  <c r="C133" i="229"/>
  <c r="C134" i="229"/>
  <c r="C135" i="229"/>
  <c r="C136" i="229"/>
  <c r="C125" i="229"/>
  <c r="A126" i="229"/>
  <c r="A127" i="229"/>
  <c r="A128" i="229"/>
  <c r="A129" i="229"/>
  <c r="A130" i="229"/>
  <c r="A131" i="229"/>
  <c r="A132" i="229"/>
  <c r="A133" i="229"/>
  <c r="A134" i="229"/>
  <c r="A135" i="229"/>
  <c r="A136" i="229"/>
  <c r="A125" i="229"/>
  <c r="G67" i="229"/>
  <c r="G68" i="229"/>
  <c r="G69" i="229"/>
  <c r="G70" i="229"/>
  <c r="G71" i="229"/>
  <c r="G72" i="229"/>
  <c r="G73" i="229"/>
  <c r="G74" i="229"/>
  <c r="G75" i="229"/>
  <c r="G76" i="229"/>
  <c r="G77" i="229"/>
  <c r="G78" i="229"/>
  <c r="G79" i="229"/>
  <c r="G80" i="229"/>
  <c r="G81" i="229"/>
  <c r="G82" i="229"/>
  <c r="G83" i="229"/>
  <c r="G84" i="229"/>
  <c r="G85" i="229"/>
  <c r="G86" i="229"/>
  <c r="G87" i="229"/>
  <c r="G88" i="229"/>
  <c r="G89" i="229"/>
  <c r="G90" i="229"/>
  <c r="G91" i="229"/>
  <c r="G92" i="229"/>
  <c r="G93" i="229"/>
  <c r="G94" i="229"/>
  <c r="G95" i="229"/>
  <c r="G96" i="229"/>
  <c r="G97" i="229"/>
  <c r="G98" i="229"/>
  <c r="G99" i="229"/>
  <c r="G100" i="229"/>
  <c r="G101" i="229"/>
  <c r="G102" i="229"/>
  <c r="G103" i="229"/>
  <c r="G104" i="229"/>
  <c r="G105" i="229"/>
  <c r="G106" i="229"/>
  <c r="G107" i="229"/>
  <c r="G108" i="229"/>
  <c r="G109" i="229"/>
  <c r="G110" i="229"/>
  <c r="G111" i="229"/>
  <c r="G112" i="229"/>
  <c r="G113" i="229"/>
  <c r="G114" i="229"/>
  <c r="G115" i="229"/>
  <c r="G116" i="229"/>
  <c r="G117" i="229"/>
  <c r="G118" i="229"/>
  <c r="G119" i="229"/>
  <c r="G120" i="229"/>
  <c r="G121" i="229"/>
  <c r="G122" i="229"/>
  <c r="G123" i="229"/>
  <c r="G124" i="229"/>
  <c r="F67" i="229"/>
  <c r="F68" i="229"/>
  <c r="F69" i="229"/>
  <c r="F70" i="229"/>
  <c r="F71" i="229"/>
  <c r="F72" i="229"/>
  <c r="F73" i="229"/>
  <c r="F74" i="229"/>
  <c r="F75" i="229"/>
  <c r="F76" i="229"/>
  <c r="F77" i="229"/>
  <c r="F78" i="229"/>
  <c r="F79" i="229"/>
  <c r="F80" i="229"/>
  <c r="F81" i="229"/>
  <c r="F82" i="229"/>
  <c r="F83" i="229"/>
  <c r="F84" i="229"/>
  <c r="F85" i="229"/>
  <c r="F86" i="229"/>
  <c r="F87" i="229"/>
  <c r="F88" i="229"/>
  <c r="F89" i="229"/>
  <c r="F90" i="229"/>
  <c r="F91" i="229"/>
  <c r="F92" i="229"/>
  <c r="F93" i="229"/>
  <c r="F94" i="229"/>
  <c r="F95" i="229"/>
  <c r="F96" i="229"/>
  <c r="F97" i="229"/>
  <c r="F98" i="229"/>
  <c r="F99" i="229"/>
  <c r="F100" i="229"/>
  <c r="F101" i="229"/>
  <c r="F102" i="229"/>
  <c r="F103" i="229"/>
  <c r="F104" i="229"/>
  <c r="F105" i="229"/>
  <c r="F106" i="229"/>
  <c r="F107" i="229"/>
  <c r="F108" i="229"/>
  <c r="F109" i="229"/>
  <c r="F110" i="229"/>
  <c r="F111" i="229"/>
  <c r="F112" i="229"/>
  <c r="F113" i="229"/>
  <c r="F114" i="229"/>
  <c r="F115" i="229"/>
  <c r="F116" i="229"/>
  <c r="F117" i="229"/>
  <c r="F118" i="229"/>
  <c r="F119" i="229"/>
  <c r="F120" i="229"/>
  <c r="F121" i="229"/>
  <c r="F122" i="229"/>
  <c r="F123" i="229"/>
  <c r="F124" i="229"/>
  <c r="G66" i="229"/>
  <c r="F66" i="229"/>
  <c r="C67" i="229"/>
  <c r="C68" i="229"/>
  <c r="C69" i="229"/>
  <c r="C70" i="229"/>
  <c r="C71" i="229"/>
  <c r="C72" i="229"/>
  <c r="C73" i="229"/>
  <c r="C74" i="229"/>
  <c r="C75" i="229"/>
  <c r="C76" i="229"/>
  <c r="C77" i="229"/>
  <c r="C78" i="229"/>
  <c r="C79" i="229"/>
  <c r="C80" i="229"/>
  <c r="C81" i="229"/>
  <c r="C82" i="229"/>
  <c r="C83" i="229"/>
  <c r="C84" i="229"/>
  <c r="C85" i="229"/>
  <c r="C86" i="229"/>
  <c r="C87" i="229"/>
  <c r="C88" i="229"/>
  <c r="C89" i="229"/>
  <c r="C90" i="229"/>
  <c r="C91" i="229"/>
  <c r="C92" i="229"/>
  <c r="C93" i="229"/>
  <c r="C94" i="229"/>
  <c r="C95" i="229"/>
  <c r="C96" i="229"/>
  <c r="C97" i="229"/>
  <c r="C98" i="229"/>
  <c r="C99" i="229"/>
  <c r="C100" i="229"/>
  <c r="C101" i="229"/>
  <c r="C102" i="229"/>
  <c r="C103" i="229"/>
  <c r="C104" i="229"/>
  <c r="C105" i="229"/>
  <c r="C106" i="229"/>
  <c r="C107" i="229"/>
  <c r="C108" i="229"/>
  <c r="C109" i="229"/>
  <c r="C110" i="229"/>
  <c r="C111" i="229"/>
  <c r="C112" i="229"/>
  <c r="C113" i="229"/>
  <c r="C114" i="229"/>
  <c r="C115" i="229"/>
  <c r="C116" i="229"/>
  <c r="C117" i="229"/>
  <c r="C118" i="229"/>
  <c r="C119" i="229"/>
  <c r="C120" i="229"/>
  <c r="C121" i="229"/>
  <c r="C122" i="229"/>
  <c r="C123" i="229"/>
  <c r="C124" i="229"/>
  <c r="C66" i="229"/>
  <c r="A67" i="229"/>
  <c r="A68" i="229"/>
  <c r="A69" i="229"/>
  <c r="A70" i="229"/>
  <c r="A71" i="229"/>
  <c r="A72" i="229"/>
  <c r="A73" i="229"/>
  <c r="A74" i="229"/>
  <c r="A75" i="229"/>
  <c r="A76" i="229"/>
  <c r="A77" i="229"/>
  <c r="A78" i="229"/>
  <c r="A79" i="229"/>
  <c r="A80" i="229"/>
  <c r="A81" i="229"/>
  <c r="A82" i="229"/>
  <c r="A83" i="229"/>
  <c r="A84" i="229"/>
  <c r="A85" i="229"/>
  <c r="A86" i="229"/>
  <c r="A87" i="229"/>
  <c r="A88" i="229"/>
  <c r="A89" i="229"/>
  <c r="A90" i="229"/>
  <c r="A91" i="229"/>
  <c r="A92" i="229"/>
  <c r="A93" i="229"/>
  <c r="A94" i="229"/>
  <c r="A95" i="229"/>
  <c r="A96" i="229"/>
  <c r="A97" i="229"/>
  <c r="A98" i="229"/>
  <c r="A99" i="229"/>
  <c r="A100" i="229"/>
  <c r="A101" i="229"/>
  <c r="A102" i="229"/>
  <c r="A103" i="229"/>
  <c r="A104" i="229"/>
  <c r="A105" i="229"/>
  <c r="A106" i="229"/>
  <c r="A107" i="229"/>
  <c r="A108" i="229"/>
  <c r="A109" i="229"/>
  <c r="A110" i="229"/>
  <c r="A111" i="229"/>
  <c r="A112" i="229"/>
  <c r="A113" i="229"/>
  <c r="A114" i="229"/>
  <c r="A115" i="229"/>
  <c r="A116" i="229"/>
  <c r="A117" i="229"/>
  <c r="A118" i="229"/>
  <c r="A119" i="229"/>
  <c r="A120" i="229"/>
  <c r="A121" i="229"/>
  <c r="A122" i="229"/>
  <c r="A123" i="229"/>
  <c r="A124" i="229"/>
  <c r="A66" i="229"/>
  <c r="G18" i="229"/>
  <c r="G19" i="229"/>
  <c r="G20" i="229"/>
  <c r="G21" i="229"/>
  <c r="G22" i="229"/>
  <c r="G23" i="229"/>
  <c r="G24" i="229"/>
  <c r="G25" i="229"/>
  <c r="G26" i="229"/>
  <c r="G27" i="229"/>
  <c r="G28" i="229"/>
  <c r="G29" i="229"/>
  <c r="G30" i="229"/>
  <c r="G31" i="229"/>
  <c r="G32" i="229"/>
  <c r="G33" i="229"/>
  <c r="G34" i="229"/>
  <c r="G35" i="229"/>
  <c r="G36" i="229"/>
  <c r="G37" i="229"/>
  <c r="G38" i="229"/>
  <c r="G39" i="229"/>
  <c r="G40" i="229"/>
  <c r="G41" i="229"/>
  <c r="G42" i="229"/>
  <c r="G43" i="229"/>
  <c r="G44" i="229"/>
  <c r="G45" i="229"/>
  <c r="G46" i="229"/>
  <c r="G47" i="229"/>
  <c r="G48" i="229"/>
  <c r="G49" i="229"/>
  <c r="G50" i="229"/>
  <c r="G51" i="229"/>
  <c r="G52" i="229"/>
  <c r="G53" i="229"/>
  <c r="G54" i="229"/>
  <c r="G55" i="229"/>
  <c r="G56" i="229"/>
  <c r="G57" i="229"/>
  <c r="G58" i="229"/>
  <c r="G59" i="229"/>
  <c r="G60" i="229"/>
  <c r="G61" i="229"/>
  <c r="G62" i="229"/>
  <c r="G63" i="229"/>
  <c r="G64" i="229"/>
  <c r="G65" i="229"/>
  <c r="G17" i="229"/>
  <c r="F18" i="229"/>
  <c r="F19" i="229"/>
  <c r="F20" i="229"/>
  <c r="F21" i="229"/>
  <c r="F22" i="229"/>
  <c r="F23" i="229"/>
  <c r="F24" i="229"/>
  <c r="F25" i="229"/>
  <c r="F26" i="229"/>
  <c r="F27" i="229"/>
  <c r="F28" i="229"/>
  <c r="F29" i="229"/>
  <c r="F30" i="229"/>
  <c r="F31" i="229"/>
  <c r="F32" i="229"/>
  <c r="F33" i="229"/>
  <c r="F34" i="229"/>
  <c r="F35" i="229"/>
  <c r="F36" i="229"/>
  <c r="F37" i="229"/>
  <c r="F38" i="229"/>
  <c r="F39" i="229"/>
  <c r="F40" i="229"/>
  <c r="F41" i="229"/>
  <c r="F42" i="229"/>
  <c r="F43" i="229"/>
  <c r="F44" i="229"/>
  <c r="F45" i="229"/>
  <c r="F46" i="229"/>
  <c r="F47" i="229"/>
  <c r="F48" i="229"/>
  <c r="F49" i="229"/>
  <c r="F50" i="229"/>
  <c r="F51" i="229"/>
  <c r="F52" i="229"/>
  <c r="F53" i="229"/>
  <c r="F54" i="229"/>
  <c r="F55" i="229"/>
  <c r="F56" i="229"/>
  <c r="F57" i="229"/>
  <c r="F58" i="229"/>
  <c r="F59" i="229"/>
  <c r="F60" i="229"/>
  <c r="F61" i="229"/>
  <c r="F62" i="229"/>
  <c r="F63" i="229"/>
  <c r="F64" i="229"/>
  <c r="F65" i="229"/>
  <c r="F17" i="229"/>
  <c r="C18" i="229"/>
  <c r="C19" i="229"/>
  <c r="C20" i="229"/>
  <c r="C21" i="229"/>
  <c r="C22" i="229"/>
  <c r="C23" i="229"/>
  <c r="C24" i="229"/>
  <c r="C25" i="229"/>
  <c r="C26" i="229"/>
  <c r="C27" i="229"/>
  <c r="C28" i="229"/>
  <c r="C29" i="229"/>
  <c r="C30" i="229"/>
  <c r="C31" i="229"/>
  <c r="C32" i="229"/>
  <c r="C33" i="229"/>
  <c r="C34" i="229"/>
  <c r="C35" i="229"/>
  <c r="C36" i="229"/>
  <c r="C37" i="229"/>
  <c r="C38" i="229"/>
  <c r="C39" i="229"/>
  <c r="C40" i="229"/>
  <c r="C41" i="229"/>
  <c r="C42" i="229"/>
  <c r="C43" i="229"/>
  <c r="C44" i="229"/>
  <c r="C45" i="229"/>
  <c r="C46" i="229"/>
  <c r="C47" i="229"/>
  <c r="C48" i="229"/>
  <c r="C49" i="229"/>
  <c r="C50" i="229"/>
  <c r="C51" i="229"/>
  <c r="C52" i="229"/>
  <c r="C53" i="229"/>
  <c r="C54" i="229"/>
  <c r="C55" i="229"/>
  <c r="C56" i="229"/>
  <c r="C57" i="229"/>
  <c r="C58" i="229"/>
  <c r="C59" i="229"/>
  <c r="C60" i="229"/>
  <c r="C61" i="229"/>
  <c r="C62" i="229"/>
  <c r="C63" i="229"/>
  <c r="C64" i="229"/>
  <c r="C65" i="229"/>
  <c r="C17" i="229"/>
  <c r="A18" i="229"/>
  <c r="A19" i="229"/>
  <c r="A20" i="229"/>
  <c r="A21" i="229"/>
  <c r="A22" i="229"/>
  <c r="A23" i="229"/>
  <c r="A24" i="229"/>
  <c r="A25" i="229"/>
  <c r="A26" i="229"/>
  <c r="A27" i="229"/>
  <c r="A28" i="229"/>
  <c r="A29" i="229"/>
  <c r="A30" i="229"/>
  <c r="A31" i="229"/>
  <c r="A32" i="229"/>
  <c r="A33" i="229"/>
  <c r="A34" i="229"/>
  <c r="A35" i="229"/>
  <c r="A36" i="229"/>
  <c r="A37" i="229"/>
  <c r="A38" i="229"/>
  <c r="A39" i="229"/>
  <c r="A40" i="229"/>
  <c r="A41" i="229"/>
  <c r="A42" i="229"/>
  <c r="A43" i="229"/>
  <c r="A44" i="229"/>
  <c r="A45" i="229"/>
  <c r="A46" i="229"/>
  <c r="A47" i="229"/>
  <c r="A48" i="229"/>
  <c r="A49" i="229"/>
  <c r="A50" i="229"/>
  <c r="A51" i="229"/>
  <c r="A52" i="229"/>
  <c r="A53" i="229"/>
  <c r="A54" i="229"/>
  <c r="A55" i="229"/>
  <c r="A56" i="229"/>
  <c r="A57" i="229"/>
  <c r="A58" i="229"/>
  <c r="A59" i="229"/>
  <c r="A60" i="229"/>
  <c r="A61" i="229"/>
  <c r="A62" i="229"/>
  <c r="A63" i="229"/>
  <c r="A64" i="229"/>
  <c r="A65" i="229"/>
  <c r="A17" i="229"/>
  <c r="E3" i="229"/>
  <c r="E4" i="229"/>
  <c r="E5" i="229"/>
  <c r="E6" i="229"/>
  <c r="E7" i="229"/>
  <c r="E8" i="229"/>
  <c r="E9" i="229"/>
  <c r="E10" i="229"/>
  <c r="E11" i="229"/>
  <c r="E12" i="229"/>
  <c r="E13" i="229"/>
  <c r="E14" i="229"/>
  <c r="E15" i="229"/>
  <c r="E16" i="229"/>
  <c r="E2" i="229"/>
  <c r="D3" i="229"/>
  <c r="D4" i="229"/>
  <c r="D5" i="229"/>
  <c r="D6" i="229"/>
  <c r="D7" i="229"/>
  <c r="D8" i="229"/>
  <c r="D9" i="229"/>
  <c r="D10" i="229"/>
  <c r="D11" i="229"/>
  <c r="D12" i="229"/>
  <c r="D13" i="229"/>
  <c r="D14" i="229"/>
  <c r="D15" i="229"/>
  <c r="D16" i="229"/>
  <c r="D2" i="229"/>
  <c r="C3" i="229"/>
  <c r="C4" i="229"/>
  <c r="C5" i="229"/>
  <c r="C6" i="229"/>
  <c r="C7" i="229"/>
  <c r="C8" i="229"/>
  <c r="C9" i="229"/>
  <c r="C10" i="229"/>
  <c r="C11" i="229"/>
  <c r="C12" i="229"/>
  <c r="C13" i="229"/>
  <c r="C14" i="229"/>
  <c r="C15" i="229"/>
  <c r="C16" i="229"/>
  <c r="C2" i="229"/>
  <c r="A3" i="229"/>
  <c r="A4" i="229"/>
  <c r="A5" i="229"/>
  <c r="A6" i="229"/>
  <c r="A7" i="229"/>
  <c r="A8" i="229"/>
  <c r="A9" i="229"/>
  <c r="A10" i="229"/>
  <c r="A11" i="229"/>
  <c r="A12" i="229"/>
  <c r="A13" i="229"/>
  <c r="A14" i="229"/>
  <c r="A15" i="229"/>
  <c r="A16" i="229"/>
  <c r="A2" i="229"/>
  <c r="X281" i="217"/>
  <c r="X280" i="217"/>
  <c r="X279" i="217"/>
  <c r="X278" i="217"/>
  <c r="X277" i="217"/>
  <c r="X276" i="217"/>
  <c r="X275" i="217"/>
  <c r="X274" i="217"/>
  <c r="X273" i="217"/>
  <c r="X272" i="217"/>
  <c r="X271" i="217"/>
  <c r="X270" i="217"/>
  <c r="X269" i="217"/>
  <c r="X268" i="217"/>
  <c r="X267" i="217"/>
  <c r="X266" i="217"/>
  <c r="X265" i="217"/>
  <c r="X264" i="217"/>
  <c r="X263" i="217"/>
  <c r="X262" i="217"/>
  <c r="X261" i="217"/>
  <c r="X260" i="217"/>
  <c r="X259" i="217"/>
  <c r="X258" i="217"/>
  <c r="X257" i="217"/>
  <c r="X256" i="217"/>
  <c r="X255" i="217"/>
  <c r="X254" i="217"/>
  <c r="X253" i="217"/>
  <c r="X252" i="217"/>
  <c r="X251" i="217"/>
  <c r="X250" i="217"/>
  <c r="X249" i="217"/>
  <c r="X248" i="217"/>
  <c r="X247" i="217"/>
  <c r="X246" i="217"/>
  <c r="X245" i="217"/>
  <c r="X244" i="217"/>
  <c r="X243" i="217"/>
  <c r="X242" i="217"/>
  <c r="X241" i="217"/>
  <c r="X240" i="217"/>
  <c r="X239" i="217"/>
  <c r="X238" i="217"/>
  <c r="X237" i="217"/>
  <c r="X236" i="217"/>
  <c r="X235" i="217"/>
  <c r="X234" i="217"/>
  <c r="X233" i="217"/>
  <c r="X232" i="217"/>
  <c r="X231" i="217"/>
  <c r="X230" i="217"/>
  <c r="X229" i="217"/>
  <c r="X228" i="217"/>
  <c r="X227" i="217"/>
  <c r="X226" i="217"/>
  <c r="X225" i="217"/>
  <c r="X224" i="217"/>
  <c r="X223" i="217"/>
  <c r="X222" i="217"/>
  <c r="X221" i="217"/>
  <c r="X220" i="217"/>
  <c r="X219" i="217"/>
  <c r="X218" i="217"/>
  <c r="X217" i="217"/>
  <c r="X216" i="217"/>
  <c r="X215" i="217"/>
  <c r="X214" i="217"/>
  <c r="X213" i="217"/>
  <c r="X212" i="217"/>
  <c r="X211" i="217"/>
  <c r="X210" i="217"/>
  <c r="X209" i="217"/>
  <c r="X208" i="217"/>
  <c r="X207" i="217"/>
  <c r="X206" i="217"/>
  <c r="X205" i="217"/>
  <c r="X204" i="217"/>
  <c r="X203" i="217"/>
  <c r="X202" i="217"/>
  <c r="X201" i="217"/>
  <c r="X200" i="217"/>
  <c r="X199" i="217"/>
  <c r="X198" i="217"/>
  <c r="X197" i="217"/>
  <c r="X196" i="217"/>
  <c r="X195" i="217"/>
  <c r="X194" i="217"/>
  <c r="X193" i="217"/>
  <c r="X192" i="217"/>
  <c r="X191" i="217"/>
  <c r="X190" i="217"/>
  <c r="X189" i="217"/>
  <c r="X188" i="217"/>
  <c r="X187" i="217"/>
  <c r="X186" i="217"/>
  <c r="X185" i="217"/>
  <c r="X184" i="217"/>
  <c r="X183" i="217"/>
  <c r="X182" i="217"/>
  <c r="X181" i="217"/>
  <c r="X180" i="217"/>
  <c r="X179" i="217"/>
  <c r="X178" i="217"/>
  <c r="X177" i="217"/>
  <c r="X176" i="217"/>
  <c r="X175" i="217"/>
  <c r="X174" i="217"/>
  <c r="X173" i="217"/>
  <c r="X172" i="217"/>
  <c r="X171" i="217"/>
  <c r="X170" i="217"/>
  <c r="X169" i="217"/>
  <c r="X168" i="217"/>
  <c r="X167" i="217"/>
  <c r="X166" i="217"/>
  <c r="X165" i="217"/>
  <c r="X164" i="217"/>
  <c r="X163" i="217"/>
  <c r="X162" i="217"/>
  <c r="X161" i="217"/>
  <c r="X160" i="217"/>
  <c r="X159" i="217"/>
  <c r="X158" i="217"/>
  <c r="X157" i="217"/>
  <c r="X156" i="217"/>
  <c r="X155" i="217"/>
  <c r="X154" i="217"/>
  <c r="X153" i="217"/>
  <c r="X152" i="217"/>
  <c r="X151" i="217"/>
  <c r="X150" i="217"/>
  <c r="X149" i="217"/>
  <c r="X148" i="217"/>
  <c r="X147" i="217"/>
  <c r="X146" i="217"/>
  <c r="X145" i="217"/>
  <c r="X144" i="217"/>
  <c r="X143" i="217"/>
  <c r="X142" i="217"/>
  <c r="X141" i="217"/>
  <c r="X140" i="217"/>
  <c r="X139" i="217"/>
  <c r="X138" i="217"/>
  <c r="X137" i="217"/>
  <c r="X136" i="217"/>
  <c r="X135" i="217"/>
  <c r="X134" i="217"/>
  <c r="X133" i="217"/>
  <c r="X132" i="217"/>
  <c r="X131" i="217"/>
  <c r="X130" i="217"/>
  <c r="X129" i="217"/>
  <c r="X128" i="217"/>
  <c r="X127" i="217"/>
  <c r="X126" i="217"/>
  <c r="X125" i="217"/>
  <c r="X124" i="217"/>
  <c r="X123" i="217"/>
  <c r="X122" i="217"/>
  <c r="X121" i="217"/>
  <c r="X120" i="217"/>
  <c r="X119" i="217"/>
  <c r="X118" i="217"/>
  <c r="X117" i="217"/>
  <c r="X116" i="217"/>
  <c r="X115" i="217"/>
  <c r="X114" i="217"/>
  <c r="X113" i="217"/>
  <c r="X112" i="217"/>
  <c r="X111" i="217"/>
  <c r="X110" i="217"/>
  <c r="X109" i="217"/>
  <c r="X108" i="217"/>
  <c r="X107" i="217"/>
  <c r="X106" i="217"/>
  <c r="X105" i="217"/>
  <c r="X104" i="217"/>
  <c r="X103" i="217"/>
  <c r="X102" i="217"/>
  <c r="X101" i="217"/>
  <c r="X100" i="217"/>
  <c r="X99" i="217"/>
  <c r="X98" i="217"/>
  <c r="X97" i="217"/>
  <c r="X96" i="217"/>
  <c r="X95" i="217"/>
  <c r="X94" i="217"/>
  <c r="X93" i="217"/>
  <c r="X92" i="217"/>
  <c r="X91" i="217"/>
  <c r="X90" i="217"/>
  <c r="X89" i="217"/>
  <c r="X88" i="217"/>
  <c r="X87" i="217"/>
  <c r="X86" i="217"/>
  <c r="X85" i="217"/>
  <c r="X84" i="217"/>
  <c r="X83" i="217"/>
  <c r="X82" i="217"/>
  <c r="X81" i="217"/>
  <c r="X80" i="217"/>
  <c r="X79" i="217"/>
  <c r="X78" i="217"/>
  <c r="X77" i="217"/>
  <c r="X76" i="217"/>
  <c r="X75" i="217"/>
  <c r="X74" i="217"/>
  <c r="X73" i="217"/>
  <c r="X72" i="217"/>
  <c r="X71" i="217"/>
  <c r="X70" i="217"/>
  <c r="X69" i="217"/>
  <c r="X68" i="217"/>
  <c r="X67" i="217"/>
  <c r="X66" i="217"/>
  <c r="X65" i="217"/>
  <c r="X64" i="217"/>
  <c r="X63" i="217"/>
  <c r="X62" i="217"/>
  <c r="X61" i="217"/>
  <c r="X60" i="217"/>
  <c r="X59" i="217"/>
  <c r="X58" i="217"/>
  <c r="X57" i="217"/>
  <c r="X56" i="217"/>
  <c r="X55" i="217"/>
  <c r="X54" i="217"/>
  <c r="X53" i="217"/>
  <c r="X52" i="217"/>
  <c r="X51" i="217"/>
  <c r="X50" i="217"/>
  <c r="X49" i="217"/>
  <c r="X48" i="217"/>
  <c r="X47" i="217"/>
  <c r="X46" i="217"/>
  <c r="X45" i="217"/>
  <c r="X44" i="217"/>
  <c r="X43" i="217"/>
  <c r="X42" i="217"/>
  <c r="X41" i="217"/>
  <c r="X40" i="217"/>
  <c r="X39" i="217"/>
  <c r="X38" i="217"/>
  <c r="X37" i="217"/>
  <c r="X36" i="217"/>
  <c r="X35" i="217"/>
  <c r="X34" i="217"/>
  <c r="X33" i="217"/>
  <c r="X32" i="217"/>
  <c r="X31" i="217"/>
  <c r="X30" i="217"/>
  <c r="X29" i="217"/>
  <c r="X28" i="217"/>
  <c r="X27" i="217"/>
  <c r="X26" i="217"/>
  <c r="X25" i="217"/>
  <c r="X24" i="217"/>
  <c r="X23" i="217"/>
  <c r="X22" i="217"/>
  <c r="X21" i="217"/>
  <c r="X20" i="217"/>
  <c r="X19" i="217"/>
  <c r="X18" i="217"/>
  <c r="X17" i="217"/>
  <c r="X16" i="217"/>
  <c r="X15" i="217"/>
  <c r="X14" i="217"/>
  <c r="X13" i="217"/>
  <c r="X12" i="217"/>
  <c r="X11" i="217"/>
  <c r="X10" i="217"/>
  <c r="X9" i="217"/>
  <c r="X8" i="217"/>
  <c r="X7" i="217"/>
  <c r="X6" i="217"/>
  <c r="X5" i="217"/>
  <c r="X4" i="217"/>
  <c r="X3" i="217"/>
  <c r="W281" i="217"/>
  <c r="W280" i="217"/>
  <c r="W279" i="217"/>
  <c r="W278" i="217"/>
  <c r="W277" i="217"/>
  <c r="W276" i="217"/>
  <c r="W275" i="217"/>
  <c r="W274" i="217"/>
  <c r="W273" i="217"/>
  <c r="W272" i="217"/>
  <c r="W271" i="217"/>
  <c r="W270" i="217"/>
  <c r="W269" i="217"/>
  <c r="W268" i="217"/>
  <c r="W267" i="217"/>
  <c r="W266" i="217"/>
  <c r="W265" i="217"/>
  <c r="W264" i="217"/>
  <c r="W263" i="217"/>
  <c r="W262" i="217"/>
  <c r="W261" i="217"/>
  <c r="W260" i="217"/>
  <c r="W259" i="217"/>
  <c r="W258" i="217"/>
  <c r="W257" i="217"/>
  <c r="W256" i="217"/>
  <c r="W255" i="217"/>
  <c r="W254" i="217"/>
  <c r="W253" i="217"/>
  <c r="W252" i="217"/>
  <c r="W251" i="217"/>
  <c r="W250" i="217"/>
  <c r="W249" i="217"/>
  <c r="W248" i="217"/>
  <c r="W247" i="217"/>
  <c r="W246" i="217"/>
  <c r="W245" i="217"/>
  <c r="W244" i="217"/>
  <c r="W243" i="217"/>
  <c r="W242" i="217"/>
  <c r="W241" i="217"/>
  <c r="W240" i="217"/>
  <c r="W239" i="217"/>
  <c r="W238" i="217"/>
  <c r="W237" i="217"/>
  <c r="W236" i="217"/>
  <c r="W235" i="217"/>
  <c r="W234" i="217"/>
  <c r="W233" i="217"/>
  <c r="W232" i="217"/>
  <c r="W231" i="217"/>
  <c r="W230" i="217"/>
  <c r="W229" i="217"/>
  <c r="W228" i="217"/>
  <c r="W227" i="217"/>
  <c r="W226" i="217"/>
  <c r="W225" i="217"/>
  <c r="W224" i="217"/>
  <c r="W223" i="217"/>
  <c r="W222" i="217"/>
  <c r="W221" i="217"/>
  <c r="W220" i="217"/>
  <c r="W219" i="217"/>
  <c r="W218" i="217"/>
  <c r="W217" i="217"/>
  <c r="W216" i="217"/>
  <c r="W215" i="217"/>
  <c r="W214" i="217"/>
  <c r="W213" i="217"/>
  <c r="W212" i="217"/>
  <c r="W211" i="217"/>
  <c r="W210" i="217"/>
  <c r="W209" i="217"/>
  <c r="W208" i="217"/>
  <c r="W207" i="217"/>
  <c r="W206" i="217"/>
  <c r="W205" i="217"/>
  <c r="W204" i="217"/>
  <c r="W203" i="217"/>
  <c r="W202" i="217"/>
  <c r="W201" i="217"/>
  <c r="W200" i="217"/>
  <c r="W199" i="217"/>
  <c r="W198" i="217"/>
  <c r="W197" i="217"/>
  <c r="W196" i="217"/>
  <c r="W195" i="217"/>
  <c r="W194" i="217"/>
  <c r="W193" i="217"/>
  <c r="W192" i="217"/>
  <c r="W191" i="217"/>
  <c r="W190" i="217"/>
  <c r="W189" i="217"/>
  <c r="W188" i="217"/>
  <c r="W187" i="217"/>
  <c r="W186" i="217"/>
  <c r="W185" i="217"/>
  <c r="W184" i="217"/>
  <c r="W183" i="217"/>
  <c r="W182" i="217"/>
  <c r="W181" i="217"/>
  <c r="W180" i="217"/>
  <c r="W179" i="217"/>
  <c r="W178" i="217"/>
  <c r="W177" i="217"/>
  <c r="W176" i="217"/>
  <c r="W175" i="217"/>
  <c r="W174" i="217"/>
  <c r="W173" i="217"/>
  <c r="W172" i="217"/>
  <c r="W171" i="217"/>
  <c r="W170" i="217"/>
  <c r="W169" i="217"/>
  <c r="W168" i="217"/>
  <c r="W167" i="217"/>
  <c r="W166" i="217"/>
  <c r="W165" i="217"/>
  <c r="W164" i="217"/>
  <c r="W163" i="217"/>
  <c r="W162" i="217"/>
  <c r="W161" i="217"/>
  <c r="W160" i="217"/>
  <c r="W159" i="217"/>
  <c r="W158" i="217"/>
  <c r="W157" i="217"/>
  <c r="W156" i="217"/>
  <c r="W155" i="217"/>
  <c r="W154" i="217"/>
  <c r="W153" i="217"/>
  <c r="W152" i="217"/>
  <c r="W151" i="217"/>
  <c r="W150" i="217"/>
  <c r="W149" i="217"/>
  <c r="W148" i="217"/>
  <c r="W147" i="217"/>
  <c r="W146" i="217"/>
  <c r="W145" i="217"/>
  <c r="W144" i="217"/>
  <c r="W143" i="217"/>
  <c r="W142" i="217"/>
  <c r="W141" i="217"/>
  <c r="W140" i="217"/>
  <c r="W139" i="217"/>
  <c r="W138" i="217"/>
  <c r="W137" i="217"/>
  <c r="W136" i="217"/>
  <c r="W135" i="217"/>
  <c r="W134" i="217"/>
  <c r="W133" i="217"/>
  <c r="W132" i="217"/>
  <c r="W131" i="217"/>
  <c r="W130" i="217"/>
  <c r="W129" i="217"/>
  <c r="W128" i="217"/>
  <c r="W127" i="217"/>
  <c r="W126" i="217"/>
  <c r="W125" i="217"/>
  <c r="W124" i="217"/>
  <c r="W123" i="217"/>
  <c r="W122" i="217"/>
  <c r="W121" i="217"/>
  <c r="W120" i="217"/>
  <c r="W119" i="217"/>
  <c r="W118" i="217"/>
  <c r="W117" i="217"/>
  <c r="W116" i="217"/>
  <c r="W115" i="217"/>
  <c r="W114" i="217"/>
  <c r="W113" i="217"/>
  <c r="W112" i="217"/>
  <c r="W111" i="217"/>
  <c r="W110" i="217"/>
  <c r="W109" i="217"/>
  <c r="W108" i="217"/>
  <c r="W107" i="217"/>
  <c r="W106" i="217"/>
  <c r="W105" i="217"/>
  <c r="W104" i="217"/>
  <c r="W103" i="217"/>
  <c r="W102" i="217"/>
  <c r="W101" i="217"/>
  <c r="W100" i="217"/>
  <c r="W99" i="217"/>
  <c r="W98" i="217"/>
  <c r="W97" i="217"/>
  <c r="W96" i="217"/>
  <c r="W95" i="217"/>
  <c r="W94" i="217"/>
  <c r="W93" i="217"/>
  <c r="W92" i="217"/>
  <c r="W91" i="217"/>
  <c r="W90" i="217"/>
  <c r="W89" i="217"/>
  <c r="W88" i="217"/>
  <c r="W87" i="217"/>
  <c r="W86" i="217"/>
  <c r="W85" i="217"/>
  <c r="W84" i="217"/>
  <c r="W83" i="217"/>
  <c r="W82" i="217"/>
  <c r="W81" i="217"/>
  <c r="W80" i="217"/>
  <c r="W79" i="217"/>
  <c r="W78" i="217"/>
  <c r="W77" i="217"/>
  <c r="W76" i="217"/>
  <c r="W75" i="217"/>
  <c r="W74" i="217"/>
  <c r="W73" i="217"/>
  <c r="W72" i="217"/>
  <c r="W71" i="217"/>
  <c r="W70" i="217"/>
  <c r="W69" i="217"/>
  <c r="W68" i="217"/>
  <c r="W67" i="217"/>
  <c r="W66" i="217"/>
  <c r="W65" i="217"/>
  <c r="W64" i="217"/>
  <c r="W63" i="217"/>
  <c r="W62" i="217"/>
  <c r="W61" i="217"/>
  <c r="W60" i="217"/>
  <c r="W59" i="217"/>
  <c r="W58" i="217"/>
  <c r="W57" i="217"/>
  <c r="W56" i="217"/>
  <c r="W55" i="217"/>
  <c r="W54" i="217"/>
  <c r="W53" i="217"/>
  <c r="W52" i="217"/>
  <c r="W51" i="217"/>
  <c r="W50" i="217"/>
  <c r="W49" i="217"/>
  <c r="W48" i="217"/>
  <c r="W47" i="217"/>
  <c r="W46" i="217"/>
  <c r="W45" i="217"/>
  <c r="W44" i="217"/>
  <c r="W43" i="217"/>
  <c r="W42" i="217"/>
  <c r="W41" i="217"/>
  <c r="W40" i="217"/>
  <c r="W39" i="217"/>
  <c r="W38" i="217"/>
  <c r="W37" i="217"/>
  <c r="W36" i="217"/>
  <c r="W35" i="217"/>
  <c r="W34" i="217"/>
  <c r="W33" i="217"/>
  <c r="W32" i="217"/>
  <c r="W31" i="217"/>
  <c r="W30" i="217"/>
  <c r="W29" i="217"/>
  <c r="W28" i="217"/>
  <c r="W27" i="217"/>
  <c r="W26" i="217"/>
  <c r="W25" i="217"/>
  <c r="W24" i="217"/>
  <c r="W23" i="217"/>
  <c r="W22" i="217"/>
  <c r="W21" i="217"/>
  <c r="W20" i="217"/>
  <c r="W19" i="217"/>
  <c r="W18" i="217"/>
  <c r="W17" i="217"/>
  <c r="W16" i="217"/>
  <c r="W15" i="217"/>
  <c r="W14" i="217"/>
  <c r="W13" i="217"/>
  <c r="W12" i="217"/>
  <c r="W11" i="217"/>
  <c r="W10" i="217"/>
  <c r="W9" i="217"/>
  <c r="W8" i="217"/>
  <c r="W7" i="217"/>
  <c r="W6" i="217"/>
  <c r="W5" i="217"/>
  <c r="W4" i="217"/>
  <c r="W3" i="217"/>
</calcChain>
</file>

<file path=xl/sharedStrings.xml><?xml version="1.0" encoding="utf-8"?>
<sst xmlns="http://schemas.openxmlformats.org/spreadsheetml/2006/main" count="5999" uniqueCount="416">
  <si>
    <t>x</t>
  </si>
  <si>
    <t>y</t>
  </si>
  <si>
    <t>Acton Town</t>
  </si>
  <si>
    <t xml:space="preserve">Aldgate </t>
  </si>
  <si>
    <t xml:space="preserve">Aldgate East </t>
  </si>
  <si>
    <t xml:space="preserve">Alperton </t>
  </si>
  <si>
    <t xml:space="preserve">Amersham </t>
  </si>
  <si>
    <t xml:space="preserve">Angel </t>
  </si>
  <si>
    <t xml:space="preserve">Archway </t>
  </si>
  <si>
    <t xml:space="preserve">Arnos Grove </t>
  </si>
  <si>
    <t xml:space="preserve">Arsenal </t>
  </si>
  <si>
    <t xml:space="preserve">Baker Street </t>
  </si>
  <si>
    <t xml:space="preserve">Balham </t>
  </si>
  <si>
    <t xml:space="preserve">Bank </t>
  </si>
  <si>
    <t xml:space="preserve">Barbican </t>
  </si>
  <si>
    <t xml:space="preserve">Barking </t>
  </si>
  <si>
    <t xml:space="preserve">Barkingside </t>
  </si>
  <si>
    <t xml:space="preserve">Barons Court </t>
  </si>
  <si>
    <t xml:space="preserve">Bayswater </t>
  </si>
  <si>
    <t xml:space="preserve">Becontree </t>
  </si>
  <si>
    <t xml:space="preserve">Belsize Park </t>
  </si>
  <si>
    <t xml:space="preserve">Bermondsey </t>
  </si>
  <si>
    <t xml:space="preserve">Bethnal Green </t>
  </si>
  <si>
    <t xml:space="preserve">Blackfriars </t>
  </si>
  <si>
    <t xml:space="preserve">Blackhorse Road </t>
  </si>
  <si>
    <t xml:space="preserve">Bond Street </t>
  </si>
  <si>
    <t xml:space="preserve">Borough </t>
  </si>
  <si>
    <t xml:space="preserve">Boston Manor </t>
  </si>
  <si>
    <t xml:space="preserve">Bounds Green </t>
  </si>
  <si>
    <t xml:space="preserve">Bow Road </t>
  </si>
  <si>
    <t xml:space="preserve">Brent Cross </t>
  </si>
  <si>
    <t xml:space="preserve">Brixton </t>
  </si>
  <si>
    <t xml:space="preserve">Bromley By Bow </t>
  </si>
  <si>
    <t xml:space="preserve">Buckhurst Hill </t>
  </si>
  <si>
    <t xml:space="preserve">Burnt Oak </t>
  </si>
  <si>
    <t xml:space="preserve">Caledonian Road </t>
  </si>
  <si>
    <t xml:space="preserve">Canada Water </t>
  </si>
  <si>
    <t xml:space="preserve">Canary Wharf </t>
  </si>
  <si>
    <t xml:space="preserve">Canning Town </t>
  </si>
  <si>
    <t xml:space="preserve">Cannon Street </t>
  </si>
  <si>
    <t xml:space="preserve">Canons Park </t>
  </si>
  <si>
    <t xml:space="preserve">Chalfont &amp; Latimer </t>
  </si>
  <si>
    <t xml:space="preserve">Chalk Farm </t>
  </si>
  <si>
    <t xml:space="preserve">Chancery Lane </t>
  </si>
  <si>
    <t xml:space="preserve">Charing Cross </t>
  </si>
  <si>
    <t xml:space="preserve">Chesham </t>
  </si>
  <si>
    <t xml:space="preserve">Chigwell </t>
  </si>
  <si>
    <t xml:space="preserve">Chiswick Park </t>
  </si>
  <si>
    <t xml:space="preserve">Chorleywood </t>
  </si>
  <si>
    <t xml:space="preserve">Clapham Common </t>
  </si>
  <si>
    <t xml:space="preserve">Clapham North </t>
  </si>
  <si>
    <t xml:space="preserve">Clapham South </t>
  </si>
  <si>
    <t xml:space="preserve">Cockfosters </t>
  </si>
  <si>
    <t xml:space="preserve">Colindale </t>
  </si>
  <si>
    <t xml:space="preserve">Colliers Wood </t>
  </si>
  <si>
    <t xml:space="preserve">Covent Garden </t>
  </si>
  <si>
    <t xml:space="preserve">Croxley </t>
  </si>
  <si>
    <t xml:space="preserve">Dagenham East </t>
  </si>
  <si>
    <t xml:space="preserve">Dagenham Heathway </t>
  </si>
  <si>
    <t xml:space="preserve">Debden </t>
  </si>
  <si>
    <t xml:space="preserve">Dollis Hill </t>
  </si>
  <si>
    <t xml:space="preserve">Ealing Broadway </t>
  </si>
  <si>
    <t xml:space="preserve">Ealing Common </t>
  </si>
  <si>
    <t xml:space="preserve">Earls Court </t>
  </si>
  <si>
    <t xml:space="preserve">East Acton </t>
  </si>
  <si>
    <t xml:space="preserve">East Finchley </t>
  </si>
  <si>
    <t xml:space="preserve">East Ham </t>
  </si>
  <si>
    <t xml:space="preserve">East Putney </t>
  </si>
  <si>
    <t xml:space="preserve">Eastcote </t>
  </si>
  <si>
    <t xml:space="preserve">Edgware </t>
  </si>
  <si>
    <t>Edgware Road (Bakerloo)</t>
  </si>
  <si>
    <t>Edgware Road (Circle, District, H &amp; C)</t>
  </si>
  <si>
    <t xml:space="preserve">Elephant &amp; Castle </t>
  </si>
  <si>
    <t xml:space="preserve">Elm Park </t>
  </si>
  <si>
    <t xml:space="preserve">Embankment </t>
  </si>
  <si>
    <t xml:space="preserve">Epping </t>
  </si>
  <si>
    <t xml:space="preserve">Euston Square </t>
  </si>
  <si>
    <t xml:space="preserve">Fairlop </t>
  </si>
  <si>
    <t xml:space="preserve">Farringdon </t>
  </si>
  <si>
    <t xml:space="preserve">Finchley Central </t>
  </si>
  <si>
    <t xml:space="preserve">Finchley Road </t>
  </si>
  <si>
    <t xml:space="preserve">Finsbury Park </t>
  </si>
  <si>
    <t xml:space="preserve">Fulham Broadway </t>
  </si>
  <si>
    <t xml:space="preserve">Gants Hill </t>
  </si>
  <si>
    <t xml:space="preserve">Gloucester Road </t>
  </si>
  <si>
    <t xml:space="preserve">Golders Green </t>
  </si>
  <si>
    <t xml:space="preserve">Goldhawk Road </t>
  </si>
  <si>
    <t xml:space="preserve">Goodge Street </t>
  </si>
  <si>
    <t xml:space="preserve">Grange Hill </t>
  </si>
  <si>
    <t xml:space="preserve">Great Portland Street </t>
  </si>
  <si>
    <t xml:space="preserve">Green Park </t>
  </si>
  <si>
    <t xml:space="preserve">Greenford </t>
  </si>
  <si>
    <t xml:space="preserve">Gunnersbury </t>
  </si>
  <si>
    <t xml:space="preserve">Hainault </t>
  </si>
  <si>
    <t xml:space="preserve">Hammersmith  </t>
  </si>
  <si>
    <t>Hammersmith  (District)</t>
  </si>
  <si>
    <t xml:space="preserve">Hampstead </t>
  </si>
  <si>
    <t xml:space="preserve">Hanger Lane </t>
  </si>
  <si>
    <t xml:space="preserve">Harlesden </t>
  </si>
  <si>
    <t xml:space="preserve">Harrow &amp; Wealdstone </t>
  </si>
  <si>
    <t xml:space="preserve">Harrow On The Hill </t>
  </si>
  <si>
    <t xml:space="preserve">Hatton Cross </t>
  </si>
  <si>
    <t xml:space="preserve">Heathrow Airport Terminal 1, 2 &amp; 3 </t>
  </si>
  <si>
    <t xml:space="preserve">Heathrow Terminal 4 </t>
  </si>
  <si>
    <t xml:space="preserve">Hendon Central </t>
  </si>
  <si>
    <t xml:space="preserve">High Barnet </t>
  </si>
  <si>
    <t xml:space="preserve">High Street Kensington </t>
  </si>
  <si>
    <t xml:space="preserve">Highbury &amp; Islington </t>
  </si>
  <si>
    <t xml:space="preserve">Highgate </t>
  </si>
  <si>
    <t xml:space="preserve">Hillingdon </t>
  </si>
  <si>
    <t xml:space="preserve">Holborn </t>
  </si>
  <si>
    <t xml:space="preserve">Holland Park </t>
  </si>
  <si>
    <t xml:space="preserve">Holloway Road </t>
  </si>
  <si>
    <t xml:space="preserve">Hornchurch </t>
  </si>
  <si>
    <t xml:space="preserve">Hounslow Central </t>
  </si>
  <si>
    <t xml:space="preserve">Hounslow East </t>
  </si>
  <si>
    <t xml:space="preserve">Hounslow West </t>
  </si>
  <si>
    <t xml:space="preserve">Hyde Park Corner </t>
  </si>
  <si>
    <t xml:space="preserve">Ickenham </t>
  </si>
  <si>
    <t xml:space="preserve">Kensal Green </t>
  </si>
  <si>
    <t xml:space="preserve">Kentish Town </t>
  </si>
  <si>
    <t xml:space="preserve">Kenton </t>
  </si>
  <si>
    <t xml:space="preserve">Kew Gardens </t>
  </si>
  <si>
    <t xml:space="preserve">Kilburn </t>
  </si>
  <si>
    <t xml:space="preserve">Kilburn Park </t>
  </si>
  <si>
    <t xml:space="preserve">Kingsbury </t>
  </si>
  <si>
    <t xml:space="preserve">Knightsbridge </t>
  </si>
  <si>
    <t xml:space="preserve">Ladbroke Grove </t>
  </si>
  <si>
    <t xml:space="preserve">Lambeth North </t>
  </si>
  <si>
    <t xml:space="preserve">Lancaster Gate </t>
  </si>
  <si>
    <t xml:space="preserve">Latimer Road </t>
  </si>
  <si>
    <t xml:space="preserve">Leicester Square </t>
  </si>
  <si>
    <t xml:space="preserve">Leyton </t>
  </si>
  <si>
    <t xml:space="preserve">Leytonstone </t>
  </si>
  <si>
    <t xml:space="preserve">Liverpool Street </t>
  </si>
  <si>
    <t xml:space="preserve">London Bridge </t>
  </si>
  <si>
    <t xml:space="preserve">Loughton </t>
  </si>
  <si>
    <t xml:space="preserve">Maida Vale </t>
  </si>
  <si>
    <t xml:space="preserve">Manor House </t>
  </si>
  <si>
    <t xml:space="preserve">Mansion House </t>
  </si>
  <si>
    <t xml:space="preserve">Marble Arch </t>
  </si>
  <si>
    <t xml:space="preserve">Marylebone </t>
  </si>
  <si>
    <t xml:space="preserve">Mile End </t>
  </si>
  <si>
    <t xml:space="preserve">Mill Hill East </t>
  </si>
  <si>
    <t xml:space="preserve">Monument </t>
  </si>
  <si>
    <t xml:space="preserve">Moor Park </t>
  </si>
  <si>
    <t xml:space="preserve">Moorgate </t>
  </si>
  <si>
    <t xml:space="preserve">Morden </t>
  </si>
  <si>
    <t xml:space="preserve">Mornington Crescent </t>
  </si>
  <si>
    <t xml:space="preserve">Neasden </t>
  </si>
  <si>
    <t xml:space="preserve">New Cross </t>
  </si>
  <si>
    <t xml:space="preserve">New Cross Gate </t>
  </si>
  <si>
    <t xml:space="preserve">Newbury Park </t>
  </si>
  <si>
    <t xml:space="preserve">North Acton </t>
  </si>
  <si>
    <t xml:space="preserve">North Ealing </t>
  </si>
  <si>
    <t xml:space="preserve">North Greenwich </t>
  </si>
  <si>
    <t xml:space="preserve">North Harrow </t>
  </si>
  <si>
    <t xml:space="preserve">North Wembley </t>
  </si>
  <si>
    <t xml:space="preserve">Northfields </t>
  </si>
  <si>
    <t xml:space="preserve">Northolt </t>
  </si>
  <si>
    <t xml:space="preserve">Northwick Park </t>
  </si>
  <si>
    <t xml:space="preserve">Northwood </t>
  </si>
  <si>
    <t xml:space="preserve">Northwood Hills </t>
  </si>
  <si>
    <t xml:space="preserve">Notting Hill Gate </t>
  </si>
  <si>
    <t xml:space="preserve">Oakwood </t>
  </si>
  <si>
    <t xml:space="preserve">Old Street </t>
  </si>
  <si>
    <t xml:space="preserve">Kensington ( Olympia ) </t>
  </si>
  <si>
    <t xml:space="preserve">Osterley </t>
  </si>
  <si>
    <t xml:space="preserve">Oval </t>
  </si>
  <si>
    <t xml:space="preserve">Oxford Circus </t>
  </si>
  <si>
    <t xml:space="preserve">Paddington </t>
  </si>
  <si>
    <t xml:space="preserve">Park Royal </t>
  </si>
  <si>
    <t xml:space="preserve">Parsons Green </t>
  </si>
  <si>
    <t xml:space="preserve">Perivale </t>
  </si>
  <si>
    <t xml:space="preserve">Piccadilly Circus </t>
  </si>
  <si>
    <t xml:space="preserve">Pimlico </t>
  </si>
  <si>
    <t xml:space="preserve">Pinner </t>
  </si>
  <si>
    <t xml:space="preserve">Plaistow </t>
  </si>
  <si>
    <t xml:space="preserve">Preston Road </t>
  </si>
  <si>
    <t xml:space="preserve">Putney Bridge </t>
  </si>
  <si>
    <t xml:space="preserve">Queens Park </t>
  </si>
  <si>
    <t xml:space="preserve">Queensbury </t>
  </si>
  <si>
    <t xml:space="preserve">Queensway </t>
  </si>
  <si>
    <t xml:space="preserve">Ravenscourt Park </t>
  </si>
  <si>
    <t xml:space="preserve">Rayners Lane </t>
  </si>
  <si>
    <t xml:space="preserve">Redbridge </t>
  </si>
  <si>
    <t xml:space="preserve">Regent's Park </t>
  </si>
  <si>
    <t xml:space="preserve">Richmond </t>
  </si>
  <si>
    <t xml:space="preserve">Rickmansworth </t>
  </si>
  <si>
    <t xml:space="preserve">Roding Valley </t>
  </si>
  <si>
    <t xml:space="preserve">Rotherhithe </t>
  </si>
  <si>
    <t xml:space="preserve">Royal Oak </t>
  </si>
  <si>
    <t xml:space="preserve">Ruislip </t>
  </si>
  <si>
    <t xml:space="preserve">Ruislip Gardens </t>
  </si>
  <si>
    <t xml:space="preserve">Ruislip Manor </t>
  </si>
  <si>
    <t xml:space="preserve">Russell Square </t>
  </si>
  <si>
    <t xml:space="preserve">Seven Sisters </t>
  </si>
  <si>
    <t xml:space="preserve">Shadwell </t>
  </si>
  <si>
    <t xml:space="preserve">Shoreditch </t>
  </si>
  <si>
    <t xml:space="preserve">Sloane Square </t>
  </si>
  <si>
    <t xml:space="preserve">Snaresbrook </t>
  </si>
  <si>
    <t xml:space="preserve">South Ealing </t>
  </si>
  <si>
    <t xml:space="preserve">South Harrow </t>
  </si>
  <si>
    <t xml:space="preserve">South Kensington </t>
  </si>
  <si>
    <t xml:space="preserve">South Kenton </t>
  </si>
  <si>
    <t xml:space="preserve">South Ruislip </t>
  </si>
  <si>
    <t xml:space="preserve">South Wimbledon </t>
  </si>
  <si>
    <t xml:space="preserve">South Woodford </t>
  </si>
  <si>
    <t xml:space="preserve">Southfields </t>
  </si>
  <si>
    <t xml:space="preserve">Southgate </t>
  </si>
  <si>
    <t xml:space="preserve">Southwark </t>
  </si>
  <si>
    <t xml:space="preserve">St James's Park </t>
  </si>
  <si>
    <t xml:space="preserve">St John's Wood </t>
  </si>
  <si>
    <t xml:space="preserve">St Pauls' </t>
  </si>
  <si>
    <t xml:space="preserve">Stamford Brook </t>
  </si>
  <si>
    <t xml:space="preserve">Stanmore </t>
  </si>
  <si>
    <t xml:space="preserve">Stepney Green </t>
  </si>
  <si>
    <t xml:space="preserve">Stockwell </t>
  </si>
  <si>
    <t xml:space="preserve">Stonebridge Park </t>
  </si>
  <si>
    <t xml:space="preserve">Stratford </t>
  </si>
  <si>
    <t xml:space="preserve">Sudbury Hill </t>
  </si>
  <si>
    <t xml:space="preserve">Sudbury Town </t>
  </si>
  <si>
    <t xml:space="preserve">Surrey Quays </t>
  </si>
  <si>
    <t xml:space="preserve">Swiss Cottage </t>
  </si>
  <si>
    <t xml:space="preserve">Temple </t>
  </si>
  <si>
    <t xml:space="preserve">Theydon Bois </t>
  </si>
  <si>
    <t xml:space="preserve">Tooting Bec </t>
  </si>
  <si>
    <t xml:space="preserve">Tooting Broadway </t>
  </si>
  <si>
    <t xml:space="preserve">Tottenham Court Road </t>
  </si>
  <si>
    <t xml:space="preserve">Tottenham Hale </t>
  </si>
  <si>
    <t xml:space="preserve">Totteridge </t>
  </si>
  <si>
    <t xml:space="preserve">Tower Hill </t>
  </si>
  <si>
    <t xml:space="preserve">Tufnell Park </t>
  </si>
  <si>
    <t xml:space="preserve">Turnham Green </t>
  </si>
  <si>
    <t xml:space="preserve">Turnpike Lane </t>
  </si>
  <si>
    <t xml:space="preserve">Upminster </t>
  </si>
  <si>
    <t xml:space="preserve">Upminster Bridge </t>
  </si>
  <si>
    <t xml:space="preserve">Upney </t>
  </si>
  <si>
    <t xml:space="preserve">Upton Park </t>
  </si>
  <si>
    <t xml:space="preserve">Uxbridge </t>
  </si>
  <si>
    <t xml:space="preserve">Vauxhall </t>
  </si>
  <si>
    <t xml:space="preserve">Victoria </t>
  </si>
  <si>
    <t xml:space="preserve">Walthamstow Central </t>
  </si>
  <si>
    <t xml:space="preserve">Wanstead </t>
  </si>
  <si>
    <t xml:space="preserve">Wapping </t>
  </si>
  <si>
    <t xml:space="preserve">Warren Street </t>
  </si>
  <si>
    <t xml:space="preserve">Warwick Avenue </t>
  </si>
  <si>
    <t xml:space="preserve">Waterloo </t>
  </si>
  <si>
    <t xml:space="preserve">Watford </t>
  </si>
  <si>
    <t xml:space="preserve">Wembley Central </t>
  </si>
  <si>
    <t xml:space="preserve">Wembley Park </t>
  </si>
  <si>
    <t xml:space="preserve">West Acton </t>
  </si>
  <si>
    <t xml:space="preserve">West Brompton </t>
  </si>
  <si>
    <t xml:space="preserve">West Finchley </t>
  </si>
  <si>
    <t xml:space="preserve">West Ham </t>
  </si>
  <si>
    <t xml:space="preserve">West Hampstead </t>
  </si>
  <si>
    <t xml:space="preserve">West Harrow </t>
  </si>
  <si>
    <t xml:space="preserve">West Kensington </t>
  </si>
  <si>
    <t xml:space="preserve">West Ruislip </t>
  </si>
  <si>
    <t xml:space="preserve">Westbourne Park </t>
  </si>
  <si>
    <t xml:space="preserve">Westminster </t>
  </si>
  <si>
    <t xml:space="preserve">White City </t>
  </si>
  <si>
    <t xml:space="preserve">Whitechapel </t>
  </si>
  <si>
    <t xml:space="preserve">Willesden Green </t>
  </si>
  <si>
    <t xml:space="preserve">Willesden Junction </t>
  </si>
  <si>
    <t xml:space="preserve">Wimbledon </t>
  </si>
  <si>
    <t xml:space="preserve">Wimbledon Park </t>
  </si>
  <si>
    <t xml:space="preserve">Wood Green </t>
  </si>
  <si>
    <t xml:space="preserve">Woodford </t>
  </si>
  <si>
    <t xml:space="preserve">Woodside Park </t>
  </si>
  <si>
    <t>Entrance</t>
  </si>
  <si>
    <t xml:space="preserve">Easting </t>
  </si>
  <si>
    <t>Northing</t>
  </si>
  <si>
    <t>Level</t>
  </si>
  <si>
    <t>Street Name</t>
  </si>
  <si>
    <t>Notes</t>
  </si>
  <si>
    <t>King's Cross St Pancras</t>
  </si>
  <si>
    <t>Height above sea level</t>
  </si>
  <si>
    <t>Local Authority</t>
  </si>
  <si>
    <t>Ealing</t>
  </si>
  <si>
    <t>City of London</t>
  </si>
  <si>
    <t>Tower Hamlets</t>
  </si>
  <si>
    <t>Islington</t>
  </si>
  <si>
    <t>Westminster</t>
  </si>
  <si>
    <t>Camden</t>
  </si>
  <si>
    <t>Barnet</t>
  </si>
  <si>
    <t>OS COORDINATES OF MAIN BUILDING</t>
  </si>
  <si>
    <t>OS COORDINATES OF STATION ENTRANCES</t>
  </si>
  <si>
    <t>Station Name</t>
  </si>
  <si>
    <t>LCS Code</t>
  </si>
  <si>
    <t>Line</t>
  </si>
  <si>
    <t>Piccadilly</t>
  </si>
  <si>
    <t>District</t>
  </si>
  <si>
    <t>Northern</t>
  </si>
  <si>
    <t>Central</t>
  </si>
  <si>
    <t>OS 6fig ref</t>
  </si>
  <si>
    <t>Metropolitan</t>
  </si>
  <si>
    <t>Northfields</t>
  </si>
  <si>
    <t>Northfield Avenue</t>
  </si>
  <si>
    <t>Victoria</t>
  </si>
  <si>
    <t>Bakerloo</t>
  </si>
  <si>
    <t>Jubilee</t>
  </si>
  <si>
    <t>Hammersmith &amp; City</t>
  </si>
  <si>
    <t>Waterloo &amp; City</t>
  </si>
  <si>
    <t>Northbound</t>
  </si>
  <si>
    <t>Southbound</t>
  </si>
  <si>
    <t>Eastbound</t>
  </si>
  <si>
    <t>Westbound</t>
  </si>
  <si>
    <t>Ground Level outside Station</t>
  </si>
  <si>
    <t>Euston City Branch</t>
  </si>
  <si>
    <t>Camden Town City Branch</t>
  </si>
  <si>
    <t>Camden Town Charing X Branch</t>
  </si>
  <si>
    <t>Euston Charing X Branch</t>
  </si>
  <si>
    <t>Kennington City Branch</t>
  </si>
  <si>
    <t>Kennington Charing X Branch</t>
  </si>
  <si>
    <t>Hammersmith and Fulham</t>
  </si>
  <si>
    <t>Kensington and Chelsea</t>
  </si>
  <si>
    <t>York Road</t>
  </si>
  <si>
    <t>Dis-used Station Name</t>
  </si>
  <si>
    <t>South Kentish Town</t>
  </si>
  <si>
    <t>City Road</t>
  </si>
  <si>
    <t>King William Street</t>
  </si>
  <si>
    <t>Mill Hill (The Hale)</t>
  </si>
  <si>
    <t>Melton Street</t>
  </si>
  <si>
    <t>Down Street</t>
  </si>
  <si>
    <t>Bromton Road</t>
  </si>
  <si>
    <t>North End - Bull and Bush</t>
  </si>
  <si>
    <t>British Museum</t>
  </si>
  <si>
    <t>Marlborough Road</t>
  </si>
  <si>
    <t>Wood Lane</t>
  </si>
  <si>
    <t>St Mary's</t>
  </si>
  <si>
    <t>Tower Hill</t>
  </si>
  <si>
    <t>South Acton</t>
  </si>
  <si>
    <t>Osterley</t>
  </si>
  <si>
    <t>Park Royal</t>
  </si>
  <si>
    <t>Shepherds Bush</t>
  </si>
  <si>
    <t>Shorditch</t>
  </si>
  <si>
    <t>Swiss Cottage</t>
  </si>
  <si>
    <t>W001</t>
  </si>
  <si>
    <t>W002</t>
  </si>
  <si>
    <t>W003</t>
  </si>
  <si>
    <t>W004</t>
  </si>
  <si>
    <t>W005</t>
  </si>
  <si>
    <t>W006</t>
  </si>
  <si>
    <t>W011</t>
  </si>
  <si>
    <t>W012</t>
  </si>
  <si>
    <t>W013</t>
  </si>
  <si>
    <t>W021</t>
  </si>
  <si>
    <t>W031</t>
  </si>
  <si>
    <t>W032</t>
  </si>
  <si>
    <t>W041</t>
  </si>
  <si>
    <t>W042</t>
  </si>
  <si>
    <t>W043</t>
  </si>
  <si>
    <t>W044</t>
  </si>
  <si>
    <t>W045</t>
  </si>
  <si>
    <t>W046</t>
  </si>
  <si>
    <t>W047</t>
  </si>
  <si>
    <t>M151</t>
  </si>
  <si>
    <t>Aldwych</t>
  </si>
  <si>
    <t>P123</t>
  </si>
  <si>
    <t>Lords Metropolitan</t>
  </si>
  <si>
    <t>Kings Cross Metropolitan</t>
  </si>
  <si>
    <t>M119</t>
  </si>
  <si>
    <t>M107</t>
  </si>
  <si>
    <t>Hampstead Way</t>
  </si>
  <si>
    <t>Castle Place</t>
  </si>
  <si>
    <t>Moreland Street</t>
  </si>
  <si>
    <t>Entrance in Regis House</t>
  </si>
  <si>
    <t>Intervention Point</t>
  </si>
  <si>
    <t>Burns Lane</t>
  </si>
  <si>
    <t>Demolished</t>
  </si>
  <si>
    <t>Acces via Sub-Station or via Northern Line Platforms</t>
  </si>
  <si>
    <t>York Way</t>
  </si>
  <si>
    <t>Dover Street</t>
  </si>
  <si>
    <t>Cottage Place</t>
  </si>
  <si>
    <t>No Access from surface, only access from tube tunnels</t>
  </si>
  <si>
    <t>High Holborn</t>
  </si>
  <si>
    <t>Intervention Point Keys from Baker Street Station</t>
  </si>
  <si>
    <t>Queen's Grove</t>
  </si>
  <si>
    <t>Demolished, NB new station on Hammersmith &amp; City Lines to be named Wood Lane</t>
  </si>
  <si>
    <t>Whitechapel Road</t>
  </si>
  <si>
    <t xml:space="preserve">Surface Buildings demolished </t>
  </si>
  <si>
    <t>Byward Street</t>
  </si>
  <si>
    <t>Surface Buildings demolished Also known as Mark Lane Station</t>
  </si>
  <si>
    <t>Palmerston Road</t>
  </si>
  <si>
    <t xml:space="preserve">Demolished </t>
  </si>
  <si>
    <t>Thornbury Road</t>
  </si>
  <si>
    <t>Station Buildings used as shop</t>
  </si>
  <si>
    <t>Hownslow</t>
  </si>
  <si>
    <t>Twyford Abbey Road</t>
  </si>
  <si>
    <t>Dmolished</t>
  </si>
  <si>
    <t>This table is incomplete at this time. Dec 2007</t>
  </si>
  <si>
    <t>Heathrow Terminal 5</t>
  </si>
  <si>
    <t xml:space="preserve"> </t>
  </si>
  <si>
    <t>Levels are referred to London Underground Datum</t>
  </si>
  <si>
    <t>London Underground Datum is 100m below Ordnance Datum Newlyn</t>
  </si>
  <si>
    <t>The level value given is an approximation of the level throughout the platform</t>
  </si>
  <si>
    <t>Small variations to rail levels do occur due to settlement, rail wear, and track maintenance</t>
  </si>
  <si>
    <t>Shepherd's Bush Market (Hammersmith &amp; City)</t>
  </si>
  <si>
    <t>Shepherd's Bush  (Central)</t>
  </si>
  <si>
    <t>Railway track  in station platforms is ideally level but small gradients do occur</t>
  </si>
  <si>
    <t>Mean</t>
  </si>
  <si>
    <t>The Ground Level Outside Station, is indicative and is the height above Ordnance Datum</t>
  </si>
  <si>
    <t>station_name</t>
  </si>
  <si>
    <t>line</t>
  </si>
  <si>
    <t>ground_level</t>
  </si>
  <si>
    <t>northbound</t>
  </si>
  <si>
    <t>southbound</t>
  </si>
  <si>
    <t>eastbound</t>
  </si>
  <si>
    <t>westbound</t>
  </si>
  <si>
    <t>bakerloo</t>
  </si>
  <si>
    <t>central</t>
  </si>
  <si>
    <t>district</t>
  </si>
  <si>
    <t>hammersmith</t>
  </si>
  <si>
    <t>jubilee</t>
  </si>
  <si>
    <t>metropolitan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</si>
</sst>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name val="Arial"/>
    </font>
    <font>
      <b/>
      <sz val="12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10"/>
      <name val="Arial"/>
      <family val="2"/>
    </font>
    <font>
      <sz val="10"/>
      <color indexed="18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/>
    <xf numFmtId="1" fontId="2" fillId="0" borderId="0" xfId="0" applyNumberFormat="1" applyFont="1" applyAlignment="1">
      <alignment horizontal="left" vertical="center"/>
    </xf>
    <xf numFmtId="1" fontId="1" fillId="0" borderId="0" xfId="0" applyNumberFormat="1" applyFont="1"/>
    <xf numFmtId="0" fontId="5" fillId="0" borderId="0" xfId="0" applyFont="1"/>
    <xf numFmtId="164" fontId="7" fillId="0" borderId="0" xfId="0" applyNumberFormat="1" applyFont="1" applyAlignment="1">
      <alignment horizontal="left" vertical="center"/>
    </xf>
    <xf numFmtId="0" fontId="6" fillId="0" borderId="0" xfId="0" applyFont="1"/>
    <xf numFmtId="0" fontId="1" fillId="0" borderId="0" xfId="0" applyFont="1" applyAlignment="1">
      <alignment wrapText="1"/>
    </xf>
    <xf numFmtId="2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A32" sqref="A32"/>
    </sheetView>
  </sheetViews>
  <sheetFormatPr defaultRowHeight="12.75" x14ac:dyDescent="0.2"/>
  <cols>
    <col min="1" max="1" width="13.42578125" customWidth="1"/>
    <col min="2" max="2" width="14.5703125" customWidth="1"/>
    <col min="3" max="3" width="27.42578125" customWidth="1"/>
    <col min="5" max="5" width="19.5703125" customWidth="1"/>
    <col min="6" max="6" width="13.7109375" customWidth="1"/>
    <col min="7" max="7" width="13.140625" customWidth="1"/>
    <col min="8" max="8" width="17" customWidth="1"/>
    <col min="9" max="9" width="17.140625" customWidth="1"/>
    <col min="10" max="10" width="13.85546875" customWidth="1"/>
    <col min="11" max="11" width="11.85546875" customWidth="1"/>
    <col min="12" max="12" width="16.7109375" customWidth="1"/>
    <col min="13" max="13" width="2.7109375" customWidth="1"/>
  </cols>
  <sheetData>
    <row r="1" spans="1:14" x14ac:dyDescent="0.2">
      <c r="A1" s="4" t="s">
        <v>286</v>
      </c>
      <c r="B1" s="4"/>
      <c r="C1" s="6"/>
      <c r="D1" s="6"/>
      <c r="E1" s="4"/>
      <c r="F1" s="5"/>
      <c r="G1" s="12"/>
      <c r="H1" s="4" t="s">
        <v>287</v>
      </c>
      <c r="I1" s="4"/>
      <c r="J1" s="4"/>
      <c r="K1" s="4" t="s">
        <v>277</v>
      </c>
      <c r="L1" s="4"/>
      <c r="N1" s="9"/>
    </row>
    <row r="2" spans="1:14" ht="15.75" x14ac:dyDescent="0.25">
      <c r="A2" s="1" t="s">
        <v>0</v>
      </c>
      <c r="B2" s="1" t="s">
        <v>1</v>
      </c>
      <c r="C2" s="2" t="s">
        <v>318</v>
      </c>
      <c r="D2" s="2" t="s">
        <v>290</v>
      </c>
      <c r="E2" s="3" t="s">
        <v>278</v>
      </c>
      <c r="F2" s="3" t="s">
        <v>270</v>
      </c>
      <c r="G2" s="13" t="s">
        <v>289</v>
      </c>
      <c r="H2" s="3" t="s">
        <v>271</v>
      </c>
      <c r="I2" s="3" t="s">
        <v>272</v>
      </c>
      <c r="J2" s="3" t="s">
        <v>295</v>
      </c>
      <c r="K2" s="3" t="s">
        <v>273</v>
      </c>
      <c r="L2" s="3" t="s">
        <v>274</v>
      </c>
      <c r="N2" s="10" t="s">
        <v>275</v>
      </c>
    </row>
    <row r="3" spans="1:14" x14ac:dyDescent="0.2">
      <c r="A3">
        <v>526062</v>
      </c>
      <c r="B3">
        <v>187130</v>
      </c>
      <c r="C3" t="s">
        <v>326</v>
      </c>
      <c r="D3" t="s">
        <v>293</v>
      </c>
      <c r="E3" t="s">
        <v>285</v>
      </c>
      <c r="G3" t="s">
        <v>338</v>
      </c>
      <c r="H3">
        <v>526062</v>
      </c>
      <c r="I3">
        <v>187130</v>
      </c>
      <c r="K3">
        <v>99</v>
      </c>
      <c r="L3" t="s">
        <v>364</v>
      </c>
    </row>
    <row r="4" spans="1:14" x14ac:dyDescent="0.2">
      <c r="A4">
        <v>528957</v>
      </c>
      <c r="B4">
        <v>184530</v>
      </c>
      <c r="C4" t="s">
        <v>319</v>
      </c>
      <c r="D4" t="s">
        <v>293</v>
      </c>
      <c r="E4" t="s">
        <v>284</v>
      </c>
      <c r="G4" t="s">
        <v>339</v>
      </c>
      <c r="H4">
        <v>528922</v>
      </c>
      <c r="I4">
        <v>184519</v>
      </c>
      <c r="K4">
        <v>29</v>
      </c>
      <c r="L4" t="s">
        <v>365</v>
      </c>
      <c r="N4" t="s">
        <v>368</v>
      </c>
    </row>
    <row r="5" spans="1:14" x14ac:dyDescent="0.2">
      <c r="A5">
        <v>532046</v>
      </c>
      <c r="B5">
        <v>182902</v>
      </c>
      <c r="C5" t="s">
        <v>320</v>
      </c>
      <c r="D5" t="s">
        <v>293</v>
      </c>
      <c r="E5" t="s">
        <v>282</v>
      </c>
      <c r="G5" t="s">
        <v>340</v>
      </c>
      <c r="K5">
        <v>20</v>
      </c>
      <c r="L5" t="s">
        <v>366</v>
      </c>
      <c r="N5" t="s">
        <v>368</v>
      </c>
    </row>
    <row r="6" spans="1:14" x14ac:dyDescent="0.2">
      <c r="A6">
        <v>532874</v>
      </c>
      <c r="B6">
        <v>180743</v>
      </c>
      <c r="C6" t="s">
        <v>321</v>
      </c>
      <c r="D6" t="s">
        <v>293</v>
      </c>
      <c r="E6" t="s">
        <v>280</v>
      </c>
      <c r="G6" t="s">
        <v>341</v>
      </c>
      <c r="K6">
        <v>10</v>
      </c>
      <c r="L6" t="s">
        <v>321</v>
      </c>
      <c r="N6" t="s">
        <v>367</v>
      </c>
    </row>
    <row r="7" spans="1:14" x14ac:dyDescent="0.2">
      <c r="A7">
        <v>521395</v>
      </c>
      <c r="B7">
        <v>191759</v>
      </c>
      <c r="C7" t="s">
        <v>322</v>
      </c>
      <c r="D7" t="s">
        <v>293</v>
      </c>
      <c r="E7" t="s">
        <v>285</v>
      </c>
      <c r="G7" t="s">
        <v>342</v>
      </c>
      <c r="K7">
        <v>63</v>
      </c>
      <c r="L7" t="s">
        <v>369</v>
      </c>
      <c r="N7" t="s">
        <v>370</v>
      </c>
    </row>
    <row r="8" spans="1:14" x14ac:dyDescent="0.2">
      <c r="A8">
        <v>529464</v>
      </c>
      <c r="B8">
        <v>182609</v>
      </c>
      <c r="C8" t="s">
        <v>323</v>
      </c>
      <c r="D8" t="s">
        <v>293</v>
      </c>
      <c r="E8" t="s">
        <v>284</v>
      </c>
      <c r="G8" t="s">
        <v>343</v>
      </c>
      <c r="H8">
        <v>529446</v>
      </c>
      <c r="I8">
        <v>182618</v>
      </c>
      <c r="K8">
        <v>23</v>
      </c>
      <c r="L8" t="s">
        <v>323</v>
      </c>
      <c r="N8" t="s">
        <v>371</v>
      </c>
    </row>
    <row r="9" spans="1:14" x14ac:dyDescent="0.2">
      <c r="A9">
        <v>530298</v>
      </c>
      <c r="B9">
        <v>183838</v>
      </c>
      <c r="C9" t="s">
        <v>317</v>
      </c>
      <c r="D9" t="s">
        <v>291</v>
      </c>
      <c r="E9" t="s">
        <v>282</v>
      </c>
      <c r="G9" t="s">
        <v>344</v>
      </c>
      <c r="K9">
        <v>28</v>
      </c>
      <c r="L9" t="s">
        <v>372</v>
      </c>
    </row>
    <row r="10" spans="1:14" x14ac:dyDescent="0.2">
      <c r="A10">
        <v>528633</v>
      </c>
      <c r="B10">
        <v>180038</v>
      </c>
      <c r="C10" t="s">
        <v>324</v>
      </c>
      <c r="D10" t="s">
        <v>291</v>
      </c>
      <c r="E10" t="s">
        <v>283</v>
      </c>
      <c r="G10" t="s">
        <v>345</v>
      </c>
      <c r="H10">
        <v>528627</v>
      </c>
      <c r="I10">
        <v>180035</v>
      </c>
      <c r="K10">
        <v>12</v>
      </c>
      <c r="L10" t="s">
        <v>373</v>
      </c>
    </row>
    <row r="11" spans="1:14" x14ac:dyDescent="0.2">
      <c r="A11">
        <v>527208</v>
      </c>
      <c r="B11">
        <v>179179</v>
      </c>
      <c r="C11" t="s">
        <v>325</v>
      </c>
      <c r="D11" t="s">
        <v>291</v>
      </c>
      <c r="E11" t="s">
        <v>316</v>
      </c>
      <c r="G11" t="s">
        <v>346</v>
      </c>
      <c r="K11">
        <v>8</v>
      </c>
      <c r="L11" t="s">
        <v>374</v>
      </c>
      <c r="N11" t="s">
        <v>375</v>
      </c>
    </row>
    <row r="12" spans="1:14" x14ac:dyDescent="0.2">
      <c r="A12">
        <v>530384</v>
      </c>
      <c r="B12">
        <v>181515</v>
      </c>
      <c r="C12" t="s">
        <v>327</v>
      </c>
      <c r="D12" t="s">
        <v>294</v>
      </c>
      <c r="E12" t="s">
        <v>284</v>
      </c>
      <c r="G12" t="s">
        <v>347</v>
      </c>
      <c r="K12">
        <v>24</v>
      </c>
      <c r="L12" t="s">
        <v>376</v>
      </c>
      <c r="N12" t="s">
        <v>375</v>
      </c>
    </row>
    <row r="13" spans="1:14" x14ac:dyDescent="0.2">
      <c r="A13">
        <v>526604</v>
      </c>
      <c r="B13">
        <v>183548</v>
      </c>
      <c r="C13" t="s">
        <v>328</v>
      </c>
      <c r="D13" t="s">
        <v>296</v>
      </c>
      <c r="E13" t="s">
        <v>283</v>
      </c>
      <c r="G13" t="s">
        <v>348</v>
      </c>
      <c r="H13">
        <v>526617</v>
      </c>
      <c r="I13">
        <v>183556</v>
      </c>
      <c r="K13">
        <v>50</v>
      </c>
      <c r="L13" t="s">
        <v>378</v>
      </c>
      <c r="N13" t="s">
        <v>377</v>
      </c>
    </row>
    <row r="14" spans="1:14" x14ac:dyDescent="0.2">
      <c r="A14">
        <v>523331</v>
      </c>
      <c r="B14">
        <v>180399</v>
      </c>
      <c r="C14" t="s">
        <v>329</v>
      </c>
      <c r="D14" t="s">
        <v>294</v>
      </c>
      <c r="E14" t="s">
        <v>315</v>
      </c>
      <c r="G14" t="s">
        <v>349</v>
      </c>
      <c r="K14">
        <v>6</v>
      </c>
      <c r="L14" t="s">
        <v>329</v>
      </c>
      <c r="N14" t="s">
        <v>379</v>
      </c>
    </row>
    <row r="15" spans="1:14" x14ac:dyDescent="0.2">
      <c r="A15">
        <v>534366</v>
      </c>
      <c r="B15">
        <v>181651</v>
      </c>
      <c r="C15" t="s">
        <v>330</v>
      </c>
      <c r="D15" t="s">
        <v>292</v>
      </c>
      <c r="E15" t="s">
        <v>281</v>
      </c>
      <c r="G15" t="s">
        <v>350</v>
      </c>
      <c r="K15">
        <v>13</v>
      </c>
      <c r="L15" t="s">
        <v>380</v>
      </c>
      <c r="N15" t="s">
        <v>381</v>
      </c>
    </row>
    <row r="16" spans="1:14" x14ac:dyDescent="0.2">
      <c r="A16">
        <v>533397</v>
      </c>
      <c r="B16">
        <v>180713</v>
      </c>
      <c r="C16" t="s">
        <v>331</v>
      </c>
      <c r="D16" t="s">
        <v>292</v>
      </c>
      <c r="E16" t="s">
        <v>280</v>
      </c>
      <c r="G16" t="s">
        <v>351</v>
      </c>
      <c r="K16">
        <v>13</v>
      </c>
      <c r="L16" t="s">
        <v>382</v>
      </c>
      <c r="N16" t="s">
        <v>383</v>
      </c>
    </row>
    <row r="17" spans="1:14" x14ac:dyDescent="0.2">
      <c r="A17">
        <v>520159</v>
      </c>
      <c r="B17">
        <v>179266</v>
      </c>
      <c r="C17" t="s">
        <v>332</v>
      </c>
      <c r="D17" t="s">
        <v>292</v>
      </c>
      <c r="E17" t="s">
        <v>279</v>
      </c>
      <c r="G17" t="s">
        <v>352</v>
      </c>
      <c r="K17">
        <v>10</v>
      </c>
      <c r="L17" t="s">
        <v>384</v>
      </c>
      <c r="N17" t="s">
        <v>385</v>
      </c>
    </row>
    <row r="18" spans="1:14" x14ac:dyDescent="0.2">
      <c r="A18">
        <v>514793</v>
      </c>
      <c r="B18">
        <v>177314</v>
      </c>
      <c r="C18" t="s">
        <v>333</v>
      </c>
      <c r="D18" t="s">
        <v>291</v>
      </c>
      <c r="E18" t="s">
        <v>388</v>
      </c>
      <c r="G18" t="s">
        <v>353</v>
      </c>
      <c r="K18">
        <v>28</v>
      </c>
      <c r="L18" t="s">
        <v>386</v>
      </c>
      <c r="N18" t="s">
        <v>387</v>
      </c>
    </row>
    <row r="19" spans="1:14" x14ac:dyDescent="0.2">
      <c r="A19">
        <v>517058</v>
      </c>
      <c r="B19">
        <v>179155</v>
      </c>
      <c r="C19" t="s">
        <v>297</v>
      </c>
      <c r="D19" t="s">
        <v>291</v>
      </c>
      <c r="E19" t="s">
        <v>388</v>
      </c>
      <c r="G19" t="s">
        <v>354</v>
      </c>
      <c r="K19">
        <v>24</v>
      </c>
      <c r="L19" t="s">
        <v>298</v>
      </c>
      <c r="N19" t="s">
        <v>370</v>
      </c>
    </row>
    <row r="20" spans="1:14" x14ac:dyDescent="0.2">
      <c r="A20">
        <v>518730</v>
      </c>
      <c r="B20">
        <v>182805</v>
      </c>
      <c r="C20" t="s">
        <v>334</v>
      </c>
      <c r="D20" t="s">
        <v>291</v>
      </c>
      <c r="E20" t="s">
        <v>279</v>
      </c>
      <c r="G20" t="s">
        <v>355</v>
      </c>
      <c r="K20">
        <v>31</v>
      </c>
      <c r="L20" t="s">
        <v>389</v>
      </c>
      <c r="N20" t="s">
        <v>390</v>
      </c>
    </row>
    <row r="21" spans="1:14" x14ac:dyDescent="0.2">
      <c r="C21" t="s">
        <v>335</v>
      </c>
      <c r="G21" t="s">
        <v>356</v>
      </c>
    </row>
    <row r="22" spans="1:14" x14ac:dyDescent="0.2">
      <c r="C22" t="s">
        <v>337</v>
      </c>
      <c r="G22" t="s">
        <v>356</v>
      </c>
    </row>
    <row r="23" spans="1:14" x14ac:dyDescent="0.2">
      <c r="C23" t="s">
        <v>336</v>
      </c>
      <c r="G23" t="s">
        <v>357</v>
      </c>
    </row>
    <row r="24" spans="1:14" x14ac:dyDescent="0.2">
      <c r="C24" t="s">
        <v>358</v>
      </c>
      <c r="G24" t="s">
        <v>359</v>
      </c>
    </row>
    <row r="25" spans="1:14" x14ac:dyDescent="0.2">
      <c r="C25" t="s">
        <v>361</v>
      </c>
      <c r="G25" t="s">
        <v>362</v>
      </c>
    </row>
    <row r="26" spans="1:14" x14ac:dyDescent="0.2">
      <c r="C26" t="s">
        <v>360</v>
      </c>
      <c r="G26" t="s">
        <v>363</v>
      </c>
    </row>
    <row r="31" spans="1:14" x14ac:dyDescent="0.2">
      <c r="A31" t="s">
        <v>391</v>
      </c>
    </row>
  </sheetData>
  <phoneticPr fontId="8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30.140625" style="8" customWidth="1"/>
    <col min="2" max="2" width="17.5703125" customWidth="1"/>
    <col min="3" max="3" width="10.42578125" bestFit="1" customWidth="1"/>
    <col min="4" max="4" width="10.85546875" bestFit="1" customWidth="1"/>
    <col min="5" max="5" width="9.85546875" bestFit="1" customWidth="1"/>
    <col min="6" max="6" width="10.42578125" bestFit="1" customWidth="1"/>
    <col min="7" max="7" width="9.85546875" bestFit="1" customWidth="1"/>
    <col min="8" max="8" width="10.42578125" bestFit="1" customWidth="1"/>
    <col min="9" max="9" width="18.5703125" bestFit="1" customWidth="1"/>
    <col min="10" max="10" width="10.42578125" bestFit="1" customWidth="1"/>
    <col min="11" max="11" width="9.85546875" bestFit="1" customWidth="1"/>
    <col min="12" max="12" width="10.42578125" bestFit="1" customWidth="1"/>
    <col min="13" max="13" width="11.140625" bestFit="1" customWidth="1"/>
    <col min="14" max="15" width="10.42578125" bestFit="1" customWidth="1"/>
    <col min="16" max="16" width="10.85546875" bestFit="1" customWidth="1"/>
    <col min="17" max="17" width="9.85546875" bestFit="1" customWidth="1"/>
    <col min="18" max="19" width="10.42578125" bestFit="1" customWidth="1"/>
    <col min="20" max="20" width="10.85546875" bestFit="1" customWidth="1"/>
    <col min="21" max="21" width="14.28515625" bestFit="1" customWidth="1"/>
    <col min="22" max="22" width="10.85546875" bestFit="1" customWidth="1"/>
    <col min="23" max="23" width="2" bestFit="1" customWidth="1"/>
  </cols>
  <sheetData>
    <row r="1" spans="1:24" x14ac:dyDescent="0.2">
      <c r="A1" s="6"/>
      <c r="B1" s="4" t="s">
        <v>277</v>
      </c>
      <c r="C1" s="19" t="s">
        <v>300</v>
      </c>
      <c r="D1" s="19"/>
      <c r="E1" s="19" t="s">
        <v>294</v>
      </c>
      <c r="F1" s="19"/>
      <c r="G1" s="19" t="s">
        <v>292</v>
      </c>
      <c r="H1" s="19"/>
      <c r="I1" s="19" t="s">
        <v>302</v>
      </c>
      <c r="J1" s="19"/>
      <c r="K1" s="19" t="s">
        <v>301</v>
      </c>
      <c r="L1" s="19"/>
      <c r="M1" s="19" t="s">
        <v>296</v>
      </c>
      <c r="N1" s="19"/>
      <c r="O1" s="19" t="s">
        <v>293</v>
      </c>
      <c r="P1" s="19"/>
      <c r="Q1" s="19" t="s">
        <v>291</v>
      </c>
      <c r="R1" s="19"/>
      <c r="S1" s="19" t="s">
        <v>299</v>
      </c>
      <c r="T1" s="19"/>
      <c r="U1" s="19" t="s">
        <v>303</v>
      </c>
      <c r="V1" s="19"/>
    </row>
    <row r="2" spans="1:24" ht="37.5" customHeight="1" x14ac:dyDescent="0.25">
      <c r="A2" s="2" t="s">
        <v>288</v>
      </c>
      <c r="B2" s="17" t="s">
        <v>308</v>
      </c>
      <c r="C2" t="s">
        <v>304</v>
      </c>
      <c r="D2" t="s">
        <v>305</v>
      </c>
      <c r="E2" t="s">
        <v>306</v>
      </c>
      <c r="F2" t="s">
        <v>307</v>
      </c>
      <c r="G2" t="s">
        <v>306</v>
      </c>
      <c r="H2" t="s">
        <v>307</v>
      </c>
      <c r="I2" t="s">
        <v>306</v>
      </c>
      <c r="J2" t="s">
        <v>307</v>
      </c>
      <c r="K2" t="s">
        <v>306</v>
      </c>
      <c r="L2" t="s">
        <v>307</v>
      </c>
      <c r="M2" t="s">
        <v>306</v>
      </c>
      <c r="N2" t="s">
        <v>307</v>
      </c>
      <c r="O2" t="s">
        <v>304</v>
      </c>
      <c r="P2" t="s">
        <v>305</v>
      </c>
      <c r="Q2" t="s">
        <v>306</v>
      </c>
      <c r="R2" t="s">
        <v>307</v>
      </c>
      <c r="S2" t="s">
        <v>304</v>
      </c>
      <c r="T2" t="s">
        <v>305</v>
      </c>
      <c r="U2" t="s">
        <v>304</v>
      </c>
      <c r="V2" t="s">
        <v>305</v>
      </c>
      <c r="X2" t="s">
        <v>401</v>
      </c>
    </row>
    <row r="3" spans="1:24" x14ac:dyDescent="0.2">
      <c r="A3" s="7" t="s">
        <v>2</v>
      </c>
      <c r="B3">
        <v>21</v>
      </c>
      <c r="C3" s="11" t="s">
        <v>393</v>
      </c>
      <c r="D3" s="11" t="s">
        <v>393</v>
      </c>
      <c r="E3" s="11" t="s">
        <v>393</v>
      </c>
      <c r="F3" s="11" t="s">
        <v>393</v>
      </c>
      <c r="G3" s="11">
        <v>115.5</v>
      </c>
      <c r="H3" s="11">
        <v>115.5</v>
      </c>
      <c r="I3" s="11" t="s">
        <v>393</v>
      </c>
      <c r="J3" s="11" t="s">
        <v>393</v>
      </c>
      <c r="K3" s="11" t="s">
        <v>393</v>
      </c>
      <c r="L3" s="11" t="s">
        <v>393</v>
      </c>
      <c r="M3" s="11" t="s">
        <v>393</v>
      </c>
      <c r="N3" s="11" t="s">
        <v>393</v>
      </c>
      <c r="O3" s="11" t="s">
        <v>393</v>
      </c>
      <c r="P3" s="11" t="s">
        <v>393</v>
      </c>
      <c r="Q3" s="11">
        <v>115.5</v>
      </c>
      <c r="R3" s="11">
        <v>115.5</v>
      </c>
      <c r="S3" s="11" t="s">
        <v>393</v>
      </c>
      <c r="T3" s="11" t="s">
        <v>393</v>
      </c>
      <c r="U3" s="11" t="s">
        <v>393</v>
      </c>
      <c r="V3" s="11" t="s">
        <v>393</v>
      </c>
      <c r="W3">
        <f>COUNT(C3:V3)</f>
        <v>4</v>
      </c>
      <c r="X3" s="11">
        <f>AVERAGE(C3:V3)</f>
        <v>115.5</v>
      </c>
    </row>
    <row r="4" spans="1:24" x14ac:dyDescent="0.2">
      <c r="A4" s="7" t="s">
        <v>3</v>
      </c>
      <c r="B4">
        <v>16</v>
      </c>
      <c r="C4" s="11" t="s">
        <v>393</v>
      </c>
      <c r="D4" s="11" t="s">
        <v>393</v>
      </c>
      <c r="E4" s="11" t="s">
        <v>393</v>
      </c>
      <c r="F4" s="11" t="s">
        <v>393</v>
      </c>
      <c r="G4" s="11" t="s">
        <v>393</v>
      </c>
      <c r="H4" s="11" t="s">
        <v>393</v>
      </c>
      <c r="I4" s="11" t="s">
        <v>393</v>
      </c>
      <c r="J4" s="11" t="s">
        <v>393</v>
      </c>
      <c r="K4" s="11" t="s">
        <v>393</v>
      </c>
      <c r="L4" s="11" t="s">
        <v>393</v>
      </c>
      <c r="M4" s="11">
        <v>108.8</v>
      </c>
      <c r="N4" s="11">
        <v>108.8</v>
      </c>
      <c r="O4" s="11" t="s">
        <v>393</v>
      </c>
      <c r="P4" s="11" t="s">
        <v>393</v>
      </c>
      <c r="Q4" s="11" t="s">
        <v>393</v>
      </c>
      <c r="R4" s="11" t="s">
        <v>393</v>
      </c>
      <c r="S4" s="11" t="s">
        <v>393</v>
      </c>
      <c r="T4" s="11" t="s">
        <v>393</v>
      </c>
      <c r="U4" s="11" t="s">
        <v>393</v>
      </c>
      <c r="V4" s="11" t="s">
        <v>393</v>
      </c>
      <c r="W4">
        <f t="shared" ref="W4:W67" si="0">COUNT(C4:V4)</f>
        <v>2</v>
      </c>
      <c r="X4" s="11">
        <f t="shared" ref="X4:X67" si="1">AVERAGE(C4:V4)</f>
        <v>108.8</v>
      </c>
    </row>
    <row r="5" spans="1:24" x14ac:dyDescent="0.2">
      <c r="A5" s="7" t="s">
        <v>4</v>
      </c>
      <c r="B5">
        <v>14</v>
      </c>
      <c r="C5" s="11" t="s">
        <v>393</v>
      </c>
      <c r="D5" s="11" t="s">
        <v>393</v>
      </c>
      <c r="E5" s="11" t="s">
        <v>393</v>
      </c>
      <c r="F5" s="11" t="s">
        <v>393</v>
      </c>
      <c r="G5" s="11">
        <v>105.02</v>
      </c>
      <c r="H5" s="11">
        <v>105</v>
      </c>
      <c r="I5" s="11" t="s">
        <v>393</v>
      </c>
      <c r="J5" s="11" t="s">
        <v>393</v>
      </c>
      <c r="K5" s="11" t="s">
        <v>393</v>
      </c>
      <c r="L5" s="11" t="s">
        <v>393</v>
      </c>
      <c r="M5" s="11" t="s">
        <v>393</v>
      </c>
      <c r="N5" s="11" t="s">
        <v>393</v>
      </c>
      <c r="O5" s="11" t="s">
        <v>393</v>
      </c>
      <c r="P5" s="11" t="s">
        <v>393</v>
      </c>
      <c r="Q5" s="11" t="s">
        <v>393</v>
      </c>
      <c r="R5" s="11" t="s">
        <v>393</v>
      </c>
      <c r="S5" s="11" t="s">
        <v>393</v>
      </c>
      <c r="T5" s="11" t="s">
        <v>393</v>
      </c>
      <c r="U5" s="11" t="s">
        <v>393</v>
      </c>
      <c r="V5" s="11" t="s">
        <v>393</v>
      </c>
      <c r="W5">
        <f t="shared" si="0"/>
        <v>2</v>
      </c>
      <c r="X5" s="11">
        <f t="shared" si="1"/>
        <v>105.00999999999999</v>
      </c>
    </row>
    <row r="6" spans="1:24" x14ac:dyDescent="0.2">
      <c r="A6" s="7" t="s">
        <v>5</v>
      </c>
      <c r="B6">
        <v>33</v>
      </c>
      <c r="C6" s="11" t="s">
        <v>393</v>
      </c>
      <c r="D6" s="11" t="s">
        <v>393</v>
      </c>
      <c r="E6" s="11" t="s">
        <v>393</v>
      </c>
      <c r="F6" s="11" t="s">
        <v>393</v>
      </c>
      <c r="G6" s="11" t="s">
        <v>393</v>
      </c>
      <c r="H6" s="11" t="s">
        <v>393</v>
      </c>
      <c r="I6" s="11" t="s">
        <v>393</v>
      </c>
      <c r="J6" s="11" t="s">
        <v>393</v>
      </c>
      <c r="K6" s="11" t="s">
        <v>393</v>
      </c>
      <c r="L6" s="11" t="s">
        <v>393</v>
      </c>
      <c r="M6" s="11" t="s">
        <v>393</v>
      </c>
      <c r="N6" s="11" t="s">
        <v>393</v>
      </c>
      <c r="O6" s="11" t="s">
        <v>393</v>
      </c>
      <c r="P6" s="11" t="s">
        <v>393</v>
      </c>
      <c r="Q6" s="11">
        <v>139.80000000000001</v>
      </c>
      <c r="R6" s="11">
        <v>139.80000000000001</v>
      </c>
      <c r="S6" s="11" t="s">
        <v>393</v>
      </c>
      <c r="T6" s="11" t="s">
        <v>393</v>
      </c>
      <c r="U6" s="11" t="s">
        <v>393</v>
      </c>
      <c r="V6" s="11" t="s">
        <v>393</v>
      </c>
      <c r="W6">
        <f t="shared" si="0"/>
        <v>2</v>
      </c>
      <c r="X6" s="11">
        <f t="shared" si="1"/>
        <v>139.80000000000001</v>
      </c>
    </row>
    <row r="7" spans="1:24" x14ac:dyDescent="0.2">
      <c r="A7" s="7" t="s">
        <v>6</v>
      </c>
      <c r="B7">
        <v>145</v>
      </c>
      <c r="C7" s="11" t="s">
        <v>393</v>
      </c>
      <c r="D7" s="11" t="s">
        <v>393</v>
      </c>
      <c r="E7" s="11" t="s">
        <v>393</v>
      </c>
      <c r="F7" s="11" t="s">
        <v>393</v>
      </c>
      <c r="G7" s="11" t="s">
        <v>393</v>
      </c>
      <c r="H7" s="11" t="s">
        <v>393</v>
      </c>
      <c r="I7" s="11" t="s">
        <v>393</v>
      </c>
      <c r="J7" s="11" t="s">
        <v>393</v>
      </c>
      <c r="K7" s="11" t="s">
        <v>393</v>
      </c>
      <c r="L7" s="11" t="s">
        <v>393</v>
      </c>
      <c r="M7" s="11">
        <v>249.3</v>
      </c>
      <c r="N7" s="11">
        <v>249.3</v>
      </c>
      <c r="O7" s="11" t="s">
        <v>393</v>
      </c>
      <c r="P7" s="11" t="s">
        <v>393</v>
      </c>
      <c r="Q7" s="11" t="s">
        <v>393</v>
      </c>
      <c r="R7" s="11" t="s">
        <v>393</v>
      </c>
      <c r="S7" s="11" t="s">
        <v>393</v>
      </c>
      <c r="T7" s="11" t="s">
        <v>393</v>
      </c>
      <c r="U7" s="11" t="s">
        <v>393</v>
      </c>
      <c r="V7" s="11" t="s">
        <v>393</v>
      </c>
      <c r="W7">
        <f t="shared" si="0"/>
        <v>2</v>
      </c>
      <c r="X7" s="11">
        <f t="shared" si="1"/>
        <v>249.3</v>
      </c>
    </row>
    <row r="8" spans="1:24" x14ac:dyDescent="0.2">
      <c r="A8" s="7" t="s">
        <v>7</v>
      </c>
      <c r="B8">
        <v>34</v>
      </c>
      <c r="C8" s="11" t="s">
        <v>393</v>
      </c>
      <c r="D8" s="11" t="s">
        <v>393</v>
      </c>
      <c r="E8" s="11" t="s">
        <v>393</v>
      </c>
      <c r="F8" s="11" t="s">
        <v>393</v>
      </c>
      <c r="G8" s="11" t="s">
        <v>393</v>
      </c>
      <c r="H8" s="11" t="s">
        <v>393</v>
      </c>
      <c r="I8" s="11" t="s">
        <v>393</v>
      </c>
      <c r="J8" s="11" t="s">
        <v>393</v>
      </c>
      <c r="K8" s="11" t="s">
        <v>393</v>
      </c>
      <c r="L8" s="11" t="s">
        <v>393</v>
      </c>
      <c r="M8" s="11" t="s">
        <v>393</v>
      </c>
      <c r="N8" s="11" t="s">
        <v>393</v>
      </c>
      <c r="O8" s="11">
        <v>98.35</v>
      </c>
      <c r="P8" s="11">
        <v>98.35</v>
      </c>
      <c r="Q8" s="11" t="s">
        <v>393</v>
      </c>
      <c r="R8" s="11" t="s">
        <v>393</v>
      </c>
      <c r="S8" s="11" t="s">
        <v>393</v>
      </c>
      <c r="T8" s="11" t="s">
        <v>393</v>
      </c>
      <c r="U8" s="11" t="s">
        <v>393</v>
      </c>
      <c r="V8" s="11" t="s">
        <v>393</v>
      </c>
      <c r="W8">
        <f t="shared" si="0"/>
        <v>2</v>
      </c>
      <c r="X8" s="11">
        <f t="shared" si="1"/>
        <v>98.35</v>
      </c>
    </row>
    <row r="9" spans="1:24" x14ac:dyDescent="0.2">
      <c r="A9" s="7" t="s">
        <v>8</v>
      </c>
      <c r="B9">
        <v>56</v>
      </c>
      <c r="C9" s="11" t="s">
        <v>393</v>
      </c>
      <c r="D9" s="11" t="s">
        <v>393</v>
      </c>
      <c r="E9" s="11" t="s">
        <v>393</v>
      </c>
      <c r="F9" s="11" t="s">
        <v>393</v>
      </c>
      <c r="G9" s="11" t="s">
        <v>393</v>
      </c>
      <c r="H9" s="11" t="s">
        <v>393</v>
      </c>
      <c r="I9" s="11" t="s">
        <v>393</v>
      </c>
      <c r="J9" s="11" t="s">
        <v>393</v>
      </c>
      <c r="K9" s="11" t="s">
        <v>393</v>
      </c>
      <c r="L9" s="11" t="s">
        <v>393</v>
      </c>
      <c r="M9" s="11" t="s">
        <v>393</v>
      </c>
      <c r="N9" s="11" t="s">
        <v>393</v>
      </c>
      <c r="O9" s="11">
        <v>134.85</v>
      </c>
      <c r="P9" s="11">
        <v>134.61000000000001</v>
      </c>
      <c r="Q9" s="11" t="s">
        <v>393</v>
      </c>
      <c r="R9" s="11" t="s">
        <v>393</v>
      </c>
      <c r="S9" s="11" t="s">
        <v>393</v>
      </c>
      <c r="T9" s="11" t="s">
        <v>393</v>
      </c>
      <c r="U9" s="11" t="s">
        <v>393</v>
      </c>
      <c r="V9" s="11" t="s">
        <v>393</v>
      </c>
      <c r="W9">
        <f t="shared" si="0"/>
        <v>2</v>
      </c>
      <c r="X9" s="11">
        <f t="shared" si="1"/>
        <v>134.73000000000002</v>
      </c>
    </row>
    <row r="10" spans="1:24" x14ac:dyDescent="0.2">
      <c r="A10" s="7" t="s">
        <v>9</v>
      </c>
      <c r="B10">
        <v>43</v>
      </c>
      <c r="C10" s="11" t="s">
        <v>393</v>
      </c>
      <c r="D10" s="11" t="s">
        <v>393</v>
      </c>
      <c r="E10" s="11" t="s">
        <v>393</v>
      </c>
      <c r="F10" s="11" t="s">
        <v>393</v>
      </c>
      <c r="G10" s="11" t="s">
        <v>393</v>
      </c>
      <c r="H10" s="11" t="s">
        <v>393</v>
      </c>
      <c r="I10" s="11" t="s">
        <v>393</v>
      </c>
      <c r="J10" s="11" t="s">
        <v>393</v>
      </c>
      <c r="K10" s="11" t="s">
        <v>393</v>
      </c>
      <c r="L10" s="11" t="s">
        <v>393</v>
      </c>
      <c r="M10" s="11" t="s">
        <v>393</v>
      </c>
      <c r="N10" s="11" t="s">
        <v>393</v>
      </c>
      <c r="O10" s="11" t="s">
        <v>393</v>
      </c>
      <c r="P10" s="11" t="s">
        <v>393</v>
      </c>
      <c r="Q10" s="11">
        <v>137.6</v>
      </c>
      <c r="R10" s="11">
        <v>137.6</v>
      </c>
      <c r="S10" s="11" t="s">
        <v>393</v>
      </c>
      <c r="T10" s="11" t="s">
        <v>393</v>
      </c>
      <c r="U10" s="11" t="s">
        <v>393</v>
      </c>
      <c r="V10" s="11" t="s">
        <v>393</v>
      </c>
      <c r="W10">
        <f t="shared" si="0"/>
        <v>2</v>
      </c>
      <c r="X10" s="11">
        <f t="shared" si="1"/>
        <v>137.6</v>
      </c>
    </row>
    <row r="11" spans="1:24" x14ac:dyDescent="0.2">
      <c r="A11" s="7" t="s">
        <v>10</v>
      </c>
      <c r="B11">
        <v>25</v>
      </c>
      <c r="C11" s="11" t="s">
        <v>393</v>
      </c>
      <c r="D11" s="11" t="s">
        <v>393</v>
      </c>
      <c r="E11" s="11" t="s">
        <v>393</v>
      </c>
      <c r="F11" s="11" t="s">
        <v>393</v>
      </c>
      <c r="G11" s="11" t="s">
        <v>393</v>
      </c>
      <c r="H11" s="11" t="s">
        <v>393</v>
      </c>
      <c r="I11" s="11" t="s">
        <v>393</v>
      </c>
      <c r="J11" s="11" t="s">
        <v>393</v>
      </c>
      <c r="K11" s="11" t="s">
        <v>393</v>
      </c>
      <c r="L11" s="11" t="s">
        <v>393</v>
      </c>
      <c r="M11" s="11" t="s">
        <v>393</v>
      </c>
      <c r="N11" s="11" t="s">
        <v>393</v>
      </c>
      <c r="O11" s="11" t="s">
        <v>393</v>
      </c>
      <c r="P11" s="11" t="s">
        <v>393</v>
      </c>
      <c r="Q11" s="11">
        <v>116.76</v>
      </c>
      <c r="R11" s="11">
        <v>116.76</v>
      </c>
      <c r="S11" s="11" t="s">
        <v>393</v>
      </c>
      <c r="T11" s="11" t="s">
        <v>393</v>
      </c>
      <c r="U11" s="11" t="s">
        <v>393</v>
      </c>
      <c r="V11" s="11" t="s">
        <v>393</v>
      </c>
      <c r="W11">
        <f t="shared" si="0"/>
        <v>2</v>
      </c>
      <c r="X11" s="11">
        <f t="shared" si="1"/>
        <v>116.76</v>
      </c>
    </row>
    <row r="12" spans="1:24" x14ac:dyDescent="0.2">
      <c r="A12" s="7" t="s">
        <v>11</v>
      </c>
      <c r="B12">
        <v>27</v>
      </c>
      <c r="C12" s="11">
        <v>108.28</v>
      </c>
      <c r="D12" s="11">
        <v>105.12</v>
      </c>
      <c r="E12" s="11" t="s">
        <v>393</v>
      </c>
      <c r="F12" s="11" t="s">
        <v>393</v>
      </c>
      <c r="G12" s="11" t="s">
        <v>393</v>
      </c>
      <c r="H12" s="11" t="s">
        <v>393</v>
      </c>
      <c r="I12" s="11">
        <v>118.8</v>
      </c>
      <c r="J12" s="11">
        <v>118.9</v>
      </c>
      <c r="K12" s="11">
        <v>104.27</v>
      </c>
      <c r="L12" s="11">
        <v>107.43</v>
      </c>
      <c r="M12" s="11">
        <v>120.5</v>
      </c>
      <c r="N12" s="11">
        <v>120.5</v>
      </c>
      <c r="O12" s="11" t="s">
        <v>393</v>
      </c>
      <c r="P12" s="11" t="s">
        <v>393</v>
      </c>
      <c r="Q12" s="11" t="s">
        <v>393</v>
      </c>
      <c r="R12" s="11" t="s">
        <v>393</v>
      </c>
      <c r="S12" s="11" t="s">
        <v>393</v>
      </c>
      <c r="T12" s="11" t="s">
        <v>393</v>
      </c>
      <c r="U12" s="11" t="s">
        <v>393</v>
      </c>
      <c r="V12" s="11" t="s">
        <v>393</v>
      </c>
      <c r="W12">
        <f t="shared" si="0"/>
        <v>8</v>
      </c>
      <c r="X12" s="11">
        <f t="shared" si="1"/>
        <v>112.97499999999999</v>
      </c>
    </row>
    <row r="13" spans="1:24" x14ac:dyDescent="0.2">
      <c r="A13" s="7" t="s">
        <v>12</v>
      </c>
      <c r="B13">
        <v>26</v>
      </c>
      <c r="C13" s="11" t="s">
        <v>393</v>
      </c>
      <c r="D13" s="11" t="s">
        <v>393</v>
      </c>
      <c r="E13" s="11" t="s">
        <v>393</v>
      </c>
      <c r="F13" s="11" t="s">
        <v>393</v>
      </c>
      <c r="G13" s="11" t="s">
        <v>393</v>
      </c>
      <c r="H13" s="11" t="s">
        <v>393</v>
      </c>
      <c r="I13" s="11" t="s">
        <v>393</v>
      </c>
      <c r="J13" s="11" t="s">
        <v>393</v>
      </c>
      <c r="K13" s="11" t="s">
        <v>393</v>
      </c>
      <c r="L13" s="11" t="s">
        <v>393</v>
      </c>
      <c r="M13" s="11" t="s">
        <v>393</v>
      </c>
      <c r="N13" s="11" t="s">
        <v>393</v>
      </c>
      <c r="O13" s="11">
        <v>112.62</v>
      </c>
      <c r="P13" s="11">
        <v>112.62</v>
      </c>
      <c r="Q13" s="11" t="s">
        <v>393</v>
      </c>
      <c r="R13" s="11" t="s">
        <v>393</v>
      </c>
      <c r="S13" s="11" t="s">
        <v>393</v>
      </c>
      <c r="T13" s="11" t="s">
        <v>393</v>
      </c>
      <c r="U13" s="11" t="s">
        <v>393</v>
      </c>
      <c r="V13" s="11" t="s">
        <v>393</v>
      </c>
      <c r="W13">
        <f t="shared" si="0"/>
        <v>2</v>
      </c>
      <c r="X13" s="11">
        <f t="shared" si="1"/>
        <v>112.62</v>
      </c>
    </row>
    <row r="14" spans="1:24" x14ac:dyDescent="0.2">
      <c r="A14" s="7" t="s">
        <v>13</v>
      </c>
      <c r="B14">
        <v>14</v>
      </c>
      <c r="C14" s="11" t="s">
        <v>393</v>
      </c>
      <c r="D14" s="11" t="s">
        <v>393</v>
      </c>
      <c r="E14" s="11">
        <v>93.48</v>
      </c>
      <c r="F14" s="11">
        <v>93.51</v>
      </c>
      <c r="G14" s="11" t="s">
        <v>393</v>
      </c>
      <c r="H14" s="11" t="s">
        <v>393</v>
      </c>
      <c r="I14" s="11" t="s">
        <v>393</v>
      </c>
      <c r="J14" s="11" t="s">
        <v>393</v>
      </c>
      <c r="K14" s="11" t="s">
        <v>393</v>
      </c>
      <c r="L14" s="11" t="s">
        <v>393</v>
      </c>
      <c r="M14" s="11" t="s">
        <v>393</v>
      </c>
      <c r="N14" s="11" t="s">
        <v>393</v>
      </c>
      <c r="O14" s="11">
        <v>84.4</v>
      </c>
      <c r="P14" s="11">
        <v>84.41</v>
      </c>
      <c r="Q14" s="11" t="s">
        <v>393</v>
      </c>
      <c r="R14" s="11" t="s">
        <v>393</v>
      </c>
      <c r="S14" s="11" t="s">
        <v>393</v>
      </c>
      <c r="T14" s="11" t="s">
        <v>393</v>
      </c>
      <c r="U14" s="11">
        <v>93.96</v>
      </c>
      <c r="V14" s="11">
        <v>93.96</v>
      </c>
      <c r="W14">
        <f t="shared" si="0"/>
        <v>6</v>
      </c>
      <c r="X14" s="11">
        <f t="shared" si="1"/>
        <v>90.61999999999999</v>
      </c>
    </row>
    <row r="15" spans="1:24" x14ac:dyDescent="0.2">
      <c r="A15" s="7" t="s">
        <v>14</v>
      </c>
      <c r="B15">
        <v>18</v>
      </c>
      <c r="C15" s="11" t="s">
        <v>393</v>
      </c>
      <c r="D15" s="11" t="s">
        <v>393</v>
      </c>
      <c r="E15" s="11" t="s">
        <v>393</v>
      </c>
      <c r="F15" s="11" t="s">
        <v>393</v>
      </c>
      <c r="G15" s="11" t="s">
        <v>393</v>
      </c>
      <c r="H15" s="11" t="s">
        <v>393</v>
      </c>
      <c r="I15" s="11" t="s">
        <v>393</v>
      </c>
      <c r="J15" s="11" t="s">
        <v>393</v>
      </c>
      <c r="K15" s="11" t="s">
        <v>393</v>
      </c>
      <c r="L15" s="11" t="s">
        <v>393</v>
      </c>
      <c r="M15" s="11">
        <v>109.4</v>
      </c>
      <c r="N15" s="11">
        <v>109.4</v>
      </c>
      <c r="O15" s="11" t="s">
        <v>393</v>
      </c>
      <c r="P15" s="11" t="s">
        <v>393</v>
      </c>
      <c r="Q15" s="11" t="s">
        <v>393</v>
      </c>
      <c r="R15" s="11" t="s">
        <v>393</v>
      </c>
      <c r="S15" s="11" t="s">
        <v>393</v>
      </c>
      <c r="T15" s="11" t="s">
        <v>393</v>
      </c>
      <c r="U15" s="11" t="s">
        <v>393</v>
      </c>
      <c r="V15" s="11" t="s">
        <v>393</v>
      </c>
      <c r="W15">
        <f t="shared" si="0"/>
        <v>2</v>
      </c>
      <c r="X15" s="11">
        <f t="shared" si="1"/>
        <v>109.4</v>
      </c>
    </row>
    <row r="16" spans="1:24" x14ac:dyDescent="0.2">
      <c r="A16" s="7" t="s">
        <v>15</v>
      </c>
      <c r="B16" s="14">
        <v>9</v>
      </c>
      <c r="C16" s="11" t="s">
        <v>393</v>
      </c>
      <c r="D16" s="11" t="s">
        <v>393</v>
      </c>
      <c r="E16" s="11" t="s">
        <v>393</v>
      </c>
      <c r="F16" s="11" t="s">
        <v>393</v>
      </c>
      <c r="G16" s="11">
        <v>106.4</v>
      </c>
      <c r="H16" s="11">
        <v>106.4</v>
      </c>
      <c r="I16" s="11" t="s">
        <v>393</v>
      </c>
      <c r="J16" s="11" t="s">
        <v>393</v>
      </c>
      <c r="K16" s="11" t="s">
        <v>393</v>
      </c>
      <c r="L16" s="11" t="s">
        <v>393</v>
      </c>
      <c r="M16" s="11" t="s">
        <v>393</v>
      </c>
      <c r="N16" s="11" t="s">
        <v>393</v>
      </c>
      <c r="O16" s="11" t="s">
        <v>393</v>
      </c>
      <c r="P16" s="11" t="s">
        <v>393</v>
      </c>
      <c r="Q16" s="11" t="s">
        <v>393</v>
      </c>
      <c r="R16" s="11" t="s">
        <v>393</v>
      </c>
      <c r="S16" s="11" t="s">
        <v>393</v>
      </c>
      <c r="T16" s="11" t="s">
        <v>393</v>
      </c>
      <c r="U16" s="11" t="s">
        <v>393</v>
      </c>
      <c r="V16" s="11" t="s">
        <v>393</v>
      </c>
      <c r="W16">
        <f t="shared" si="0"/>
        <v>2</v>
      </c>
      <c r="X16" s="11">
        <f t="shared" si="1"/>
        <v>106.4</v>
      </c>
    </row>
    <row r="17" spans="1:24" x14ac:dyDescent="0.2">
      <c r="A17" s="7" t="s">
        <v>16</v>
      </c>
      <c r="B17">
        <v>25</v>
      </c>
      <c r="C17" s="11" t="s">
        <v>393</v>
      </c>
      <c r="D17" s="11" t="s">
        <v>393</v>
      </c>
      <c r="E17" s="11">
        <v>125.5</v>
      </c>
      <c r="F17" s="11">
        <v>125.5</v>
      </c>
      <c r="G17" s="11" t="s">
        <v>393</v>
      </c>
      <c r="H17" s="11" t="s">
        <v>393</v>
      </c>
      <c r="I17" s="11" t="s">
        <v>393</v>
      </c>
      <c r="J17" s="11" t="s">
        <v>393</v>
      </c>
      <c r="K17" s="11" t="s">
        <v>393</v>
      </c>
      <c r="L17" s="11" t="s">
        <v>393</v>
      </c>
      <c r="M17" s="11" t="s">
        <v>393</v>
      </c>
      <c r="N17" s="11" t="s">
        <v>393</v>
      </c>
      <c r="O17" s="11" t="s">
        <v>393</v>
      </c>
      <c r="P17" s="11" t="s">
        <v>393</v>
      </c>
      <c r="Q17" s="11" t="s">
        <v>393</v>
      </c>
      <c r="R17" s="11" t="s">
        <v>393</v>
      </c>
      <c r="S17" s="11" t="s">
        <v>393</v>
      </c>
      <c r="T17" s="11" t="s">
        <v>393</v>
      </c>
      <c r="U17" s="11" t="s">
        <v>393</v>
      </c>
      <c r="V17" s="11" t="s">
        <v>393</v>
      </c>
      <c r="W17">
        <f t="shared" si="0"/>
        <v>2</v>
      </c>
      <c r="X17" s="11">
        <f t="shared" si="1"/>
        <v>125.5</v>
      </c>
    </row>
    <row r="18" spans="1:24" x14ac:dyDescent="0.2">
      <c r="A18" s="7" t="s">
        <v>17</v>
      </c>
      <c r="B18">
        <v>4.5999999999999996</v>
      </c>
      <c r="C18" s="11" t="s">
        <v>393</v>
      </c>
      <c r="D18" s="11" t="s">
        <v>393</v>
      </c>
      <c r="E18" s="11" t="s">
        <v>393</v>
      </c>
      <c r="F18" s="11" t="s">
        <v>393</v>
      </c>
      <c r="G18" s="11">
        <v>101.9</v>
      </c>
      <c r="H18" s="11">
        <v>101.9</v>
      </c>
      <c r="I18" s="11" t="s">
        <v>393</v>
      </c>
      <c r="J18" s="11" t="s">
        <v>393</v>
      </c>
      <c r="K18" s="11" t="s">
        <v>393</v>
      </c>
      <c r="L18" s="11" t="s">
        <v>393</v>
      </c>
      <c r="M18" s="11" t="s">
        <v>393</v>
      </c>
      <c r="N18" s="11" t="s">
        <v>393</v>
      </c>
      <c r="O18" s="11" t="s">
        <v>393</v>
      </c>
      <c r="P18" s="11" t="s">
        <v>393</v>
      </c>
      <c r="Q18" s="11">
        <v>102.1</v>
      </c>
      <c r="R18" s="11">
        <v>102.3</v>
      </c>
      <c r="S18" s="11" t="s">
        <v>393</v>
      </c>
      <c r="T18" s="11" t="s">
        <v>393</v>
      </c>
      <c r="U18" s="11" t="s">
        <v>393</v>
      </c>
      <c r="V18" s="11" t="s">
        <v>393</v>
      </c>
      <c r="W18">
        <f t="shared" si="0"/>
        <v>4</v>
      </c>
      <c r="X18" s="11">
        <f t="shared" si="1"/>
        <v>102.05</v>
      </c>
    </row>
    <row r="19" spans="1:24" x14ac:dyDescent="0.2">
      <c r="A19" s="7" t="s">
        <v>18</v>
      </c>
      <c r="B19">
        <v>25</v>
      </c>
      <c r="C19" s="11" t="s">
        <v>393</v>
      </c>
      <c r="D19" s="11" t="s">
        <v>393</v>
      </c>
      <c r="E19" s="11" t="s">
        <v>393</v>
      </c>
      <c r="F19" s="11" t="s">
        <v>393</v>
      </c>
      <c r="G19" s="11">
        <v>117.96</v>
      </c>
      <c r="H19" s="11">
        <v>117.96</v>
      </c>
      <c r="I19" s="11" t="s">
        <v>393</v>
      </c>
      <c r="J19" s="11" t="s">
        <v>393</v>
      </c>
      <c r="K19" s="11" t="s">
        <v>393</v>
      </c>
      <c r="L19" s="11" t="s">
        <v>393</v>
      </c>
      <c r="M19" s="11" t="s">
        <v>393</v>
      </c>
      <c r="N19" s="11" t="s">
        <v>393</v>
      </c>
      <c r="O19" s="11" t="s">
        <v>393</v>
      </c>
      <c r="P19" s="11" t="s">
        <v>393</v>
      </c>
      <c r="Q19" s="11" t="s">
        <v>393</v>
      </c>
      <c r="R19" s="11" t="s">
        <v>393</v>
      </c>
      <c r="S19" s="11" t="s">
        <v>393</v>
      </c>
      <c r="T19" s="11" t="s">
        <v>393</v>
      </c>
      <c r="U19" s="11" t="s">
        <v>393</v>
      </c>
      <c r="V19" s="11" t="s">
        <v>393</v>
      </c>
      <c r="W19">
        <f t="shared" si="0"/>
        <v>2</v>
      </c>
      <c r="X19" s="11">
        <f t="shared" si="1"/>
        <v>117.96</v>
      </c>
    </row>
    <row r="20" spans="1:24" x14ac:dyDescent="0.2">
      <c r="A20" s="7" t="s">
        <v>19</v>
      </c>
      <c r="B20">
        <v>11</v>
      </c>
      <c r="C20" s="11" t="s">
        <v>393</v>
      </c>
      <c r="D20" s="11" t="s">
        <v>393</v>
      </c>
      <c r="E20" s="11" t="s">
        <v>393</v>
      </c>
      <c r="F20" s="11" t="s">
        <v>393</v>
      </c>
      <c r="G20" s="11">
        <v>106.1</v>
      </c>
      <c r="H20" s="11">
        <v>106.1</v>
      </c>
      <c r="I20" s="11" t="s">
        <v>393</v>
      </c>
      <c r="J20" s="11" t="s">
        <v>393</v>
      </c>
      <c r="K20" s="11" t="s">
        <v>393</v>
      </c>
      <c r="L20" s="11" t="s">
        <v>393</v>
      </c>
      <c r="M20" s="11" t="s">
        <v>393</v>
      </c>
      <c r="N20" s="11" t="s">
        <v>393</v>
      </c>
      <c r="O20" s="11" t="s">
        <v>393</v>
      </c>
      <c r="P20" s="11" t="s">
        <v>393</v>
      </c>
      <c r="Q20" s="11" t="s">
        <v>393</v>
      </c>
      <c r="R20" s="11" t="s">
        <v>393</v>
      </c>
      <c r="S20" s="11" t="s">
        <v>393</v>
      </c>
      <c r="T20" s="11" t="s">
        <v>393</v>
      </c>
      <c r="U20" s="11" t="s">
        <v>393</v>
      </c>
      <c r="V20" s="11" t="s">
        <v>393</v>
      </c>
      <c r="W20">
        <f t="shared" si="0"/>
        <v>2</v>
      </c>
      <c r="X20" s="11">
        <f t="shared" si="1"/>
        <v>106.1</v>
      </c>
    </row>
    <row r="21" spans="1:24" x14ac:dyDescent="0.2">
      <c r="A21" s="7" t="s">
        <v>20</v>
      </c>
      <c r="B21">
        <v>68</v>
      </c>
      <c r="C21" s="11" t="s">
        <v>393</v>
      </c>
      <c r="D21" s="11" t="s">
        <v>393</v>
      </c>
      <c r="E21" s="11" t="s">
        <v>393</v>
      </c>
      <c r="F21" s="11" t="s">
        <v>393</v>
      </c>
      <c r="G21" s="11" t="s">
        <v>393</v>
      </c>
      <c r="H21" s="11" t="s">
        <v>393</v>
      </c>
      <c r="I21" s="11" t="s">
        <v>393</v>
      </c>
      <c r="J21" s="11" t="s">
        <v>393</v>
      </c>
      <c r="K21" s="11" t="s">
        <v>393</v>
      </c>
      <c r="L21" s="11" t="s">
        <v>393</v>
      </c>
      <c r="M21" s="11" t="s">
        <v>393</v>
      </c>
      <c r="N21" s="11" t="s">
        <v>393</v>
      </c>
      <c r="O21" s="11">
        <v>131.99</v>
      </c>
      <c r="P21" s="11">
        <v>132.84</v>
      </c>
      <c r="Q21" s="11" t="s">
        <v>393</v>
      </c>
      <c r="R21" s="11" t="s">
        <v>393</v>
      </c>
      <c r="S21" s="11" t="s">
        <v>393</v>
      </c>
      <c r="T21" s="11" t="s">
        <v>393</v>
      </c>
      <c r="U21" s="11" t="s">
        <v>393</v>
      </c>
      <c r="V21" s="11" t="s">
        <v>393</v>
      </c>
      <c r="W21">
        <f t="shared" si="0"/>
        <v>2</v>
      </c>
      <c r="X21" s="11">
        <f t="shared" si="1"/>
        <v>132.41500000000002</v>
      </c>
    </row>
    <row r="22" spans="1:24" x14ac:dyDescent="0.2">
      <c r="A22" s="7" t="s">
        <v>21</v>
      </c>
      <c r="B22">
        <v>2</v>
      </c>
      <c r="C22" s="11" t="s">
        <v>393</v>
      </c>
      <c r="D22" s="11" t="s">
        <v>393</v>
      </c>
      <c r="E22" s="11" t="s">
        <v>393</v>
      </c>
      <c r="F22" s="11" t="s">
        <v>393</v>
      </c>
      <c r="G22" s="11" t="s">
        <v>393</v>
      </c>
      <c r="H22" s="11" t="s">
        <v>393</v>
      </c>
      <c r="I22" s="11" t="s">
        <v>393</v>
      </c>
      <c r="J22" s="11" t="s">
        <v>393</v>
      </c>
      <c r="K22" s="11">
        <v>87.5</v>
      </c>
      <c r="L22" s="11">
        <v>87.5</v>
      </c>
      <c r="M22" s="11" t="s">
        <v>393</v>
      </c>
      <c r="N22" s="11" t="s">
        <v>393</v>
      </c>
      <c r="O22" s="11" t="s">
        <v>393</v>
      </c>
      <c r="P22" s="11" t="s">
        <v>393</v>
      </c>
      <c r="Q22" s="11" t="s">
        <v>393</v>
      </c>
      <c r="R22" s="11" t="s">
        <v>393</v>
      </c>
      <c r="S22" s="11" t="s">
        <v>393</v>
      </c>
      <c r="T22" s="11" t="s">
        <v>393</v>
      </c>
      <c r="U22" s="11" t="s">
        <v>393</v>
      </c>
      <c r="V22" s="11" t="s">
        <v>393</v>
      </c>
      <c r="W22">
        <f t="shared" si="0"/>
        <v>2</v>
      </c>
      <c r="X22" s="11">
        <f t="shared" si="1"/>
        <v>87.5</v>
      </c>
    </row>
    <row r="23" spans="1:24" x14ac:dyDescent="0.2">
      <c r="A23" s="7" t="s">
        <v>22</v>
      </c>
      <c r="B23">
        <v>14</v>
      </c>
      <c r="C23" s="11" t="s">
        <v>393</v>
      </c>
      <c r="D23" s="11" t="s">
        <v>393</v>
      </c>
      <c r="E23" s="11">
        <v>98.03</v>
      </c>
      <c r="F23" s="11">
        <v>98.03</v>
      </c>
      <c r="G23" s="11" t="s">
        <v>393</v>
      </c>
      <c r="H23" s="11" t="s">
        <v>393</v>
      </c>
      <c r="I23" s="11" t="s">
        <v>393</v>
      </c>
      <c r="J23" s="11" t="s">
        <v>393</v>
      </c>
      <c r="K23" s="11" t="s">
        <v>393</v>
      </c>
      <c r="L23" s="11" t="s">
        <v>393</v>
      </c>
      <c r="M23" s="11" t="s">
        <v>393</v>
      </c>
      <c r="N23" s="11" t="s">
        <v>393</v>
      </c>
      <c r="O23" s="11" t="s">
        <v>393</v>
      </c>
      <c r="P23" s="11" t="s">
        <v>393</v>
      </c>
      <c r="Q23" s="11" t="s">
        <v>393</v>
      </c>
      <c r="R23" s="11" t="s">
        <v>393</v>
      </c>
      <c r="S23" s="11" t="s">
        <v>393</v>
      </c>
      <c r="T23" s="11" t="s">
        <v>393</v>
      </c>
      <c r="U23" s="11" t="s">
        <v>393</v>
      </c>
      <c r="V23" s="11" t="s">
        <v>393</v>
      </c>
      <c r="W23">
        <f t="shared" si="0"/>
        <v>2</v>
      </c>
      <c r="X23" s="11">
        <f t="shared" si="1"/>
        <v>98.03</v>
      </c>
    </row>
    <row r="24" spans="1:24" x14ac:dyDescent="0.2">
      <c r="A24" s="7" t="s">
        <v>23</v>
      </c>
      <c r="B24">
        <v>8</v>
      </c>
      <c r="C24" s="11" t="s">
        <v>393</v>
      </c>
      <c r="D24" s="11" t="s">
        <v>393</v>
      </c>
      <c r="E24" s="11" t="s">
        <v>393</v>
      </c>
      <c r="F24" s="11" t="s">
        <v>393</v>
      </c>
      <c r="G24" s="11">
        <v>100.7</v>
      </c>
      <c r="H24" s="11">
        <v>100.7</v>
      </c>
      <c r="I24" s="11" t="s">
        <v>393</v>
      </c>
      <c r="J24" s="11" t="s">
        <v>393</v>
      </c>
      <c r="K24" s="11" t="s">
        <v>393</v>
      </c>
      <c r="L24" s="11" t="s">
        <v>393</v>
      </c>
      <c r="M24" s="11" t="s">
        <v>393</v>
      </c>
      <c r="N24" s="11" t="s">
        <v>393</v>
      </c>
      <c r="O24" s="11" t="s">
        <v>393</v>
      </c>
      <c r="P24" s="11" t="s">
        <v>393</v>
      </c>
      <c r="Q24" s="11" t="s">
        <v>393</v>
      </c>
      <c r="R24" s="11" t="s">
        <v>393</v>
      </c>
      <c r="S24" s="11" t="s">
        <v>393</v>
      </c>
      <c r="T24" s="11" t="s">
        <v>393</v>
      </c>
      <c r="U24" s="11" t="s">
        <v>393</v>
      </c>
      <c r="V24" s="11" t="s">
        <v>393</v>
      </c>
      <c r="W24">
        <f t="shared" si="0"/>
        <v>2</v>
      </c>
      <c r="X24" s="11">
        <f t="shared" si="1"/>
        <v>100.7</v>
      </c>
    </row>
    <row r="25" spans="1:24" x14ac:dyDescent="0.2">
      <c r="A25" s="7" t="s">
        <v>24</v>
      </c>
      <c r="B25">
        <v>12</v>
      </c>
      <c r="C25" s="11" t="s">
        <v>393</v>
      </c>
      <c r="D25" s="11" t="s">
        <v>393</v>
      </c>
      <c r="E25" s="11" t="s">
        <v>393</v>
      </c>
      <c r="F25" s="11" t="s">
        <v>393</v>
      </c>
      <c r="G25" s="11" t="s">
        <v>393</v>
      </c>
      <c r="H25" s="11" t="s">
        <v>393</v>
      </c>
      <c r="I25" s="11" t="s">
        <v>393</v>
      </c>
      <c r="J25" s="11" t="s">
        <v>393</v>
      </c>
      <c r="K25" s="11" t="s">
        <v>393</v>
      </c>
      <c r="L25" s="11" t="s">
        <v>393</v>
      </c>
      <c r="M25" s="11" t="s">
        <v>393</v>
      </c>
      <c r="N25" s="11" t="s">
        <v>393</v>
      </c>
      <c r="O25" s="11" t="s">
        <v>393</v>
      </c>
      <c r="P25" s="11" t="s">
        <v>393</v>
      </c>
      <c r="Q25" s="11" t="s">
        <v>393</v>
      </c>
      <c r="R25" s="11" t="s">
        <v>393</v>
      </c>
      <c r="S25" s="11">
        <v>96.48</v>
      </c>
      <c r="T25" s="11">
        <v>96.4</v>
      </c>
      <c r="U25" s="11" t="s">
        <v>393</v>
      </c>
      <c r="V25" s="11" t="s">
        <v>393</v>
      </c>
      <c r="W25">
        <f t="shared" si="0"/>
        <v>2</v>
      </c>
      <c r="X25" s="11">
        <f t="shared" si="1"/>
        <v>96.44</v>
      </c>
    </row>
    <row r="26" spans="1:24" x14ac:dyDescent="0.2">
      <c r="A26" s="7" t="s">
        <v>25</v>
      </c>
      <c r="B26">
        <v>22</v>
      </c>
      <c r="C26" s="11" t="s">
        <v>393</v>
      </c>
      <c r="D26" s="11" t="s">
        <v>393</v>
      </c>
      <c r="E26" s="11">
        <v>101</v>
      </c>
      <c r="F26" s="11">
        <v>101</v>
      </c>
      <c r="G26" s="11" t="s">
        <v>393</v>
      </c>
      <c r="H26" s="11" t="s">
        <v>393</v>
      </c>
      <c r="I26" s="11" t="s">
        <v>393</v>
      </c>
      <c r="J26" s="11" t="s">
        <v>393</v>
      </c>
      <c r="K26" s="11">
        <v>91</v>
      </c>
      <c r="L26" s="11">
        <v>91</v>
      </c>
      <c r="M26" s="11" t="s">
        <v>393</v>
      </c>
      <c r="N26" s="11" t="s">
        <v>393</v>
      </c>
      <c r="O26" s="11" t="s">
        <v>393</v>
      </c>
      <c r="P26" s="11" t="s">
        <v>393</v>
      </c>
      <c r="Q26" s="11" t="s">
        <v>393</v>
      </c>
      <c r="R26" s="11" t="s">
        <v>393</v>
      </c>
      <c r="S26" s="11" t="s">
        <v>393</v>
      </c>
      <c r="T26" s="11" t="s">
        <v>393</v>
      </c>
      <c r="U26" s="11" t="s">
        <v>393</v>
      </c>
      <c r="V26" s="11" t="s">
        <v>393</v>
      </c>
      <c r="W26">
        <f t="shared" si="0"/>
        <v>4</v>
      </c>
      <c r="X26" s="11">
        <f t="shared" si="1"/>
        <v>96</v>
      </c>
    </row>
    <row r="27" spans="1:24" x14ac:dyDescent="0.2">
      <c r="A27" s="7" t="s">
        <v>26</v>
      </c>
      <c r="B27">
        <v>4</v>
      </c>
      <c r="C27" s="11" t="s">
        <v>393</v>
      </c>
      <c r="D27" s="11" t="s">
        <v>393</v>
      </c>
      <c r="E27" s="11" t="s">
        <v>393</v>
      </c>
      <c r="F27" s="11" t="s">
        <v>393</v>
      </c>
      <c r="G27" s="11" t="s">
        <v>393</v>
      </c>
      <c r="H27" s="11" t="s">
        <v>393</v>
      </c>
      <c r="I27" s="11" t="s">
        <v>393</v>
      </c>
      <c r="J27" s="11" t="s">
        <v>393</v>
      </c>
      <c r="K27" s="11" t="s">
        <v>393</v>
      </c>
      <c r="L27" s="11" t="s">
        <v>393</v>
      </c>
      <c r="M27" s="11" t="s">
        <v>393</v>
      </c>
      <c r="N27" s="11" t="s">
        <v>393</v>
      </c>
      <c r="O27" s="11">
        <v>87.85</v>
      </c>
      <c r="P27" s="11">
        <v>85.19</v>
      </c>
      <c r="Q27" s="11" t="s">
        <v>393</v>
      </c>
      <c r="R27" s="11" t="s">
        <v>393</v>
      </c>
      <c r="S27" s="11" t="s">
        <v>393</v>
      </c>
      <c r="T27" s="11" t="s">
        <v>393</v>
      </c>
      <c r="U27" s="11" t="s">
        <v>393</v>
      </c>
      <c r="V27" s="11" t="s">
        <v>393</v>
      </c>
      <c r="W27">
        <f t="shared" si="0"/>
        <v>2</v>
      </c>
      <c r="X27" s="11">
        <f t="shared" si="1"/>
        <v>86.52</v>
      </c>
    </row>
    <row r="28" spans="1:24" x14ac:dyDescent="0.2">
      <c r="A28" s="7" t="s">
        <v>27</v>
      </c>
      <c r="B28">
        <v>25</v>
      </c>
      <c r="C28" s="11" t="s">
        <v>393</v>
      </c>
      <c r="D28" s="11" t="s">
        <v>393</v>
      </c>
      <c r="E28" s="11" t="s">
        <v>393</v>
      </c>
      <c r="F28" s="11" t="s">
        <v>393</v>
      </c>
      <c r="G28" s="11" t="s">
        <v>393</v>
      </c>
      <c r="H28" s="11" t="s">
        <v>393</v>
      </c>
      <c r="I28" s="11" t="s">
        <v>393</v>
      </c>
      <c r="J28" s="11" t="s">
        <v>393</v>
      </c>
      <c r="K28" s="11" t="s">
        <v>393</v>
      </c>
      <c r="L28" s="11" t="s">
        <v>393</v>
      </c>
      <c r="M28" s="11" t="s">
        <v>393</v>
      </c>
      <c r="N28" s="11" t="s">
        <v>393</v>
      </c>
      <c r="O28" s="11" t="s">
        <v>393</v>
      </c>
      <c r="P28" s="11" t="s">
        <v>393</v>
      </c>
      <c r="Q28" s="11">
        <v>119.4</v>
      </c>
      <c r="R28" s="11">
        <v>119.4</v>
      </c>
      <c r="S28" s="11" t="s">
        <v>393</v>
      </c>
      <c r="T28" s="11" t="s">
        <v>393</v>
      </c>
      <c r="U28" s="11" t="s">
        <v>393</v>
      </c>
      <c r="V28" s="11" t="s">
        <v>393</v>
      </c>
      <c r="W28">
        <f t="shared" si="0"/>
        <v>2</v>
      </c>
      <c r="X28" s="11">
        <f t="shared" si="1"/>
        <v>119.4</v>
      </c>
    </row>
    <row r="29" spans="1:24" x14ac:dyDescent="0.2">
      <c r="A29" s="7" t="s">
        <v>28</v>
      </c>
      <c r="B29">
        <v>47</v>
      </c>
      <c r="C29" s="11" t="s">
        <v>393</v>
      </c>
      <c r="D29" s="11" t="s">
        <v>393</v>
      </c>
      <c r="E29" s="11" t="s">
        <v>393</v>
      </c>
      <c r="F29" s="11" t="s">
        <v>393</v>
      </c>
      <c r="G29" s="11" t="s">
        <v>393</v>
      </c>
      <c r="H29" s="11" t="s">
        <v>393</v>
      </c>
      <c r="I29" s="11" t="s">
        <v>393</v>
      </c>
      <c r="J29" s="11" t="s">
        <v>393</v>
      </c>
      <c r="K29" s="11" t="s">
        <v>393</v>
      </c>
      <c r="L29" s="11" t="s">
        <v>393</v>
      </c>
      <c r="M29" s="11" t="s">
        <v>393</v>
      </c>
      <c r="N29" s="11" t="s">
        <v>393</v>
      </c>
      <c r="O29" s="11" t="s">
        <v>393</v>
      </c>
      <c r="P29" s="11" t="s">
        <v>393</v>
      </c>
      <c r="Q29" s="11">
        <v>130.82</v>
      </c>
      <c r="R29" s="11">
        <v>130.82</v>
      </c>
      <c r="S29" s="11" t="s">
        <v>393</v>
      </c>
      <c r="T29" s="11" t="s">
        <v>393</v>
      </c>
      <c r="U29" s="11" t="s">
        <v>393</v>
      </c>
      <c r="V29" s="11" t="s">
        <v>393</v>
      </c>
      <c r="W29">
        <f t="shared" si="0"/>
        <v>2</v>
      </c>
      <c r="X29" s="11">
        <f t="shared" si="1"/>
        <v>130.82</v>
      </c>
    </row>
    <row r="30" spans="1:24" x14ac:dyDescent="0.2">
      <c r="A30" s="7" t="s">
        <v>29</v>
      </c>
      <c r="B30">
        <v>12</v>
      </c>
      <c r="C30" s="11" t="s">
        <v>393</v>
      </c>
      <c r="D30" s="11" t="s">
        <v>393</v>
      </c>
      <c r="E30" s="11" t="s">
        <v>393</v>
      </c>
      <c r="F30" s="11" t="s">
        <v>393</v>
      </c>
      <c r="G30" s="11">
        <v>106.8</v>
      </c>
      <c r="H30" s="11">
        <v>106.8</v>
      </c>
      <c r="I30" s="11" t="s">
        <v>393</v>
      </c>
      <c r="J30" s="11" t="s">
        <v>393</v>
      </c>
      <c r="K30" s="11" t="s">
        <v>393</v>
      </c>
      <c r="L30" s="11" t="s">
        <v>393</v>
      </c>
      <c r="M30" s="11" t="s">
        <v>393</v>
      </c>
      <c r="N30" s="11" t="s">
        <v>393</v>
      </c>
      <c r="O30" s="11" t="s">
        <v>393</v>
      </c>
      <c r="P30" s="11" t="s">
        <v>393</v>
      </c>
      <c r="Q30" s="11" t="s">
        <v>393</v>
      </c>
      <c r="R30" s="11" t="s">
        <v>393</v>
      </c>
      <c r="S30" s="11" t="s">
        <v>393</v>
      </c>
      <c r="T30" s="11" t="s">
        <v>393</v>
      </c>
      <c r="U30" s="11" t="s">
        <v>393</v>
      </c>
      <c r="V30" s="11" t="s">
        <v>393</v>
      </c>
      <c r="W30">
        <f t="shared" si="0"/>
        <v>2</v>
      </c>
      <c r="X30" s="11">
        <f t="shared" si="1"/>
        <v>106.8</v>
      </c>
    </row>
    <row r="31" spans="1:24" x14ac:dyDescent="0.2">
      <c r="A31" s="7" t="s">
        <v>30</v>
      </c>
      <c r="B31">
        <v>48</v>
      </c>
      <c r="C31" s="11" t="s">
        <v>393</v>
      </c>
      <c r="D31" s="11" t="s">
        <v>393</v>
      </c>
      <c r="E31" s="11" t="s">
        <v>393</v>
      </c>
      <c r="F31" s="11" t="s">
        <v>393</v>
      </c>
      <c r="G31" s="11" t="s">
        <v>393</v>
      </c>
      <c r="H31" s="11" t="s">
        <v>393</v>
      </c>
      <c r="I31" s="11" t="s">
        <v>393</v>
      </c>
      <c r="J31" s="11" t="s">
        <v>393</v>
      </c>
      <c r="K31" s="11" t="s">
        <v>393</v>
      </c>
      <c r="L31" s="11" t="s">
        <v>393</v>
      </c>
      <c r="M31" s="11" t="s">
        <v>393</v>
      </c>
      <c r="N31" s="11" t="s">
        <v>393</v>
      </c>
      <c r="O31" s="11">
        <v>151.9</v>
      </c>
      <c r="P31" s="11">
        <v>151.9</v>
      </c>
      <c r="Q31" s="11" t="s">
        <v>393</v>
      </c>
      <c r="R31" s="11" t="s">
        <v>393</v>
      </c>
      <c r="S31" s="11" t="s">
        <v>393</v>
      </c>
      <c r="T31" s="11" t="s">
        <v>393</v>
      </c>
      <c r="U31" s="11" t="s">
        <v>393</v>
      </c>
      <c r="V31" s="11" t="s">
        <v>393</v>
      </c>
      <c r="W31">
        <f t="shared" si="0"/>
        <v>2</v>
      </c>
      <c r="X31" s="11">
        <f t="shared" si="1"/>
        <v>151.9</v>
      </c>
    </row>
    <row r="32" spans="1:24" x14ac:dyDescent="0.2">
      <c r="A32" s="7" t="s">
        <v>31</v>
      </c>
      <c r="B32">
        <v>14</v>
      </c>
      <c r="C32" s="11" t="s">
        <v>393</v>
      </c>
      <c r="D32" s="11" t="s">
        <v>393</v>
      </c>
      <c r="E32" s="11" t="s">
        <v>393</v>
      </c>
      <c r="F32" s="11" t="s">
        <v>393</v>
      </c>
      <c r="G32" s="11" t="s">
        <v>393</v>
      </c>
      <c r="H32" s="11" t="s">
        <v>393</v>
      </c>
      <c r="I32" s="11" t="s">
        <v>393</v>
      </c>
      <c r="J32" s="11" t="s">
        <v>393</v>
      </c>
      <c r="K32" s="11" t="s">
        <v>393</v>
      </c>
      <c r="L32" s="11" t="s">
        <v>393</v>
      </c>
      <c r="M32" s="11" t="s">
        <v>393</v>
      </c>
      <c r="N32" s="11" t="s">
        <v>393</v>
      </c>
      <c r="O32" s="11" t="s">
        <v>393</v>
      </c>
      <c r="P32" s="11" t="s">
        <v>393</v>
      </c>
      <c r="Q32" s="11" t="s">
        <v>393</v>
      </c>
      <c r="R32" s="11" t="s">
        <v>393</v>
      </c>
      <c r="S32" s="11">
        <v>94.79</v>
      </c>
      <c r="T32" s="11">
        <v>94.79</v>
      </c>
      <c r="U32" s="11" t="s">
        <v>393</v>
      </c>
      <c r="V32" s="11" t="s">
        <v>393</v>
      </c>
      <c r="W32">
        <f t="shared" si="0"/>
        <v>2</v>
      </c>
      <c r="X32" s="11">
        <f t="shared" si="1"/>
        <v>94.79</v>
      </c>
    </row>
    <row r="33" spans="1:24" x14ac:dyDescent="0.2">
      <c r="A33" s="7" t="s">
        <v>32</v>
      </c>
      <c r="B33">
        <v>15</v>
      </c>
      <c r="C33" s="11" t="s">
        <v>393</v>
      </c>
      <c r="D33" s="11" t="s">
        <v>393</v>
      </c>
      <c r="E33" s="11" t="s">
        <v>393</v>
      </c>
      <c r="F33" s="11" t="s">
        <v>393</v>
      </c>
      <c r="G33" s="11">
        <v>112.2</v>
      </c>
      <c r="H33" s="11">
        <v>112.2</v>
      </c>
      <c r="I33" s="11" t="s">
        <v>393</v>
      </c>
      <c r="J33" s="11" t="s">
        <v>393</v>
      </c>
      <c r="K33" s="11" t="s">
        <v>393</v>
      </c>
      <c r="L33" s="11" t="s">
        <v>393</v>
      </c>
      <c r="M33" s="11" t="s">
        <v>393</v>
      </c>
      <c r="N33" s="11" t="s">
        <v>393</v>
      </c>
      <c r="O33" s="11" t="s">
        <v>393</v>
      </c>
      <c r="P33" s="11" t="s">
        <v>393</v>
      </c>
      <c r="Q33" s="11" t="s">
        <v>393</v>
      </c>
      <c r="R33" s="11" t="s">
        <v>393</v>
      </c>
      <c r="S33" s="11" t="s">
        <v>393</v>
      </c>
      <c r="T33" s="11" t="s">
        <v>393</v>
      </c>
      <c r="U33" s="11" t="s">
        <v>393</v>
      </c>
      <c r="V33" s="11" t="s">
        <v>393</v>
      </c>
      <c r="W33">
        <f t="shared" si="0"/>
        <v>2</v>
      </c>
      <c r="X33" s="11">
        <f t="shared" si="1"/>
        <v>112.2</v>
      </c>
    </row>
    <row r="34" spans="1:24" x14ac:dyDescent="0.2">
      <c r="A34" s="7" t="s">
        <v>33</v>
      </c>
      <c r="B34">
        <v>40</v>
      </c>
      <c r="C34" s="11" t="s">
        <v>393</v>
      </c>
      <c r="D34" s="11" t="s">
        <v>393</v>
      </c>
      <c r="E34" s="11">
        <v>134.9</v>
      </c>
      <c r="F34" s="11">
        <v>134.9</v>
      </c>
      <c r="G34" s="11" t="s">
        <v>393</v>
      </c>
      <c r="H34" s="11" t="s">
        <v>393</v>
      </c>
      <c r="I34" s="11" t="s">
        <v>393</v>
      </c>
      <c r="J34" s="11" t="s">
        <v>393</v>
      </c>
      <c r="K34" s="11" t="s">
        <v>393</v>
      </c>
      <c r="L34" s="11" t="s">
        <v>393</v>
      </c>
      <c r="M34" s="11" t="s">
        <v>393</v>
      </c>
      <c r="N34" s="11" t="s">
        <v>393</v>
      </c>
      <c r="O34" s="11" t="s">
        <v>393</v>
      </c>
      <c r="P34" s="11" t="s">
        <v>393</v>
      </c>
      <c r="Q34" s="11" t="s">
        <v>393</v>
      </c>
      <c r="R34" s="11" t="s">
        <v>393</v>
      </c>
      <c r="S34" s="11" t="s">
        <v>393</v>
      </c>
      <c r="T34" s="11" t="s">
        <v>393</v>
      </c>
      <c r="U34" s="11" t="s">
        <v>393</v>
      </c>
      <c r="V34" s="11" t="s">
        <v>393</v>
      </c>
      <c r="W34">
        <f t="shared" si="0"/>
        <v>2</v>
      </c>
      <c r="X34" s="11">
        <f t="shared" si="1"/>
        <v>134.9</v>
      </c>
    </row>
    <row r="35" spans="1:24" x14ac:dyDescent="0.2">
      <c r="A35" s="7" t="s">
        <v>34</v>
      </c>
      <c r="B35">
        <v>51</v>
      </c>
      <c r="C35" s="11" t="s">
        <v>393</v>
      </c>
      <c r="D35" s="11" t="s">
        <v>393</v>
      </c>
      <c r="E35" s="11" t="s">
        <v>393</v>
      </c>
      <c r="F35" s="11" t="s">
        <v>393</v>
      </c>
      <c r="G35" s="11" t="s">
        <v>393</v>
      </c>
      <c r="H35" s="11" t="s">
        <v>393</v>
      </c>
      <c r="I35" s="11" t="s">
        <v>393</v>
      </c>
      <c r="J35" s="11" t="s">
        <v>393</v>
      </c>
      <c r="K35" s="11" t="s">
        <v>393</v>
      </c>
      <c r="L35" s="11" t="s">
        <v>393</v>
      </c>
      <c r="M35" s="11" t="s">
        <v>393</v>
      </c>
      <c r="N35" s="11" t="s">
        <v>393</v>
      </c>
      <c r="O35" s="11">
        <v>147</v>
      </c>
      <c r="P35" s="11">
        <v>147</v>
      </c>
      <c r="Q35" s="11" t="s">
        <v>393</v>
      </c>
      <c r="R35" s="11" t="s">
        <v>393</v>
      </c>
      <c r="S35" s="11" t="s">
        <v>393</v>
      </c>
      <c r="T35" s="11" t="s">
        <v>393</v>
      </c>
      <c r="U35" s="11" t="s">
        <v>393</v>
      </c>
      <c r="V35" s="11" t="s">
        <v>393</v>
      </c>
      <c r="W35">
        <f t="shared" si="0"/>
        <v>2</v>
      </c>
      <c r="X35" s="11">
        <f t="shared" si="1"/>
        <v>147</v>
      </c>
    </row>
    <row r="36" spans="1:24" x14ac:dyDescent="0.2">
      <c r="A36" s="7" t="s">
        <v>35</v>
      </c>
      <c r="B36">
        <v>36</v>
      </c>
      <c r="C36" s="11" t="s">
        <v>393</v>
      </c>
      <c r="D36" s="11" t="s">
        <v>393</v>
      </c>
      <c r="E36" s="11" t="s">
        <v>393</v>
      </c>
      <c r="F36" s="11" t="s">
        <v>393</v>
      </c>
      <c r="G36" s="11" t="s">
        <v>393</v>
      </c>
      <c r="H36" s="11" t="s">
        <v>393</v>
      </c>
      <c r="I36" s="11" t="s">
        <v>393</v>
      </c>
      <c r="J36" s="11" t="s">
        <v>393</v>
      </c>
      <c r="K36" s="11" t="s">
        <v>393</v>
      </c>
      <c r="L36" s="11" t="s">
        <v>393</v>
      </c>
      <c r="M36" s="11" t="s">
        <v>393</v>
      </c>
      <c r="N36" s="11" t="s">
        <v>393</v>
      </c>
      <c r="O36" s="11" t="s">
        <v>393</v>
      </c>
      <c r="P36" s="11" t="s">
        <v>393</v>
      </c>
      <c r="Q36" s="11">
        <v>112.93</v>
      </c>
      <c r="R36" s="11">
        <v>112.93</v>
      </c>
      <c r="S36" s="11" t="s">
        <v>393</v>
      </c>
      <c r="T36" s="11" t="s">
        <v>393</v>
      </c>
      <c r="U36" s="11" t="s">
        <v>393</v>
      </c>
      <c r="V36" s="11" t="s">
        <v>393</v>
      </c>
      <c r="W36">
        <f t="shared" si="0"/>
        <v>2</v>
      </c>
      <c r="X36" s="11">
        <f t="shared" si="1"/>
        <v>112.93</v>
      </c>
    </row>
    <row r="37" spans="1:24" x14ac:dyDescent="0.2">
      <c r="A37" s="7" t="s">
        <v>310</v>
      </c>
      <c r="B37">
        <v>27</v>
      </c>
      <c r="C37" s="11" t="s">
        <v>393</v>
      </c>
      <c r="D37" s="11" t="s">
        <v>393</v>
      </c>
      <c r="E37" s="11" t="s">
        <v>393</v>
      </c>
      <c r="F37" s="11" t="s">
        <v>393</v>
      </c>
      <c r="G37" s="11" t="s">
        <v>393</v>
      </c>
      <c r="H37" s="11" t="s">
        <v>393</v>
      </c>
      <c r="I37" s="11" t="s">
        <v>393</v>
      </c>
      <c r="J37" s="11" t="s">
        <v>393</v>
      </c>
      <c r="K37" s="11" t="s">
        <v>393</v>
      </c>
      <c r="L37" s="11" t="s">
        <v>393</v>
      </c>
      <c r="M37" s="11" t="s">
        <v>393</v>
      </c>
      <c r="N37" s="11" t="s">
        <v>393</v>
      </c>
      <c r="O37" s="11">
        <v>111.79</v>
      </c>
      <c r="P37" s="11">
        <v>108.44</v>
      </c>
      <c r="Q37" s="11" t="s">
        <v>393</v>
      </c>
      <c r="R37" s="11" t="s">
        <v>393</v>
      </c>
      <c r="S37" s="11" t="s">
        <v>393</v>
      </c>
      <c r="T37" s="11" t="s">
        <v>393</v>
      </c>
      <c r="U37" s="11" t="s">
        <v>393</v>
      </c>
      <c r="V37" s="11" t="s">
        <v>393</v>
      </c>
      <c r="W37">
        <f t="shared" si="0"/>
        <v>2</v>
      </c>
      <c r="X37" s="11">
        <f t="shared" si="1"/>
        <v>110.11500000000001</v>
      </c>
    </row>
    <row r="38" spans="1:24" x14ac:dyDescent="0.2">
      <c r="A38" s="7" t="s">
        <v>311</v>
      </c>
      <c r="B38">
        <v>27</v>
      </c>
      <c r="C38" s="11" t="s">
        <v>393</v>
      </c>
      <c r="D38" s="11" t="s">
        <v>393</v>
      </c>
      <c r="E38" s="11" t="s">
        <v>393</v>
      </c>
      <c r="F38" s="11" t="s">
        <v>393</v>
      </c>
      <c r="G38" s="11" t="s">
        <v>393</v>
      </c>
      <c r="H38" s="11" t="s">
        <v>393</v>
      </c>
      <c r="I38" s="11" t="s">
        <v>393</v>
      </c>
      <c r="J38" s="11" t="s">
        <v>393</v>
      </c>
      <c r="K38" s="11" t="s">
        <v>393</v>
      </c>
      <c r="L38" s="11" t="s">
        <v>393</v>
      </c>
      <c r="M38" s="11" t="s">
        <v>393</v>
      </c>
      <c r="N38" s="11" t="s">
        <v>393</v>
      </c>
      <c r="O38" s="11">
        <v>111.8</v>
      </c>
      <c r="P38" s="11">
        <v>109.29</v>
      </c>
      <c r="Q38" s="11" t="s">
        <v>393</v>
      </c>
      <c r="R38" s="11" t="s">
        <v>393</v>
      </c>
      <c r="S38" s="11" t="s">
        <v>393</v>
      </c>
      <c r="T38" s="11" t="s">
        <v>393</v>
      </c>
      <c r="U38" s="11" t="s">
        <v>393</v>
      </c>
      <c r="V38" s="11" t="s">
        <v>393</v>
      </c>
      <c r="W38">
        <f t="shared" si="0"/>
        <v>2</v>
      </c>
      <c r="X38" s="11">
        <f t="shared" si="1"/>
        <v>110.545</v>
      </c>
    </row>
    <row r="39" spans="1:24" x14ac:dyDescent="0.2">
      <c r="A39" s="7" t="s">
        <v>36</v>
      </c>
      <c r="B39">
        <v>5</v>
      </c>
      <c r="C39" s="11" t="s">
        <v>393</v>
      </c>
      <c r="D39" s="11" t="s">
        <v>393</v>
      </c>
      <c r="E39" s="11" t="s">
        <v>393</v>
      </c>
      <c r="F39" s="11" t="s">
        <v>393</v>
      </c>
      <c r="G39" s="11" t="s">
        <v>393</v>
      </c>
      <c r="H39" s="11" t="s">
        <v>393</v>
      </c>
      <c r="I39" s="11" t="s">
        <v>393</v>
      </c>
      <c r="J39" s="11" t="s">
        <v>393</v>
      </c>
      <c r="K39" s="11">
        <v>86.674999999999997</v>
      </c>
      <c r="L39" s="11">
        <v>86.674999999999997</v>
      </c>
      <c r="M39" s="11" t="s">
        <v>393</v>
      </c>
      <c r="N39" s="11" t="s">
        <v>393</v>
      </c>
      <c r="O39" s="11" t="s">
        <v>393</v>
      </c>
      <c r="P39" s="11" t="s">
        <v>393</v>
      </c>
      <c r="Q39" s="11" t="s">
        <v>393</v>
      </c>
      <c r="R39" s="11" t="s">
        <v>393</v>
      </c>
      <c r="S39" s="11" t="s">
        <v>393</v>
      </c>
      <c r="T39" s="11" t="s">
        <v>393</v>
      </c>
      <c r="U39" s="11" t="s">
        <v>393</v>
      </c>
      <c r="V39" s="11" t="s">
        <v>393</v>
      </c>
      <c r="W39">
        <f t="shared" si="0"/>
        <v>2</v>
      </c>
      <c r="X39" s="11">
        <f t="shared" si="1"/>
        <v>86.674999999999997</v>
      </c>
    </row>
    <row r="40" spans="1:24" x14ac:dyDescent="0.2">
      <c r="A40" s="7" t="s">
        <v>37</v>
      </c>
      <c r="B40">
        <v>3</v>
      </c>
      <c r="C40" s="11" t="s">
        <v>393</v>
      </c>
      <c r="D40" s="11" t="s">
        <v>393</v>
      </c>
      <c r="E40" s="11" t="s">
        <v>393</v>
      </c>
      <c r="F40" s="11" t="s">
        <v>393</v>
      </c>
      <c r="G40" s="11" t="s">
        <v>393</v>
      </c>
      <c r="H40" s="11" t="s">
        <v>393</v>
      </c>
      <c r="I40" s="11" t="s">
        <v>393</v>
      </c>
      <c r="J40" s="11" t="s">
        <v>393</v>
      </c>
      <c r="K40" s="11">
        <v>84.35</v>
      </c>
      <c r="L40" s="11">
        <v>84.35</v>
      </c>
      <c r="M40" s="11" t="s">
        <v>393</v>
      </c>
      <c r="N40" s="11" t="s">
        <v>393</v>
      </c>
      <c r="O40" s="11" t="s">
        <v>393</v>
      </c>
      <c r="P40" s="11" t="s">
        <v>393</v>
      </c>
      <c r="Q40" s="11" t="s">
        <v>393</v>
      </c>
      <c r="R40" s="11" t="s">
        <v>393</v>
      </c>
      <c r="S40" s="11" t="s">
        <v>393</v>
      </c>
      <c r="T40" s="11" t="s">
        <v>393</v>
      </c>
      <c r="U40" s="11" t="s">
        <v>393</v>
      </c>
      <c r="V40" s="11" t="s">
        <v>393</v>
      </c>
      <c r="W40">
        <f t="shared" si="0"/>
        <v>2</v>
      </c>
      <c r="X40" s="11">
        <f t="shared" si="1"/>
        <v>84.35</v>
      </c>
    </row>
    <row r="41" spans="1:24" x14ac:dyDescent="0.2">
      <c r="A41" s="7" t="s">
        <v>38</v>
      </c>
      <c r="B41">
        <v>2</v>
      </c>
      <c r="C41" s="11" t="s">
        <v>393</v>
      </c>
      <c r="D41" s="11" t="s">
        <v>393</v>
      </c>
      <c r="E41" s="11" t="s">
        <v>393</v>
      </c>
      <c r="F41" s="11" t="s">
        <v>393</v>
      </c>
      <c r="G41" s="11" t="s">
        <v>393</v>
      </c>
      <c r="H41" s="11" t="s">
        <v>393</v>
      </c>
      <c r="I41" s="11" t="s">
        <v>393</v>
      </c>
      <c r="J41" s="11" t="s">
        <v>393</v>
      </c>
      <c r="K41" s="11">
        <v>100</v>
      </c>
      <c r="L41" s="11">
        <v>100</v>
      </c>
      <c r="M41" s="11" t="s">
        <v>393</v>
      </c>
      <c r="N41" s="11" t="s">
        <v>393</v>
      </c>
      <c r="O41" s="11" t="s">
        <v>393</v>
      </c>
      <c r="P41" s="11" t="s">
        <v>393</v>
      </c>
      <c r="Q41" s="11" t="s">
        <v>393</v>
      </c>
      <c r="R41" s="11" t="s">
        <v>393</v>
      </c>
      <c r="S41" s="11" t="s">
        <v>393</v>
      </c>
      <c r="T41" s="11" t="s">
        <v>393</v>
      </c>
      <c r="U41" s="11" t="s">
        <v>393</v>
      </c>
      <c r="V41" s="11" t="s">
        <v>393</v>
      </c>
      <c r="W41">
        <f t="shared" si="0"/>
        <v>2</v>
      </c>
      <c r="X41" s="11">
        <f t="shared" si="1"/>
        <v>100</v>
      </c>
    </row>
    <row r="42" spans="1:24" x14ac:dyDescent="0.2">
      <c r="A42" s="7" t="s">
        <v>39</v>
      </c>
      <c r="B42">
        <v>11</v>
      </c>
      <c r="C42" s="11" t="s">
        <v>393</v>
      </c>
      <c r="D42" s="11" t="s">
        <v>393</v>
      </c>
      <c r="E42" s="11" t="s">
        <v>393</v>
      </c>
      <c r="F42" s="11" t="s">
        <v>393</v>
      </c>
      <c r="G42" s="11">
        <v>104.4</v>
      </c>
      <c r="H42" s="11">
        <v>104.4</v>
      </c>
      <c r="I42" s="11" t="s">
        <v>393</v>
      </c>
      <c r="J42" s="11" t="s">
        <v>393</v>
      </c>
      <c r="K42" s="11" t="s">
        <v>393</v>
      </c>
      <c r="L42" s="11" t="s">
        <v>393</v>
      </c>
      <c r="M42" s="11" t="s">
        <v>393</v>
      </c>
      <c r="N42" s="11" t="s">
        <v>393</v>
      </c>
      <c r="O42" s="11" t="s">
        <v>393</v>
      </c>
      <c r="P42" s="11" t="s">
        <v>393</v>
      </c>
      <c r="Q42" s="11" t="s">
        <v>393</v>
      </c>
      <c r="R42" s="11" t="s">
        <v>393</v>
      </c>
      <c r="S42" s="11" t="s">
        <v>393</v>
      </c>
      <c r="T42" s="11" t="s">
        <v>393</v>
      </c>
      <c r="U42" s="11" t="s">
        <v>393</v>
      </c>
      <c r="V42" s="11" t="s">
        <v>393</v>
      </c>
      <c r="W42">
        <f t="shared" si="0"/>
        <v>2</v>
      </c>
      <c r="X42" s="11">
        <f t="shared" si="1"/>
        <v>104.4</v>
      </c>
    </row>
    <row r="43" spans="1:24" x14ac:dyDescent="0.2">
      <c r="A43" s="7" t="s">
        <v>40</v>
      </c>
      <c r="B43">
        <v>65</v>
      </c>
      <c r="C43" s="11" t="s">
        <v>393</v>
      </c>
      <c r="D43" s="11" t="s">
        <v>393</v>
      </c>
      <c r="E43" s="11" t="s">
        <v>393</v>
      </c>
      <c r="F43" s="11" t="s">
        <v>393</v>
      </c>
      <c r="G43" s="11" t="s">
        <v>393</v>
      </c>
      <c r="H43" s="11" t="s">
        <v>393</v>
      </c>
      <c r="I43" s="11" t="s">
        <v>393</v>
      </c>
      <c r="J43" s="11" t="s">
        <v>393</v>
      </c>
      <c r="K43" s="11">
        <v>170.1</v>
      </c>
      <c r="L43" s="11">
        <v>170.1</v>
      </c>
      <c r="M43" s="11" t="s">
        <v>393</v>
      </c>
      <c r="N43" s="11" t="s">
        <v>393</v>
      </c>
      <c r="O43" s="11" t="s">
        <v>393</v>
      </c>
      <c r="P43" s="11" t="s">
        <v>393</v>
      </c>
      <c r="Q43" s="11" t="s">
        <v>393</v>
      </c>
      <c r="R43" s="11" t="s">
        <v>393</v>
      </c>
      <c r="S43" s="11" t="s">
        <v>393</v>
      </c>
      <c r="T43" s="11" t="s">
        <v>393</v>
      </c>
      <c r="U43" s="11" t="s">
        <v>393</v>
      </c>
      <c r="V43" s="11" t="s">
        <v>393</v>
      </c>
      <c r="W43">
        <f t="shared" si="0"/>
        <v>2</v>
      </c>
      <c r="X43" s="11">
        <f t="shared" si="1"/>
        <v>170.1</v>
      </c>
    </row>
    <row r="44" spans="1:24" x14ac:dyDescent="0.2">
      <c r="A44" s="7" t="s">
        <v>41</v>
      </c>
      <c r="B44">
        <v>122</v>
      </c>
      <c r="C44" s="11" t="s">
        <v>393</v>
      </c>
      <c r="D44" s="11" t="s">
        <v>393</v>
      </c>
      <c r="E44" s="11" t="s">
        <v>393</v>
      </c>
      <c r="F44" s="11" t="s">
        <v>393</v>
      </c>
      <c r="G44" s="11" t="s">
        <v>393</v>
      </c>
      <c r="H44" s="11" t="s">
        <v>393</v>
      </c>
      <c r="I44" s="11" t="s">
        <v>393</v>
      </c>
      <c r="J44" s="11" t="s">
        <v>393</v>
      </c>
      <c r="K44" s="11" t="s">
        <v>393</v>
      </c>
      <c r="L44" s="11" t="s">
        <v>393</v>
      </c>
      <c r="M44" s="11">
        <v>220.7</v>
      </c>
      <c r="N44" s="11">
        <v>220.7</v>
      </c>
      <c r="O44" s="11" t="s">
        <v>393</v>
      </c>
      <c r="P44" s="11" t="s">
        <v>393</v>
      </c>
      <c r="Q44" s="11" t="s">
        <v>393</v>
      </c>
      <c r="R44" s="11" t="s">
        <v>393</v>
      </c>
      <c r="S44" s="11" t="s">
        <v>393</v>
      </c>
      <c r="T44" s="11" t="s">
        <v>393</v>
      </c>
      <c r="U44" s="11" t="s">
        <v>393</v>
      </c>
      <c r="V44" s="11" t="s">
        <v>393</v>
      </c>
      <c r="W44">
        <f t="shared" si="0"/>
        <v>2</v>
      </c>
      <c r="X44" s="11">
        <f t="shared" si="1"/>
        <v>220.7</v>
      </c>
    </row>
    <row r="45" spans="1:24" x14ac:dyDescent="0.2">
      <c r="A45" s="7" t="s">
        <v>42</v>
      </c>
      <c r="B45">
        <v>32</v>
      </c>
      <c r="C45" s="11" t="s">
        <v>393</v>
      </c>
      <c r="D45" s="11" t="s">
        <v>393</v>
      </c>
      <c r="E45" s="11" t="s">
        <v>393</v>
      </c>
      <c r="F45" s="11" t="s">
        <v>393</v>
      </c>
      <c r="G45" s="11" t="s">
        <v>393</v>
      </c>
      <c r="H45" s="11" t="s">
        <v>393</v>
      </c>
      <c r="I45" s="11" t="s">
        <v>393</v>
      </c>
      <c r="J45" s="11" t="s">
        <v>393</v>
      </c>
      <c r="K45" s="11" t="s">
        <v>393</v>
      </c>
      <c r="L45" s="11" t="s">
        <v>393</v>
      </c>
      <c r="M45" s="11" t="s">
        <v>393</v>
      </c>
      <c r="N45" s="11" t="s">
        <v>393</v>
      </c>
      <c r="O45" s="11">
        <v>118.21</v>
      </c>
      <c r="P45" s="11">
        <v>119.01</v>
      </c>
      <c r="Q45" s="11" t="s">
        <v>393</v>
      </c>
      <c r="R45" s="11" t="s">
        <v>393</v>
      </c>
      <c r="S45" s="11" t="s">
        <v>393</v>
      </c>
      <c r="T45" s="11" t="s">
        <v>393</v>
      </c>
      <c r="U45" s="11" t="s">
        <v>393</v>
      </c>
      <c r="V45" s="11" t="s">
        <v>393</v>
      </c>
      <c r="W45">
        <f t="shared" si="0"/>
        <v>2</v>
      </c>
      <c r="X45" s="11">
        <f t="shared" si="1"/>
        <v>118.61</v>
      </c>
    </row>
    <row r="46" spans="1:24" x14ac:dyDescent="0.2">
      <c r="A46" s="7" t="s">
        <v>43</v>
      </c>
      <c r="B46">
        <v>20</v>
      </c>
      <c r="C46" s="11" t="s">
        <v>393</v>
      </c>
      <c r="D46" s="11" t="s">
        <v>393</v>
      </c>
      <c r="E46" s="11">
        <v>100</v>
      </c>
      <c r="F46" s="11">
        <v>95.61</v>
      </c>
      <c r="G46" s="11" t="s">
        <v>393</v>
      </c>
      <c r="H46" s="11" t="s">
        <v>393</v>
      </c>
      <c r="I46" s="11" t="s">
        <v>393</v>
      </c>
      <c r="J46" s="11" t="s">
        <v>393</v>
      </c>
      <c r="K46" s="11" t="s">
        <v>393</v>
      </c>
      <c r="L46" s="11" t="s">
        <v>393</v>
      </c>
      <c r="M46" s="11" t="s">
        <v>393</v>
      </c>
      <c r="N46" s="11" t="s">
        <v>393</v>
      </c>
      <c r="O46" s="11" t="s">
        <v>393</v>
      </c>
      <c r="P46" s="11" t="s">
        <v>393</v>
      </c>
      <c r="Q46" s="11" t="s">
        <v>393</v>
      </c>
      <c r="R46" s="11" t="s">
        <v>393</v>
      </c>
      <c r="S46" s="11" t="s">
        <v>393</v>
      </c>
      <c r="T46" s="11" t="s">
        <v>393</v>
      </c>
      <c r="U46" s="11" t="s">
        <v>393</v>
      </c>
      <c r="V46" s="11" t="s">
        <v>393</v>
      </c>
      <c r="W46">
        <f t="shared" si="0"/>
        <v>2</v>
      </c>
      <c r="X46" s="11">
        <f t="shared" si="1"/>
        <v>97.805000000000007</v>
      </c>
    </row>
    <row r="47" spans="1:24" x14ac:dyDescent="0.2">
      <c r="A47" s="7" t="s">
        <v>44</v>
      </c>
      <c r="B47">
        <v>12</v>
      </c>
      <c r="C47" s="11">
        <v>88.19</v>
      </c>
      <c r="D47" s="11">
        <v>88.19</v>
      </c>
      <c r="E47" s="11" t="s">
        <v>393</v>
      </c>
      <c r="F47" s="11" t="s">
        <v>393</v>
      </c>
      <c r="G47" s="11" t="s">
        <v>393</v>
      </c>
      <c r="H47" s="11" t="s">
        <v>393</v>
      </c>
      <c r="I47" s="11" t="s">
        <v>393</v>
      </c>
      <c r="J47" s="11" t="s">
        <v>393</v>
      </c>
      <c r="K47" s="11">
        <v>81.849999999999994</v>
      </c>
      <c r="L47" s="11">
        <v>81.849999999999994</v>
      </c>
      <c r="M47" s="11" t="s">
        <v>393</v>
      </c>
      <c r="N47" s="11" t="s">
        <v>393</v>
      </c>
      <c r="O47" s="11">
        <v>91.56</v>
      </c>
      <c r="P47" s="11">
        <v>91.56</v>
      </c>
      <c r="Q47" s="11" t="s">
        <v>393</v>
      </c>
      <c r="R47" s="11" t="s">
        <v>393</v>
      </c>
      <c r="S47" s="11" t="s">
        <v>393</v>
      </c>
      <c r="T47" s="11" t="s">
        <v>393</v>
      </c>
      <c r="U47" s="11" t="s">
        <v>393</v>
      </c>
      <c r="V47" s="11" t="s">
        <v>393</v>
      </c>
      <c r="W47">
        <f t="shared" si="0"/>
        <v>6</v>
      </c>
      <c r="X47" s="11">
        <f t="shared" si="1"/>
        <v>87.2</v>
      </c>
    </row>
    <row r="48" spans="1:24" x14ac:dyDescent="0.2">
      <c r="A48" s="7" t="s">
        <v>45</v>
      </c>
      <c r="B48">
        <v>110</v>
      </c>
      <c r="C48" s="11" t="s">
        <v>393</v>
      </c>
      <c r="D48" s="11" t="s">
        <v>393</v>
      </c>
      <c r="E48" s="11" t="s">
        <v>393</v>
      </c>
      <c r="F48" s="11" t="s">
        <v>393</v>
      </c>
      <c r="G48" s="11" t="s">
        <v>393</v>
      </c>
      <c r="H48" s="11" t="s">
        <v>393</v>
      </c>
      <c r="I48" s="11" t="s">
        <v>393</v>
      </c>
      <c r="J48" s="11" t="s">
        <v>393</v>
      </c>
      <c r="K48" s="11" t="s">
        <v>393</v>
      </c>
      <c r="L48" s="11" t="s">
        <v>393</v>
      </c>
      <c r="M48" s="11">
        <v>210.2</v>
      </c>
      <c r="N48" s="11" t="s">
        <v>393</v>
      </c>
      <c r="O48" s="11" t="s">
        <v>393</v>
      </c>
      <c r="P48" s="11" t="s">
        <v>393</v>
      </c>
      <c r="Q48" s="11" t="s">
        <v>393</v>
      </c>
      <c r="R48" s="11" t="s">
        <v>393</v>
      </c>
      <c r="S48" s="11" t="s">
        <v>393</v>
      </c>
      <c r="T48" s="11" t="s">
        <v>393</v>
      </c>
      <c r="U48" s="11" t="s">
        <v>393</v>
      </c>
      <c r="V48" s="11" t="s">
        <v>393</v>
      </c>
      <c r="W48">
        <f t="shared" si="0"/>
        <v>1</v>
      </c>
      <c r="X48" s="11">
        <f t="shared" si="1"/>
        <v>210.2</v>
      </c>
    </row>
    <row r="49" spans="1:24" x14ac:dyDescent="0.2">
      <c r="A49" s="7" t="s">
        <v>46</v>
      </c>
      <c r="B49">
        <v>44</v>
      </c>
      <c r="C49" s="11" t="s">
        <v>393</v>
      </c>
      <c r="D49" s="11" t="s">
        <v>393</v>
      </c>
      <c r="E49" s="11">
        <v>139</v>
      </c>
      <c r="F49" s="11">
        <v>139</v>
      </c>
      <c r="G49" s="11" t="s">
        <v>393</v>
      </c>
      <c r="H49" s="11" t="s">
        <v>393</v>
      </c>
      <c r="I49" s="11" t="s">
        <v>393</v>
      </c>
      <c r="J49" s="11" t="s">
        <v>393</v>
      </c>
      <c r="K49" s="11" t="s">
        <v>393</v>
      </c>
      <c r="L49" s="11" t="s">
        <v>393</v>
      </c>
      <c r="M49" s="11" t="s">
        <v>393</v>
      </c>
      <c r="N49" s="11" t="s">
        <v>393</v>
      </c>
      <c r="O49" s="11" t="s">
        <v>393</v>
      </c>
      <c r="P49" s="11" t="s">
        <v>393</v>
      </c>
      <c r="Q49" s="11" t="s">
        <v>393</v>
      </c>
      <c r="R49" s="11" t="s">
        <v>393</v>
      </c>
      <c r="S49" s="11" t="s">
        <v>393</v>
      </c>
      <c r="T49" s="11" t="s">
        <v>393</v>
      </c>
      <c r="U49" s="11" t="s">
        <v>393</v>
      </c>
      <c r="V49" s="11" t="s">
        <v>393</v>
      </c>
      <c r="W49">
        <f t="shared" si="0"/>
        <v>2</v>
      </c>
      <c r="X49" s="11">
        <f t="shared" si="1"/>
        <v>139</v>
      </c>
    </row>
    <row r="50" spans="1:24" x14ac:dyDescent="0.2">
      <c r="A50" s="7" t="s">
        <v>47</v>
      </c>
      <c r="B50">
        <v>10</v>
      </c>
      <c r="C50" s="11" t="s">
        <v>393</v>
      </c>
      <c r="D50" s="11" t="s">
        <v>393</v>
      </c>
      <c r="E50" s="11" t="s">
        <v>393</v>
      </c>
      <c r="F50" s="11" t="s">
        <v>393</v>
      </c>
      <c r="G50" s="11">
        <v>113</v>
      </c>
      <c r="H50" s="11">
        <v>113</v>
      </c>
      <c r="I50" s="11" t="s">
        <v>393</v>
      </c>
      <c r="J50" s="11" t="s">
        <v>393</v>
      </c>
      <c r="K50" s="11" t="s">
        <v>393</v>
      </c>
      <c r="L50" s="11" t="s">
        <v>393</v>
      </c>
      <c r="M50" s="11" t="s">
        <v>393</v>
      </c>
      <c r="N50" s="11" t="s">
        <v>393</v>
      </c>
      <c r="O50" s="11" t="s">
        <v>393</v>
      </c>
      <c r="P50" s="11" t="s">
        <v>393</v>
      </c>
      <c r="Q50" s="11" t="s">
        <v>393</v>
      </c>
      <c r="R50" s="11" t="s">
        <v>393</v>
      </c>
      <c r="S50" s="11" t="s">
        <v>393</v>
      </c>
      <c r="T50" s="11" t="s">
        <v>393</v>
      </c>
      <c r="U50" s="11" t="s">
        <v>393</v>
      </c>
      <c r="V50" s="11" t="s">
        <v>393</v>
      </c>
      <c r="W50">
        <f t="shared" si="0"/>
        <v>2</v>
      </c>
      <c r="X50" s="11">
        <f t="shared" si="1"/>
        <v>113</v>
      </c>
    </row>
    <row r="51" spans="1:24" x14ac:dyDescent="0.2">
      <c r="A51" s="7" t="s">
        <v>48</v>
      </c>
      <c r="B51">
        <v>89</v>
      </c>
      <c r="C51" s="11" t="s">
        <v>393</v>
      </c>
      <c r="D51" s="11" t="s">
        <v>393</v>
      </c>
      <c r="E51" s="11" t="s">
        <v>393</v>
      </c>
      <c r="F51" s="11" t="s">
        <v>393</v>
      </c>
      <c r="G51" s="11" t="s">
        <v>393</v>
      </c>
      <c r="H51" s="11" t="s">
        <v>393</v>
      </c>
      <c r="I51" s="11" t="s">
        <v>393</v>
      </c>
      <c r="J51" s="11" t="s">
        <v>393</v>
      </c>
      <c r="K51" s="11" t="s">
        <v>393</v>
      </c>
      <c r="L51" s="11" t="s">
        <v>393</v>
      </c>
      <c r="M51" s="11">
        <v>188.3</v>
      </c>
      <c r="N51" s="11">
        <v>188.3</v>
      </c>
      <c r="O51" s="11" t="s">
        <v>393</v>
      </c>
      <c r="P51" s="11" t="s">
        <v>393</v>
      </c>
      <c r="Q51" s="11" t="s">
        <v>393</v>
      </c>
      <c r="R51" s="11" t="s">
        <v>393</v>
      </c>
      <c r="S51" s="11" t="s">
        <v>393</v>
      </c>
      <c r="T51" s="11" t="s">
        <v>393</v>
      </c>
      <c r="U51" s="11" t="s">
        <v>393</v>
      </c>
      <c r="V51" s="11" t="s">
        <v>393</v>
      </c>
      <c r="W51">
        <f t="shared" si="0"/>
        <v>2</v>
      </c>
      <c r="X51" s="11">
        <f t="shared" si="1"/>
        <v>188.3</v>
      </c>
    </row>
    <row r="52" spans="1:24" x14ac:dyDescent="0.2">
      <c r="A52" s="7" t="s">
        <v>49</v>
      </c>
      <c r="B52">
        <v>21</v>
      </c>
      <c r="C52" s="11" t="s">
        <v>393</v>
      </c>
      <c r="D52" s="11" t="s">
        <v>393</v>
      </c>
      <c r="E52" s="11" t="s">
        <v>393</v>
      </c>
      <c r="F52" s="11" t="s">
        <v>393</v>
      </c>
      <c r="G52" s="11" t="s">
        <v>393</v>
      </c>
      <c r="H52" s="11" t="s">
        <v>393</v>
      </c>
      <c r="I52" s="11" t="s">
        <v>393</v>
      </c>
      <c r="J52" s="11" t="s">
        <v>393</v>
      </c>
      <c r="K52" s="11" t="s">
        <v>393</v>
      </c>
      <c r="L52" s="11" t="s">
        <v>393</v>
      </c>
      <c r="M52" s="11" t="s">
        <v>393</v>
      </c>
      <c r="N52" s="11" t="s">
        <v>393</v>
      </c>
      <c r="O52" s="11">
        <v>100.8</v>
      </c>
      <c r="P52" s="11">
        <v>100.8</v>
      </c>
      <c r="Q52" s="11" t="s">
        <v>393</v>
      </c>
      <c r="R52" s="11" t="s">
        <v>393</v>
      </c>
      <c r="S52" s="11" t="s">
        <v>393</v>
      </c>
      <c r="T52" s="11" t="s">
        <v>393</v>
      </c>
      <c r="U52" s="11" t="s">
        <v>393</v>
      </c>
      <c r="V52" s="11" t="s">
        <v>393</v>
      </c>
      <c r="W52">
        <f t="shared" si="0"/>
        <v>2</v>
      </c>
      <c r="X52" s="11">
        <f t="shared" si="1"/>
        <v>100.8</v>
      </c>
    </row>
    <row r="53" spans="1:24" x14ac:dyDescent="0.2">
      <c r="A53" s="7" t="s">
        <v>50</v>
      </c>
      <c r="B53">
        <v>13</v>
      </c>
      <c r="C53" s="11" t="s">
        <v>393</v>
      </c>
      <c r="D53" s="11" t="s">
        <v>393</v>
      </c>
      <c r="E53" s="11" t="s">
        <v>393</v>
      </c>
      <c r="F53" s="11" t="s">
        <v>393</v>
      </c>
      <c r="G53" s="11" t="s">
        <v>393</v>
      </c>
      <c r="H53" s="11" t="s">
        <v>393</v>
      </c>
      <c r="I53" s="11" t="s">
        <v>393</v>
      </c>
      <c r="J53" s="11" t="s">
        <v>393</v>
      </c>
      <c r="K53" s="11" t="s">
        <v>393</v>
      </c>
      <c r="L53" s="11" t="s">
        <v>393</v>
      </c>
      <c r="M53" s="11" t="s">
        <v>393</v>
      </c>
      <c r="N53" s="11" t="s">
        <v>393</v>
      </c>
      <c r="O53" s="11">
        <v>98.72</v>
      </c>
      <c r="P53" s="11">
        <v>98.74</v>
      </c>
      <c r="Q53" s="11" t="s">
        <v>393</v>
      </c>
      <c r="R53" s="11" t="s">
        <v>393</v>
      </c>
      <c r="S53" s="11" t="s">
        <v>393</v>
      </c>
      <c r="T53" s="11" t="s">
        <v>393</v>
      </c>
      <c r="U53" s="11" t="s">
        <v>393</v>
      </c>
      <c r="V53" s="11" t="s">
        <v>393</v>
      </c>
      <c r="W53">
        <f t="shared" si="0"/>
        <v>2</v>
      </c>
      <c r="X53" s="11">
        <f t="shared" si="1"/>
        <v>98.72999999999999</v>
      </c>
    </row>
    <row r="54" spans="1:24" x14ac:dyDescent="0.2">
      <c r="A54" s="7" t="s">
        <v>51</v>
      </c>
      <c r="B54">
        <v>28</v>
      </c>
      <c r="C54" s="11" t="s">
        <v>393</v>
      </c>
      <c r="D54" s="11" t="s">
        <v>393</v>
      </c>
      <c r="E54" s="11" t="s">
        <v>393</v>
      </c>
      <c r="F54" s="11" t="s">
        <v>393</v>
      </c>
      <c r="G54" s="11" t="s">
        <v>393</v>
      </c>
      <c r="H54" s="11" t="s">
        <v>393</v>
      </c>
      <c r="I54" s="11" t="s">
        <v>393</v>
      </c>
      <c r="J54" s="11" t="s">
        <v>393</v>
      </c>
      <c r="K54" s="11" t="s">
        <v>393</v>
      </c>
      <c r="L54" s="11" t="s">
        <v>393</v>
      </c>
      <c r="M54" s="11" t="s">
        <v>393</v>
      </c>
      <c r="N54" s="11" t="s">
        <v>393</v>
      </c>
      <c r="O54" s="11">
        <v>110.12</v>
      </c>
      <c r="P54" s="11">
        <v>110.12</v>
      </c>
      <c r="Q54" s="11" t="s">
        <v>393</v>
      </c>
      <c r="R54" s="11" t="s">
        <v>393</v>
      </c>
      <c r="S54" s="11" t="s">
        <v>393</v>
      </c>
      <c r="T54" s="11" t="s">
        <v>393</v>
      </c>
      <c r="U54" s="11" t="s">
        <v>393</v>
      </c>
      <c r="V54" s="11" t="s">
        <v>393</v>
      </c>
      <c r="W54">
        <f t="shared" si="0"/>
        <v>2</v>
      </c>
      <c r="X54" s="11">
        <f t="shared" si="1"/>
        <v>110.12</v>
      </c>
    </row>
    <row r="55" spans="1:24" x14ac:dyDescent="0.2">
      <c r="A55" s="7" t="s">
        <v>52</v>
      </c>
      <c r="B55">
        <v>98</v>
      </c>
      <c r="C55" s="11" t="s">
        <v>393</v>
      </c>
      <c r="D55" s="11" t="s">
        <v>393</v>
      </c>
      <c r="E55" s="11" t="s">
        <v>393</v>
      </c>
      <c r="F55" s="11" t="s">
        <v>393</v>
      </c>
      <c r="G55" s="11" t="s">
        <v>393</v>
      </c>
      <c r="H55" s="11" t="s">
        <v>393</v>
      </c>
      <c r="I55" s="11" t="s">
        <v>393</v>
      </c>
      <c r="J55" s="11" t="s">
        <v>393</v>
      </c>
      <c r="K55" s="11" t="s">
        <v>393</v>
      </c>
      <c r="L55" s="11" t="s">
        <v>393</v>
      </c>
      <c r="M55" s="11" t="s">
        <v>393</v>
      </c>
      <c r="N55" s="11" t="s">
        <v>393</v>
      </c>
      <c r="O55" s="11" t="s">
        <v>393</v>
      </c>
      <c r="P55" s="11" t="s">
        <v>393</v>
      </c>
      <c r="Q55" s="11">
        <v>194</v>
      </c>
      <c r="R55" s="11">
        <v>194</v>
      </c>
      <c r="S55" s="11" t="s">
        <v>393</v>
      </c>
      <c r="T55" s="11" t="s">
        <v>393</v>
      </c>
      <c r="U55" s="11" t="s">
        <v>393</v>
      </c>
      <c r="V55" s="11" t="s">
        <v>393</v>
      </c>
      <c r="W55">
        <f t="shared" si="0"/>
        <v>2</v>
      </c>
      <c r="X55" s="11">
        <f t="shared" si="1"/>
        <v>194</v>
      </c>
    </row>
    <row r="56" spans="1:24" x14ac:dyDescent="0.2">
      <c r="A56" s="7" t="s">
        <v>53</v>
      </c>
      <c r="B56">
        <v>49</v>
      </c>
      <c r="C56" s="11" t="s">
        <v>393</v>
      </c>
      <c r="D56" s="11" t="s">
        <v>393</v>
      </c>
      <c r="E56" s="11" t="s">
        <v>393</v>
      </c>
      <c r="F56" s="11" t="s">
        <v>393</v>
      </c>
      <c r="G56" s="11" t="s">
        <v>393</v>
      </c>
      <c r="H56" s="11" t="s">
        <v>393</v>
      </c>
      <c r="I56" s="11" t="s">
        <v>393</v>
      </c>
      <c r="J56" s="11" t="s">
        <v>393</v>
      </c>
      <c r="K56" s="11" t="s">
        <v>393</v>
      </c>
      <c r="L56" s="11" t="s">
        <v>393</v>
      </c>
      <c r="M56" s="11" t="s">
        <v>393</v>
      </c>
      <c r="N56" s="11" t="s">
        <v>393</v>
      </c>
      <c r="O56" s="11">
        <v>144</v>
      </c>
      <c r="P56" s="11">
        <v>144</v>
      </c>
      <c r="Q56" s="11" t="s">
        <v>393</v>
      </c>
      <c r="R56" s="11" t="s">
        <v>393</v>
      </c>
      <c r="S56" s="11" t="s">
        <v>393</v>
      </c>
      <c r="T56" s="11" t="s">
        <v>393</v>
      </c>
      <c r="U56" s="11" t="s">
        <v>393</v>
      </c>
      <c r="V56" s="11" t="s">
        <v>393</v>
      </c>
      <c r="W56">
        <f t="shared" si="0"/>
        <v>2</v>
      </c>
      <c r="X56" s="11">
        <f t="shared" si="1"/>
        <v>144</v>
      </c>
    </row>
    <row r="57" spans="1:24" x14ac:dyDescent="0.2">
      <c r="A57" s="7" t="s">
        <v>54</v>
      </c>
      <c r="B57">
        <v>12</v>
      </c>
      <c r="C57" s="11" t="s">
        <v>393</v>
      </c>
      <c r="D57" s="11" t="s">
        <v>393</v>
      </c>
      <c r="E57" s="11" t="s">
        <v>393</v>
      </c>
      <c r="F57" s="11" t="s">
        <v>393</v>
      </c>
      <c r="G57" s="11" t="s">
        <v>393</v>
      </c>
      <c r="H57" s="11" t="s">
        <v>393</v>
      </c>
      <c r="I57" s="11" t="s">
        <v>393</v>
      </c>
      <c r="J57" s="11" t="s">
        <v>393</v>
      </c>
      <c r="K57" s="11" t="s">
        <v>393</v>
      </c>
      <c r="L57" s="11" t="s">
        <v>393</v>
      </c>
      <c r="M57" s="11" t="s">
        <v>393</v>
      </c>
      <c r="N57" s="11" t="s">
        <v>393</v>
      </c>
      <c r="O57" s="11">
        <v>98.92</v>
      </c>
      <c r="P57" s="11">
        <v>98.92</v>
      </c>
      <c r="Q57" s="11" t="s">
        <v>393</v>
      </c>
      <c r="R57" s="11" t="s">
        <v>393</v>
      </c>
      <c r="S57" s="11" t="s">
        <v>393</v>
      </c>
      <c r="T57" s="11" t="s">
        <v>393</v>
      </c>
      <c r="U57" s="11" t="s">
        <v>393</v>
      </c>
      <c r="V57" s="11" t="s">
        <v>393</v>
      </c>
      <c r="W57">
        <f t="shared" si="0"/>
        <v>2</v>
      </c>
      <c r="X57" s="11">
        <f t="shared" si="1"/>
        <v>98.92</v>
      </c>
    </row>
    <row r="58" spans="1:24" x14ac:dyDescent="0.2">
      <c r="A58" s="7" t="s">
        <v>55</v>
      </c>
      <c r="B58">
        <v>23</v>
      </c>
      <c r="C58" s="11" t="s">
        <v>393</v>
      </c>
      <c r="D58" s="11" t="s">
        <v>393</v>
      </c>
      <c r="E58" s="11" t="s">
        <v>393</v>
      </c>
      <c r="F58" s="11" t="s">
        <v>393</v>
      </c>
      <c r="G58" s="11" t="s">
        <v>393</v>
      </c>
      <c r="H58" s="11" t="s">
        <v>393</v>
      </c>
      <c r="I58" s="11" t="s">
        <v>393</v>
      </c>
      <c r="J58" s="11" t="s">
        <v>393</v>
      </c>
      <c r="K58" s="11" t="s">
        <v>393</v>
      </c>
      <c r="L58" s="11" t="s">
        <v>393</v>
      </c>
      <c r="M58" s="11" t="s">
        <v>393</v>
      </c>
      <c r="N58" s="11" t="s">
        <v>393</v>
      </c>
      <c r="O58" s="11" t="s">
        <v>393</v>
      </c>
      <c r="P58" s="11" t="s">
        <v>393</v>
      </c>
      <c r="Q58" s="11">
        <v>86.01</v>
      </c>
      <c r="R58" s="11">
        <v>86.01</v>
      </c>
      <c r="S58" s="11" t="s">
        <v>393</v>
      </c>
      <c r="T58" s="11" t="s">
        <v>393</v>
      </c>
      <c r="U58" s="11" t="s">
        <v>393</v>
      </c>
      <c r="V58" s="11" t="s">
        <v>393</v>
      </c>
      <c r="W58">
        <f t="shared" si="0"/>
        <v>2</v>
      </c>
      <c r="X58" s="11">
        <f t="shared" si="1"/>
        <v>86.01</v>
      </c>
    </row>
    <row r="59" spans="1:24" x14ac:dyDescent="0.2">
      <c r="A59" s="7" t="s">
        <v>56</v>
      </c>
      <c r="B59">
        <v>72</v>
      </c>
      <c r="C59" s="11" t="s">
        <v>393</v>
      </c>
      <c r="D59" s="11" t="s">
        <v>393</v>
      </c>
      <c r="E59" s="11" t="s">
        <v>393</v>
      </c>
      <c r="F59" s="11" t="s">
        <v>393</v>
      </c>
      <c r="G59" s="11" t="s">
        <v>393</v>
      </c>
      <c r="H59" s="11" t="s">
        <v>393</v>
      </c>
      <c r="I59" s="11" t="s">
        <v>393</v>
      </c>
      <c r="J59" s="11" t="s">
        <v>393</v>
      </c>
      <c r="K59" s="11" t="s">
        <v>393</v>
      </c>
      <c r="L59" s="11" t="s">
        <v>393</v>
      </c>
      <c r="M59" s="11">
        <v>165.4</v>
      </c>
      <c r="N59" s="11">
        <v>165.4</v>
      </c>
      <c r="O59" s="11" t="s">
        <v>393</v>
      </c>
      <c r="P59" s="11" t="s">
        <v>393</v>
      </c>
      <c r="Q59" s="11" t="s">
        <v>393</v>
      </c>
      <c r="R59" s="11" t="s">
        <v>393</v>
      </c>
      <c r="S59" s="11" t="s">
        <v>393</v>
      </c>
      <c r="T59" s="11" t="s">
        <v>393</v>
      </c>
      <c r="U59" s="11" t="s">
        <v>393</v>
      </c>
      <c r="V59" s="11" t="s">
        <v>393</v>
      </c>
      <c r="W59">
        <f t="shared" si="0"/>
        <v>2</v>
      </c>
      <c r="X59" s="11">
        <f t="shared" si="1"/>
        <v>165.4</v>
      </c>
    </row>
    <row r="60" spans="1:24" x14ac:dyDescent="0.2">
      <c r="A60" s="7" t="s">
        <v>57</v>
      </c>
      <c r="B60">
        <v>10</v>
      </c>
      <c r="C60" s="11" t="s">
        <v>393</v>
      </c>
      <c r="D60" s="11" t="s">
        <v>393</v>
      </c>
      <c r="E60" s="11" t="s">
        <v>393</v>
      </c>
      <c r="F60" s="11" t="s">
        <v>393</v>
      </c>
      <c r="G60" s="11">
        <v>106.4</v>
      </c>
      <c r="H60" s="11">
        <v>106.4</v>
      </c>
      <c r="I60" s="11" t="s">
        <v>393</v>
      </c>
      <c r="J60" s="11" t="s">
        <v>393</v>
      </c>
      <c r="K60" s="11" t="s">
        <v>393</v>
      </c>
      <c r="L60" s="11" t="s">
        <v>393</v>
      </c>
      <c r="M60" s="11" t="s">
        <v>393</v>
      </c>
      <c r="N60" s="11" t="s">
        <v>393</v>
      </c>
      <c r="O60" s="11" t="s">
        <v>393</v>
      </c>
      <c r="P60" s="11" t="s">
        <v>393</v>
      </c>
      <c r="Q60" s="11" t="s">
        <v>393</v>
      </c>
      <c r="R60" s="11" t="s">
        <v>393</v>
      </c>
      <c r="S60" s="11" t="s">
        <v>393</v>
      </c>
      <c r="T60" s="11" t="s">
        <v>393</v>
      </c>
      <c r="U60" s="11" t="s">
        <v>393</v>
      </c>
      <c r="V60" s="11" t="s">
        <v>393</v>
      </c>
      <c r="W60">
        <f t="shared" si="0"/>
        <v>2</v>
      </c>
      <c r="X60" s="11">
        <f t="shared" si="1"/>
        <v>106.4</v>
      </c>
    </row>
    <row r="61" spans="1:24" x14ac:dyDescent="0.2">
      <c r="A61" s="7" t="s">
        <v>58</v>
      </c>
      <c r="B61">
        <v>11</v>
      </c>
      <c r="C61" s="11" t="s">
        <v>393</v>
      </c>
      <c r="D61" s="11" t="s">
        <v>393</v>
      </c>
      <c r="E61" s="11" t="s">
        <v>393</v>
      </c>
      <c r="F61" s="11" t="s">
        <v>393</v>
      </c>
      <c r="G61" s="11">
        <v>106.2</v>
      </c>
      <c r="H61" s="11">
        <v>106.2</v>
      </c>
      <c r="I61" s="11" t="s">
        <v>393</v>
      </c>
      <c r="J61" s="11" t="s">
        <v>393</v>
      </c>
      <c r="K61" s="11" t="s">
        <v>393</v>
      </c>
      <c r="L61" s="11" t="s">
        <v>393</v>
      </c>
      <c r="M61" s="11" t="s">
        <v>393</v>
      </c>
      <c r="N61" s="11" t="s">
        <v>393</v>
      </c>
      <c r="O61" s="11" t="s">
        <v>393</v>
      </c>
      <c r="P61" s="11" t="s">
        <v>393</v>
      </c>
      <c r="Q61" s="11" t="s">
        <v>393</v>
      </c>
      <c r="R61" s="11" t="s">
        <v>393</v>
      </c>
      <c r="S61" s="11" t="s">
        <v>393</v>
      </c>
      <c r="T61" s="11" t="s">
        <v>393</v>
      </c>
      <c r="U61" s="11" t="s">
        <v>393</v>
      </c>
      <c r="V61" s="11" t="s">
        <v>393</v>
      </c>
      <c r="W61">
        <f t="shared" si="0"/>
        <v>2</v>
      </c>
      <c r="X61" s="11">
        <f t="shared" si="1"/>
        <v>106.2</v>
      </c>
    </row>
    <row r="62" spans="1:24" x14ac:dyDescent="0.2">
      <c r="A62" s="7" t="s">
        <v>59</v>
      </c>
      <c r="B62">
        <v>37</v>
      </c>
      <c r="C62" s="11" t="s">
        <v>393</v>
      </c>
      <c r="D62" s="11" t="s">
        <v>393</v>
      </c>
      <c r="E62" s="11">
        <v>136.4</v>
      </c>
      <c r="F62" s="11">
        <v>136.4</v>
      </c>
      <c r="G62" s="11" t="s">
        <v>393</v>
      </c>
      <c r="H62" s="11" t="s">
        <v>393</v>
      </c>
      <c r="I62" s="11" t="s">
        <v>393</v>
      </c>
      <c r="J62" s="11" t="s">
        <v>393</v>
      </c>
      <c r="K62" s="11" t="s">
        <v>393</v>
      </c>
      <c r="L62" s="11" t="s">
        <v>393</v>
      </c>
      <c r="M62" s="11" t="s">
        <v>393</v>
      </c>
      <c r="N62" s="11" t="s">
        <v>393</v>
      </c>
      <c r="O62" s="11" t="s">
        <v>393</v>
      </c>
      <c r="P62" s="11" t="s">
        <v>393</v>
      </c>
      <c r="Q62" s="11" t="s">
        <v>393</v>
      </c>
      <c r="R62" s="11" t="s">
        <v>393</v>
      </c>
      <c r="S62" s="11" t="s">
        <v>393</v>
      </c>
      <c r="T62" s="11" t="s">
        <v>393</v>
      </c>
      <c r="U62" s="11" t="s">
        <v>393</v>
      </c>
      <c r="V62" s="11" t="s">
        <v>393</v>
      </c>
      <c r="W62">
        <f t="shared" si="0"/>
        <v>2</v>
      </c>
      <c r="X62" s="11">
        <f t="shared" si="1"/>
        <v>136.4</v>
      </c>
    </row>
    <row r="63" spans="1:24" x14ac:dyDescent="0.2">
      <c r="A63" s="7" t="s">
        <v>60</v>
      </c>
      <c r="B63">
        <v>37</v>
      </c>
      <c r="C63" s="11" t="s">
        <v>393</v>
      </c>
      <c r="D63" s="11" t="s">
        <v>393</v>
      </c>
      <c r="E63" s="11" t="s">
        <v>393</v>
      </c>
      <c r="F63" s="11" t="s">
        <v>393</v>
      </c>
      <c r="G63" s="11" t="s">
        <v>393</v>
      </c>
      <c r="H63" s="11" t="s">
        <v>393</v>
      </c>
      <c r="I63" s="11" t="s">
        <v>393</v>
      </c>
      <c r="J63" s="11" t="s">
        <v>393</v>
      </c>
      <c r="K63" s="11">
        <v>139.4</v>
      </c>
      <c r="L63" s="11">
        <v>139.4</v>
      </c>
      <c r="M63" s="11" t="s">
        <v>393</v>
      </c>
      <c r="N63" s="11" t="s">
        <v>393</v>
      </c>
      <c r="O63" s="11" t="s">
        <v>393</v>
      </c>
      <c r="P63" s="11" t="s">
        <v>393</v>
      </c>
      <c r="Q63" s="11" t="s">
        <v>393</v>
      </c>
      <c r="R63" s="11" t="s">
        <v>393</v>
      </c>
      <c r="S63" s="11" t="s">
        <v>393</v>
      </c>
      <c r="T63" s="11" t="s">
        <v>393</v>
      </c>
      <c r="U63" s="11" t="s">
        <v>393</v>
      </c>
      <c r="V63" s="11" t="s">
        <v>393</v>
      </c>
      <c r="W63">
        <f t="shared" si="0"/>
        <v>2</v>
      </c>
      <c r="X63" s="11">
        <f t="shared" si="1"/>
        <v>139.4</v>
      </c>
    </row>
    <row r="64" spans="1:24" x14ac:dyDescent="0.2">
      <c r="A64" s="7" t="s">
        <v>61</v>
      </c>
      <c r="B64" s="14">
        <v>33</v>
      </c>
      <c r="C64" s="11" t="s">
        <v>393</v>
      </c>
      <c r="D64" s="11" t="s">
        <v>393</v>
      </c>
      <c r="E64" s="11">
        <v>127.9</v>
      </c>
      <c r="F64" s="11">
        <v>127.9</v>
      </c>
      <c r="G64" s="11">
        <v>127.9</v>
      </c>
      <c r="H64" s="11">
        <v>127.9</v>
      </c>
      <c r="I64" s="11" t="s">
        <v>393</v>
      </c>
      <c r="J64" s="11" t="s">
        <v>393</v>
      </c>
      <c r="K64" s="11" t="s">
        <v>393</v>
      </c>
      <c r="L64" s="11" t="s">
        <v>393</v>
      </c>
      <c r="M64" s="11" t="s">
        <v>393</v>
      </c>
      <c r="N64" s="11" t="s">
        <v>393</v>
      </c>
      <c r="O64" s="11" t="s">
        <v>393</v>
      </c>
      <c r="P64" s="11" t="s">
        <v>393</v>
      </c>
      <c r="Q64" s="11" t="s">
        <v>393</v>
      </c>
      <c r="R64" s="11" t="s">
        <v>393</v>
      </c>
      <c r="S64" s="11" t="s">
        <v>393</v>
      </c>
      <c r="T64" s="11" t="s">
        <v>393</v>
      </c>
      <c r="U64" s="11" t="s">
        <v>393</v>
      </c>
      <c r="V64" s="11" t="s">
        <v>393</v>
      </c>
      <c r="W64">
        <f t="shared" si="0"/>
        <v>4</v>
      </c>
      <c r="X64" s="11">
        <f t="shared" si="1"/>
        <v>127.9</v>
      </c>
    </row>
    <row r="65" spans="1:24" x14ac:dyDescent="0.2">
      <c r="A65" s="7" t="s">
        <v>62</v>
      </c>
      <c r="B65">
        <v>29</v>
      </c>
      <c r="C65" s="11" t="s">
        <v>393</v>
      </c>
      <c r="D65" s="11" t="s">
        <v>393</v>
      </c>
      <c r="E65" s="11" t="s">
        <v>393</v>
      </c>
      <c r="F65" s="11" t="s">
        <v>393</v>
      </c>
      <c r="G65" s="11">
        <v>124</v>
      </c>
      <c r="H65" s="11">
        <v>124</v>
      </c>
      <c r="I65" s="11" t="s">
        <v>393</v>
      </c>
      <c r="J65" s="11" t="s">
        <v>393</v>
      </c>
      <c r="K65" s="11" t="s">
        <v>393</v>
      </c>
      <c r="L65" s="11" t="s">
        <v>393</v>
      </c>
      <c r="M65" s="11" t="s">
        <v>393</v>
      </c>
      <c r="N65" s="11" t="s">
        <v>393</v>
      </c>
      <c r="O65" s="11" t="s">
        <v>393</v>
      </c>
      <c r="P65" s="11" t="s">
        <v>393</v>
      </c>
      <c r="Q65" s="11" t="s">
        <v>393</v>
      </c>
      <c r="R65" s="11" t="s">
        <v>393</v>
      </c>
      <c r="S65" s="11" t="s">
        <v>393</v>
      </c>
      <c r="T65" s="11" t="s">
        <v>393</v>
      </c>
      <c r="U65" s="11" t="s">
        <v>393</v>
      </c>
      <c r="V65" s="11" t="s">
        <v>393</v>
      </c>
      <c r="W65">
        <f t="shared" si="0"/>
        <v>2</v>
      </c>
      <c r="X65" s="11">
        <f t="shared" si="1"/>
        <v>124</v>
      </c>
    </row>
    <row r="66" spans="1:24" x14ac:dyDescent="0.2">
      <c r="A66" s="7" t="s">
        <v>63</v>
      </c>
      <c r="B66">
        <v>8</v>
      </c>
      <c r="C66" s="11" t="s">
        <v>393</v>
      </c>
      <c r="D66" s="11" t="s">
        <v>393</v>
      </c>
      <c r="E66" s="11" t="s">
        <v>393</v>
      </c>
      <c r="F66" s="11" t="s">
        <v>393</v>
      </c>
      <c r="G66" s="11">
        <v>102.2</v>
      </c>
      <c r="H66" s="11">
        <v>102.2</v>
      </c>
      <c r="I66" s="11" t="s">
        <v>393</v>
      </c>
      <c r="J66" s="11" t="s">
        <v>393</v>
      </c>
      <c r="K66" s="11" t="s">
        <v>393</v>
      </c>
      <c r="L66" s="11" t="s">
        <v>393</v>
      </c>
      <c r="M66" s="11" t="s">
        <v>393</v>
      </c>
      <c r="N66" s="11" t="s">
        <v>393</v>
      </c>
      <c r="O66" s="11" t="s">
        <v>393</v>
      </c>
      <c r="P66" s="11" t="s">
        <v>393</v>
      </c>
      <c r="Q66" s="11">
        <v>87.38</v>
      </c>
      <c r="R66" s="11">
        <v>87.38</v>
      </c>
      <c r="S66" s="11" t="s">
        <v>393</v>
      </c>
      <c r="T66" s="11" t="s">
        <v>393</v>
      </c>
      <c r="U66" s="11" t="s">
        <v>393</v>
      </c>
      <c r="V66" s="11" t="s">
        <v>393</v>
      </c>
      <c r="W66">
        <f t="shared" si="0"/>
        <v>4</v>
      </c>
      <c r="X66" s="11">
        <f t="shared" si="1"/>
        <v>94.789999999999992</v>
      </c>
    </row>
    <row r="67" spans="1:24" x14ac:dyDescent="0.2">
      <c r="A67" s="7" t="s">
        <v>64</v>
      </c>
      <c r="B67">
        <v>12</v>
      </c>
      <c r="C67" s="11" t="s">
        <v>393</v>
      </c>
      <c r="D67" s="11" t="s">
        <v>393</v>
      </c>
      <c r="E67" s="11">
        <v>117.9</v>
      </c>
      <c r="F67" s="11">
        <v>117.9</v>
      </c>
      <c r="G67" s="11" t="s">
        <v>393</v>
      </c>
      <c r="H67" s="11" t="s">
        <v>393</v>
      </c>
      <c r="I67" s="11" t="s">
        <v>393</v>
      </c>
      <c r="J67" s="11" t="s">
        <v>393</v>
      </c>
      <c r="K67" s="11" t="s">
        <v>393</v>
      </c>
      <c r="L67" s="11" t="s">
        <v>393</v>
      </c>
      <c r="M67" s="11" t="s">
        <v>393</v>
      </c>
      <c r="N67" s="11" t="s">
        <v>393</v>
      </c>
      <c r="O67" s="11" t="s">
        <v>393</v>
      </c>
      <c r="P67" s="11" t="s">
        <v>393</v>
      </c>
      <c r="Q67" s="11" t="s">
        <v>393</v>
      </c>
      <c r="R67" s="11" t="s">
        <v>393</v>
      </c>
      <c r="S67" s="11" t="s">
        <v>393</v>
      </c>
      <c r="T67" s="11" t="s">
        <v>393</v>
      </c>
      <c r="U67" s="11" t="s">
        <v>393</v>
      </c>
      <c r="V67" s="11" t="s">
        <v>393</v>
      </c>
      <c r="W67">
        <f t="shared" si="0"/>
        <v>2</v>
      </c>
      <c r="X67" s="11">
        <f t="shared" si="1"/>
        <v>117.9</v>
      </c>
    </row>
    <row r="68" spans="1:24" x14ac:dyDescent="0.2">
      <c r="A68" s="7" t="s">
        <v>65</v>
      </c>
      <c r="B68">
        <v>83</v>
      </c>
      <c r="C68" s="11" t="s">
        <v>393</v>
      </c>
      <c r="D68" s="11" t="s">
        <v>393</v>
      </c>
      <c r="E68" s="11" t="s">
        <v>393</v>
      </c>
      <c r="F68" s="11" t="s">
        <v>393</v>
      </c>
      <c r="G68" s="11" t="s">
        <v>393</v>
      </c>
      <c r="H68" s="11" t="s">
        <v>393</v>
      </c>
      <c r="I68" s="11" t="s">
        <v>393</v>
      </c>
      <c r="J68" s="11" t="s">
        <v>393</v>
      </c>
      <c r="K68" s="11" t="s">
        <v>393</v>
      </c>
      <c r="L68" s="11" t="s">
        <v>393</v>
      </c>
      <c r="M68" s="11" t="s">
        <v>393</v>
      </c>
      <c r="N68" s="11" t="s">
        <v>393</v>
      </c>
      <c r="O68" s="11">
        <v>187.4</v>
      </c>
      <c r="P68" s="11">
        <v>187.4</v>
      </c>
      <c r="Q68" s="11" t="s">
        <v>393</v>
      </c>
      <c r="R68" s="11" t="s">
        <v>393</v>
      </c>
      <c r="S68" s="11" t="s">
        <v>393</v>
      </c>
      <c r="T68" s="11" t="s">
        <v>393</v>
      </c>
      <c r="U68" s="11" t="s">
        <v>393</v>
      </c>
      <c r="V68" s="11" t="s">
        <v>393</v>
      </c>
      <c r="W68">
        <f t="shared" ref="W68:W131" si="2">COUNT(C68:V68)</f>
        <v>2</v>
      </c>
      <c r="X68" s="11">
        <f t="shared" ref="X68:X131" si="3">AVERAGE(C68:V68)</f>
        <v>187.4</v>
      </c>
    </row>
    <row r="69" spans="1:24" x14ac:dyDescent="0.2">
      <c r="A69" s="7" t="s">
        <v>66</v>
      </c>
      <c r="B69">
        <v>11</v>
      </c>
      <c r="C69" s="11" t="s">
        <v>393</v>
      </c>
      <c r="D69" s="11" t="s">
        <v>393</v>
      </c>
      <c r="E69" s="11" t="s">
        <v>393</v>
      </c>
      <c r="F69" s="11" t="s">
        <v>393</v>
      </c>
      <c r="G69" s="11">
        <v>105.7</v>
      </c>
      <c r="H69" s="11">
        <v>105.7</v>
      </c>
      <c r="I69" s="11" t="s">
        <v>393</v>
      </c>
      <c r="J69" s="11" t="s">
        <v>393</v>
      </c>
      <c r="K69" s="11" t="s">
        <v>393</v>
      </c>
      <c r="L69" s="11" t="s">
        <v>393</v>
      </c>
      <c r="M69" s="11" t="s">
        <v>393</v>
      </c>
      <c r="N69" s="11" t="s">
        <v>393</v>
      </c>
      <c r="O69" s="11" t="s">
        <v>393</v>
      </c>
      <c r="P69" s="11" t="s">
        <v>393</v>
      </c>
      <c r="Q69" s="11" t="s">
        <v>393</v>
      </c>
      <c r="R69" s="11" t="s">
        <v>393</v>
      </c>
      <c r="S69" s="11" t="s">
        <v>393</v>
      </c>
      <c r="T69" s="11" t="s">
        <v>393</v>
      </c>
      <c r="U69" s="11" t="s">
        <v>393</v>
      </c>
      <c r="V69" s="11" t="s">
        <v>393</v>
      </c>
      <c r="W69">
        <f t="shared" si="2"/>
        <v>2</v>
      </c>
      <c r="X69" s="11">
        <f t="shared" si="3"/>
        <v>105.7</v>
      </c>
    </row>
    <row r="70" spans="1:24" x14ac:dyDescent="0.2">
      <c r="A70" s="7" t="s">
        <v>67</v>
      </c>
      <c r="B70">
        <v>17</v>
      </c>
      <c r="C70" s="11" t="s">
        <v>393</v>
      </c>
      <c r="D70" s="11" t="s">
        <v>393</v>
      </c>
      <c r="E70" s="11" t="s">
        <v>393</v>
      </c>
      <c r="F70" s="11" t="s">
        <v>393</v>
      </c>
      <c r="G70" s="11">
        <v>125</v>
      </c>
      <c r="H70" s="11">
        <v>125</v>
      </c>
      <c r="I70" s="11" t="s">
        <v>393</v>
      </c>
      <c r="J70" s="11" t="s">
        <v>393</v>
      </c>
      <c r="K70" s="11" t="s">
        <v>393</v>
      </c>
      <c r="L70" s="11" t="s">
        <v>393</v>
      </c>
      <c r="M70" s="11" t="s">
        <v>393</v>
      </c>
      <c r="N70" s="11" t="s">
        <v>393</v>
      </c>
      <c r="O70" s="11" t="s">
        <v>393</v>
      </c>
      <c r="P70" s="11" t="s">
        <v>393</v>
      </c>
      <c r="Q70" s="11" t="s">
        <v>393</v>
      </c>
      <c r="R70" s="11" t="s">
        <v>393</v>
      </c>
      <c r="S70" s="11" t="s">
        <v>393</v>
      </c>
      <c r="T70" s="11" t="s">
        <v>393</v>
      </c>
      <c r="U70" s="11" t="s">
        <v>393</v>
      </c>
      <c r="V70" s="11" t="s">
        <v>393</v>
      </c>
      <c r="W70">
        <f t="shared" si="2"/>
        <v>2</v>
      </c>
      <c r="X70" s="11">
        <f t="shared" si="3"/>
        <v>125</v>
      </c>
    </row>
    <row r="71" spans="1:24" x14ac:dyDescent="0.2">
      <c r="A71" s="7" t="s">
        <v>68</v>
      </c>
      <c r="B71">
        <v>53</v>
      </c>
      <c r="C71" s="11" t="s">
        <v>393</v>
      </c>
      <c r="D71" s="11" t="s">
        <v>393</v>
      </c>
      <c r="E71" s="11" t="s">
        <v>393</v>
      </c>
      <c r="F71" s="11" t="s">
        <v>393</v>
      </c>
      <c r="G71" s="11" t="s">
        <v>393</v>
      </c>
      <c r="H71" s="11" t="s">
        <v>393</v>
      </c>
      <c r="I71" s="11" t="s">
        <v>393</v>
      </c>
      <c r="J71" s="11" t="s">
        <v>393</v>
      </c>
      <c r="K71" s="11" t="s">
        <v>393</v>
      </c>
      <c r="L71" s="11" t="s">
        <v>393</v>
      </c>
      <c r="M71" s="11">
        <v>148.1</v>
      </c>
      <c r="N71" s="11">
        <v>148.1</v>
      </c>
      <c r="O71" s="11" t="s">
        <v>393</v>
      </c>
      <c r="P71" s="11" t="s">
        <v>393</v>
      </c>
      <c r="Q71" s="11" t="s">
        <v>393</v>
      </c>
      <c r="R71" s="11" t="s">
        <v>393</v>
      </c>
      <c r="S71" s="11" t="s">
        <v>393</v>
      </c>
      <c r="T71" s="11" t="s">
        <v>393</v>
      </c>
      <c r="U71" s="11" t="s">
        <v>393</v>
      </c>
      <c r="V71" s="11" t="s">
        <v>393</v>
      </c>
      <c r="W71">
        <f t="shared" si="2"/>
        <v>2</v>
      </c>
      <c r="X71" s="11">
        <f t="shared" si="3"/>
        <v>148.1</v>
      </c>
    </row>
    <row r="72" spans="1:24" x14ac:dyDescent="0.2">
      <c r="A72" s="7" t="s">
        <v>69</v>
      </c>
      <c r="B72">
        <v>59</v>
      </c>
      <c r="C72" s="11" t="s">
        <v>393</v>
      </c>
      <c r="D72" s="11" t="s">
        <v>393</v>
      </c>
      <c r="E72" s="11" t="s">
        <v>393</v>
      </c>
      <c r="F72" s="11" t="s">
        <v>393</v>
      </c>
      <c r="G72" s="11" t="s">
        <v>393</v>
      </c>
      <c r="H72" s="11" t="s">
        <v>393</v>
      </c>
      <c r="I72" s="11" t="s">
        <v>393</v>
      </c>
      <c r="J72" s="11" t="s">
        <v>393</v>
      </c>
      <c r="K72" s="11" t="s">
        <v>393</v>
      </c>
      <c r="L72" s="11" t="s">
        <v>393</v>
      </c>
      <c r="M72" s="11" t="s">
        <v>393</v>
      </c>
      <c r="N72" s="11" t="s">
        <v>393</v>
      </c>
      <c r="O72" s="11">
        <v>154.6</v>
      </c>
      <c r="P72" s="11">
        <v>154.6</v>
      </c>
      <c r="Q72" s="11" t="s">
        <v>393</v>
      </c>
      <c r="R72" s="11" t="s">
        <v>393</v>
      </c>
      <c r="S72" s="11" t="s">
        <v>393</v>
      </c>
      <c r="T72" s="11" t="s">
        <v>393</v>
      </c>
      <c r="U72" s="11" t="s">
        <v>393</v>
      </c>
      <c r="V72" s="11" t="s">
        <v>393</v>
      </c>
      <c r="W72">
        <f t="shared" si="2"/>
        <v>2</v>
      </c>
      <c r="X72" s="11">
        <f t="shared" si="3"/>
        <v>154.6</v>
      </c>
    </row>
    <row r="73" spans="1:24" x14ac:dyDescent="0.2">
      <c r="A73" s="7" t="s">
        <v>70</v>
      </c>
      <c r="B73">
        <v>32</v>
      </c>
      <c r="C73" s="11">
        <v>107.13</v>
      </c>
      <c r="D73" s="11">
        <v>107.13</v>
      </c>
      <c r="E73" s="11" t="s">
        <v>393</v>
      </c>
      <c r="F73" s="11" t="s">
        <v>393</v>
      </c>
      <c r="G73" s="11" t="s">
        <v>393</v>
      </c>
      <c r="H73" s="11" t="s">
        <v>393</v>
      </c>
      <c r="I73" s="11" t="s">
        <v>393</v>
      </c>
      <c r="J73" s="11" t="s">
        <v>393</v>
      </c>
      <c r="K73" s="11" t="s">
        <v>393</v>
      </c>
      <c r="L73" s="11" t="s">
        <v>393</v>
      </c>
      <c r="M73" s="11" t="s">
        <v>393</v>
      </c>
      <c r="N73" s="11" t="s">
        <v>393</v>
      </c>
      <c r="O73" s="11" t="s">
        <v>393</v>
      </c>
      <c r="P73" s="11" t="s">
        <v>393</v>
      </c>
      <c r="Q73" s="11" t="s">
        <v>393</v>
      </c>
      <c r="R73" s="11" t="s">
        <v>393</v>
      </c>
      <c r="S73" s="11" t="s">
        <v>393</v>
      </c>
      <c r="T73" s="11" t="s">
        <v>393</v>
      </c>
      <c r="U73" s="11" t="s">
        <v>393</v>
      </c>
      <c r="V73" s="11" t="s">
        <v>393</v>
      </c>
      <c r="W73">
        <f t="shared" si="2"/>
        <v>2</v>
      </c>
      <c r="X73" s="11">
        <f t="shared" si="3"/>
        <v>107.13</v>
      </c>
    </row>
    <row r="74" spans="1:24" x14ac:dyDescent="0.2">
      <c r="A74" s="7" t="s">
        <v>71</v>
      </c>
      <c r="B74">
        <v>30</v>
      </c>
      <c r="C74" s="11" t="s">
        <v>393</v>
      </c>
      <c r="D74" s="11" t="s">
        <v>393</v>
      </c>
      <c r="E74" s="11" t="s">
        <v>393</v>
      </c>
      <c r="F74" s="11" t="s">
        <v>393</v>
      </c>
      <c r="G74" s="11">
        <v>124.8</v>
      </c>
      <c r="H74" s="11">
        <v>124.8</v>
      </c>
      <c r="I74" s="11">
        <v>124.8</v>
      </c>
      <c r="J74" s="11">
        <v>124.8</v>
      </c>
      <c r="K74" s="11" t="s">
        <v>393</v>
      </c>
      <c r="L74" s="11" t="s">
        <v>393</v>
      </c>
      <c r="M74" s="11" t="s">
        <v>393</v>
      </c>
      <c r="N74" s="11" t="s">
        <v>393</v>
      </c>
      <c r="O74" s="11" t="s">
        <v>393</v>
      </c>
      <c r="P74" s="11" t="s">
        <v>393</v>
      </c>
      <c r="Q74" s="11" t="s">
        <v>393</v>
      </c>
      <c r="R74" s="11" t="s">
        <v>393</v>
      </c>
      <c r="S74" s="11" t="s">
        <v>393</v>
      </c>
      <c r="T74" s="11" t="s">
        <v>393</v>
      </c>
      <c r="U74" s="11" t="s">
        <v>393</v>
      </c>
      <c r="V74" s="11" t="s">
        <v>393</v>
      </c>
      <c r="W74">
        <f t="shared" si="2"/>
        <v>4</v>
      </c>
      <c r="X74" s="11">
        <f t="shared" si="3"/>
        <v>124.8</v>
      </c>
    </row>
    <row r="75" spans="1:24" x14ac:dyDescent="0.2">
      <c r="A75" s="7" t="s">
        <v>72</v>
      </c>
      <c r="B75">
        <v>3</v>
      </c>
      <c r="C75" s="11">
        <v>80.16</v>
      </c>
      <c r="D75" s="11">
        <v>80.16</v>
      </c>
      <c r="E75" s="11" t="s">
        <v>393</v>
      </c>
      <c r="F75" s="11" t="s">
        <v>393</v>
      </c>
      <c r="G75" s="11" t="s">
        <v>393</v>
      </c>
      <c r="H75" s="11" t="s">
        <v>393</v>
      </c>
      <c r="I75" s="11" t="s">
        <v>393</v>
      </c>
      <c r="J75" s="11" t="s">
        <v>393</v>
      </c>
      <c r="K75" s="11" t="s">
        <v>393</v>
      </c>
      <c r="L75" s="11" t="s">
        <v>393</v>
      </c>
      <c r="M75" s="11" t="s">
        <v>393</v>
      </c>
      <c r="N75" s="11" t="s">
        <v>393</v>
      </c>
      <c r="O75" s="11">
        <v>84.56</v>
      </c>
      <c r="P75" s="11">
        <v>84.67</v>
      </c>
      <c r="Q75" s="11" t="s">
        <v>393</v>
      </c>
      <c r="R75" s="11" t="s">
        <v>393</v>
      </c>
      <c r="S75" s="11" t="s">
        <v>393</v>
      </c>
      <c r="T75" s="11" t="s">
        <v>393</v>
      </c>
      <c r="U75" s="11" t="s">
        <v>393</v>
      </c>
      <c r="V75" s="11" t="s">
        <v>393</v>
      </c>
      <c r="W75">
        <f t="shared" si="2"/>
        <v>4</v>
      </c>
      <c r="X75" s="11">
        <f t="shared" si="3"/>
        <v>82.387500000000003</v>
      </c>
    </row>
    <row r="76" spans="1:24" x14ac:dyDescent="0.2">
      <c r="A76" s="7" t="s">
        <v>73</v>
      </c>
      <c r="B76">
        <v>18</v>
      </c>
      <c r="C76" s="11" t="s">
        <v>393</v>
      </c>
      <c r="D76" s="11" t="s">
        <v>393</v>
      </c>
      <c r="E76" s="11" t="s">
        <v>393</v>
      </c>
      <c r="F76" s="11" t="s">
        <v>393</v>
      </c>
      <c r="G76" s="11">
        <v>112.3</v>
      </c>
      <c r="H76" s="11">
        <v>112.3</v>
      </c>
      <c r="I76" s="11" t="s">
        <v>393</v>
      </c>
      <c r="J76" s="11" t="s">
        <v>393</v>
      </c>
      <c r="K76" s="11" t="s">
        <v>393</v>
      </c>
      <c r="L76" s="11" t="s">
        <v>393</v>
      </c>
      <c r="M76" s="11" t="s">
        <v>393</v>
      </c>
      <c r="N76" s="11" t="s">
        <v>393</v>
      </c>
      <c r="O76" s="11" t="s">
        <v>393</v>
      </c>
      <c r="P76" s="11" t="s">
        <v>393</v>
      </c>
      <c r="Q76" s="11" t="s">
        <v>393</v>
      </c>
      <c r="R76" s="11" t="s">
        <v>393</v>
      </c>
      <c r="S76" s="11" t="s">
        <v>393</v>
      </c>
      <c r="T76" s="11" t="s">
        <v>393</v>
      </c>
      <c r="U76" s="11" t="s">
        <v>393</v>
      </c>
      <c r="V76" s="11" t="s">
        <v>393</v>
      </c>
      <c r="W76">
        <f t="shared" si="2"/>
        <v>2</v>
      </c>
      <c r="X76" s="11">
        <f t="shared" si="3"/>
        <v>112.3</v>
      </c>
    </row>
    <row r="77" spans="1:24" x14ac:dyDescent="0.2">
      <c r="A77" s="7" t="s">
        <v>74</v>
      </c>
      <c r="B77">
        <v>5</v>
      </c>
      <c r="C77" s="11">
        <v>85.13</v>
      </c>
      <c r="D77" s="11">
        <v>85.13</v>
      </c>
      <c r="E77" s="11" t="s">
        <v>393</v>
      </c>
      <c r="F77" s="11" t="s">
        <v>393</v>
      </c>
      <c r="G77" s="11">
        <v>99.6</v>
      </c>
      <c r="H77" s="11">
        <v>99.6</v>
      </c>
      <c r="I77" s="11" t="s">
        <v>393</v>
      </c>
      <c r="J77" s="11" t="s">
        <v>393</v>
      </c>
      <c r="K77" s="11" t="s">
        <v>393</v>
      </c>
      <c r="L77" s="11" t="s">
        <v>393</v>
      </c>
      <c r="M77" s="11" t="s">
        <v>393</v>
      </c>
      <c r="N77" s="11" t="s">
        <v>393</v>
      </c>
      <c r="O77" s="11">
        <v>88.6</v>
      </c>
      <c r="P77" s="11">
        <v>88.77</v>
      </c>
      <c r="Q77" s="11" t="s">
        <v>393</v>
      </c>
      <c r="R77" s="11" t="s">
        <v>393</v>
      </c>
      <c r="S77" s="11" t="s">
        <v>393</v>
      </c>
      <c r="T77" s="11" t="s">
        <v>393</v>
      </c>
      <c r="U77" s="11" t="s">
        <v>393</v>
      </c>
      <c r="V77" s="11" t="s">
        <v>393</v>
      </c>
      <c r="W77">
        <f t="shared" si="2"/>
        <v>6</v>
      </c>
      <c r="X77" s="11">
        <f t="shared" si="3"/>
        <v>91.138333333333335</v>
      </c>
    </row>
    <row r="78" spans="1:24" x14ac:dyDescent="0.2">
      <c r="A78" s="7" t="s">
        <v>75</v>
      </c>
      <c r="B78">
        <v>81</v>
      </c>
      <c r="C78" s="11" t="s">
        <v>393</v>
      </c>
      <c r="D78" s="11" t="s">
        <v>393</v>
      </c>
      <c r="E78" s="11">
        <v>179.5</v>
      </c>
      <c r="F78" s="11">
        <v>179.5</v>
      </c>
      <c r="G78" s="11" t="s">
        <v>393</v>
      </c>
      <c r="H78" s="11" t="s">
        <v>393</v>
      </c>
      <c r="I78" s="11" t="s">
        <v>393</v>
      </c>
      <c r="J78" s="11" t="s">
        <v>393</v>
      </c>
      <c r="K78" s="11" t="s">
        <v>393</v>
      </c>
      <c r="L78" s="11" t="s">
        <v>393</v>
      </c>
      <c r="M78" s="11" t="s">
        <v>393</v>
      </c>
      <c r="N78" s="11" t="s">
        <v>393</v>
      </c>
      <c r="O78" s="11" t="s">
        <v>393</v>
      </c>
      <c r="P78" s="11" t="s">
        <v>393</v>
      </c>
      <c r="Q78" s="11" t="s">
        <v>393</v>
      </c>
      <c r="R78" s="11" t="s">
        <v>393</v>
      </c>
      <c r="S78" s="11" t="s">
        <v>393</v>
      </c>
      <c r="T78" s="11" t="s">
        <v>393</v>
      </c>
      <c r="U78" s="11" t="s">
        <v>393</v>
      </c>
      <c r="V78" s="11" t="s">
        <v>393</v>
      </c>
      <c r="W78">
        <f t="shared" si="2"/>
        <v>2</v>
      </c>
      <c r="X78" s="11">
        <f t="shared" si="3"/>
        <v>179.5</v>
      </c>
    </row>
    <row r="79" spans="1:24" x14ac:dyDescent="0.2">
      <c r="A79" s="7" t="s">
        <v>309</v>
      </c>
      <c r="B79">
        <v>25</v>
      </c>
      <c r="C79" s="11" t="s">
        <v>393</v>
      </c>
      <c r="D79" s="11" t="s">
        <v>393</v>
      </c>
      <c r="E79" s="11" t="s">
        <v>393</v>
      </c>
      <c r="F79" s="11" t="s">
        <v>393</v>
      </c>
      <c r="G79" s="11" t="s">
        <v>393</v>
      </c>
      <c r="H79" s="11" t="s">
        <v>393</v>
      </c>
      <c r="I79" s="11" t="s">
        <v>393</v>
      </c>
      <c r="J79" s="11" t="s">
        <v>393</v>
      </c>
      <c r="K79" s="11" t="s">
        <v>393</v>
      </c>
      <c r="L79" s="11" t="s">
        <v>393</v>
      </c>
      <c r="M79" s="11" t="s">
        <v>393</v>
      </c>
      <c r="N79" s="11" t="s">
        <v>393</v>
      </c>
      <c r="O79" s="11">
        <v>91.89</v>
      </c>
      <c r="P79" s="11">
        <v>92.56</v>
      </c>
      <c r="Q79" s="11" t="s">
        <v>393</v>
      </c>
      <c r="R79" s="11" t="s">
        <v>393</v>
      </c>
      <c r="S79" s="11">
        <v>92.53</v>
      </c>
      <c r="T79" s="11">
        <v>92.53</v>
      </c>
      <c r="U79" s="11" t="s">
        <v>393</v>
      </c>
      <c r="V79" s="11" t="s">
        <v>393</v>
      </c>
      <c r="W79">
        <f t="shared" si="2"/>
        <v>4</v>
      </c>
      <c r="X79" s="11">
        <f t="shared" si="3"/>
        <v>92.377499999999998</v>
      </c>
    </row>
    <row r="80" spans="1:24" x14ac:dyDescent="0.2">
      <c r="A80" s="7" t="s">
        <v>312</v>
      </c>
      <c r="B80">
        <v>25</v>
      </c>
      <c r="C80" s="11" t="s">
        <v>393</v>
      </c>
      <c r="D80" s="11" t="s">
        <v>393</v>
      </c>
      <c r="E80" s="11" t="s">
        <v>393</v>
      </c>
      <c r="F80" s="11" t="s">
        <v>393</v>
      </c>
      <c r="G80" s="11" t="s">
        <v>393</v>
      </c>
      <c r="H80" s="11" t="s">
        <v>393</v>
      </c>
      <c r="I80" s="11" t="s">
        <v>393</v>
      </c>
      <c r="J80" s="11" t="s">
        <v>393</v>
      </c>
      <c r="K80" s="11" t="s">
        <v>393</v>
      </c>
      <c r="L80" s="11" t="s">
        <v>393</v>
      </c>
      <c r="M80" s="11" t="s">
        <v>393</v>
      </c>
      <c r="N80" s="11" t="s">
        <v>393</v>
      </c>
      <c r="O80" s="11">
        <v>103.56</v>
      </c>
      <c r="P80" s="11">
        <v>103.56</v>
      </c>
      <c r="Q80" s="11" t="s">
        <v>393</v>
      </c>
      <c r="R80" s="11" t="s">
        <v>393</v>
      </c>
      <c r="S80" s="11" t="s">
        <v>393</v>
      </c>
      <c r="T80" s="11" t="s">
        <v>393</v>
      </c>
      <c r="U80" s="11" t="s">
        <v>393</v>
      </c>
      <c r="V80" s="11" t="s">
        <v>393</v>
      </c>
      <c r="W80">
        <f t="shared" si="2"/>
        <v>2</v>
      </c>
      <c r="X80" s="11">
        <f t="shared" si="3"/>
        <v>103.56</v>
      </c>
    </row>
    <row r="81" spans="1:24" x14ac:dyDescent="0.2">
      <c r="A81" s="7" t="s">
        <v>76</v>
      </c>
      <c r="B81">
        <v>25</v>
      </c>
      <c r="C81" s="11" t="s">
        <v>393</v>
      </c>
      <c r="D81" s="11" t="s">
        <v>393</v>
      </c>
      <c r="E81" s="11" t="s">
        <v>393</v>
      </c>
      <c r="F81" s="11" t="s">
        <v>393</v>
      </c>
      <c r="G81" s="11" t="s">
        <v>393</v>
      </c>
      <c r="H81" s="11" t="s">
        <v>393</v>
      </c>
      <c r="I81" s="11">
        <v>118.1</v>
      </c>
      <c r="J81" s="11">
        <v>118.1</v>
      </c>
      <c r="K81" s="11" t="s">
        <v>393</v>
      </c>
      <c r="L81" s="11" t="s">
        <v>393</v>
      </c>
      <c r="M81" s="11">
        <v>118.1</v>
      </c>
      <c r="N81" s="11">
        <v>118.1</v>
      </c>
      <c r="O81" s="11" t="s">
        <v>393</v>
      </c>
      <c r="P81" s="11" t="s">
        <v>393</v>
      </c>
      <c r="Q81" s="11" t="s">
        <v>393</v>
      </c>
      <c r="R81" s="11" t="s">
        <v>393</v>
      </c>
      <c r="S81" s="11" t="s">
        <v>393</v>
      </c>
      <c r="T81" s="11" t="s">
        <v>393</v>
      </c>
      <c r="U81" s="11" t="s">
        <v>393</v>
      </c>
      <c r="V81" s="11" t="s">
        <v>393</v>
      </c>
      <c r="W81">
        <f t="shared" si="2"/>
        <v>4</v>
      </c>
      <c r="X81" s="11">
        <f t="shared" si="3"/>
        <v>118.1</v>
      </c>
    </row>
    <row r="82" spans="1:24" x14ac:dyDescent="0.2">
      <c r="A82" s="7" t="s">
        <v>77</v>
      </c>
      <c r="B82">
        <v>30</v>
      </c>
      <c r="C82" s="11" t="s">
        <v>393</v>
      </c>
      <c r="D82" s="11" t="s">
        <v>393</v>
      </c>
      <c r="E82" s="11">
        <v>135.19999999999999</v>
      </c>
      <c r="F82" s="11">
        <v>135.19999999999999</v>
      </c>
      <c r="G82" s="11" t="s">
        <v>393</v>
      </c>
      <c r="H82" s="11" t="s">
        <v>393</v>
      </c>
      <c r="I82" s="11" t="s">
        <v>393</v>
      </c>
      <c r="J82" s="11" t="s">
        <v>393</v>
      </c>
      <c r="K82" s="11" t="s">
        <v>393</v>
      </c>
      <c r="L82" s="11" t="s">
        <v>393</v>
      </c>
      <c r="M82" s="11" t="s">
        <v>393</v>
      </c>
      <c r="N82" s="11" t="s">
        <v>393</v>
      </c>
      <c r="O82" s="11" t="s">
        <v>393</v>
      </c>
      <c r="P82" s="11" t="s">
        <v>393</v>
      </c>
      <c r="Q82" s="11" t="s">
        <v>393</v>
      </c>
      <c r="R82" s="11" t="s">
        <v>393</v>
      </c>
      <c r="S82" s="11" t="s">
        <v>393</v>
      </c>
      <c r="T82" s="11" t="s">
        <v>393</v>
      </c>
      <c r="U82" s="11" t="s">
        <v>393</v>
      </c>
      <c r="V82" s="11" t="s">
        <v>393</v>
      </c>
      <c r="W82">
        <f t="shared" si="2"/>
        <v>2</v>
      </c>
      <c r="X82" s="11">
        <f t="shared" si="3"/>
        <v>135.19999999999999</v>
      </c>
    </row>
    <row r="83" spans="1:24" x14ac:dyDescent="0.2">
      <c r="A83" s="7" t="s">
        <v>78</v>
      </c>
      <c r="B83">
        <v>11</v>
      </c>
      <c r="C83" s="11" t="s">
        <v>393</v>
      </c>
      <c r="D83" s="11" t="s">
        <v>393</v>
      </c>
      <c r="E83" s="11" t="s">
        <v>393</v>
      </c>
      <c r="F83" s="11" t="s">
        <v>393</v>
      </c>
      <c r="G83" s="11" t="s">
        <v>393</v>
      </c>
      <c r="H83" s="11" t="s">
        <v>393</v>
      </c>
      <c r="I83" s="11" t="s">
        <v>393</v>
      </c>
      <c r="J83" s="11" t="s">
        <v>393</v>
      </c>
      <c r="K83" s="11" t="s">
        <v>393</v>
      </c>
      <c r="L83" s="11" t="s">
        <v>393</v>
      </c>
      <c r="M83" s="11">
        <v>106.5</v>
      </c>
      <c r="N83" s="11">
        <v>106.5</v>
      </c>
      <c r="O83" s="11" t="s">
        <v>393</v>
      </c>
      <c r="P83" s="11" t="s">
        <v>393</v>
      </c>
      <c r="Q83" s="11" t="s">
        <v>393</v>
      </c>
      <c r="R83" s="11" t="s">
        <v>393</v>
      </c>
      <c r="S83" s="11" t="s">
        <v>393</v>
      </c>
      <c r="T83" s="11" t="s">
        <v>393</v>
      </c>
      <c r="U83" s="11" t="s">
        <v>393</v>
      </c>
      <c r="V83" s="11" t="s">
        <v>393</v>
      </c>
      <c r="W83">
        <f t="shared" si="2"/>
        <v>2</v>
      </c>
      <c r="X83" s="11">
        <f t="shared" si="3"/>
        <v>106.5</v>
      </c>
    </row>
    <row r="84" spans="1:24" x14ac:dyDescent="0.2">
      <c r="A84" s="7" t="s">
        <v>79</v>
      </c>
      <c r="B84">
        <v>87</v>
      </c>
      <c r="C84" s="11" t="s">
        <v>393</v>
      </c>
      <c r="D84" s="11" t="s">
        <v>393</v>
      </c>
      <c r="E84" s="11" t="s">
        <v>393</v>
      </c>
      <c r="F84" s="11" t="s">
        <v>393</v>
      </c>
      <c r="G84" s="11" t="s">
        <v>393</v>
      </c>
      <c r="H84" s="11" t="s">
        <v>393</v>
      </c>
      <c r="I84" s="11" t="s">
        <v>393</v>
      </c>
      <c r="J84" s="11" t="s">
        <v>393</v>
      </c>
      <c r="K84" s="11" t="s">
        <v>393</v>
      </c>
      <c r="L84" s="11" t="s">
        <v>393</v>
      </c>
      <c r="M84" s="11" t="s">
        <v>393</v>
      </c>
      <c r="N84" s="11" t="s">
        <v>393</v>
      </c>
      <c r="O84" s="11">
        <v>178.5</v>
      </c>
      <c r="P84" s="11">
        <v>178.5</v>
      </c>
      <c r="Q84" s="11" t="s">
        <v>393</v>
      </c>
      <c r="R84" s="11" t="s">
        <v>393</v>
      </c>
      <c r="S84" s="11" t="s">
        <v>393</v>
      </c>
      <c r="T84" s="11" t="s">
        <v>393</v>
      </c>
      <c r="U84" s="11" t="s">
        <v>393</v>
      </c>
      <c r="V84" s="11" t="s">
        <v>393</v>
      </c>
      <c r="W84">
        <f t="shared" si="2"/>
        <v>2</v>
      </c>
      <c r="X84" s="11">
        <f t="shared" si="3"/>
        <v>178.5</v>
      </c>
    </row>
    <row r="85" spans="1:24" x14ac:dyDescent="0.2">
      <c r="A85" s="7" t="s">
        <v>80</v>
      </c>
      <c r="B85">
        <v>52</v>
      </c>
      <c r="C85" s="11" t="s">
        <v>393</v>
      </c>
      <c r="D85" s="11" t="s">
        <v>393</v>
      </c>
      <c r="E85" s="11" t="s">
        <v>393</v>
      </c>
      <c r="F85" s="11" t="s">
        <v>393</v>
      </c>
      <c r="G85" s="11" t="s">
        <v>393</v>
      </c>
      <c r="H85" s="11" t="s">
        <v>393</v>
      </c>
      <c r="I85" s="11" t="s">
        <v>393</v>
      </c>
      <c r="J85" s="11" t="s">
        <v>393</v>
      </c>
      <c r="K85" s="11">
        <v>148.69999999999999</v>
      </c>
      <c r="L85" s="11">
        <v>148.69999999999999</v>
      </c>
      <c r="M85" s="11" t="s">
        <v>393</v>
      </c>
      <c r="N85" s="11" t="s">
        <v>393</v>
      </c>
      <c r="O85" s="11" t="s">
        <v>393</v>
      </c>
      <c r="P85" s="11" t="s">
        <v>393</v>
      </c>
      <c r="Q85" s="11" t="s">
        <v>393</v>
      </c>
      <c r="R85" s="11" t="s">
        <v>393</v>
      </c>
      <c r="S85" s="11" t="s">
        <v>393</v>
      </c>
      <c r="T85" s="11" t="s">
        <v>393</v>
      </c>
      <c r="U85" s="11" t="s">
        <v>393</v>
      </c>
      <c r="V85" s="11" t="s">
        <v>393</v>
      </c>
      <c r="W85">
        <f t="shared" si="2"/>
        <v>2</v>
      </c>
      <c r="X85" s="11">
        <f t="shared" si="3"/>
        <v>148.69999999999999</v>
      </c>
    </row>
    <row r="86" spans="1:24" x14ac:dyDescent="0.2">
      <c r="A86" s="7" t="s">
        <v>81</v>
      </c>
      <c r="B86">
        <v>32</v>
      </c>
      <c r="C86" s="11" t="s">
        <v>393</v>
      </c>
      <c r="D86" s="11" t="s">
        <v>393</v>
      </c>
      <c r="E86" s="11" t="s">
        <v>393</v>
      </c>
      <c r="F86" s="11" t="s">
        <v>393</v>
      </c>
      <c r="G86" s="11" t="s">
        <v>393</v>
      </c>
      <c r="H86" s="11" t="s">
        <v>393</v>
      </c>
      <c r="I86" s="11" t="s">
        <v>393</v>
      </c>
      <c r="J86" s="11" t="s">
        <v>393</v>
      </c>
      <c r="K86" s="11" t="s">
        <v>393</v>
      </c>
      <c r="L86" s="11" t="s">
        <v>393</v>
      </c>
      <c r="M86" s="11" t="s">
        <v>393</v>
      </c>
      <c r="N86" s="11" t="s">
        <v>393</v>
      </c>
      <c r="O86" s="11" t="s">
        <v>393</v>
      </c>
      <c r="P86" s="11" t="s">
        <v>393</v>
      </c>
      <c r="Q86" s="11">
        <v>123.92</v>
      </c>
      <c r="R86" s="11">
        <v>123.92</v>
      </c>
      <c r="S86" s="11">
        <v>123.52</v>
      </c>
      <c r="T86" s="11">
        <v>123.39</v>
      </c>
      <c r="U86" s="11" t="s">
        <v>393</v>
      </c>
      <c r="V86" s="11" t="s">
        <v>393</v>
      </c>
      <c r="W86">
        <f t="shared" si="2"/>
        <v>4</v>
      </c>
      <c r="X86" s="11">
        <f t="shared" si="3"/>
        <v>123.6875</v>
      </c>
    </row>
    <row r="87" spans="1:24" x14ac:dyDescent="0.2">
      <c r="A87" s="7" t="s">
        <v>82</v>
      </c>
      <c r="B87">
        <v>4</v>
      </c>
      <c r="C87" s="11" t="s">
        <v>393</v>
      </c>
      <c r="D87" s="11" t="s">
        <v>393</v>
      </c>
      <c r="E87" s="11" t="s">
        <v>393</v>
      </c>
      <c r="F87" s="11" t="s">
        <v>393</v>
      </c>
      <c r="G87" s="11">
        <v>98.7</v>
      </c>
      <c r="H87" s="11">
        <v>98.7</v>
      </c>
      <c r="I87" s="11" t="s">
        <v>393</v>
      </c>
      <c r="J87" s="11" t="s">
        <v>393</v>
      </c>
      <c r="K87" s="11" t="s">
        <v>393</v>
      </c>
      <c r="L87" s="11" t="s">
        <v>393</v>
      </c>
      <c r="M87" s="11" t="s">
        <v>393</v>
      </c>
      <c r="N87" s="11" t="s">
        <v>393</v>
      </c>
      <c r="O87" s="11" t="s">
        <v>393</v>
      </c>
      <c r="P87" s="11" t="s">
        <v>393</v>
      </c>
      <c r="Q87" s="11" t="s">
        <v>393</v>
      </c>
      <c r="R87" s="11" t="s">
        <v>393</v>
      </c>
      <c r="S87" s="11" t="s">
        <v>393</v>
      </c>
      <c r="T87" s="11" t="s">
        <v>393</v>
      </c>
      <c r="U87" s="11" t="s">
        <v>393</v>
      </c>
      <c r="V87" s="11" t="s">
        <v>393</v>
      </c>
      <c r="W87">
        <f t="shared" si="2"/>
        <v>2</v>
      </c>
      <c r="X87" s="11">
        <f t="shared" si="3"/>
        <v>98.7</v>
      </c>
    </row>
    <row r="88" spans="1:24" x14ac:dyDescent="0.2">
      <c r="A88" s="7" t="s">
        <v>83</v>
      </c>
      <c r="B88">
        <v>25</v>
      </c>
      <c r="C88" s="11" t="s">
        <v>393</v>
      </c>
      <c r="D88" s="11" t="s">
        <v>393</v>
      </c>
      <c r="E88" s="11">
        <v>106.96</v>
      </c>
      <c r="F88" s="11">
        <v>110.1</v>
      </c>
      <c r="G88" s="11" t="s">
        <v>393</v>
      </c>
      <c r="H88" s="11" t="s">
        <v>393</v>
      </c>
      <c r="I88" s="11" t="s">
        <v>393</v>
      </c>
      <c r="J88" s="11" t="s">
        <v>393</v>
      </c>
      <c r="K88" s="11" t="s">
        <v>393</v>
      </c>
      <c r="L88" s="11" t="s">
        <v>393</v>
      </c>
      <c r="M88" s="11" t="s">
        <v>393</v>
      </c>
      <c r="N88" s="11" t="s">
        <v>393</v>
      </c>
      <c r="O88" s="11" t="s">
        <v>393</v>
      </c>
      <c r="P88" s="11" t="s">
        <v>393</v>
      </c>
      <c r="Q88" s="11" t="s">
        <v>393</v>
      </c>
      <c r="R88" s="11" t="s">
        <v>393</v>
      </c>
      <c r="S88" s="11" t="s">
        <v>393</v>
      </c>
      <c r="T88" s="11" t="s">
        <v>393</v>
      </c>
      <c r="U88" s="11" t="s">
        <v>393</v>
      </c>
      <c r="V88" s="11" t="s">
        <v>393</v>
      </c>
      <c r="W88">
        <f t="shared" si="2"/>
        <v>2</v>
      </c>
      <c r="X88" s="11">
        <f t="shared" si="3"/>
        <v>108.53</v>
      </c>
    </row>
    <row r="89" spans="1:24" x14ac:dyDescent="0.2">
      <c r="A89" s="7" t="s">
        <v>84</v>
      </c>
      <c r="B89">
        <v>7</v>
      </c>
      <c r="C89" s="11" t="s">
        <v>393</v>
      </c>
      <c r="D89" s="11" t="s">
        <v>393</v>
      </c>
      <c r="E89" s="11" t="s">
        <v>393</v>
      </c>
      <c r="F89" s="11" t="s">
        <v>393</v>
      </c>
      <c r="G89" s="11">
        <v>99.95</v>
      </c>
      <c r="H89" s="11">
        <v>99.95</v>
      </c>
      <c r="I89" s="11" t="s">
        <v>393</v>
      </c>
      <c r="J89" s="11" t="s">
        <v>393</v>
      </c>
      <c r="K89" s="11" t="s">
        <v>393</v>
      </c>
      <c r="L89" s="11" t="s">
        <v>393</v>
      </c>
      <c r="M89" s="11" t="s">
        <v>393</v>
      </c>
      <c r="N89" s="11" t="s">
        <v>393</v>
      </c>
      <c r="O89" s="11" t="s">
        <v>393</v>
      </c>
      <c r="P89" s="11" t="s">
        <v>393</v>
      </c>
      <c r="Q89" s="11">
        <v>87.38</v>
      </c>
      <c r="R89" s="11">
        <v>87.38</v>
      </c>
      <c r="S89" s="11" t="s">
        <v>393</v>
      </c>
      <c r="T89" s="11" t="s">
        <v>393</v>
      </c>
      <c r="U89" s="11" t="s">
        <v>393</v>
      </c>
      <c r="V89" s="11" t="s">
        <v>393</v>
      </c>
      <c r="W89">
        <f t="shared" si="2"/>
        <v>4</v>
      </c>
      <c r="X89" s="11">
        <f t="shared" si="3"/>
        <v>93.664999999999992</v>
      </c>
    </row>
    <row r="90" spans="1:24" x14ac:dyDescent="0.2">
      <c r="A90" s="7" t="s">
        <v>85</v>
      </c>
      <c r="B90">
        <v>70</v>
      </c>
      <c r="C90" s="11" t="s">
        <v>393</v>
      </c>
      <c r="D90" s="11" t="s">
        <v>393</v>
      </c>
      <c r="E90" s="11" t="s">
        <v>393</v>
      </c>
      <c r="F90" s="11" t="s">
        <v>393</v>
      </c>
      <c r="G90" s="11" t="s">
        <v>393</v>
      </c>
      <c r="H90" s="11" t="s">
        <v>393</v>
      </c>
      <c r="I90" s="11" t="s">
        <v>393</v>
      </c>
      <c r="J90" s="11" t="s">
        <v>393</v>
      </c>
      <c r="K90" s="11" t="s">
        <v>393</v>
      </c>
      <c r="L90" s="11" t="s">
        <v>393</v>
      </c>
      <c r="M90" s="11" t="s">
        <v>393</v>
      </c>
      <c r="N90" s="11" t="s">
        <v>393</v>
      </c>
      <c r="O90" s="11">
        <v>173.1</v>
      </c>
      <c r="P90" s="11">
        <v>173.1</v>
      </c>
      <c r="Q90" s="11" t="s">
        <v>393</v>
      </c>
      <c r="R90" s="11" t="s">
        <v>393</v>
      </c>
      <c r="S90" s="11" t="s">
        <v>393</v>
      </c>
      <c r="T90" s="11" t="s">
        <v>393</v>
      </c>
      <c r="U90" s="11" t="s">
        <v>393</v>
      </c>
      <c r="V90" s="11" t="s">
        <v>393</v>
      </c>
      <c r="W90">
        <f t="shared" si="2"/>
        <v>2</v>
      </c>
      <c r="X90" s="11">
        <f t="shared" si="3"/>
        <v>173.1</v>
      </c>
    </row>
    <row r="91" spans="1:24" x14ac:dyDescent="0.2">
      <c r="A91" s="7" t="s">
        <v>86</v>
      </c>
      <c r="B91">
        <v>5</v>
      </c>
      <c r="C91" s="11" t="s">
        <v>393</v>
      </c>
      <c r="D91" s="11" t="s">
        <v>393</v>
      </c>
      <c r="E91" s="11" t="s">
        <v>393</v>
      </c>
      <c r="F91" s="11" t="s">
        <v>393</v>
      </c>
      <c r="G91" s="11" t="s">
        <v>393</v>
      </c>
      <c r="H91" s="11" t="s">
        <v>393</v>
      </c>
      <c r="I91" s="11">
        <v>111</v>
      </c>
      <c r="J91" s="11">
        <v>111</v>
      </c>
      <c r="K91" s="11" t="s">
        <v>393</v>
      </c>
      <c r="L91" s="11" t="s">
        <v>393</v>
      </c>
      <c r="M91" s="11" t="s">
        <v>393</v>
      </c>
      <c r="N91" s="11" t="s">
        <v>393</v>
      </c>
      <c r="O91" s="11" t="s">
        <v>393</v>
      </c>
      <c r="P91" s="11" t="s">
        <v>393</v>
      </c>
      <c r="Q91" s="11" t="s">
        <v>393</v>
      </c>
      <c r="R91" s="11" t="s">
        <v>393</v>
      </c>
      <c r="S91" s="11" t="s">
        <v>393</v>
      </c>
      <c r="T91" s="11" t="s">
        <v>393</v>
      </c>
      <c r="U91" s="11" t="s">
        <v>393</v>
      </c>
      <c r="V91" s="11" t="s">
        <v>393</v>
      </c>
      <c r="W91">
        <f t="shared" si="2"/>
        <v>2</v>
      </c>
      <c r="X91" s="11">
        <f t="shared" si="3"/>
        <v>111</v>
      </c>
    </row>
    <row r="92" spans="1:24" x14ac:dyDescent="0.2">
      <c r="A92" s="7" t="s">
        <v>87</v>
      </c>
      <c r="B92">
        <v>27</v>
      </c>
      <c r="C92" s="11" t="s">
        <v>393</v>
      </c>
      <c r="D92" s="11" t="s">
        <v>393</v>
      </c>
      <c r="E92" s="11" t="s">
        <v>393</v>
      </c>
      <c r="F92" s="11" t="s">
        <v>393</v>
      </c>
      <c r="G92" s="11" t="s">
        <v>393</v>
      </c>
      <c r="H92" s="11" t="s">
        <v>393</v>
      </c>
      <c r="I92" s="11" t="s">
        <v>393</v>
      </c>
      <c r="J92" s="11" t="s">
        <v>393</v>
      </c>
      <c r="K92" s="11" t="s">
        <v>393</v>
      </c>
      <c r="L92" s="11" t="s">
        <v>393</v>
      </c>
      <c r="M92" s="11" t="s">
        <v>393</v>
      </c>
      <c r="N92" s="11" t="s">
        <v>393</v>
      </c>
      <c r="O92" s="11">
        <v>98.08</v>
      </c>
      <c r="P92" s="11">
        <v>98.08</v>
      </c>
      <c r="Q92" s="11" t="s">
        <v>393</v>
      </c>
      <c r="R92" s="11" t="s">
        <v>393</v>
      </c>
      <c r="S92" s="11" t="s">
        <v>393</v>
      </c>
      <c r="T92" s="11" t="s">
        <v>393</v>
      </c>
      <c r="U92" s="11" t="s">
        <v>393</v>
      </c>
      <c r="V92" s="11" t="s">
        <v>393</v>
      </c>
      <c r="W92">
        <f t="shared" si="2"/>
        <v>2</v>
      </c>
      <c r="X92" s="11">
        <f t="shared" si="3"/>
        <v>98.08</v>
      </c>
    </row>
    <row r="93" spans="1:24" x14ac:dyDescent="0.2">
      <c r="A93" s="7" t="s">
        <v>88</v>
      </c>
      <c r="B93">
        <v>55</v>
      </c>
      <c r="C93" s="11" t="s">
        <v>393</v>
      </c>
      <c r="D93" s="11" t="s">
        <v>393</v>
      </c>
      <c r="E93" s="11">
        <v>148.80000000000001</v>
      </c>
      <c r="F93" s="11">
        <v>148.80000000000001</v>
      </c>
      <c r="G93" s="11" t="s">
        <v>393</v>
      </c>
      <c r="H93" s="11" t="s">
        <v>393</v>
      </c>
      <c r="I93" s="11" t="s">
        <v>393</v>
      </c>
      <c r="J93" s="11" t="s">
        <v>393</v>
      </c>
      <c r="K93" s="11" t="s">
        <v>393</v>
      </c>
      <c r="L93" s="11" t="s">
        <v>393</v>
      </c>
      <c r="M93" s="11" t="s">
        <v>393</v>
      </c>
      <c r="N93" s="11" t="s">
        <v>393</v>
      </c>
      <c r="O93" s="11" t="s">
        <v>393</v>
      </c>
      <c r="P93" s="11" t="s">
        <v>393</v>
      </c>
      <c r="Q93" s="11" t="s">
        <v>393</v>
      </c>
      <c r="R93" s="11" t="s">
        <v>393</v>
      </c>
      <c r="S93" s="11" t="s">
        <v>393</v>
      </c>
      <c r="T93" s="11" t="s">
        <v>393</v>
      </c>
      <c r="U93" s="11" t="s">
        <v>393</v>
      </c>
      <c r="V93" s="11" t="s">
        <v>393</v>
      </c>
      <c r="W93">
        <f t="shared" si="2"/>
        <v>2</v>
      </c>
      <c r="X93" s="11">
        <f t="shared" si="3"/>
        <v>148.80000000000001</v>
      </c>
    </row>
    <row r="94" spans="1:24" x14ac:dyDescent="0.2">
      <c r="A94" s="7" t="s">
        <v>89</v>
      </c>
      <c r="B94">
        <v>29</v>
      </c>
      <c r="C94" s="11" t="s">
        <v>393</v>
      </c>
      <c r="D94" s="11" t="s">
        <v>393</v>
      </c>
      <c r="E94" s="11" t="s">
        <v>393</v>
      </c>
      <c r="F94" s="11" t="s">
        <v>393</v>
      </c>
      <c r="G94" s="11" t="s">
        <v>393</v>
      </c>
      <c r="H94" s="11" t="s">
        <v>393</v>
      </c>
      <c r="I94" s="11" t="s">
        <v>393</v>
      </c>
      <c r="J94" s="11" t="s">
        <v>393</v>
      </c>
      <c r="K94" s="11" t="s">
        <v>393</v>
      </c>
      <c r="L94" s="11" t="s">
        <v>393</v>
      </c>
      <c r="M94" s="11">
        <v>121.4</v>
      </c>
      <c r="N94" s="11">
        <v>121.4</v>
      </c>
      <c r="O94" s="11" t="s">
        <v>393</v>
      </c>
      <c r="P94" s="11" t="s">
        <v>393</v>
      </c>
      <c r="Q94" s="11" t="s">
        <v>393</v>
      </c>
      <c r="R94" s="11" t="s">
        <v>393</v>
      </c>
      <c r="S94" s="11" t="s">
        <v>393</v>
      </c>
      <c r="T94" s="11" t="s">
        <v>393</v>
      </c>
      <c r="U94" s="11" t="s">
        <v>393</v>
      </c>
      <c r="V94" s="11" t="s">
        <v>393</v>
      </c>
      <c r="W94">
        <f t="shared" si="2"/>
        <v>2</v>
      </c>
      <c r="X94" s="11">
        <f t="shared" si="3"/>
        <v>121.4</v>
      </c>
    </row>
    <row r="95" spans="1:24" x14ac:dyDescent="0.2">
      <c r="A95" s="7" t="s">
        <v>90</v>
      </c>
      <c r="B95">
        <v>18</v>
      </c>
      <c r="C95" s="11" t="s">
        <v>393</v>
      </c>
      <c r="D95" s="11" t="s">
        <v>393</v>
      </c>
      <c r="E95" s="11" t="s">
        <v>393</v>
      </c>
      <c r="F95" s="11" t="s">
        <v>393</v>
      </c>
      <c r="G95" s="11" t="s">
        <v>393</v>
      </c>
      <c r="H95" s="11" t="s">
        <v>393</v>
      </c>
      <c r="I95" s="11" t="s">
        <v>393</v>
      </c>
      <c r="J95" s="11" t="s">
        <v>393</v>
      </c>
      <c r="K95" s="11">
        <v>87</v>
      </c>
      <c r="L95" s="11">
        <v>87</v>
      </c>
      <c r="M95" s="11" t="s">
        <v>393</v>
      </c>
      <c r="N95" s="11" t="s">
        <v>393</v>
      </c>
      <c r="O95" s="11" t="s">
        <v>393</v>
      </c>
      <c r="P95" s="11" t="s">
        <v>393</v>
      </c>
      <c r="Q95" s="11">
        <v>91.5</v>
      </c>
      <c r="R95" s="11">
        <v>91.5</v>
      </c>
      <c r="S95" s="11">
        <v>94.53</v>
      </c>
      <c r="T95" s="11">
        <v>95.31</v>
      </c>
      <c r="U95" s="11" t="s">
        <v>393</v>
      </c>
      <c r="V95" s="11" t="s">
        <v>393</v>
      </c>
      <c r="W95">
        <f t="shared" si="2"/>
        <v>6</v>
      </c>
      <c r="X95" s="11">
        <f t="shared" si="3"/>
        <v>91.139999999999986</v>
      </c>
    </row>
    <row r="96" spans="1:24" x14ac:dyDescent="0.2">
      <c r="A96" s="7" t="s">
        <v>91</v>
      </c>
      <c r="B96">
        <v>22</v>
      </c>
      <c r="C96" s="11" t="s">
        <v>393</v>
      </c>
      <c r="D96" s="11" t="s">
        <v>393</v>
      </c>
      <c r="E96" s="11">
        <v>132.19999999999999</v>
      </c>
      <c r="F96" s="11">
        <v>132.19999999999999</v>
      </c>
      <c r="G96" s="11" t="s">
        <v>393</v>
      </c>
      <c r="H96" s="11" t="s">
        <v>393</v>
      </c>
      <c r="I96" s="11" t="s">
        <v>393</v>
      </c>
      <c r="J96" s="11" t="s">
        <v>393</v>
      </c>
      <c r="K96" s="11" t="s">
        <v>393</v>
      </c>
      <c r="L96" s="11" t="s">
        <v>393</v>
      </c>
      <c r="M96" s="11" t="s">
        <v>393</v>
      </c>
      <c r="N96" s="11" t="s">
        <v>393</v>
      </c>
      <c r="O96" s="11" t="s">
        <v>393</v>
      </c>
      <c r="P96" s="11" t="s">
        <v>393</v>
      </c>
      <c r="Q96" s="11" t="s">
        <v>393</v>
      </c>
      <c r="R96" s="11" t="s">
        <v>393</v>
      </c>
      <c r="S96" s="11" t="s">
        <v>393</v>
      </c>
      <c r="T96" s="11" t="s">
        <v>393</v>
      </c>
      <c r="U96" s="11" t="s">
        <v>393</v>
      </c>
      <c r="V96" s="11" t="s">
        <v>393</v>
      </c>
      <c r="W96">
        <f t="shared" si="2"/>
        <v>2</v>
      </c>
      <c r="X96" s="11">
        <f t="shared" si="3"/>
        <v>132.19999999999999</v>
      </c>
    </row>
    <row r="97" spans="1:24" x14ac:dyDescent="0.2">
      <c r="A97" s="7" t="s">
        <v>92</v>
      </c>
      <c r="B97" s="14">
        <v>10</v>
      </c>
      <c r="C97" s="11" t="s">
        <v>393</v>
      </c>
      <c r="D97" s="11" t="s">
        <v>393</v>
      </c>
      <c r="E97" s="11" t="s">
        <v>393</v>
      </c>
      <c r="F97" s="11" t="s">
        <v>393</v>
      </c>
      <c r="G97" s="11">
        <v>106</v>
      </c>
      <c r="H97" s="11">
        <v>106</v>
      </c>
      <c r="I97" s="11" t="s">
        <v>393</v>
      </c>
      <c r="J97" s="11" t="s">
        <v>393</v>
      </c>
      <c r="K97" s="11" t="s">
        <v>393</v>
      </c>
      <c r="L97" s="11" t="s">
        <v>393</v>
      </c>
      <c r="M97" s="11" t="s">
        <v>393</v>
      </c>
      <c r="N97" s="11" t="s">
        <v>393</v>
      </c>
      <c r="O97" s="11" t="s">
        <v>393</v>
      </c>
      <c r="P97" s="11" t="s">
        <v>393</v>
      </c>
      <c r="Q97" s="11" t="s">
        <v>393</v>
      </c>
      <c r="R97" s="11" t="s">
        <v>393</v>
      </c>
      <c r="S97" s="11" t="s">
        <v>393</v>
      </c>
      <c r="T97" s="11" t="s">
        <v>393</v>
      </c>
      <c r="U97" s="11" t="s">
        <v>393</v>
      </c>
      <c r="V97" s="11" t="s">
        <v>393</v>
      </c>
      <c r="W97">
        <f t="shared" si="2"/>
        <v>2</v>
      </c>
      <c r="X97" s="11">
        <f t="shared" si="3"/>
        <v>106</v>
      </c>
    </row>
    <row r="98" spans="1:24" x14ac:dyDescent="0.2">
      <c r="A98" s="7" t="s">
        <v>93</v>
      </c>
      <c r="B98">
        <v>36</v>
      </c>
      <c r="C98" s="11" t="s">
        <v>393</v>
      </c>
      <c r="D98" s="11" t="s">
        <v>393</v>
      </c>
      <c r="E98" s="11">
        <v>141.19999999999999</v>
      </c>
      <c r="F98" s="11">
        <v>141.19999999999999</v>
      </c>
      <c r="G98" s="11" t="s">
        <v>393</v>
      </c>
      <c r="H98" s="11" t="s">
        <v>393</v>
      </c>
      <c r="I98" s="11" t="s">
        <v>393</v>
      </c>
      <c r="J98" s="11" t="s">
        <v>393</v>
      </c>
      <c r="K98" s="11" t="s">
        <v>393</v>
      </c>
      <c r="L98" s="11" t="s">
        <v>393</v>
      </c>
      <c r="M98" s="11" t="s">
        <v>393</v>
      </c>
      <c r="N98" s="11" t="s">
        <v>393</v>
      </c>
      <c r="O98" s="11" t="s">
        <v>393</v>
      </c>
      <c r="P98" s="11" t="s">
        <v>393</v>
      </c>
      <c r="Q98" s="11" t="s">
        <v>393</v>
      </c>
      <c r="R98" s="11" t="s">
        <v>393</v>
      </c>
      <c r="S98" s="11" t="s">
        <v>393</v>
      </c>
      <c r="T98" s="11" t="s">
        <v>393</v>
      </c>
      <c r="U98" s="11" t="s">
        <v>393</v>
      </c>
      <c r="V98" s="11" t="s">
        <v>393</v>
      </c>
      <c r="W98">
        <f t="shared" si="2"/>
        <v>2</v>
      </c>
      <c r="X98" s="11">
        <f t="shared" si="3"/>
        <v>141.19999999999999</v>
      </c>
    </row>
    <row r="99" spans="1:24" x14ac:dyDescent="0.2">
      <c r="A99" s="7" t="s">
        <v>94</v>
      </c>
      <c r="B99">
        <v>5</v>
      </c>
      <c r="C99" s="11" t="s">
        <v>393</v>
      </c>
      <c r="D99" s="11" t="s">
        <v>393</v>
      </c>
      <c r="E99" s="11" t="s">
        <v>393</v>
      </c>
      <c r="F99" s="11" t="s">
        <v>393</v>
      </c>
      <c r="G99" s="11" t="s">
        <v>393</v>
      </c>
      <c r="H99" s="11" t="s">
        <v>393</v>
      </c>
      <c r="I99" s="11">
        <v>104.4</v>
      </c>
      <c r="J99" s="11">
        <v>104.4</v>
      </c>
      <c r="K99" s="11" t="s">
        <v>393</v>
      </c>
      <c r="L99" s="11" t="s">
        <v>393</v>
      </c>
      <c r="M99" s="11" t="s">
        <v>393</v>
      </c>
      <c r="N99" s="11" t="s">
        <v>393</v>
      </c>
      <c r="O99" s="11" t="s">
        <v>393</v>
      </c>
      <c r="P99" s="11" t="s">
        <v>393</v>
      </c>
      <c r="Q99" s="11" t="s">
        <v>393</v>
      </c>
      <c r="R99" s="11" t="s">
        <v>393</v>
      </c>
      <c r="S99" s="11" t="s">
        <v>393</v>
      </c>
      <c r="T99" s="11" t="s">
        <v>393</v>
      </c>
      <c r="U99" s="11" t="s">
        <v>393</v>
      </c>
      <c r="V99" s="11" t="s">
        <v>393</v>
      </c>
      <c r="W99">
        <f t="shared" si="2"/>
        <v>2</v>
      </c>
      <c r="X99" s="11">
        <f t="shared" si="3"/>
        <v>104.4</v>
      </c>
    </row>
    <row r="100" spans="1:24" x14ac:dyDescent="0.2">
      <c r="A100" s="7" t="s">
        <v>95</v>
      </c>
      <c r="B100">
        <v>5</v>
      </c>
      <c r="C100" s="11" t="s">
        <v>393</v>
      </c>
      <c r="D100" s="11" t="s">
        <v>393</v>
      </c>
      <c r="E100" s="11" t="s">
        <v>393</v>
      </c>
      <c r="F100" s="11" t="s">
        <v>393</v>
      </c>
      <c r="G100" s="11">
        <v>100.4</v>
      </c>
      <c r="H100" s="11">
        <v>100.4</v>
      </c>
      <c r="I100" s="11" t="s">
        <v>393</v>
      </c>
      <c r="J100" s="11" t="s">
        <v>393</v>
      </c>
      <c r="K100" s="11" t="s">
        <v>393</v>
      </c>
      <c r="L100" s="11" t="s">
        <v>393</v>
      </c>
      <c r="M100" s="11" t="s">
        <v>393</v>
      </c>
      <c r="N100" s="11" t="s">
        <v>393</v>
      </c>
      <c r="O100" s="11" t="s">
        <v>393</v>
      </c>
      <c r="P100" s="11" t="s">
        <v>393</v>
      </c>
      <c r="Q100" s="11">
        <v>100.4</v>
      </c>
      <c r="R100" s="11">
        <v>100.4</v>
      </c>
      <c r="S100" s="11" t="s">
        <v>393</v>
      </c>
      <c r="T100" s="11" t="s">
        <v>393</v>
      </c>
      <c r="U100" s="11" t="s">
        <v>393</v>
      </c>
      <c r="V100" s="11" t="s">
        <v>393</v>
      </c>
      <c r="W100">
        <f t="shared" si="2"/>
        <v>4</v>
      </c>
      <c r="X100" s="11">
        <f t="shared" si="3"/>
        <v>100.4</v>
      </c>
    </row>
    <row r="101" spans="1:24" x14ac:dyDescent="0.2">
      <c r="A101" s="7" t="s">
        <v>96</v>
      </c>
      <c r="B101">
        <v>108</v>
      </c>
      <c r="C101" s="11" t="s">
        <v>393</v>
      </c>
      <c r="D101" s="11" t="s">
        <v>393</v>
      </c>
      <c r="E101" s="11" t="s">
        <v>393</v>
      </c>
      <c r="F101" s="11" t="s">
        <v>393</v>
      </c>
      <c r="G101" s="11" t="s">
        <v>393</v>
      </c>
      <c r="H101" s="11" t="s">
        <v>393</v>
      </c>
      <c r="I101" s="11" t="s">
        <v>393</v>
      </c>
      <c r="J101" s="11" t="s">
        <v>393</v>
      </c>
      <c r="K101" s="11" t="s">
        <v>393</v>
      </c>
      <c r="L101" s="11" t="s">
        <v>393</v>
      </c>
      <c r="M101" s="11" t="s">
        <v>393</v>
      </c>
      <c r="N101" s="11" t="s">
        <v>393</v>
      </c>
      <c r="O101" s="11">
        <v>149.09</v>
      </c>
      <c r="P101" s="11">
        <v>149.86000000000001</v>
      </c>
      <c r="Q101" s="11" t="s">
        <v>393</v>
      </c>
      <c r="R101" s="11" t="s">
        <v>393</v>
      </c>
      <c r="S101" s="11" t="s">
        <v>393</v>
      </c>
      <c r="T101" s="11" t="s">
        <v>393</v>
      </c>
      <c r="U101" s="11" t="s">
        <v>393</v>
      </c>
      <c r="V101" s="11" t="s">
        <v>393</v>
      </c>
      <c r="W101">
        <f t="shared" si="2"/>
        <v>2</v>
      </c>
      <c r="X101" s="11">
        <f t="shared" si="3"/>
        <v>149.47500000000002</v>
      </c>
    </row>
    <row r="102" spans="1:24" x14ac:dyDescent="0.2">
      <c r="A102" s="7" t="s">
        <v>97</v>
      </c>
      <c r="B102">
        <v>40</v>
      </c>
      <c r="C102" s="11" t="s">
        <v>393</v>
      </c>
      <c r="D102" s="11" t="s">
        <v>393</v>
      </c>
      <c r="E102" s="11">
        <v>131.9</v>
      </c>
      <c r="F102" s="11">
        <v>131.9</v>
      </c>
      <c r="G102" s="11" t="s">
        <v>393</v>
      </c>
      <c r="H102" s="11" t="s">
        <v>393</v>
      </c>
      <c r="I102" s="11" t="s">
        <v>393</v>
      </c>
      <c r="J102" s="11" t="s">
        <v>393</v>
      </c>
      <c r="K102" s="11" t="s">
        <v>393</v>
      </c>
      <c r="L102" s="11" t="s">
        <v>393</v>
      </c>
      <c r="M102" s="11" t="s">
        <v>393</v>
      </c>
      <c r="N102" s="11" t="s">
        <v>393</v>
      </c>
      <c r="O102" s="11" t="s">
        <v>393</v>
      </c>
      <c r="P102" s="11" t="s">
        <v>393</v>
      </c>
      <c r="Q102" s="11" t="s">
        <v>393</v>
      </c>
      <c r="R102" s="11" t="s">
        <v>393</v>
      </c>
      <c r="S102" s="11" t="s">
        <v>393</v>
      </c>
      <c r="T102" s="11" t="s">
        <v>393</v>
      </c>
      <c r="U102" s="11" t="s">
        <v>393</v>
      </c>
      <c r="V102" s="11" t="s">
        <v>393</v>
      </c>
      <c r="W102">
        <f t="shared" si="2"/>
        <v>2</v>
      </c>
      <c r="X102" s="11">
        <f t="shared" si="3"/>
        <v>131.9</v>
      </c>
    </row>
    <row r="103" spans="1:24" x14ac:dyDescent="0.2">
      <c r="A103" s="7" t="s">
        <v>98</v>
      </c>
      <c r="B103" s="14">
        <v>38</v>
      </c>
      <c r="C103" s="11" t="s">
        <v>393</v>
      </c>
      <c r="D103" s="11" t="s">
        <v>393</v>
      </c>
      <c r="E103" s="11" t="s">
        <v>393</v>
      </c>
      <c r="F103" s="11" t="s">
        <v>393</v>
      </c>
      <c r="G103" s="11" t="s">
        <v>393</v>
      </c>
      <c r="H103" s="11" t="s">
        <v>393</v>
      </c>
      <c r="I103" s="11" t="s">
        <v>393</v>
      </c>
      <c r="J103" s="11" t="s">
        <v>393</v>
      </c>
      <c r="K103" s="11" t="s">
        <v>393</v>
      </c>
      <c r="L103" s="11" t="s">
        <v>393</v>
      </c>
      <c r="M103" s="11" t="s">
        <v>393</v>
      </c>
      <c r="N103" s="11" t="s">
        <v>393</v>
      </c>
      <c r="O103" s="11" t="s">
        <v>393</v>
      </c>
      <c r="P103" s="11" t="s">
        <v>393</v>
      </c>
      <c r="Q103" s="11">
        <v>131.80000000000001</v>
      </c>
      <c r="R103" s="11">
        <v>131.80000000000001</v>
      </c>
      <c r="S103" s="11" t="s">
        <v>393</v>
      </c>
      <c r="T103" s="11" t="s">
        <v>393</v>
      </c>
      <c r="U103" s="11" t="s">
        <v>393</v>
      </c>
      <c r="V103" s="11" t="s">
        <v>393</v>
      </c>
      <c r="W103">
        <f t="shared" si="2"/>
        <v>2</v>
      </c>
      <c r="X103" s="11">
        <f t="shared" si="3"/>
        <v>131.80000000000001</v>
      </c>
    </row>
    <row r="104" spans="1:24" x14ac:dyDescent="0.2">
      <c r="A104" s="7" t="s">
        <v>99</v>
      </c>
      <c r="B104" s="14">
        <v>52</v>
      </c>
      <c r="C104" s="11" t="s">
        <v>393</v>
      </c>
      <c r="D104" s="11" t="s">
        <v>393</v>
      </c>
      <c r="E104" s="11" t="s">
        <v>393</v>
      </c>
      <c r="F104" s="11" t="s">
        <v>393</v>
      </c>
      <c r="G104" s="11" t="s">
        <v>393</v>
      </c>
      <c r="H104" s="11" t="s">
        <v>393</v>
      </c>
      <c r="I104" s="11" t="s">
        <v>393</v>
      </c>
      <c r="J104" s="11" t="s">
        <v>393</v>
      </c>
      <c r="K104" s="11" t="s">
        <v>393</v>
      </c>
      <c r="L104" s="11" t="s">
        <v>393</v>
      </c>
      <c r="M104" s="11" t="s">
        <v>393</v>
      </c>
      <c r="N104" s="11" t="s">
        <v>393</v>
      </c>
      <c r="O104" s="11" t="s">
        <v>393</v>
      </c>
      <c r="P104" s="11" t="s">
        <v>393</v>
      </c>
      <c r="Q104" s="11">
        <v>154.19999999999999</v>
      </c>
      <c r="R104" s="11">
        <v>154.19999999999999</v>
      </c>
      <c r="S104" s="11" t="s">
        <v>393</v>
      </c>
      <c r="T104" s="11" t="s">
        <v>393</v>
      </c>
      <c r="U104" s="11" t="s">
        <v>393</v>
      </c>
      <c r="V104" s="11" t="s">
        <v>393</v>
      </c>
      <c r="W104">
        <f t="shared" si="2"/>
        <v>2</v>
      </c>
      <c r="X104" s="11">
        <f t="shared" si="3"/>
        <v>154.19999999999999</v>
      </c>
    </row>
    <row r="105" spans="1:24" x14ac:dyDescent="0.2">
      <c r="A105" s="7" t="s">
        <v>100</v>
      </c>
      <c r="B105">
        <v>69</v>
      </c>
      <c r="C105" s="11" t="s">
        <v>393</v>
      </c>
      <c r="D105" s="11" t="s">
        <v>393</v>
      </c>
      <c r="E105" s="11" t="s">
        <v>393</v>
      </c>
      <c r="F105" s="11" t="s">
        <v>393</v>
      </c>
      <c r="G105" s="11" t="s">
        <v>393</v>
      </c>
      <c r="H105" s="11" t="s">
        <v>393</v>
      </c>
      <c r="I105" s="11" t="s">
        <v>393</v>
      </c>
      <c r="J105" s="11" t="s">
        <v>393</v>
      </c>
      <c r="K105" s="11" t="s">
        <v>393</v>
      </c>
      <c r="L105" s="11" t="s">
        <v>393</v>
      </c>
      <c r="M105" s="11">
        <v>167.1</v>
      </c>
      <c r="N105" s="11">
        <v>167.1</v>
      </c>
      <c r="O105" s="11" t="s">
        <v>393</v>
      </c>
      <c r="P105" s="11" t="s">
        <v>393</v>
      </c>
      <c r="Q105" s="11" t="s">
        <v>393</v>
      </c>
      <c r="R105" s="11" t="s">
        <v>393</v>
      </c>
      <c r="S105" s="11" t="s">
        <v>393</v>
      </c>
      <c r="T105" s="11" t="s">
        <v>393</v>
      </c>
      <c r="U105" s="11" t="s">
        <v>393</v>
      </c>
      <c r="V105" s="11" t="s">
        <v>393</v>
      </c>
      <c r="W105">
        <f t="shared" si="2"/>
        <v>2</v>
      </c>
      <c r="X105" s="11">
        <f t="shared" si="3"/>
        <v>167.1</v>
      </c>
    </row>
    <row r="106" spans="1:24" x14ac:dyDescent="0.2">
      <c r="A106" s="7" t="s">
        <v>101</v>
      </c>
      <c r="B106">
        <v>22</v>
      </c>
      <c r="C106" s="11" t="s">
        <v>393</v>
      </c>
      <c r="D106" s="11" t="s">
        <v>393</v>
      </c>
      <c r="E106" s="11" t="s">
        <v>393</v>
      </c>
      <c r="F106" s="11" t="s">
        <v>393</v>
      </c>
      <c r="G106" s="11" t="s">
        <v>393</v>
      </c>
      <c r="H106" s="11" t="s">
        <v>393</v>
      </c>
      <c r="I106" s="11" t="s">
        <v>393</v>
      </c>
      <c r="J106" s="11" t="s">
        <v>393</v>
      </c>
      <c r="K106" s="11" t="s">
        <v>393</v>
      </c>
      <c r="L106" s="11" t="s">
        <v>393</v>
      </c>
      <c r="M106" s="11" t="s">
        <v>393</v>
      </c>
      <c r="N106" s="11" t="s">
        <v>393</v>
      </c>
      <c r="O106" s="11" t="s">
        <v>393</v>
      </c>
      <c r="P106" s="11" t="s">
        <v>393</v>
      </c>
      <c r="Q106" s="11" t="s">
        <v>393</v>
      </c>
      <c r="R106" s="11">
        <v>113.4</v>
      </c>
      <c r="S106" s="11" t="s">
        <v>393</v>
      </c>
      <c r="T106" s="11" t="s">
        <v>393</v>
      </c>
      <c r="U106" s="11" t="s">
        <v>393</v>
      </c>
      <c r="V106" s="11" t="s">
        <v>393</v>
      </c>
      <c r="W106">
        <f t="shared" si="2"/>
        <v>1</v>
      </c>
      <c r="X106" s="11">
        <f t="shared" si="3"/>
        <v>113.4</v>
      </c>
    </row>
    <row r="107" spans="1:24" x14ac:dyDescent="0.2">
      <c r="A107" s="7" t="s">
        <v>102</v>
      </c>
      <c r="B107">
        <v>23</v>
      </c>
      <c r="C107" s="11" t="s">
        <v>393</v>
      </c>
      <c r="D107" s="11" t="s">
        <v>393</v>
      </c>
      <c r="E107" s="11" t="s">
        <v>393</v>
      </c>
      <c r="F107" s="11" t="s">
        <v>393</v>
      </c>
      <c r="G107" s="11" t="s">
        <v>393</v>
      </c>
      <c r="H107" s="11" t="s">
        <v>393</v>
      </c>
      <c r="I107" s="11" t="s">
        <v>393</v>
      </c>
      <c r="J107" s="11" t="s">
        <v>393</v>
      </c>
      <c r="K107" s="11" t="s">
        <v>393</v>
      </c>
      <c r="L107" s="11" t="s">
        <v>393</v>
      </c>
      <c r="M107" s="11" t="s">
        <v>393</v>
      </c>
      <c r="N107" s="11" t="s">
        <v>393</v>
      </c>
      <c r="O107" s="11" t="s">
        <v>393</v>
      </c>
      <c r="P107" s="11" t="s">
        <v>393</v>
      </c>
      <c r="Q107" s="11" t="s">
        <v>393</v>
      </c>
      <c r="R107" s="11">
        <v>109.6</v>
      </c>
      <c r="S107" s="11" t="s">
        <v>393</v>
      </c>
      <c r="T107" s="11" t="s">
        <v>393</v>
      </c>
      <c r="U107" s="11" t="s">
        <v>393</v>
      </c>
      <c r="V107" s="11" t="s">
        <v>393</v>
      </c>
      <c r="W107">
        <f t="shared" si="2"/>
        <v>1</v>
      </c>
      <c r="X107" s="11">
        <f t="shared" si="3"/>
        <v>109.6</v>
      </c>
    </row>
    <row r="108" spans="1:24" x14ac:dyDescent="0.2">
      <c r="A108" s="7" t="s">
        <v>103</v>
      </c>
      <c r="B108">
        <v>23</v>
      </c>
      <c r="C108" s="11" t="s">
        <v>393</v>
      </c>
      <c r="D108" s="11" t="s">
        <v>393</v>
      </c>
      <c r="E108" s="11" t="s">
        <v>393</v>
      </c>
      <c r="F108" s="11" t="s">
        <v>393</v>
      </c>
      <c r="G108" s="11" t="s">
        <v>393</v>
      </c>
      <c r="H108" s="11" t="s">
        <v>393</v>
      </c>
      <c r="I108" s="11" t="s">
        <v>393</v>
      </c>
      <c r="J108" s="11" t="s">
        <v>393</v>
      </c>
      <c r="K108" s="11" t="s">
        <v>393</v>
      </c>
      <c r="L108" s="11" t="s">
        <v>393</v>
      </c>
      <c r="M108" s="11" t="s">
        <v>393</v>
      </c>
      <c r="N108" s="11" t="s">
        <v>393</v>
      </c>
      <c r="O108" s="11" t="s">
        <v>393</v>
      </c>
      <c r="P108" s="11" t="s">
        <v>393</v>
      </c>
      <c r="Q108" s="11" t="s">
        <v>393</v>
      </c>
      <c r="R108" s="11">
        <v>112.9</v>
      </c>
      <c r="S108" s="11" t="s">
        <v>393</v>
      </c>
      <c r="T108" s="11" t="s">
        <v>393</v>
      </c>
      <c r="U108" s="11" t="s">
        <v>393</v>
      </c>
      <c r="V108" s="11" t="s">
        <v>393</v>
      </c>
      <c r="W108">
        <f t="shared" si="2"/>
        <v>1</v>
      </c>
      <c r="X108" s="11">
        <f t="shared" si="3"/>
        <v>112.9</v>
      </c>
    </row>
    <row r="109" spans="1:24" x14ac:dyDescent="0.2">
      <c r="A109" s="7" t="s">
        <v>392</v>
      </c>
      <c r="B109">
        <v>23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>
        <v>110.3</v>
      </c>
      <c r="R109" s="11">
        <v>110.3</v>
      </c>
      <c r="S109" s="11"/>
      <c r="T109" s="11"/>
      <c r="U109" s="11"/>
      <c r="V109" s="11"/>
      <c r="W109">
        <f t="shared" si="2"/>
        <v>2</v>
      </c>
      <c r="X109" s="11">
        <f t="shared" si="3"/>
        <v>110.3</v>
      </c>
    </row>
    <row r="110" spans="1:24" x14ac:dyDescent="0.2">
      <c r="A110" s="7" t="s">
        <v>104</v>
      </c>
      <c r="B110">
        <v>64</v>
      </c>
      <c r="C110" s="11" t="s">
        <v>393</v>
      </c>
      <c r="D110" s="11" t="s">
        <v>393</v>
      </c>
      <c r="E110" s="11" t="s">
        <v>393</v>
      </c>
      <c r="F110" s="11" t="s">
        <v>393</v>
      </c>
      <c r="G110" s="11" t="s">
        <v>393</v>
      </c>
      <c r="H110" s="11" t="s">
        <v>393</v>
      </c>
      <c r="I110" s="11" t="s">
        <v>393</v>
      </c>
      <c r="J110" s="11" t="s">
        <v>393</v>
      </c>
      <c r="K110" s="11" t="s">
        <v>393</v>
      </c>
      <c r="L110" s="11" t="s">
        <v>393</v>
      </c>
      <c r="M110" s="11" t="s">
        <v>393</v>
      </c>
      <c r="N110" s="11" t="s">
        <v>393</v>
      </c>
      <c r="O110" s="11">
        <v>161.5</v>
      </c>
      <c r="P110" s="11">
        <v>161.5</v>
      </c>
      <c r="Q110" s="11" t="s">
        <v>393</v>
      </c>
      <c r="R110" s="11" t="s">
        <v>393</v>
      </c>
      <c r="S110" s="11" t="s">
        <v>393</v>
      </c>
      <c r="T110" s="11" t="s">
        <v>393</v>
      </c>
      <c r="U110" s="11" t="s">
        <v>393</v>
      </c>
      <c r="V110" s="11" t="s">
        <v>393</v>
      </c>
      <c r="W110">
        <f t="shared" si="2"/>
        <v>2</v>
      </c>
      <c r="X110" s="11">
        <f t="shared" si="3"/>
        <v>161.5</v>
      </c>
    </row>
    <row r="111" spans="1:24" x14ac:dyDescent="0.2">
      <c r="A111" s="7" t="s">
        <v>105</v>
      </c>
      <c r="B111">
        <v>111</v>
      </c>
      <c r="C111" s="11" t="s">
        <v>393</v>
      </c>
      <c r="D111" s="11" t="s">
        <v>393</v>
      </c>
      <c r="E111" s="11" t="s">
        <v>393</v>
      </c>
      <c r="F111" s="11" t="s">
        <v>393</v>
      </c>
      <c r="G111" s="11" t="s">
        <v>393</v>
      </c>
      <c r="H111" s="11" t="s">
        <v>393</v>
      </c>
      <c r="I111" s="11" t="s">
        <v>393</v>
      </c>
      <c r="J111" s="11" t="s">
        <v>393</v>
      </c>
      <c r="K111" s="11" t="s">
        <v>393</v>
      </c>
      <c r="L111" s="11" t="s">
        <v>393</v>
      </c>
      <c r="M111" s="11" t="s">
        <v>393</v>
      </c>
      <c r="N111" s="11" t="s">
        <v>393</v>
      </c>
      <c r="O111" s="11">
        <v>198.4</v>
      </c>
      <c r="P111" s="11">
        <v>198.4</v>
      </c>
      <c r="Q111" s="11" t="s">
        <v>393</v>
      </c>
      <c r="R111" s="11" t="s">
        <v>393</v>
      </c>
      <c r="S111" s="11" t="s">
        <v>393</v>
      </c>
      <c r="T111" s="11" t="s">
        <v>393</v>
      </c>
      <c r="U111" s="11" t="s">
        <v>393</v>
      </c>
      <c r="V111" s="11" t="s">
        <v>393</v>
      </c>
      <c r="W111">
        <f t="shared" si="2"/>
        <v>2</v>
      </c>
      <c r="X111" s="11">
        <f t="shared" si="3"/>
        <v>198.4</v>
      </c>
    </row>
    <row r="112" spans="1:24" x14ac:dyDescent="0.2">
      <c r="A112" s="7" t="s">
        <v>106</v>
      </c>
      <c r="B112">
        <v>13</v>
      </c>
      <c r="C112" s="11" t="s">
        <v>393</v>
      </c>
      <c r="D112" s="11" t="s">
        <v>393</v>
      </c>
      <c r="E112" s="11" t="s">
        <v>393</v>
      </c>
      <c r="F112" s="11" t="s">
        <v>393</v>
      </c>
      <c r="G112" s="11">
        <v>107.3</v>
      </c>
      <c r="H112" s="11">
        <v>107.3</v>
      </c>
      <c r="I112" s="11" t="s">
        <v>393</v>
      </c>
      <c r="J112" s="11" t="s">
        <v>393</v>
      </c>
      <c r="K112" s="11" t="s">
        <v>393</v>
      </c>
      <c r="L112" s="11" t="s">
        <v>393</v>
      </c>
      <c r="M112" s="11" t="s">
        <v>393</v>
      </c>
      <c r="N112" s="11" t="s">
        <v>393</v>
      </c>
      <c r="O112" s="11" t="s">
        <v>393</v>
      </c>
      <c r="P112" s="11" t="s">
        <v>393</v>
      </c>
      <c r="Q112" s="11" t="s">
        <v>393</v>
      </c>
      <c r="R112" s="11" t="s">
        <v>393</v>
      </c>
      <c r="S112" s="11" t="s">
        <v>393</v>
      </c>
      <c r="T112" s="11" t="s">
        <v>393</v>
      </c>
      <c r="U112" s="11" t="s">
        <v>393</v>
      </c>
      <c r="V112" s="11" t="s">
        <v>393</v>
      </c>
      <c r="W112">
        <f t="shared" si="2"/>
        <v>2</v>
      </c>
      <c r="X112" s="11">
        <f t="shared" si="3"/>
        <v>107.3</v>
      </c>
    </row>
    <row r="113" spans="1:24" x14ac:dyDescent="0.2">
      <c r="A113" s="7" t="s">
        <v>107</v>
      </c>
      <c r="B113">
        <v>34</v>
      </c>
      <c r="C113" s="11" t="s">
        <v>393</v>
      </c>
      <c r="D113" s="11" t="s">
        <v>393</v>
      </c>
      <c r="E113" s="11" t="s">
        <v>393</v>
      </c>
      <c r="F113" s="11" t="s">
        <v>393</v>
      </c>
      <c r="G113" s="11" t="s">
        <v>393</v>
      </c>
      <c r="H113" s="11" t="s">
        <v>393</v>
      </c>
      <c r="I113" s="11" t="s">
        <v>393</v>
      </c>
      <c r="J113" s="11" t="s">
        <v>393</v>
      </c>
      <c r="K113" s="11" t="s">
        <v>393</v>
      </c>
      <c r="L113" s="11" t="s">
        <v>393</v>
      </c>
      <c r="M113" s="11" t="s">
        <v>393</v>
      </c>
      <c r="N113" s="11" t="s">
        <v>393</v>
      </c>
      <c r="O113" s="11" t="s">
        <v>393</v>
      </c>
      <c r="P113" s="11" t="s">
        <v>393</v>
      </c>
      <c r="Q113" s="11" t="s">
        <v>393</v>
      </c>
      <c r="R113" s="11" t="s">
        <v>393</v>
      </c>
      <c r="S113" s="11">
        <v>117.78</v>
      </c>
      <c r="T113" s="11">
        <v>117.93</v>
      </c>
      <c r="U113" s="11" t="s">
        <v>393</v>
      </c>
      <c r="V113" s="11" t="s">
        <v>393</v>
      </c>
      <c r="W113">
        <f t="shared" si="2"/>
        <v>2</v>
      </c>
      <c r="X113" s="11">
        <f t="shared" si="3"/>
        <v>117.855</v>
      </c>
    </row>
    <row r="114" spans="1:24" x14ac:dyDescent="0.2">
      <c r="A114" s="7" t="s">
        <v>108</v>
      </c>
      <c r="B114">
        <v>100</v>
      </c>
      <c r="C114" s="11" t="s">
        <v>393</v>
      </c>
      <c r="D114" s="11" t="s">
        <v>393</v>
      </c>
      <c r="E114" s="11" t="s">
        <v>393</v>
      </c>
      <c r="F114" s="11" t="s">
        <v>393</v>
      </c>
      <c r="G114" s="11" t="s">
        <v>393</v>
      </c>
      <c r="H114" s="11" t="s">
        <v>393</v>
      </c>
      <c r="I114" s="11" t="s">
        <v>393</v>
      </c>
      <c r="J114" s="11" t="s">
        <v>393</v>
      </c>
      <c r="K114" s="11" t="s">
        <v>393</v>
      </c>
      <c r="L114" s="11" t="s">
        <v>393</v>
      </c>
      <c r="M114" s="11" t="s">
        <v>393</v>
      </c>
      <c r="N114" s="11" t="s">
        <v>393</v>
      </c>
      <c r="O114" s="11">
        <v>162.66999999999999</v>
      </c>
      <c r="P114" s="11">
        <v>162.66999999999999</v>
      </c>
      <c r="Q114" s="11" t="s">
        <v>393</v>
      </c>
      <c r="R114" s="11" t="s">
        <v>393</v>
      </c>
      <c r="S114" s="11" t="s">
        <v>393</v>
      </c>
      <c r="T114" s="11" t="s">
        <v>393</v>
      </c>
      <c r="U114" s="11" t="s">
        <v>393</v>
      </c>
      <c r="V114" s="11" t="s">
        <v>393</v>
      </c>
      <c r="W114">
        <f t="shared" si="2"/>
        <v>2</v>
      </c>
      <c r="X114" s="11">
        <f t="shared" si="3"/>
        <v>162.66999999999999</v>
      </c>
    </row>
    <row r="115" spans="1:24" x14ac:dyDescent="0.2">
      <c r="A115" s="7" t="s">
        <v>109</v>
      </c>
      <c r="B115">
        <v>36</v>
      </c>
      <c r="C115" s="11" t="s">
        <v>393</v>
      </c>
      <c r="D115" s="11" t="s">
        <v>393</v>
      </c>
      <c r="E115" s="11" t="s">
        <v>393</v>
      </c>
      <c r="F115" s="11" t="s">
        <v>393</v>
      </c>
      <c r="G115" s="11" t="s">
        <v>393</v>
      </c>
      <c r="H115" s="11" t="s">
        <v>393</v>
      </c>
      <c r="I115" s="11" t="s">
        <v>393</v>
      </c>
      <c r="J115" s="11" t="s">
        <v>393</v>
      </c>
      <c r="K115" s="11" t="s">
        <v>393</v>
      </c>
      <c r="L115" s="11" t="s">
        <v>393</v>
      </c>
      <c r="M115" s="11">
        <v>136.69999999999999</v>
      </c>
      <c r="N115" s="11">
        <v>136.69999999999999</v>
      </c>
      <c r="O115" s="11" t="s">
        <v>393</v>
      </c>
      <c r="P115" s="11" t="s">
        <v>393</v>
      </c>
      <c r="Q115" s="11" t="s">
        <v>393</v>
      </c>
      <c r="R115" s="11" t="s">
        <v>393</v>
      </c>
      <c r="S115" s="11" t="s">
        <v>393</v>
      </c>
      <c r="T115" s="11" t="s">
        <v>393</v>
      </c>
      <c r="U115" s="11" t="s">
        <v>393</v>
      </c>
      <c r="V115" s="11" t="s">
        <v>393</v>
      </c>
      <c r="W115">
        <f t="shared" si="2"/>
        <v>2</v>
      </c>
      <c r="X115" s="11">
        <f t="shared" si="3"/>
        <v>136.69999999999999</v>
      </c>
    </row>
    <row r="116" spans="1:24" x14ac:dyDescent="0.2">
      <c r="A116" s="7" t="s">
        <v>110</v>
      </c>
      <c r="B116">
        <v>23</v>
      </c>
      <c r="C116" s="11" t="s">
        <v>393</v>
      </c>
      <c r="D116" s="11" t="s">
        <v>393</v>
      </c>
      <c r="E116" s="11">
        <v>96.83</v>
      </c>
      <c r="F116" s="11">
        <v>96.68</v>
      </c>
      <c r="G116" s="11" t="s">
        <v>393</v>
      </c>
      <c r="H116" s="11" t="s">
        <v>393</v>
      </c>
      <c r="I116" s="11" t="s">
        <v>393</v>
      </c>
      <c r="J116" s="11" t="s">
        <v>393</v>
      </c>
      <c r="K116" s="11" t="s">
        <v>393</v>
      </c>
      <c r="L116" s="11" t="s">
        <v>393</v>
      </c>
      <c r="M116" s="11" t="s">
        <v>393</v>
      </c>
      <c r="N116" s="11" t="s">
        <v>393</v>
      </c>
      <c r="O116" s="11" t="s">
        <v>393</v>
      </c>
      <c r="P116" s="11" t="s">
        <v>393</v>
      </c>
      <c r="Q116" s="11">
        <v>88.3</v>
      </c>
      <c r="R116" s="11">
        <v>81.89</v>
      </c>
      <c r="S116" s="11" t="s">
        <v>393</v>
      </c>
      <c r="T116" s="11" t="s">
        <v>393</v>
      </c>
      <c r="U116" s="11" t="s">
        <v>393</v>
      </c>
      <c r="V116" s="11" t="s">
        <v>393</v>
      </c>
      <c r="W116">
        <f t="shared" si="2"/>
        <v>4</v>
      </c>
      <c r="X116" s="11">
        <f t="shared" si="3"/>
        <v>90.924999999999997</v>
      </c>
    </row>
    <row r="117" spans="1:24" x14ac:dyDescent="0.2">
      <c r="A117" s="7" t="s">
        <v>111</v>
      </c>
      <c r="B117">
        <v>14</v>
      </c>
      <c r="C117" s="11" t="s">
        <v>393</v>
      </c>
      <c r="D117" s="11" t="s">
        <v>393</v>
      </c>
      <c r="E117" s="11">
        <v>95.21</v>
      </c>
      <c r="F117" s="11">
        <v>95.21</v>
      </c>
      <c r="G117" s="11" t="s">
        <v>393</v>
      </c>
      <c r="H117" s="11" t="s">
        <v>393</v>
      </c>
      <c r="I117" s="11" t="s">
        <v>393</v>
      </c>
      <c r="J117" s="11" t="s">
        <v>393</v>
      </c>
      <c r="K117" s="11" t="s">
        <v>393</v>
      </c>
      <c r="L117" s="11" t="s">
        <v>393</v>
      </c>
      <c r="M117" s="11" t="s">
        <v>393</v>
      </c>
      <c r="N117" s="11" t="s">
        <v>393</v>
      </c>
      <c r="O117" s="11" t="s">
        <v>393</v>
      </c>
      <c r="P117" s="11" t="s">
        <v>393</v>
      </c>
      <c r="Q117" s="11" t="s">
        <v>393</v>
      </c>
      <c r="R117" s="11" t="s">
        <v>393</v>
      </c>
      <c r="S117" s="11" t="s">
        <v>393</v>
      </c>
      <c r="T117" s="11" t="s">
        <v>393</v>
      </c>
      <c r="U117" s="11" t="s">
        <v>393</v>
      </c>
      <c r="V117" s="11" t="s">
        <v>393</v>
      </c>
      <c r="W117">
        <f t="shared" si="2"/>
        <v>2</v>
      </c>
      <c r="X117" s="11">
        <f t="shared" si="3"/>
        <v>95.21</v>
      </c>
    </row>
    <row r="118" spans="1:24" x14ac:dyDescent="0.2">
      <c r="A118" s="7" t="s">
        <v>112</v>
      </c>
      <c r="B118">
        <v>29</v>
      </c>
      <c r="C118" s="11" t="s">
        <v>393</v>
      </c>
      <c r="D118" s="11" t="s">
        <v>393</v>
      </c>
      <c r="E118" s="11" t="s">
        <v>393</v>
      </c>
      <c r="F118" s="11" t="s">
        <v>393</v>
      </c>
      <c r="G118" s="11" t="s">
        <v>393</v>
      </c>
      <c r="H118" s="11" t="s">
        <v>393</v>
      </c>
      <c r="I118" s="11" t="s">
        <v>393</v>
      </c>
      <c r="J118" s="11" t="s">
        <v>393</v>
      </c>
      <c r="K118" s="11" t="s">
        <v>393</v>
      </c>
      <c r="L118" s="11" t="s">
        <v>393</v>
      </c>
      <c r="M118" s="11" t="s">
        <v>393</v>
      </c>
      <c r="N118" s="11" t="s">
        <v>393</v>
      </c>
      <c r="O118" s="11" t="s">
        <v>393</v>
      </c>
      <c r="P118" s="11" t="s">
        <v>393</v>
      </c>
      <c r="Q118" s="11">
        <v>115.4</v>
      </c>
      <c r="R118" s="11">
        <v>115.4</v>
      </c>
      <c r="S118" s="11" t="s">
        <v>393</v>
      </c>
      <c r="T118" s="11" t="s">
        <v>393</v>
      </c>
      <c r="U118" s="11" t="s">
        <v>393</v>
      </c>
      <c r="V118" s="11" t="s">
        <v>393</v>
      </c>
      <c r="W118">
        <f t="shared" si="2"/>
        <v>2</v>
      </c>
      <c r="X118" s="11">
        <f t="shared" si="3"/>
        <v>115.4</v>
      </c>
    </row>
    <row r="119" spans="1:24" x14ac:dyDescent="0.2">
      <c r="A119" s="7" t="s">
        <v>113</v>
      </c>
      <c r="B119">
        <v>24</v>
      </c>
      <c r="C119" s="11" t="s">
        <v>393</v>
      </c>
      <c r="D119" s="11" t="s">
        <v>393</v>
      </c>
      <c r="E119" s="11" t="s">
        <v>393</v>
      </c>
      <c r="F119" s="11" t="s">
        <v>393</v>
      </c>
      <c r="G119" s="11">
        <v>118.2</v>
      </c>
      <c r="H119" s="11">
        <v>118.2</v>
      </c>
      <c r="I119" s="11" t="s">
        <v>393</v>
      </c>
      <c r="J119" s="11" t="s">
        <v>393</v>
      </c>
      <c r="K119" s="11" t="s">
        <v>393</v>
      </c>
      <c r="L119" s="11" t="s">
        <v>393</v>
      </c>
      <c r="M119" s="11" t="s">
        <v>393</v>
      </c>
      <c r="N119" s="11" t="s">
        <v>393</v>
      </c>
      <c r="O119" s="11" t="s">
        <v>393</v>
      </c>
      <c r="P119" s="11" t="s">
        <v>393</v>
      </c>
      <c r="Q119" s="11" t="s">
        <v>393</v>
      </c>
      <c r="R119" s="11" t="s">
        <v>393</v>
      </c>
      <c r="S119" s="11" t="s">
        <v>393</v>
      </c>
      <c r="T119" s="11" t="s">
        <v>393</v>
      </c>
      <c r="U119" s="11" t="s">
        <v>393</v>
      </c>
      <c r="V119" s="11" t="s">
        <v>393</v>
      </c>
      <c r="W119">
        <f t="shared" si="2"/>
        <v>2</v>
      </c>
      <c r="X119" s="11">
        <f t="shared" si="3"/>
        <v>118.2</v>
      </c>
    </row>
    <row r="120" spans="1:24" x14ac:dyDescent="0.2">
      <c r="A120" s="7" t="s">
        <v>114</v>
      </c>
      <c r="B120">
        <v>20</v>
      </c>
      <c r="C120" s="11" t="s">
        <v>393</v>
      </c>
      <c r="D120" s="11" t="s">
        <v>393</v>
      </c>
      <c r="E120" s="11" t="s">
        <v>393</v>
      </c>
      <c r="F120" s="11" t="s">
        <v>393</v>
      </c>
      <c r="G120" s="11" t="s">
        <v>393</v>
      </c>
      <c r="H120" s="11" t="s">
        <v>393</v>
      </c>
      <c r="I120" s="11" t="s">
        <v>393</v>
      </c>
      <c r="J120" s="11" t="s">
        <v>393</v>
      </c>
      <c r="K120" s="11" t="s">
        <v>393</v>
      </c>
      <c r="L120" s="11" t="s">
        <v>393</v>
      </c>
      <c r="M120" s="11" t="s">
        <v>393</v>
      </c>
      <c r="N120" s="11" t="s">
        <v>393</v>
      </c>
      <c r="O120" s="11" t="s">
        <v>393</v>
      </c>
      <c r="P120" s="11" t="s">
        <v>393</v>
      </c>
      <c r="Q120" s="11">
        <v>124.9</v>
      </c>
      <c r="R120" s="11">
        <v>124.9</v>
      </c>
      <c r="S120" s="11" t="s">
        <v>393</v>
      </c>
      <c r="T120" s="11" t="s">
        <v>393</v>
      </c>
      <c r="U120" s="11" t="s">
        <v>393</v>
      </c>
      <c r="V120" s="11" t="s">
        <v>393</v>
      </c>
      <c r="W120">
        <f t="shared" si="2"/>
        <v>2</v>
      </c>
      <c r="X120" s="11">
        <f t="shared" si="3"/>
        <v>124.9</v>
      </c>
    </row>
    <row r="121" spans="1:24" x14ac:dyDescent="0.2">
      <c r="A121" s="7" t="s">
        <v>115</v>
      </c>
      <c r="B121">
        <v>20</v>
      </c>
      <c r="C121" s="11" t="s">
        <v>393</v>
      </c>
      <c r="D121" s="11" t="s">
        <v>393</v>
      </c>
      <c r="E121" s="11" t="s">
        <v>393</v>
      </c>
      <c r="F121" s="11" t="s">
        <v>393</v>
      </c>
      <c r="G121" s="11" t="s">
        <v>393</v>
      </c>
      <c r="H121" s="11" t="s">
        <v>393</v>
      </c>
      <c r="I121" s="11" t="s">
        <v>393</v>
      </c>
      <c r="J121" s="11" t="s">
        <v>393</v>
      </c>
      <c r="K121" s="11" t="s">
        <v>393</v>
      </c>
      <c r="L121" s="11" t="s">
        <v>393</v>
      </c>
      <c r="M121" s="11" t="s">
        <v>393</v>
      </c>
      <c r="N121" s="11" t="s">
        <v>393</v>
      </c>
      <c r="O121" s="11" t="s">
        <v>393</v>
      </c>
      <c r="P121" s="11" t="s">
        <v>393</v>
      </c>
      <c r="Q121" s="11">
        <v>125.8</v>
      </c>
      <c r="R121" s="11">
        <v>125.8</v>
      </c>
      <c r="S121" s="11" t="s">
        <v>393</v>
      </c>
      <c r="T121" s="11" t="s">
        <v>393</v>
      </c>
      <c r="U121" s="11" t="s">
        <v>393</v>
      </c>
      <c r="V121" s="11" t="s">
        <v>393</v>
      </c>
      <c r="W121">
        <f t="shared" si="2"/>
        <v>2</v>
      </c>
      <c r="X121" s="11">
        <f t="shared" si="3"/>
        <v>125.8</v>
      </c>
    </row>
    <row r="122" spans="1:24" x14ac:dyDescent="0.2">
      <c r="A122" s="7" t="s">
        <v>116</v>
      </c>
      <c r="B122">
        <v>23</v>
      </c>
      <c r="C122" s="11" t="s">
        <v>393</v>
      </c>
      <c r="D122" s="11" t="s">
        <v>393</v>
      </c>
      <c r="E122" s="11" t="s">
        <v>393</v>
      </c>
      <c r="F122" s="11" t="s">
        <v>393</v>
      </c>
      <c r="G122" s="11" t="s">
        <v>393</v>
      </c>
      <c r="H122" s="11" t="s">
        <v>393</v>
      </c>
      <c r="I122" s="11" t="s">
        <v>393</v>
      </c>
      <c r="J122" s="11" t="s">
        <v>393</v>
      </c>
      <c r="K122" s="11" t="s">
        <v>393</v>
      </c>
      <c r="L122" s="11" t="s">
        <v>393</v>
      </c>
      <c r="M122" s="11" t="s">
        <v>393</v>
      </c>
      <c r="N122" s="11" t="s">
        <v>393</v>
      </c>
      <c r="O122" s="11" t="s">
        <v>393</v>
      </c>
      <c r="P122" s="11" t="s">
        <v>393</v>
      </c>
      <c r="Q122" s="11">
        <v>117.7</v>
      </c>
      <c r="R122" s="11">
        <v>117.7</v>
      </c>
      <c r="S122" s="11" t="s">
        <v>393</v>
      </c>
      <c r="T122" s="11" t="s">
        <v>393</v>
      </c>
      <c r="U122" s="11" t="s">
        <v>393</v>
      </c>
      <c r="V122" s="11" t="s">
        <v>393</v>
      </c>
      <c r="W122">
        <f t="shared" si="2"/>
        <v>2</v>
      </c>
      <c r="X122" s="11">
        <f t="shared" si="3"/>
        <v>117.7</v>
      </c>
    </row>
    <row r="123" spans="1:24" x14ac:dyDescent="0.2">
      <c r="A123" s="7" t="s">
        <v>117</v>
      </c>
      <c r="B123">
        <v>16</v>
      </c>
      <c r="C123" s="11" t="s">
        <v>393</v>
      </c>
      <c r="D123" s="11" t="s">
        <v>393</v>
      </c>
      <c r="E123" s="11" t="s">
        <v>393</v>
      </c>
      <c r="F123" s="11" t="s">
        <v>393</v>
      </c>
      <c r="G123" s="11" t="s">
        <v>393</v>
      </c>
      <c r="H123" s="11" t="s">
        <v>393</v>
      </c>
      <c r="I123" s="11" t="s">
        <v>393</v>
      </c>
      <c r="J123" s="11" t="s">
        <v>393</v>
      </c>
      <c r="K123" s="11" t="s">
        <v>393</v>
      </c>
      <c r="L123" s="11" t="s">
        <v>393</v>
      </c>
      <c r="M123" s="11" t="s">
        <v>393</v>
      </c>
      <c r="N123" s="11" t="s">
        <v>393</v>
      </c>
      <c r="O123" s="11" t="s">
        <v>393</v>
      </c>
      <c r="P123" s="11" t="s">
        <v>393</v>
      </c>
      <c r="Q123" s="11">
        <v>88.91</v>
      </c>
      <c r="R123" s="11">
        <v>88.91</v>
      </c>
      <c r="S123" s="11" t="s">
        <v>393</v>
      </c>
      <c r="T123" s="11" t="s">
        <v>393</v>
      </c>
      <c r="U123" s="11" t="s">
        <v>393</v>
      </c>
      <c r="V123" s="11" t="s">
        <v>393</v>
      </c>
      <c r="W123">
        <f t="shared" si="2"/>
        <v>2</v>
      </c>
      <c r="X123" s="11">
        <f t="shared" si="3"/>
        <v>88.91</v>
      </c>
    </row>
    <row r="124" spans="1:24" x14ac:dyDescent="0.2">
      <c r="A124" s="7" t="s">
        <v>118</v>
      </c>
      <c r="B124">
        <v>43</v>
      </c>
      <c r="C124" s="11" t="s">
        <v>393</v>
      </c>
      <c r="D124" s="11" t="s">
        <v>393</v>
      </c>
      <c r="E124" s="11" t="s">
        <v>393</v>
      </c>
      <c r="F124" s="11" t="s">
        <v>393</v>
      </c>
      <c r="G124" s="11" t="s">
        <v>393</v>
      </c>
      <c r="H124" s="11" t="s">
        <v>393</v>
      </c>
      <c r="I124" s="11" t="s">
        <v>393</v>
      </c>
      <c r="J124" s="11" t="s">
        <v>393</v>
      </c>
      <c r="K124" s="11" t="s">
        <v>393</v>
      </c>
      <c r="L124" s="11" t="s">
        <v>393</v>
      </c>
      <c r="M124" s="11">
        <v>138.1</v>
      </c>
      <c r="N124" s="11">
        <v>138.1</v>
      </c>
      <c r="O124" s="11" t="s">
        <v>393</v>
      </c>
      <c r="P124" s="11" t="s">
        <v>393</v>
      </c>
      <c r="Q124" s="11" t="s">
        <v>393</v>
      </c>
      <c r="R124" s="11" t="s">
        <v>393</v>
      </c>
      <c r="S124" s="11" t="s">
        <v>393</v>
      </c>
      <c r="T124" s="11" t="s">
        <v>393</v>
      </c>
      <c r="U124" s="11" t="s">
        <v>393</v>
      </c>
      <c r="V124" s="11" t="s">
        <v>393</v>
      </c>
      <c r="W124">
        <f t="shared" si="2"/>
        <v>2</v>
      </c>
      <c r="X124" s="11">
        <f t="shared" si="3"/>
        <v>138.1</v>
      </c>
    </row>
    <row r="125" spans="1:24" x14ac:dyDescent="0.2">
      <c r="A125" s="7" t="s">
        <v>313</v>
      </c>
      <c r="B125">
        <v>3</v>
      </c>
      <c r="C125" s="11" t="s">
        <v>393</v>
      </c>
      <c r="D125" s="11" t="s">
        <v>393</v>
      </c>
      <c r="E125" s="11" t="s">
        <v>393</v>
      </c>
      <c r="F125" s="11" t="s">
        <v>393</v>
      </c>
      <c r="G125" s="11" t="s">
        <v>393</v>
      </c>
      <c r="H125" s="11" t="s">
        <v>393</v>
      </c>
      <c r="I125" s="11" t="s">
        <v>393</v>
      </c>
      <c r="J125" s="11" t="s">
        <v>393</v>
      </c>
      <c r="K125" s="11" t="s">
        <v>393</v>
      </c>
      <c r="L125" s="11" t="s">
        <v>393</v>
      </c>
      <c r="M125" s="11" t="s">
        <v>393</v>
      </c>
      <c r="N125" s="11" t="s">
        <v>393</v>
      </c>
      <c r="O125" s="11">
        <v>87.08</v>
      </c>
      <c r="P125" s="11">
        <v>84.39</v>
      </c>
      <c r="Q125" s="11" t="s">
        <v>393</v>
      </c>
      <c r="R125" s="11" t="s">
        <v>393</v>
      </c>
      <c r="S125" s="11" t="s">
        <v>393</v>
      </c>
      <c r="T125" s="11" t="s">
        <v>393</v>
      </c>
      <c r="U125" s="11" t="s">
        <v>393</v>
      </c>
      <c r="V125" s="11" t="s">
        <v>393</v>
      </c>
      <c r="W125">
        <f t="shared" si="2"/>
        <v>2</v>
      </c>
      <c r="X125" s="11">
        <f t="shared" si="3"/>
        <v>85.734999999999999</v>
      </c>
    </row>
    <row r="126" spans="1:24" x14ac:dyDescent="0.2">
      <c r="A126" s="7" t="s">
        <v>314</v>
      </c>
      <c r="B126">
        <v>3</v>
      </c>
      <c r="C126" s="11" t="s">
        <v>393</v>
      </c>
      <c r="D126" s="11" t="s">
        <v>393</v>
      </c>
      <c r="E126" s="11" t="s">
        <v>393</v>
      </c>
      <c r="F126" s="11" t="s">
        <v>393</v>
      </c>
      <c r="G126" s="11" t="s">
        <v>393</v>
      </c>
      <c r="H126" s="11" t="s">
        <v>393</v>
      </c>
      <c r="I126" s="11" t="s">
        <v>393</v>
      </c>
      <c r="J126" s="11" t="s">
        <v>393</v>
      </c>
      <c r="K126" s="11" t="s">
        <v>393</v>
      </c>
      <c r="L126" s="11" t="s">
        <v>393</v>
      </c>
      <c r="M126" s="11" t="s">
        <v>393</v>
      </c>
      <c r="N126" s="11" t="s">
        <v>393</v>
      </c>
      <c r="O126" s="11">
        <v>86.92</v>
      </c>
      <c r="P126" s="11">
        <v>84.64</v>
      </c>
      <c r="Q126" s="11" t="s">
        <v>393</v>
      </c>
      <c r="R126" s="11" t="s">
        <v>393</v>
      </c>
      <c r="S126" s="11" t="s">
        <v>393</v>
      </c>
      <c r="T126" s="11" t="s">
        <v>393</v>
      </c>
      <c r="U126" s="11" t="s">
        <v>393</v>
      </c>
      <c r="V126" s="11" t="s">
        <v>393</v>
      </c>
      <c r="W126">
        <f t="shared" si="2"/>
        <v>2</v>
      </c>
      <c r="X126" s="11">
        <f t="shared" si="3"/>
        <v>85.78</v>
      </c>
    </row>
    <row r="127" spans="1:24" x14ac:dyDescent="0.2">
      <c r="A127" s="7" t="s">
        <v>119</v>
      </c>
      <c r="B127" s="14">
        <v>42</v>
      </c>
      <c r="C127" s="11" t="s">
        <v>393</v>
      </c>
      <c r="D127" s="11" t="s">
        <v>393</v>
      </c>
      <c r="E127" s="11" t="s">
        <v>393</v>
      </c>
      <c r="F127" s="11" t="s">
        <v>393</v>
      </c>
      <c r="G127" s="11" t="s">
        <v>393</v>
      </c>
      <c r="H127" s="11" t="s">
        <v>393</v>
      </c>
      <c r="I127" s="11" t="s">
        <v>393</v>
      </c>
      <c r="J127" s="11" t="s">
        <v>393</v>
      </c>
      <c r="K127" s="11" t="s">
        <v>393</v>
      </c>
      <c r="L127" s="11" t="s">
        <v>393</v>
      </c>
      <c r="M127" s="11" t="s">
        <v>393</v>
      </c>
      <c r="N127" s="11" t="s">
        <v>393</v>
      </c>
      <c r="O127" s="11" t="s">
        <v>393</v>
      </c>
      <c r="P127" s="11" t="s">
        <v>393</v>
      </c>
      <c r="Q127" s="11">
        <v>135.4</v>
      </c>
      <c r="R127" s="11">
        <v>135.4</v>
      </c>
      <c r="S127" s="11" t="s">
        <v>393</v>
      </c>
      <c r="T127" s="11" t="s">
        <v>393</v>
      </c>
      <c r="U127" s="11" t="s">
        <v>393</v>
      </c>
      <c r="V127" s="11" t="s">
        <v>393</v>
      </c>
      <c r="W127">
        <f t="shared" si="2"/>
        <v>2</v>
      </c>
      <c r="X127" s="11">
        <f t="shared" si="3"/>
        <v>135.4</v>
      </c>
    </row>
    <row r="128" spans="1:24" x14ac:dyDescent="0.2">
      <c r="A128" s="7" t="s">
        <v>166</v>
      </c>
      <c r="B128" s="14">
        <v>4</v>
      </c>
      <c r="C128" s="11" t="s">
        <v>393</v>
      </c>
      <c r="D128" s="11" t="s">
        <v>393</v>
      </c>
      <c r="E128" s="11" t="s">
        <v>393</v>
      </c>
      <c r="F128" s="11" t="s">
        <v>393</v>
      </c>
      <c r="G128" s="11">
        <v>102.1</v>
      </c>
      <c r="H128" s="11">
        <v>102.1</v>
      </c>
      <c r="I128" s="11" t="s">
        <v>393</v>
      </c>
      <c r="J128" s="11" t="s">
        <v>393</v>
      </c>
      <c r="K128" s="11" t="s">
        <v>393</v>
      </c>
      <c r="L128" s="11" t="s">
        <v>393</v>
      </c>
      <c r="M128" s="11" t="s">
        <v>393</v>
      </c>
      <c r="N128" s="11" t="s">
        <v>393</v>
      </c>
      <c r="O128" s="11" t="s">
        <v>393</v>
      </c>
      <c r="P128" s="11" t="s">
        <v>393</v>
      </c>
      <c r="Q128" s="11" t="s">
        <v>393</v>
      </c>
      <c r="R128" s="11" t="s">
        <v>393</v>
      </c>
      <c r="S128" s="11" t="s">
        <v>393</v>
      </c>
      <c r="T128" s="11" t="s">
        <v>393</v>
      </c>
      <c r="U128" s="11" t="s">
        <v>393</v>
      </c>
      <c r="V128" s="11" t="s">
        <v>393</v>
      </c>
      <c r="W128">
        <f t="shared" si="2"/>
        <v>2</v>
      </c>
      <c r="X128" s="11">
        <f t="shared" si="3"/>
        <v>102.1</v>
      </c>
    </row>
    <row r="129" spans="1:24" x14ac:dyDescent="0.2">
      <c r="A129" s="7" t="s">
        <v>120</v>
      </c>
      <c r="B129">
        <v>37</v>
      </c>
      <c r="C129" s="11" t="s">
        <v>393</v>
      </c>
      <c r="D129" s="11" t="s">
        <v>393</v>
      </c>
      <c r="E129" s="11" t="s">
        <v>393</v>
      </c>
      <c r="F129" s="11" t="s">
        <v>393</v>
      </c>
      <c r="G129" s="11" t="s">
        <v>393</v>
      </c>
      <c r="H129" s="11" t="s">
        <v>393</v>
      </c>
      <c r="I129" s="11" t="s">
        <v>393</v>
      </c>
      <c r="J129" s="11" t="s">
        <v>393</v>
      </c>
      <c r="K129" s="11" t="s">
        <v>393</v>
      </c>
      <c r="L129" s="11" t="s">
        <v>393</v>
      </c>
      <c r="M129" s="11" t="s">
        <v>393</v>
      </c>
      <c r="N129" s="11" t="s">
        <v>393</v>
      </c>
      <c r="O129" s="11">
        <v>115.91</v>
      </c>
      <c r="P129" s="11">
        <v>112.86</v>
      </c>
      <c r="Q129" s="11" t="s">
        <v>393</v>
      </c>
      <c r="R129" s="11" t="s">
        <v>393</v>
      </c>
      <c r="S129" s="11" t="s">
        <v>393</v>
      </c>
      <c r="T129" s="11" t="s">
        <v>393</v>
      </c>
      <c r="U129" s="11" t="s">
        <v>393</v>
      </c>
      <c r="V129" s="11" t="s">
        <v>393</v>
      </c>
      <c r="W129">
        <f t="shared" si="2"/>
        <v>2</v>
      </c>
      <c r="X129" s="11">
        <f t="shared" si="3"/>
        <v>114.38499999999999</v>
      </c>
    </row>
    <row r="130" spans="1:24" x14ac:dyDescent="0.2">
      <c r="A130" s="7" t="s">
        <v>121</v>
      </c>
      <c r="B130" s="14">
        <v>56</v>
      </c>
      <c r="C130" s="11" t="s">
        <v>393</v>
      </c>
      <c r="D130" s="11" t="s">
        <v>393</v>
      </c>
      <c r="E130" s="11" t="s">
        <v>393</v>
      </c>
      <c r="F130" s="11" t="s">
        <v>393</v>
      </c>
      <c r="G130" s="11" t="s">
        <v>393</v>
      </c>
      <c r="H130" s="11" t="s">
        <v>393</v>
      </c>
      <c r="I130" s="11" t="s">
        <v>393</v>
      </c>
      <c r="J130" s="11" t="s">
        <v>393</v>
      </c>
      <c r="K130" s="11" t="s">
        <v>393</v>
      </c>
      <c r="L130" s="11" t="s">
        <v>393</v>
      </c>
      <c r="M130" s="11" t="s">
        <v>393</v>
      </c>
      <c r="N130" s="11" t="s">
        <v>393</v>
      </c>
      <c r="O130" s="11" t="s">
        <v>393</v>
      </c>
      <c r="P130" s="11" t="s">
        <v>393</v>
      </c>
      <c r="Q130" s="11">
        <v>149.4</v>
      </c>
      <c r="R130" s="11">
        <v>149.4</v>
      </c>
      <c r="S130" s="11" t="s">
        <v>393</v>
      </c>
      <c r="T130" s="11" t="s">
        <v>393</v>
      </c>
      <c r="U130" s="11" t="s">
        <v>393</v>
      </c>
      <c r="V130" s="11" t="s">
        <v>393</v>
      </c>
      <c r="W130">
        <f t="shared" si="2"/>
        <v>2</v>
      </c>
      <c r="X130" s="11">
        <f t="shared" si="3"/>
        <v>149.4</v>
      </c>
    </row>
    <row r="131" spans="1:24" x14ac:dyDescent="0.2">
      <c r="A131" s="7" t="s">
        <v>122</v>
      </c>
      <c r="B131" s="14">
        <v>8</v>
      </c>
      <c r="C131" s="11" t="s">
        <v>393</v>
      </c>
      <c r="D131" s="11" t="s">
        <v>393</v>
      </c>
      <c r="E131" s="11" t="s">
        <v>393</v>
      </c>
      <c r="F131" s="11" t="s">
        <v>393</v>
      </c>
      <c r="G131" s="11">
        <v>106</v>
      </c>
      <c r="H131" s="11">
        <v>106</v>
      </c>
      <c r="I131" s="11" t="s">
        <v>393</v>
      </c>
      <c r="J131" s="11" t="s">
        <v>393</v>
      </c>
      <c r="K131" s="11" t="s">
        <v>393</v>
      </c>
      <c r="L131" s="11" t="s">
        <v>393</v>
      </c>
      <c r="M131" s="11" t="s">
        <v>393</v>
      </c>
      <c r="N131" s="11" t="s">
        <v>393</v>
      </c>
      <c r="O131" s="11" t="s">
        <v>393</v>
      </c>
      <c r="P131" s="11" t="s">
        <v>393</v>
      </c>
      <c r="Q131" s="11" t="s">
        <v>393</v>
      </c>
      <c r="R131" s="11" t="s">
        <v>393</v>
      </c>
      <c r="S131" s="11" t="s">
        <v>393</v>
      </c>
      <c r="T131" s="11" t="s">
        <v>393</v>
      </c>
      <c r="U131" s="11" t="s">
        <v>393</v>
      </c>
      <c r="V131" s="11" t="s">
        <v>393</v>
      </c>
      <c r="W131">
        <f t="shared" si="2"/>
        <v>2</v>
      </c>
      <c r="X131" s="11">
        <f t="shared" si="3"/>
        <v>106</v>
      </c>
    </row>
    <row r="132" spans="1:24" x14ac:dyDescent="0.2">
      <c r="A132" s="7" t="s">
        <v>123</v>
      </c>
      <c r="B132">
        <v>45</v>
      </c>
      <c r="C132" s="11" t="s">
        <v>393</v>
      </c>
      <c r="D132" s="11" t="s">
        <v>393</v>
      </c>
      <c r="E132" s="11" t="s">
        <v>393</v>
      </c>
      <c r="F132" s="11" t="s">
        <v>393</v>
      </c>
      <c r="G132" s="11" t="s">
        <v>393</v>
      </c>
      <c r="H132" s="11" t="s">
        <v>393</v>
      </c>
      <c r="I132" s="11" t="s">
        <v>393</v>
      </c>
      <c r="J132" s="11" t="s">
        <v>393</v>
      </c>
      <c r="K132" s="11">
        <v>152.19999999999999</v>
      </c>
      <c r="L132" s="11">
        <v>152.19999999999999</v>
      </c>
      <c r="M132" s="11" t="s">
        <v>393</v>
      </c>
      <c r="N132" s="11" t="s">
        <v>393</v>
      </c>
      <c r="O132" s="11" t="s">
        <v>393</v>
      </c>
      <c r="P132" s="11" t="s">
        <v>393</v>
      </c>
      <c r="Q132" s="11" t="s">
        <v>393</v>
      </c>
      <c r="R132" s="11" t="s">
        <v>393</v>
      </c>
      <c r="S132" s="11" t="s">
        <v>393</v>
      </c>
      <c r="T132" s="11" t="s">
        <v>393</v>
      </c>
      <c r="U132" s="11" t="s">
        <v>393</v>
      </c>
      <c r="V132" s="11" t="s">
        <v>393</v>
      </c>
      <c r="W132">
        <f t="shared" ref="W132:W195" si="4">COUNT(C132:V132)</f>
        <v>2</v>
      </c>
      <c r="X132" s="11">
        <f t="shared" ref="X132:X195" si="5">AVERAGE(C132:V132)</f>
        <v>152.19999999999999</v>
      </c>
    </row>
    <row r="133" spans="1:24" x14ac:dyDescent="0.2">
      <c r="A133" s="7" t="s">
        <v>124</v>
      </c>
      <c r="B133">
        <v>27</v>
      </c>
      <c r="C133" s="11">
        <v>119.52</v>
      </c>
      <c r="D133" s="11">
        <v>119.52</v>
      </c>
      <c r="E133" s="11" t="s">
        <v>393</v>
      </c>
      <c r="F133" s="11" t="s">
        <v>393</v>
      </c>
      <c r="G133" s="11" t="s">
        <v>393</v>
      </c>
      <c r="H133" s="11" t="s">
        <v>393</v>
      </c>
      <c r="I133" s="11" t="s">
        <v>393</v>
      </c>
      <c r="J133" s="11" t="s">
        <v>393</v>
      </c>
      <c r="K133" s="11" t="s">
        <v>393</v>
      </c>
      <c r="L133" s="11" t="s">
        <v>393</v>
      </c>
      <c r="M133" s="11" t="s">
        <v>393</v>
      </c>
      <c r="N133" s="11" t="s">
        <v>393</v>
      </c>
      <c r="O133" s="11" t="s">
        <v>393</v>
      </c>
      <c r="P133" s="11" t="s">
        <v>393</v>
      </c>
      <c r="Q133" s="11" t="s">
        <v>393</v>
      </c>
      <c r="R133" s="11" t="s">
        <v>393</v>
      </c>
      <c r="S133" s="11" t="s">
        <v>393</v>
      </c>
      <c r="T133" s="11" t="s">
        <v>393</v>
      </c>
      <c r="U133" s="11" t="s">
        <v>393</v>
      </c>
      <c r="V133" s="11" t="s">
        <v>393</v>
      </c>
      <c r="W133">
        <f t="shared" si="4"/>
        <v>2</v>
      </c>
      <c r="X133" s="11">
        <f t="shared" si="5"/>
        <v>119.52</v>
      </c>
    </row>
    <row r="134" spans="1:24" x14ac:dyDescent="0.2">
      <c r="A134" s="7" t="s">
        <v>276</v>
      </c>
      <c r="B134" s="14">
        <v>17</v>
      </c>
      <c r="C134" s="11" t="s">
        <v>393</v>
      </c>
      <c r="D134" s="11" t="s">
        <v>393</v>
      </c>
      <c r="E134" s="11" t="s">
        <v>393</v>
      </c>
      <c r="F134" s="11" t="s">
        <v>393</v>
      </c>
      <c r="G134" s="11" t="s">
        <v>393</v>
      </c>
      <c r="H134" s="11" t="s">
        <v>393</v>
      </c>
      <c r="I134" s="11" t="s">
        <v>393</v>
      </c>
      <c r="J134" s="11" t="s">
        <v>393</v>
      </c>
      <c r="K134" s="11" t="s">
        <v>393</v>
      </c>
      <c r="L134" s="11" t="s">
        <v>393</v>
      </c>
      <c r="M134" s="11">
        <v>109.1</v>
      </c>
      <c r="N134" s="11">
        <v>109.1</v>
      </c>
      <c r="O134" s="11">
        <v>88.91</v>
      </c>
      <c r="P134" s="11">
        <v>88.91</v>
      </c>
      <c r="Q134" s="11">
        <v>94.36</v>
      </c>
      <c r="R134" s="11">
        <v>94.36</v>
      </c>
      <c r="S134" s="11">
        <v>99.94</v>
      </c>
      <c r="T134" s="11">
        <v>99.89</v>
      </c>
      <c r="U134" s="11" t="s">
        <v>393</v>
      </c>
      <c r="V134" s="11" t="s">
        <v>393</v>
      </c>
      <c r="W134">
        <f t="shared" si="4"/>
        <v>8</v>
      </c>
      <c r="X134" s="11">
        <f t="shared" si="5"/>
        <v>98.071250000000006</v>
      </c>
    </row>
    <row r="135" spans="1:24" x14ac:dyDescent="0.2">
      <c r="A135" s="7" t="s">
        <v>125</v>
      </c>
      <c r="B135">
        <v>43</v>
      </c>
      <c r="C135" s="11" t="s">
        <v>393</v>
      </c>
      <c r="D135" s="11" t="s">
        <v>393</v>
      </c>
      <c r="E135" s="11" t="s">
        <v>393</v>
      </c>
      <c r="F135" s="11" t="s">
        <v>393</v>
      </c>
      <c r="G135" s="11" t="s">
        <v>393</v>
      </c>
      <c r="H135" s="11" t="s">
        <v>393</v>
      </c>
      <c r="I135" s="11" t="s">
        <v>393</v>
      </c>
      <c r="J135" s="11" t="s">
        <v>393</v>
      </c>
      <c r="K135" s="11">
        <v>138.30000000000001</v>
      </c>
      <c r="L135" s="11">
        <v>138.30000000000001</v>
      </c>
      <c r="M135" s="11" t="s">
        <v>393</v>
      </c>
      <c r="N135" s="11" t="s">
        <v>393</v>
      </c>
      <c r="O135" s="11" t="s">
        <v>393</v>
      </c>
      <c r="P135" s="11" t="s">
        <v>393</v>
      </c>
      <c r="Q135" s="11" t="s">
        <v>393</v>
      </c>
      <c r="R135" s="11" t="s">
        <v>393</v>
      </c>
      <c r="S135" s="11" t="s">
        <v>393</v>
      </c>
      <c r="T135" s="11" t="s">
        <v>393</v>
      </c>
      <c r="U135" s="11" t="s">
        <v>393</v>
      </c>
      <c r="V135" s="11" t="s">
        <v>393</v>
      </c>
      <c r="W135">
        <f t="shared" si="4"/>
        <v>2</v>
      </c>
      <c r="X135" s="11">
        <f t="shared" si="5"/>
        <v>138.30000000000001</v>
      </c>
    </row>
    <row r="136" spans="1:24" x14ac:dyDescent="0.2">
      <c r="A136" s="7" t="s">
        <v>126</v>
      </c>
      <c r="B136">
        <v>9</v>
      </c>
      <c r="C136" s="11" t="s">
        <v>393</v>
      </c>
      <c r="D136" s="11" t="s">
        <v>393</v>
      </c>
      <c r="E136" s="11" t="s">
        <v>393</v>
      </c>
      <c r="F136" s="11" t="s">
        <v>393</v>
      </c>
      <c r="G136" s="11" t="s">
        <v>393</v>
      </c>
      <c r="H136" s="11" t="s">
        <v>393</v>
      </c>
      <c r="I136" s="11" t="s">
        <v>393</v>
      </c>
      <c r="J136" s="11" t="s">
        <v>393</v>
      </c>
      <c r="K136" s="11" t="s">
        <v>393</v>
      </c>
      <c r="L136" s="11" t="s">
        <v>393</v>
      </c>
      <c r="M136" s="11" t="s">
        <v>393</v>
      </c>
      <c r="N136" s="11" t="s">
        <v>393</v>
      </c>
      <c r="O136" s="11" t="s">
        <v>393</v>
      </c>
      <c r="P136" s="11" t="s">
        <v>393</v>
      </c>
      <c r="Q136" s="11">
        <v>86.72</v>
      </c>
      <c r="R136" s="11">
        <v>86.72</v>
      </c>
      <c r="S136" s="11" t="s">
        <v>393</v>
      </c>
      <c r="T136" s="11" t="s">
        <v>393</v>
      </c>
      <c r="U136" s="11" t="s">
        <v>393</v>
      </c>
      <c r="V136" s="11" t="s">
        <v>393</v>
      </c>
      <c r="W136">
        <f t="shared" si="4"/>
        <v>2</v>
      </c>
      <c r="X136" s="11">
        <f t="shared" si="5"/>
        <v>86.72</v>
      </c>
    </row>
    <row r="137" spans="1:24" x14ac:dyDescent="0.2">
      <c r="A137" s="7" t="s">
        <v>127</v>
      </c>
      <c r="B137">
        <v>14</v>
      </c>
      <c r="C137" s="11" t="s">
        <v>393</v>
      </c>
      <c r="D137" s="11" t="s">
        <v>393</v>
      </c>
      <c r="E137" s="11" t="s">
        <v>393</v>
      </c>
      <c r="F137" s="11" t="s">
        <v>393</v>
      </c>
      <c r="G137" s="11" t="s">
        <v>393</v>
      </c>
      <c r="H137" s="11" t="s">
        <v>393</v>
      </c>
      <c r="I137" s="11">
        <v>119.4</v>
      </c>
      <c r="J137" s="11">
        <v>119.4</v>
      </c>
      <c r="K137" s="11" t="s">
        <v>393</v>
      </c>
      <c r="L137" s="11" t="s">
        <v>393</v>
      </c>
      <c r="M137" s="11" t="s">
        <v>393</v>
      </c>
      <c r="N137" s="11" t="s">
        <v>393</v>
      </c>
      <c r="O137" s="11" t="s">
        <v>393</v>
      </c>
      <c r="P137" s="11" t="s">
        <v>393</v>
      </c>
      <c r="Q137" s="11" t="s">
        <v>393</v>
      </c>
      <c r="R137" s="11" t="s">
        <v>393</v>
      </c>
      <c r="S137" s="11" t="s">
        <v>393</v>
      </c>
      <c r="T137" s="11" t="s">
        <v>393</v>
      </c>
      <c r="U137" s="11" t="s">
        <v>393</v>
      </c>
      <c r="V137" s="11" t="s">
        <v>393</v>
      </c>
      <c r="W137">
        <f t="shared" si="4"/>
        <v>2</v>
      </c>
      <c r="X137" s="11">
        <f t="shared" si="5"/>
        <v>119.4</v>
      </c>
    </row>
    <row r="138" spans="1:24" x14ac:dyDescent="0.2">
      <c r="A138" s="7" t="s">
        <v>128</v>
      </c>
      <c r="B138">
        <v>3</v>
      </c>
      <c r="C138" s="11">
        <v>86.68</v>
      </c>
      <c r="D138" s="11">
        <v>86.27</v>
      </c>
      <c r="E138" s="11" t="s">
        <v>393</v>
      </c>
      <c r="F138" s="11" t="s">
        <v>393</v>
      </c>
      <c r="G138" s="11" t="s">
        <v>393</v>
      </c>
      <c r="H138" s="11" t="s">
        <v>393</v>
      </c>
      <c r="I138" s="11" t="s">
        <v>393</v>
      </c>
      <c r="J138" s="11" t="s">
        <v>393</v>
      </c>
      <c r="K138" s="11" t="s">
        <v>393</v>
      </c>
      <c r="L138" s="11" t="s">
        <v>393</v>
      </c>
      <c r="M138" s="11" t="s">
        <v>393</v>
      </c>
      <c r="N138" s="11" t="s">
        <v>393</v>
      </c>
      <c r="O138" s="11" t="s">
        <v>393</v>
      </c>
      <c r="P138" s="11" t="s">
        <v>393</v>
      </c>
      <c r="Q138" s="11" t="s">
        <v>393</v>
      </c>
      <c r="R138" s="11" t="s">
        <v>393</v>
      </c>
      <c r="S138" s="11" t="s">
        <v>393</v>
      </c>
      <c r="T138" s="11" t="s">
        <v>393</v>
      </c>
      <c r="U138" s="11" t="s">
        <v>393</v>
      </c>
      <c r="V138" s="11" t="s">
        <v>393</v>
      </c>
      <c r="W138">
        <f t="shared" si="4"/>
        <v>2</v>
      </c>
      <c r="X138" s="11">
        <f t="shared" si="5"/>
        <v>86.474999999999994</v>
      </c>
    </row>
    <row r="139" spans="1:24" x14ac:dyDescent="0.2">
      <c r="A139" s="7" t="s">
        <v>129</v>
      </c>
      <c r="B139">
        <v>18</v>
      </c>
      <c r="C139" s="11" t="s">
        <v>393</v>
      </c>
      <c r="D139" s="11" t="s">
        <v>393</v>
      </c>
      <c r="E139" s="11">
        <v>102.47</v>
      </c>
      <c r="F139" s="11">
        <v>102.47</v>
      </c>
      <c r="G139" s="11" t="s">
        <v>393</v>
      </c>
      <c r="H139" s="11" t="s">
        <v>393</v>
      </c>
      <c r="I139" s="11" t="s">
        <v>393</v>
      </c>
      <c r="J139" s="11" t="s">
        <v>393</v>
      </c>
      <c r="K139" s="11" t="s">
        <v>393</v>
      </c>
      <c r="L139" s="11" t="s">
        <v>393</v>
      </c>
      <c r="M139" s="11" t="s">
        <v>393</v>
      </c>
      <c r="N139" s="11" t="s">
        <v>393</v>
      </c>
      <c r="O139" s="11" t="s">
        <v>393</v>
      </c>
      <c r="P139" s="11" t="s">
        <v>393</v>
      </c>
      <c r="Q139" s="11" t="s">
        <v>393</v>
      </c>
      <c r="R139" s="11" t="s">
        <v>393</v>
      </c>
      <c r="S139" s="11" t="s">
        <v>393</v>
      </c>
      <c r="T139" s="11" t="s">
        <v>393</v>
      </c>
      <c r="U139" s="11" t="s">
        <v>393</v>
      </c>
      <c r="V139" s="11" t="s">
        <v>393</v>
      </c>
      <c r="W139">
        <f t="shared" si="4"/>
        <v>2</v>
      </c>
      <c r="X139" s="11">
        <f t="shared" si="5"/>
        <v>102.47</v>
      </c>
    </row>
    <row r="140" spans="1:24" x14ac:dyDescent="0.2">
      <c r="A140" s="7" t="s">
        <v>130</v>
      </c>
      <c r="B140">
        <v>8</v>
      </c>
      <c r="C140" s="11" t="s">
        <v>393</v>
      </c>
      <c r="D140" s="11" t="s">
        <v>393</v>
      </c>
      <c r="E140" s="11" t="s">
        <v>393</v>
      </c>
      <c r="F140" s="11" t="s">
        <v>393</v>
      </c>
      <c r="G140" s="11" t="s">
        <v>393</v>
      </c>
      <c r="H140" s="11" t="s">
        <v>393</v>
      </c>
      <c r="I140" s="11">
        <v>114</v>
      </c>
      <c r="J140" s="11">
        <v>114</v>
      </c>
      <c r="K140" s="11" t="s">
        <v>393</v>
      </c>
      <c r="L140" s="11" t="s">
        <v>393</v>
      </c>
      <c r="M140" s="11" t="s">
        <v>393</v>
      </c>
      <c r="N140" s="11" t="s">
        <v>393</v>
      </c>
      <c r="O140" s="11" t="s">
        <v>393</v>
      </c>
      <c r="P140" s="11" t="s">
        <v>393</v>
      </c>
      <c r="Q140" s="11" t="s">
        <v>393</v>
      </c>
      <c r="R140" s="11" t="s">
        <v>393</v>
      </c>
      <c r="S140" s="11" t="s">
        <v>393</v>
      </c>
      <c r="T140" s="11" t="s">
        <v>393</v>
      </c>
      <c r="U140" s="11" t="s">
        <v>393</v>
      </c>
      <c r="V140" s="11" t="s">
        <v>393</v>
      </c>
      <c r="W140">
        <f t="shared" si="4"/>
        <v>2</v>
      </c>
      <c r="X140" s="11">
        <f t="shared" si="5"/>
        <v>114</v>
      </c>
    </row>
    <row r="141" spans="1:24" x14ac:dyDescent="0.2">
      <c r="A141" s="7" t="s">
        <v>131</v>
      </c>
      <c r="B141">
        <v>20</v>
      </c>
      <c r="C141" s="11" t="s">
        <v>393</v>
      </c>
      <c r="D141" s="11" t="s">
        <v>393</v>
      </c>
      <c r="E141" s="11" t="s">
        <v>393</v>
      </c>
      <c r="F141" s="11" t="s">
        <v>393</v>
      </c>
      <c r="G141" s="11" t="s">
        <v>393</v>
      </c>
      <c r="H141" s="11" t="s">
        <v>393</v>
      </c>
      <c r="I141" s="11" t="s">
        <v>393</v>
      </c>
      <c r="J141" s="11" t="s">
        <v>393</v>
      </c>
      <c r="K141" s="11" t="s">
        <v>393</v>
      </c>
      <c r="L141" s="11" t="s">
        <v>393</v>
      </c>
      <c r="M141" s="11" t="s">
        <v>393</v>
      </c>
      <c r="N141" s="11" t="s">
        <v>393</v>
      </c>
      <c r="O141" s="11">
        <v>93.5</v>
      </c>
      <c r="P141" s="11">
        <v>93.5</v>
      </c>
      <c r="Q141" s="11">
        <v>86.77</v>
      </c>
      <c r="R141" s="11">
        <v>86.77</v>
      </c>
      <c r="S141" s="11" t="s">
        <v>393</v>
      </c>
      <c r="T141" s="11" t="s">
        <v>393</v>
      </c>
      <c r="U141" s="11" t="s">
        <v>393</v>
      </c>
      <c r="V141" s="11" t="s">
        <v>393</v>
      </c>
      <c r="W141">
        <f t="shared" si="4"/>
        <v>4</v>
      </c>
      <c r="X141" s="11">
        <f t="shared" si="5"/>
        <v>90.134999999999991</v>
      </c>
    </row>
    <row r="142" spans="1:24" x14ac:dyDescent="0.2">
      <c r="A142" s="7" t="s">
        <v>132</v>
      </c>
      <c r="B142">
        <v>15</v>
      </c>
      <c r="C142" s="11" t="s">
        <v>393</v>
      </c>
      <c r="D142" s="11" t="s">
        <v>393</v>
      </c>
      <c r="E142" s="11">
        <v>110</v>
      </c>
      <c r="F142" s="11">
        <v>110</v>
      </c>
      <c r="G142" s="11" t="s">
        <v>393</v>
      </c>
      <c r="H142" s="11" t="s">
        <v>393</v>
      </c>
      <c r="I142" s="11" t="s">
        <v>393</v>
      </c>
      <c r="J142" s="11" t="s">
        <v>393</v>
      </c>
      <c r="K142" s="11" t="s">
        <v>393</v>
      </c>
      <c r="L142" s="11" t="s">
        <v>393</v>
      </c>
      <c r="M142" s="11" t="s">
        <v>393</v>
      </c>
      <c r="N142" s="11" t="s">
        <v>393</v>
      </c>
      <c r="O142" s="11" t="s">
        <v>393</v>
      </c>
      <c r="P142" s="11" t="s">
        <v>393</v>
      </c>
      <c r="Q142" s="11" t="s">
        <v>393</v>
      </c>
      <c r="R142" s="11" t="s">
        <v>393</v>
      </c>
      <c r="S142" s="11" t="s">
        <v>393</v>
      </c>
      <c r="T142" s="11" t="s">
        <v>393</v>
      </c>
      <c r="U142" s="11" t="s">
        <v>393</v>
      </c>
      <c r="V142" s="11" t="s">
        <v>393</v>
      </c>
      <c r="W142">
        <f t="shared" si="4"/>
        <v>2</v>
      </c>
      <c r="X142" s="11">
        <f t="shared" si="5"/>
        <v>110</v>
      </c>
    </row>
    <row r="143" spans="1:24" x14ac:dyDescent="0.2">
      <c r="A143" s="7" t="s">
        <v>133</v>
      </c>
      <c r="B143">
        <v>23.2</v>
      </c>
      <c r="C143" s="11" t="s">
        <v>393</v>
      </c>
      <c r="D143" s="11" t="s">
        <v>393</v>
      </c>
      <c r="E143" s="11">
        <v>123.1</v>
      </c>
      <c r="F143" s="11">
        <v>123.1</v>
      </c>
      <c r="G143" s="11" t="s">
        <v>393</v>
      </c>
      <c r="H143" s="11" t="s">
        <v>393</v>
      </c>
      <c r="I143" s="11" t="s">
        <v>393</v>
      </c>
      <c r="J143" s="11" t="s">
        <v>393</v>
      </c>
      <c r="K143" s="11" t="s">
        <v>393</v>
      </c>
      <c r="L143" s="11" t="s">
        <v>393</v>
      </c>
      <c r="M143" s="11" t="s">
        <v>393</v>
      </c>
      <c r="N143" s="11" t="s">
        <v>393</v>
      </c>
      <c r="O143" s="11" t="s">
        <v>393</v>
      </c>
      <c r="P143" s="11" t="s">
        <v>393</v>
      </c>
      <c r="Q143" s="11" t="s">
        <v>393</v>
      </c>
      <c r="R143" s="11" t="s">
        <v>393</v>
      </c>
      <c r="S143" s="11" t="s">
        <v>393</v>
      </c>
      <c r="T143" s="11" t="s">
        <v>393</v>
      </c>
      <c r="U143" s="11" t="s">
        <v>393</v>
      </c>
      <c r="V143" s="11" t="s">
        <v>393</v>
      </c>
      <c r="W143">
        <f t="shared" si="4"/>
        <v>2</v>
      </c>
      <c r="X143" s="11">
        <f t="shared" si="5"/>
        <v>123.1</v>
      </c>
    </row>
    <row r="144" spans="1:24" x14ac:dyDescent="0.2">
      <c r="A144" s="7" t="s">
        <v>134</v>
      </c>
      <c r="B144">
        <v>14</v>
      </c>
      <c r="C144" s="11" t="s">
        <v>393</v>
      </c>
      <c r="D144" s="11" t="s">
        <v>393</v>
      </c>
      <c r="E144" s="11">
        <v>92.47</v>
      </c>
      <c r="F144" s="11">
        <v>92.47</v>
      </c>
      <c r="G144" s="11" t="s">
        <v>393</v>
      </c>
      <c r="H144" s="11" t="s">
        <v>393</v>
      </c>
      <c r="I144" s="11" t="s">
        <v>393</v>
      </c>
      <c r="J144" s="11" t="s">
        <v>393</v>
      </c>
      <c r="K144" s="11" t="s">
        <v>393</v>
      </c>
      <c r="L144" s="11" t="s">
        <v>393</v>
      </c>
      <c r="M144" s="11">
        <v>107.4</v>
      </c>
      <c r="N144" s="11">
        <v>107.4</v>
      </c>
      <c r="O144" s="11" t="s">
        <v>393</v>
      </c>
      <c r="P144" s="11" t="s">
        <v>393</v>
      </c>
      <c r="Q144" s="11" t="s">
        <v>393</v>
      </c>
      <c r="R144" s="11" t="s">
        <v>393</v>
      </c>
      <c r="S144" s="11" t="s">
        <v>393</v>
      </c>
      <c r="T144" s="11" t="s">
        <v>393</v>
      </c>
      <c r="U144" s="11" t="s">
        <v>393</v>
      </c>
      <c r="V144" s="11" t="s">
        <v>393</v>
      </c>
      <c r="W144">
        <f t="shared" si="4"/>
        <v>4</v>
      </c>
      <c r="X144" s="11">
        <f t="shared" si="5"/>
        <v>99.935000000000002</v>
      </c>
    </row>
    <row r="145" spans="1:24" x14ac:dyDescent="0.2">
      <c r="A145" s="7" t="s">
        <v>135</v>
      </c>
      <c r="B145">
        <v>4</v>
      </c>
      <c r="C145" s="11" t="s">
        <v>393</v>
      </c>
      <c r="D145" s="11" t="s">
        <v>393</v>
      </c>
      <c r="E145" s="11" t="s">
        <v>393</v>
      </c>
      <c r="F145" s="11" t="s">
        <v>393</v>
      </c>
      <c r="G145" s="11" t="s">
        <v>393</v>
      </c>
      <c r="H145" s="11" t="s">
        <v>393</v>
      </c>
      <c r="I145" s="11" t="s">
        <v>393</v>
      </c>
      <c r="J145" s="11" t="s">
        <v>393</v>
      </c>
      <c r="K145" s="11">
        <v>76.8</v>
      </c>
      <c r="L145" s="11">
        <v>76.8</v>
      </c>
      <c r="M145" s="11" t="s">
        <v>393</v>
      </c>
      <c r="N145" s="11" t="s">
        <v>393</v>
      </c>
      <c r="O145" s="11">
        <v>80.39</v>
      </c>
      <c r="P145" s="11">
        <v>80.42</v>
      </c>
      <c r="Q145" s="11" t="s">
        <v>393</v>
      </c>
      <c r="R145" s="11" t="s">
        <v>393</v>
      </c>
      <c r="S145" s="11" t="s">
        <v>393</v>
      </c>
      <c r="T145" s="11" t="s">
        <v>393</v>
      </c>
      <c r="U145" s="11" t="s">
        <v>393</v>
      </c>
      <c r="V145" s="11" t="s">
        <v>393</v>
      </c>
      <c r="W145">
        <f t="shared" si="4"/>
        <v>4</v>
      </c>
      <c r="X145" s="11">
        <f t="shared" si="5"/>
        <v>78.602500000000006</v>
      </c>
    </row>
    <row r="146" spans="1:24" x14ac:dyDescent="0.2">
      <c r="A146" s="7" t="s">
        <v>136</v>
      </c>
      <c r="B146">
        <v>27</v>
      </c>
      <c r="C146" s="11" t="s">
        <v>393</v>
      </c>
      <c r="D146" s="11" t="s">
        <v>393</v>
      </c>
      <c r="E146" s="11">
        <v>129.6</v>
      </c>
      <c r="F146" s="11">
        <v>129.6</v>
      </c>
      <c r="G146" s="11" t="s">
        <v>393</v>
      </c>
      <c r="H146" s="11" t="s">
        <v>393</v>
      </c>
      <c r="I146" s="11" t="s">
        <v>393</v>
      </c>
      <c r="J146" s="11" t="s">
        <v>393</v>
      </c>
      <c r="K146" s="11" t="s">
        <v>393</v>
      </c>
      <c r="L146" s="11" t="s">
        <v>393</v>
      </c>
      <c r="M146" s="11" t="s">
        <v>393</v>
      </c>
      <c r="N146" s="11" t="s">
        <v>393</v>
      </c>
      <c r="O146" s="11" t="s">
        <v>393</v>
      </c>
      <c r="P146" s="11" t="s">
        <v>393</v>
      </c>
      <c r="Q146" s="11" t="s">
        <v>393</v>
      </c>
      <c r="R146" s="11" t="s">
        <v>393</v>
      </c>
      <c r="S146" s="11" t="s">
        <v>393</v>
      </c>
      <c r="T146" s="11" t="s">
        <v>393</v>
      </c>
      <c r="U146" s="11" t="s">
        <v>393</v>
      </c>
      <c r="V146" s="11" t="s">
        <v>393</v>
      </c>
      <c r="W146">
        <f t="shared" si="4"/>
        <v>2</v>
      </c>
      <c r="X146" s="11">
        <f t="shared" si="5"/>
        <v>129.6</v>
      </c>
    </row>
    <row r="147" spans="1:24" x14ac:dyDescent="0.2">
      <c r="A147" s="7" t="s">
        <v>137</v>
      </c>
      <c r="B147">
        <v>31</v>
      </c>
      <c r="C147" s="11">
        <v>116.58</v>
      </c>
      <c r="D147" s="11">
        <v>116.58</v>
      </c>
      <c r="E147" s="11" t="s">
        <v>393</v>
      </c>
      <c r="F147" s="11" t="s">
        <v>393</v>
      </c>
      <c r="G147" s="11" t="s">
        <v>393</v>
      </c>
      <c r="H147" s="11" t="s">
        <v>393</v>
      </c>
      <c r="I147" s="11" t="s">
        <v>393</v>
      </c>
      <c r="J147" s="11" t="s">
        <v>393</v>
      </c>
      <c r="K147" s="11" t="s">
        <v>393</v>
      </c>
      <c r="L147" s="11" t="s">
        <v>393</v>
      </c>
      <c r="M147" s="11" t="s">
        <v>393</v>
      </c>
      <c r="N147" s="11" t="s">
        <v>393</v>
      </c>
      <c r="O147" s="11" t="s">
        <v>393</v>
      </c>
      <c r="P147" s="11" t="s">
        <v>393</v>
      </c>
      <c r="Q147" s="11" t="s">
        <v>393</v>
      </c>
      <c r="R147" s="11" t="s">
        <v>393</v>
      </c>
      <c r="S147" s="11" t="s">
        <v>393</v>
      </c>
      <c r="T147" s="11" t="s">
        <v>393</v>
      </c>
      <c r="U147" s="11" t="s">
        <v>393</v>
      </c>
      <c r="V147" s="11" t="s">
        <v>393</v>
      </c>
      <c r="W147">
        <f t="shared" si="4"/>
        <v>2</v>
      </c>
      <c r="X147" s="11">
        <f t="shared" si="5"/>
        <v>116.58</v>
      </c>
    </row>
    <row r="148" spans="1:24" x14ac:dyDescent="0.2">
      <c r="A148" s="7" t="s">
        <v>138</v>
      </c>
      <c r="B148">
        <v>38</v>
      </c>
      <c r="C148" s="11" t="s">
        <v>393</v>
      </c>
      <c r="D148" s="11" t="s">
        <v>393</v>
      </c>
      <c r="E148" s="11" t="s">
        <v>393</v>
      </c>
      <c r="F148" s="11" t="s">
        <v>393</v>
      </c>
      <c r="G148" s="11" t="s">
        <v>393</v>
      </c>
      <c r="H148" s="11" t="s">
        <v>393</v>
      </c>
      <c r="I148" s="11" t="s">
        <v>393</v>
      </c>
      <c r="J148" s="11" t="s">
        <v>393</v>
      </c>
      <c r="K148" s="11" t="s">
        <v>393</v>
      </c>
      <c r="L148" s="11" t="s">
        <v>393</v>
      </c>
      <c r="M148" s="11" t="s">
        <v>393</v>
      </c>
      <c r="N148" s="11" t="s">
        <v>393</v>
      </c>
      <c r="O148" s="11" t="s">
        <v>393</v>
      </c>
      <c r="P148" s="11" t="s">
        <v>393</v>
      </c>
      <c r="Q148" s="11">
        <v>119.51</v>
      </c>
      <c r="R148" s="11">
        <v>119.51</v>
      </c>
      <c r="S148" s="11" t="s">
        <v>393</v>
      </c>
      <c r="T148" s="11" t="s">
        <v>393</v>
      </c>
      <c r="U148" s="11" t="s">
        <v>393</v>
      </c>
      <c r="V148" s="11" t="s">
        <v>393</v>
      </c>
      <c r="W148">
        <f t="shared" si="4"/>
        <v>2</v>
      </c>
      <c r="X148" s="11">
        <f t="shared" si="5"/>
        <v>119.51</v>
      </c>
    </row>
    <row r="149" spans="1:24" x14ac:dyDescent="0.2">
      <c r="A149" s="7" t="s">
        <v>139</v>
      </c>
      <c r="B149">
        <v>14</v>
      </c>
      <c r="C149" s="11" t="s">
        <v>393</v>
      </c>
      <c r="D149" s="11" t="s">
        <v>393</v>
      </c>
      <c r="E149" s="11" t="s">
        <v>393</v>
      </c>
      <c r="F149" s="11" t="s">
        <v>393</v>
      </c>
      <c r="G149" s="11">
        <v>105</v>
      </c>
      <c r="H149" s="11">
        <v>105</v>
      </c>
      <c r="I149" s="11" t="s">
        <v>393</v>
      </c>
      <c r="J149" s="11" t="s">
        <v>393</v>
      </c>
      <c r="K149" s="11" t="s">
        <v>393</v>
      </c>
      <c r="L149" s="11" t="s">
        <v>393</v>
      </c>
      <c r="M149" s="11" t="s">
        <v>393</v>
      </c>
      <c r="N149" s="11" t="s">
        <v>393</v>
      </c>
      <c r="O149" s="11" t="s">
        <v>393</v>
      </c>
      <c r="P149" s="11" t="s">
        <v>393</v>
      </c>
      <c r="Q149" s="11" t="s">
        <v>393</v>
      </c>
      <c r="R149" s="11" t="s">
        <v>393</v>
      </c>
      <c r="S149" s="11" t="s">
        <v>393</v>
      </c>
      <c r="T149" s="11" t="s">
        <v>393</v>
      </c>
      <c r="U149" s="11" t="s">
        <v>393</v>
      </c>
      <c r="V149" s="11" t="s">
        <v>393</v>
      </c>
      <c r="W149">
        <f t="shared" si="4"/>
        <v>2</v>
      </c>
      <c r="X149" s="11">
        <f t="shared" si="5"/>
        <v>105</v>
      </c>
    </row>
    <row r="150" spans="1:24" x14ac:dyDescent="0.2">
      <c r="A150" s="7" t="s">
        <v>140</v>
      </c>
      <c r="B150">
        <v>27</v>
      </c>
      <c r="C150" s="11" t="s">
        <v>393</v>
      </c>
      <c r="D150" s="11" t="s">
        <v>393</v>
      </c>
      <c r="E150" s="11">
        <v>101.4</v>
      </c>
      <c r="F150" s="11">
        <v>101.41</v>
      </c>
      <c r="G150" s="11" t="s">
        <v>393</v>
      </c>
      <c r="H150" s="11" t="s">
        <v>393</v>
      </c>
      <c r="I150" s="11" t="s">
        <v>393</v>
      </c>
      <c r="J150" s="11" t="s">
        <v>393</v>
      </c>
      <c r="K150" s="11" t="s">
        <v>393</v>
      </c>
      <c r="L150" s="11" t="s">
        <v>393</v>
      </c>
      <c r="M150" s="11" t="s">
        <v>393</v>
      </c>
      <c r="N150" s="11" t="s">
        <v>393</v>
      </c>
      <c r="O150" s="11" t="s">
        <v>393</v>
      </c>
      <c r="P150" s="11" t="s">
        <v>393</v>
      </c>
      <c r="Q150" s="11" t="s">
        <v>393</v>
      </c>
      <c r="R150" s="11" t="s">
        <v>393</v>
      </c>
      <c r="S150" s="11" t="s">
        <v>393</v>
      </c>
      <c r="T150" s="11" t="s">
        <v>393</v>
      </c>
      <c r="U150" s="11" t="s">
        <v>393</v>
      </c>
      <c r="V150" s="11" t="s">
        <v>393</v>
      </c>
      <c r="W150">
        <f t="shared" si="4"/>
        <v>2</v>
      </c>
      <c r="X150" s="11">
        <f t="shared" si="5"/>
        <v>101.405</v>
      </c>
    </row>
    <row r="151" spans="1:24" x14ac:dyDescent="0.2">
      <c r="A151" s="7" t="s">
        <v>141</v>
      </c>
      <c r="B151">
        <v>29</v>
      </c>
      <c r="C151" s="11">
        <v>106.37</v>
      </c>
      <c r="D151" s="11">
        <v>106.37</v>
      </c>
      <c r="E151" s="11" t="s">
        <v>393</v>
      </c>
      <c r="F151" s="11" t="s">
        <v>393</v>
      </c>
      <c r="G151" s="11" t="s">
        <v>393</v>
      </c>
      <c r="H151" s="11" t="s">
        <v>393</v>
      </c>
      <c r="I151" s="11" t="s">
        <v>393</v>
      </c>
      <c r="J151" s="11" t="s">
        <v>393</v>
      </c>
      <c r="K151" s="11" t="s">
        <v>393</v>
      </c>
      <c r="L151" s="11" t="s">
        <v>393</v>
      </c>
      <c r="M151" s="11" t="s">
        <v>393</v>
      </c>
      <c r="N151" s="11" t="s">
        <v>393</v>
      </c>
      <c r="O151" s="11" t="s">
        <v>393</v>
      </c>
      <c r="P151" s="11" t="s">
        <v>393</v>
      </c>
      <c r="Q151" s="11" t="s">
        <v>393</v>
      </c>
      <c r="R151" s="11" t="s">
        <v>393</v>
      </c>
      <c r="S151" s="11" t="s">
        <v>393</v>
      </c>
      <c r="T151" s="11" t="s">
        <v>393</v>
      </c>
      <c r="U151" s="11" t="s">
        <v>393</v>
      </c>
      <c r="V151" s="11" t="s">
        <v>393</v>
      </c>
      <c r="W151">
        <f t="shared" si="4"/>
        <v>2</v>
      </c>
      <c r="X151" s="11">
        <f t="shared" si="5"/>
        <v>106.37</v>
      </c>
    </row>
    <row r="152" spans="1:24" x14ac:dyDescent="0.2">
      <c r="A152" s="7" t="s">
        <v>142</v>
      </c>
      <c r="B152">
        <v>12</v>
      </c>
      <c r="C152" s="11" t="s">
        <v>393</v>
      </c>
      <c r="D152" s="11" t="s">
        <v>393</v>
      </c>
      <c r="E152" s="11">
        <v>104.75</v>
      </c>
      <c r="F152" s="11">
        <v>104.91</v>
      </c>
      <c r="G152" s="11">
        <v>104.72</v>
      </c>
      <c r="H152" s="11">
        <v>104.72</v>
      </c>
      <c r="I152" s="11" t="s">
        <v>393</v>
      </c>
      <c r="J152" s="11" t="s">
        <v>393</v>
      </c>
      <c r="K152" s="11" t="s">
        <v>393</v>
      </c>
      <c r="L152" s="11" t="s">
        <v>393</v>
      </c>
      <c r="M152" s="11" t="s">
        <v>393</v>
      </c>
      <c r="N152" s="11" t="s">
        <v>393</v>
      </c>
      <c r="O152" s="11" t="s">
        <v>393</v>
      </c>
      <c r="P152" s="11" t="s">
        <v>393</v>
      </c>
      <c r="Q152" s="11" t="s">
        <v>393</v>
      </c>
      <c r="R152" s="11" t="s">
        <v>393</v>
      </c>
      <c r="S152" s="11" t="s">
        <v>393</v>
      </c>
      <c r="T152" s="11" t="s">
        <v>393</v>
      </c>
      <c r="U152" s="11" t="s">
        <v>393</v>
      </c>
      <c r="V152" s="11" t="s">
        <v>393</v>
      </c>
      <c r="W152">
        <f t="shared" si="4"/>
        <v>4</v>
      </c>
      <c r="X152" s="11">
        <f t="shared" si="5"/>
        <v>104.77500000000001</v>
      </c>
    </row>
    <row r="153" spans="1:24" x14ac:dyDescent="0.2">
      <c r="A153" s="7" t="s">
        <v>143</v>
      </c>
      <c r="B153">
        <v>65</v>
      </c>
      <c r="C153" s="11" t="s">
        <v>393</v>
      </c>
      <c r="D153" s="11" t="s">
        <v>393</v>
      </c>
      <c r="E153" s="11" t="s">
        <v>393</v>
      </c>
      <c r="F153" s="11" t="s">
        <v>393</v>
      </c>
      <c r="G153" s="11" t="s">
        <v>393</v>
      </c>
      <c r="H153" s="11" t="s">
        <v>393</v>
      </c>
      <c r="I153" s="11" t="s">
        <v>393</v>
      </c>
      <c r="J153" s="11" t="s">
        <v>393</v>
      </c>
      <c r="K153" s="11" t="s">
        <v>393</v>
      </c>
      <c r="L153" s="11" t="s">
        <v>393</v>
      </c>
      <c r="M153" s="11" t="s">
        <v>393</v>
      </c>
      <c r="N153" s="11" t="s">
        <v>393</v>
      </c>
      <c r="O153" s="11">
        <v>170.8</v>
      </c>
      <c r="P153" s="11">
        <v>170.8</v>
      </c>
      <c r="Q153" s="11" t="s">
        <v>393</v>
      </c>
      <c r="R153" s="11" t="s">
        <v>393</v>
      </c>
      <c r="S153" s="11" t="s">
        <v>393</v>
      </c>
      <c r="T153" s="11" t="s">
        <v>393</v>
      </c>
      <c r="U153" s="11" t="s">
        <v>393</v>
      </c>
      <c r="V153" s="11" t="s">
        <v>393</v>
      </c>
      <c r="W153">
        <f t="shared" si="4"/>
        <v>2</v>
      </c>
      <c r="X153" s="11">
        <f t="shared" si="5"/>
        <v>170.8</v>
      </c>
    </row>
    <row r="154" spans="1:24" x14ac:dyDescent="0.2">
      <c r="A154" s="7" t="s">
        <v>144</v>
      </c>
      <c r="B154">
        <v>14.3</v>
      </c>
      <c r="C154" s="11" t="s">
        <v>393</v>
      </c>
      <c r="D154" s="11" t="s">
        <v>393</v>
      </c>
      <c r="E154" s="11" t="s">
        <v>393</v>
      </c>
      <c r="F154" s="11" t="s">
        <v>393</v>
      </c>
      <c r="G154" s="11">
        <v>106.2</v>
      </c>
      <c r="H154" s="11">
        <v>106.2</v>
      </c>
      <c r="I154" s="11" t="s">
        <v>393</v>
      </c>
      <c r="J154" s="11" t="s">
        <v>393</v>
      </c>
      <c r="K154" s="11" t="s">
        <v>393</v>
      </c>
      <c r="L154" s="11" t="s">
        <v>393</v>
      </c>
      <c r="M154" s="11" t="s">
        <v>393</v>
      </c>
      <c r="N154" s="11" t="s">
        <v>393</v>
      </c>
      <c r="O154" s="11" t="s">
        <v>393</v>
      </c>
      <c r="P154" s="11" t="s">
        <v>393</v>
      </c>
      <c r="Q154" s="11" t="s">
        <v>393</v>
      </c>
      <c r="R154" s="11" t="s">
        <v>393</v>
      </c>
      <c r="S154" s="11" t="s">
        <v>393</v>
      </c>
      <c r="T154" s="11" t="s">
        <v>393</v>
      </c>
      <c r="U154" s="11" t="s">
        <v>393</v>
      </c>
      <c r="V154" s="11" t="s">
        <v>393</v>
      </c>
      <c r="W154">
        <f t="shared" si="4"/>
        <v>2</v>
      </c>
      <c r="X154" s="11">
        <f t="shared" si="5"/>
        <v>106.2</v>
      </c>
    </row>
    <row r="155" spans="1:24" x14ac:dyDescent="0.2">
      <c r="A155" s="7" t="s">
        <v>145</v>
      </c>
      <c r="B155">
        <v>57</v>
      </c>
      <c r="C155" s="11" t="s">
        <v>393</v>
      </c>
      <c r="D155" s="11" t="s">
        <v>393</v>
      </c>
      <c r="E155" s="11" t="s">
        <v>393</v>
      </c>
      <c r="F155" s="11" t="s">
        <v>393</v>
      </c>
      <c r="G155" s="11" t="s">
        <v>393</v>
      </c>
      <c r="H155" s="11" t="s">
        <v>393</v>
      </c>
      <c r="I155" s="11" t="s">
        <v>393</v>
      </c>
      <c r="J155" s="11" t="s">
        <v>393</v>
      </c>
      <c r="K155" s="11" t="s">
        <v>393</v>
      </c>
      <c r="L155" s="11" t="s">
        <v>393</v>
      </c>
      <c r="M155" s="11">
        <v>161.5</v>
      </c>
      <c r="N155" s="11">
        <v>161.5</v>
      </c>
      <c r="O155" s="11" t="s">
        <v>393</v>
      </c>
      <c r="P155" s="11" t="s">
        <v>393</v>
      </c>
      <c r="Q155" s="11" t="s">
        <v>393</v>
      </c>
      <c r="R155" s="11" t="s">
        <v>393</v>
      </c>
      <c r="S155" s="11" t="s">
        <v>393</v>
      </c>
      <c r="T155" s="11" t="s">
        <v>393</v>
      </c>
      <c r="U155" s="11" t="s">
        <v>393</v>
      </c>
      <c r="V155" s="11" t="s">
        <v>393</v>
      </c>
      <c r="W155">
        <f t="shared" si="4"/>
        <v>2</v>
      </c>
      <c r="X155" s="11">
        <f t="shared" si="5"/>
        <v>161.5</v>
      </c>
    </row>
    <row r="156" spans="1:24" x14ac:dyDescent="0.2">
      <c r="A156" s="7" t="s">
        <v>146</v>
      </c>
      <c r="B156">
        <v>14</v>
      </c>
      <c r="C156" s="11" t="s">
        <v>393</v>
      </c>
      <c r="D156" s="11" t="s">
        <v>393</v>
      </c>
      <c r="E156" s="11" t="s">
        <v>393</v>
      </c>
      <c r="F156" s="11" t="s">
        <v>393</v>
      </c>
      <c r="G156" s="11" t="s">
        <v>393</v>
      </c>
      <c r="H156" s="11" t="s">
        <v>393</v>
      </c>
      <c r="I156" s="11" t="s">
        <v>393</v>
      </c>
      <c r="J156" s="11" t="s">
        <v>393</v>
      </c>
      <c r="K156" s="11" t="s">
        <v>393</v>
      </c>
      <c r="L156" s="11" t="s">
        <v>393</v>
      </c>
      <c r="M156" s="11">
        <v>108.5</v>
      </c>
      <c r="N156" s="11">
        <v>108.5</v>
      </c>
      <c r="O156" s="11">
        <v>88.69</v>
      </c>
      <c r="P156" s="11">
        <v>88.79</v>
      </c>
      <c r="Q156" s="11" t="s">
        <v>393</v>
      </c>
      <c r="R156" s="11" t="s">
        <v>393</v>
      </c>
      <c r="S156" s="11" t="s">
        <v>393</v>
      </c>
      <c r="T156" s="11" t="s">
        <v>393</v>
      </c>
      <c r="U156" s="11" t="s">
        <v>393</v>
      </c>
      <c r="V156" s="11" t="s">
        <v>393</v>
      </c>
      <c r="W156">
        <f t="shared" si="4"/>
        <v>4</v>
      </c>
      <c r="X156" s="11">
        <f t="shared" si="5"/>
        <v>98.62</v>
      </c>
    </row>
    <row r="157" spans="1:24" x14ac:dyDescent="0.2">
      <c r="A157" s="7" t="s">
        <v>147</v>
      </c>
      <c r="B157">
        <v>18</v>
      </c>
      <c r="C157" s="11" t="s">
        <v>393</v>
      </c>
      <c r="D157" s="11" t="s">
        <v>393</v>
      </c>
      <c r="E157" s="11" t="s">
        <v>393</v>
      </c>
      <c r="F157" s="11" t="s">
        <v>393</v>
      </c>
      <c r="G157" s="11" t="s">
        <v>393</v>
      </c>
      <c r="H157" s="11" t="s">
        <v>393</v>
      </c>
      <c r="I157" s="11" t="s">
        <v>393</v>
      </c>
      <c r="J157" s="11" t="s">
        <v>393</v>
      </c>
      <c r="K157" s="11" t="s">
        <v>393</v>
      </c>
      <c r="L157" s="11" t="s">
        <v>393</v>
      </c>
      <c r="M157" s="11" t="s">
        <v>393</v>
      </c>
      <c r="N157" s="11" t="s">
        <v>393</v>
      </c>
      <c r="O157" s="11">
        <v>113.6</v>
      </c>
      <c r="P157" s="11">
        <v>113.6</v>
      </c>
      <c r="Q157" s="11" t="s">
        <v>393</v>
      </c>
      <c r="R157" s="11" t="s">
        <v>393</v>
      </c>
      <c r="S157" s="11" t="s">
        <v>393</v>
      </c>
      <c r="T157" s="11" t="s">
        <v>393</v>
      </c>
      <c r="U157" s="11" t="s">
        <v>393</v>
      </c>
      <c r="V157" s="11" t="s">
        <v>393</v>
      </c>
      <c r="W157">
        <f t="shared" si="4"/>
        <v>2</v>
      </c>
      <c r="X157" s="11">
        <f t="shared" si="5"/>
        <v>113.6</v>
      </c>
    </row>
    <row r="158" spans="1:24" x14ac:dyDescent="0.2">
      <c r="A158" s="7" t="s">
        <v>148</v>
      </c>
      <c r="B158">
        <v>24</v>
      </c>
      <c r="C158" s="11" t="s">
        <v>393</v>
      </c>
      <c r="D158" s="11" t="s">
        <v>393</v>
      </c>
      <c r="E158" s="11" t="s">
        <v>393</v>
      </c>
      <c r="F158" s="11" t="s">
        <v>393</v>
      </c>
      <c r="G158" s="11" t="s">
        <v>393</v>
      </c>
      <c r="H158" s="11" t="s">
        <v>393</v>
      </c>
      <c r="I158" s="11" t="s">
        <v>393</v>
      </c>
      <c r="J158" s="11" t="s">
        <v>393</v>
      </c>
      <c r="K158" s="11" t="s">
        <v>393</v>
      </c>
      <c r="L158" s="11" t="s">
        <v>393</v>
      </c>
      <c r="M158" s="11" t="s">
        <v>393</v>
      </c>
      <c r="N158" s="11" t="s">
        <v>393</v>
      </c>
      <c r="O158" s="11">
        <v>108.71</v>
      </c>
      <c r="P158" s="11">
        <v>108.71</v>
      </c>
      <c r="Q158" s="11" t="s">
        <v>393</v>
      </c>
      <c r="R158" s="11" t="s">
        <v>393</v>
      </c>
      <c r="S158" s="11" t="s">
        <v>393</v>
      </c>
      <c r="T158" s="11" t="s">
        <v>393</v>
      </c>
      <c r="U158" s="11" t="s">
        <v>393</v>
      </c>
      <c r="V158" s="11" t="s">
        <v>393</v>
      </c>
      <c r="W158">
        <f t="shared" si="4"/>
        <v>2</v>
      </c>
      <c r="X158" s="11">
        <f t="shared" si="5"/>
        <v>108.71</v>
      </c>
    </row>
    <row r="159" spans="1:24" x14ac:dyDescent="0.2">
      <c r="A159" s="7" t="s">
        <v>149</v>
      </c>
      <c r="B159">
        <v>38</v>
      </c>
      <c r="C159" s="11" t="s">
        <v>393</v>
      </c>
      <c r="D159" s="11" t="s">
        <v>393</v>
      </c>
      <c r="E159" s="11" t="s">
        <v>393</v>
      </c>
      <c r="F159" s="11" t="s">
        <v>393</v>
      </c>
      <c r="G159" s="11" t="s">
        <v>393</v>
      </c>
      <c r="H159" s="11" t="s">
        <v>393</v>
      </c>
      <c r="I159" s="11" t="s">
        <v>393</v>
      </c>
      <c r="J159" s="11" t="s">
        <v>393</v>
      </c>
      <c r="K159" s="11">
        <v>132.19999999999999</v>
      </c>
      <c r="L159" s="11">
        <v>132.19999999999999</v>
      </c>
      <c r="M159" s="11" t="s">
        <v>393</v>
      </c>
      <c r="N159" s="11" t="s">
        <v>393</v>
      </c>
      <c r="O159" s="11" t="s">
        <v>393</v>
      </c>
      <c r="P159" s="11" t="s">
        <v>393</v>
      </c>
      <c r="Q159" s="11" t="s">
        <v>393</v>
      </c>
      <c r="R159" s="11" t="s">
        <v>393</v>
      </c>
      <c r="S159" s="11" t="s">
        <v>393</v>
      </c>
      <c r="T159" s="11" t="s">
        <v>393</v>
      </c>
      <c r="U159" s="11" t="s">
        <v>393</v>
      </c>
      <c r="V159" s="11" t="s">
        <v>393</v>
      </c>
      <c r="W159">
        <f t="shared" si="4"/>
        <v>2</v>
      </c>
      <c r="X159" s="11">
        <f t="shared" si="5"/>
        <v>132.19999999999999</v>
      </c>
    </row>
    <row r="160" spans="1:24" x14ac:dyDescent="0.2">
      <c r="A160" s="15" t="s">
        <v>150</v>
      </c>
      <c r="B160" s="14">
        <v>11</v>
      </c>
      <c r="C160" s="11" t="s">
        <v>393</v>
      </c>
      <c r="D160" s="11" t="s">
        <v>393</v>
      </c>
      <c r="E160" s="11" t="s">
        <v>393</v>
      </c>
      <c r="F160" s="11" t="s">
        <v>393</v>
      </c>
      <c r="G160" s="11" t="s">
        <v>393</v>
      </c>
      <c r="H160" s="11" t="s">
        <v>393</v>
      </c>
      <c r="I160" s="11" t="s">
        <v>393</v>
      </c>
      <c r="J160" s="11" t="s">
        <v>393</v>
      </c>
      <c r="K160" s="11" t="s">
        <v>393</v>
      </c>
      <c r="L160" s="11" t="s">
        <v>393</v>
      </c>
      <c r="M160" s="11" t="s">
        <v>393</v>
      </c>
      <c r="N160" s="11" t="s">
        <v>393</v>
      </c>
      <c r="O160" s="11" t="s">
        <v>393</v>
      </c>
      <c r="P160" s="11" t="s">
        <v>393</v>
      </c>
      <c r="Q160" s="11" t="s">
        <v>393</v>
      </c>
      <c r="R160" s="11" t="s">
        <v>393</v>
      </c>
      <c r="S160" s="11" t="s">
        <v>393</v>
      </c>
      <c r="T160" s="11" t="s">
        <v>393</v>
      </c>
      <c r="U160" s="11" t="s">
        <v>393</v>
      </c>
      <c r="V160" s="11" t="s">
        <v>393</v>
      </c>
      <c r="W160">
        <f t="shared" si="4"/>
        <v>0</v>
      </c>
      <c r="X160" s="11" t="e">
        <f t="shared" si="5"/>
        <v>#DIV/0!</v>
      </c>
    </row>
    <row r="161" spans="1:24" x14ac:dyDescent="0.2">
      <c r="A161" s="15" t="s">
        <v>151</v>
      </c>
      <c r="B161" s="14">
        <v>13</v>
      </c>
      <c r="C161" s="11" t="s">
        <v>393</v>
      </c>
      <c r="D161" s="11" t="s">
        <v>393</v>
      </c>
      <c r="E161" s="11" t="s">
        <v>393</v>
      </c>
      <c r="F161" s="11" t="s">
        <v>393</v>
      </c>
      <c r="G161" s="11" t="s">
        <v>393</v>
      </c>
      <c r="H161" s="11" t="s">
        <v>393</v>
      </c>
      <c r="I161" s="11" t="s">
        <v>393</v>
      </c>
      <c r="J161" s="11" t="s">
        <v>393</v>
      </c>
      <c r="K161" s="11" t="s">
        <v>393</v>
      </c>
      <c r="L161" s="11" t="s">
        <v>393</v>
      </c>
      <c r="M161" s="11" t="s">
        <v>393</v>
      </c>
      <c r="N161" s="11" t="s">
        <v>393</v>
      </c>
      <c r="O161" s="11" t="s">
        <v>393</v>
      </c>
      <c r="P161" s="11" t="s">
        <v>393</v>
      </c>
      <c r="Q161" s="11" t="s">
        <v>393</v>
      </c>
      <c r="R161" s="11" t="s">
        <v>393</v>
      </c>
      <c r="S161" s="11" t="s">
        <v>393</v>
      </c>
      <c r="T161" s="11" t="s">
        <v>393</v>
      </c>
      <c r="U161" s="11" t="s">
        <v>393</v>
      </c>
      <c r="V161" s="11" t="s">
        <v>393</v>
      </c>
      <c r="W161">
        <f t="shared" si="4"/>
        <v>0</v>
      </c>
      <c r="X161" s="11" t="e">
        <f t="shared" si="5"/>
        <v>#DIV/0!</v>
      </c>
    </row>
    <row r="162" spans="1:24" x14ac:dyDescent="0.2">
      <c r="A162" s="7" t="s">
        <v>152</v>
      </c>
      <c r="B162">
        <v>19</v>
      </c>
      <c r="C162" s="11" t="s">
        <v>393</v>
      </c>
      <c r="D162" s="11" t="s">
        <v>393</v>
      </c>
      <c r="E162" s="11">
        <v>117</v>
      </c>
      <c r="F162" s="11">
        <v>117</v>
      </c>
      <c r="G162" s="11" t="s">
        <v>393</v>
      </c>
      <c r="H162" s="11" t="s">
        <v>393</v>
      </c>
      <c r="I162" s="11" t="s">
        <v>393</v>
      </c>
      <c r="J162" s="11" t="s">
        <v>393</v>
      </c>
      <c r="K162" s="11" t="s">
        <v>393</v>
      </c>
      <c r="L162" s="11" t="s">
        <v>393</v>
      </c>
      <c r="M162" s="11" t="s">
        <v>393</v>
      </c>
      <c r="N162" s="11" t="s">
        <v>393</v>
      </c>
      <c r="O162" s="11" t="s">
        <v>393</v>
      </c>
      <c r="P162" s="11" t="s">
        <v>393</v>
      </c>
      <c r="Q162" s="11" t="s">
        <v>393</v>
      </c>
      <c r="R162" s="11" t="s">
        <v>393</v>
      </c>
      <c r="S162" s="11" t="s">
        <v>393</v>
      </c>
      <c r="T162" s="11" t="s">
        <v>393</v>
      </c>
      <c r="U162" s="11" t="s">
        <v>393</v>
      </c>
      <c r="V162" s="11" t="s">
        <v>393</v>
      </c>
      <c r="W162">
        <f t="shared" si="4"/>
        <v>2</v>
      </c>
      <c r="X162" s="11">
        <f t="shared" si="5"/>
        <v>117</v>
      </c>
    </row>
    <row r="163" spans="1:24" x14ac:dyDescent="0.2">
      <c r="A163" s="7" t="s">
        <v>153</v>
      </c>
      <c r="B163">
        <v>33</v>
      </c>
      <c r="C163" s="11" t="s">
        <v>393</v>
      </c>
      <c r="D163" s="11" t="s">
        <v>393</v>
      </c>
      <c r="E163" s="11">
        <v>124.4</v>
      </c>
      <c r="F163" s="11">
        <v>124.4</v>
      </c>
      <c r="G163" s="11" t="s">
        <v>393</v>
      </c>
      <c r="H163" s="11" t="s">
        <v>393</v>
      </c>
      <c r="I163" s="11" t="s">
        <v>393</v>
      </c>
      <c r="J163" s="11" t="s">
        <v>393</v>
      </c>
      <c r="K163" s="11" t="s">
        <v>393</v>
      </c>
      <c r="L163" s="11" t="s">
        <v>393</v>
      </c>
      <c r="M163" s="11" t="s">
        <v>393</v>
      </c>
      <c r="N163" s="11" t="s">
        <v>393</v>
      </c>
      <c r="O163" s="11" t="s">
        <v>393</v>
      </c>
      <c r="P163" s="11" t="s">
        <v>393</v>
      </c>
      <c r="Q163" s="11" t="s">
        <v>393</v>
      </c>
      <c r="R163" s="11" t="s">
        <v>393</v>
      </c>
      <c r="S163" s="11" t="s">
        <v>393</v>
      </c>
      <c r="T163" s="11" t="s">
        <v>393</v>
      </c>
      <c r="U163" s="11" t="s">
        <v>393</v>
      </c>
      <c r="V163" s="11" t="s">
        <v>393</v>
      </c>
      <c r="W163">
        <f t="shared" si="4"/>
        <v>2</v>
      </c>
      <c r="X163" s="11">
        <f t="shared" si="5"/>
        <v>124.4</v>
      </c>
    </row>
    <row r="164" spans="1:24" x14ac:dyDescent="0.2">
      <c r="A164" s="7" t="s">
        <v>154</v>
      </c>
      <c r="B164">
        <v>36</v>
      </c>
      <c r="C164" s="11" t="s">
        <v>393</v>
      </c>
      <c r="D164" s="11" t="s">
        <v>393</v>
      </c>
      <c r="E164" s="11" t="s">
        <v>393</v>
      </c>
      <c r="F164" s="11" t="s">
        <v>393</v>
      </c>
      <c r="G164" s="11" t="s">
        <v>393</v>
      </c>
      <c r="H164" s="11" t="s">
        <v>393</v>
      </c>
      <c r="I164" s="11" t="s">
        <v>393</v>
      </c>
      <c r="J164" s="11" t="s">
        <v>393</v>
      </c>
      <c r="K164" s="11" t="s">
        <v>393</v>
      </c>
      <c r="L164" s="11" t="s">
        <v>393</v>
      </c>
      <c r="M164" s="11" t="s">
        <v>393</v>
      </c>
      <c r="N164" s="11" t="s">
        <v>393</v>
      </c>
      <c r="O164" s="11" t="s">
        <v>393</v>
      </c>
      <c r="P164" s="11" t="s">
        <v>393</v>
      </c>
      <c r="Q164" s="11">
        <v>132.5</v>
      </c>
      <c r="R164" s="11">
        <v>132.5</v>
      </c>
      <c r="S164" s="11" t="s">
        <v>393</v>
      </c>
      <c r="T164" s="11" t="s">
        <v>393</v>
      </c>
      <c r="U164" s="11" t="s">
        <v>393</v>
      </c>
      <c r="V164" s="11" t="s">
        <v>393</v>
      </c>
      <c r="W164">
        <f t="shared" si="4"/>
        <v>2</v>
      </c>
      <c r="X164" s="11">
        <f t="shared" si="5"/>
        <v>132.5</v>
      </c>
    </row>
    <row r="165" spans="1:24" x14ac:dyDescent="0.2">
      <c r="A165" s="7" t="s">
        <v>155</v>
      </c>
      <c r="B165">
        <v>2</v>
      </c>
      <c r="C165" s="11" t="s">
        <v>393</v>
      </c>
      <c r="D165" s="11" t="s">
        <v>393</v>
      </c>
      <c r="E165" s="11" t="s">
        <v>393</v>
      </c>
      <c r="F165" s="11" t="s">
        <v>393</v>
      </c>
      <c r="G165" s="11" t="s">
        <v>393</v>
      </c>
      <c r="H165" s="11" t="s">
        <v>393</v>
      </c>
      <c r="I165" s="11" t="s">
        <v>393</v>
      </c>
      <c r="J165" s="11" t="s">
        <v>393</v>
      </c>
      <c r="K165" s="11">
        <v>86.46</v>
      </c>
      <c r="L165" s="11">
        <v>86.46</v>
      </c>
      <c r="M165" s="11" t="s">
        <v>393</v>
      </c>
      <c r="N165" s="11" t="s">
        <v>393</v>
      </c>
      <c r="O165" s="11" t="s">
        <v>393</v>
      </c>
      <c r="P165" s="11" t="s">
        <v>393</v>
      </c>
      <c r="Q165" s="11" t="s">
        <v>393</v>
      </c>
      <c r="R165" s="11" t="s">
        <v>393</v>
      </c>
      <c r="S165" s="11" t="s">
        <v>393</v>
      </c>
      <c r="T165" s="11" t="s">
        <v>393</v>
      </c>
      <c r="U165" s="11" t="s">
        <v>393</v>
      </c>
      <c r="V165" s="11" t="s">
        <v>393</v>
      </c>
      <c r="W165">
        <f t="shared" si="4"/>
        <v>2</v>
      </c>
      <c r="X165" s="11">
        <f t="shared" si="5"/>
        <v>86.46</v>
      </c>
    </row>
    <row r="166" spans="1:24" x14ac:dyDescent="0.2">
      <c r="A166" s="7" t="s">
        <v>156</v>
      </c>
      <c r="B166">
        <v>51</v>
      </c>
      <c r="C166" s="11" t="s">
        <v>393</v>
      </c>
      <c r="D166" s="11" t="s">
        <v>393</v>
      </c>
      <c r="E166" s="11" t="s">
        <v>393</v>
      </c>
      <c r="F166" s="11" t="s">
        <v>393</v>
      </c>
      <c r="G166" s="11" t="s">
        <v>393</v>
      </c>
      <c r="H166" s="11" t="s">
        <v>393</v>
      </c>
      <c r="I166" s="11" t="s">
        <v>393</v>
      </c>
      <c r="J166" s="11" t="s">
        <v>393</v>
      </c>
      <c r="K166" s="11" t="s">
        <v>393</v>
      </c>
      <c r="L166" s="11" t="s">
        <v>393</v>
      </c>
      <c r="M166" s="11">
        <v>157</v>
      </c>
      <c r="N166" s="11">
        <v>157</v>
      </c>
      <c r="O166" s="11" t="s">
        <v>393</v>
      </c>
      <c r="P166" s="11" t="s">
        <v>393</v>
      </c>
      <c r="Q166" s="11" t="s">
        <v>393</v>
      </c>
      <c r="R166" s="11" t="s">
        <v>393</v>
      </c>
      <c r="S166" s="11" t="s">
        <v>393</v>
      </c>
      <c r="T166" s="11" t="s">
        <v>393</v>
      </c>
      <c r="U166" s="11" t="s">
        <v>393</v>
      </c>
      <c r="V166" s="11" t="s">
        <v>393</v>
      </c>
      <c r="W166">
        <f t="shared" si="4"/>
        <v>2</v>
      </c>
      <c r="X166" s="11">
        <f t="shared" si="5"/>
        <v>157</v>
      </c>
    </row>
    <row r="167" spans="1:24" x14ac:dyDescent="0.2">
      <c r="A167" s="7" t="s">
        <v>157</v>
      </c>
      <c r="B167" s="14">
        <v>48</v>
      </c>
      <c r="C167" s="11" t="s">
        <v>393</v>
      </c>
      <c r="D167" s="11" t="s">
        <v>393</v>
      </c>
      <c r="E167" s="11" t="s">
        <v>393</v>
      </c>
      <c r="F167" s="11" t="s">
        <v>393</v>
      </c>
      <c r="G167" s="11" t="s">
        <v>393</v>
      </c>
      <c r="H167" s="11" t="s">
        <v>393</v>
      </c>
      <c r="I167" s="11" t="s">
        <v>393</v>
      </c>
      <c r="J167" s="11" t="s">
        <v>393</v>
      </c>
      <c r="K167" s="11" t="s">
        <v>393</v>
      </c>
      <c r="L167" s="11" t="s">
        <v>393</v>
      </c>
      <c r="M167" s="11" t="s">
        <v>393</v>
      </c>
      <c r="N167" s="11" t="s">
        <v>393</v>
      </c>
      <c r="O167" s="11" t="s">
        <v>393</v>
      </c>
      <c r="P167" s="11" t="s">
        <v>393</v>
      </c>
      <c r="Q167" s="11">
        <v>142</v>
      </c>
      <c r="R167" s="11">
        <v>142</v>
      </c>
      <c r="S167" s="11" t="s">
        <v>393</v>
      </c>
      <c r="T167" s="11" t="s">
        <v>393</v>
      </c>
      <c r="U167" s="11" t="s">
        <v>393</v>
      </c>
      <c r="V167" s="11" t="s">
        <v>393</v>
      </c>
      <c r="W167">
        <f t="shared" si="4"/>
        <v>2</v>
      </c>
      <c r="X167" s="11">
        <f t="shared" si="5"/>
        <v>142</v>
      </c>
    </row>
    <row r="168" spans="1:24" x14ac:dyDescent="0.2">
      <c r="A168" s="7" t="s">
        <v>158</v>
      </c>
      <c r="B168">
        <v>24</v>
      </c>
      <c r="C168" s="11" t="s">
        <v>393</v>
      </c>
      <c r="D168" s="11" t="s">
        <v>393</v>
      </c>
      <c r="E168" s="11" t="s">
        <v>393</v>
      </c>
      <c r="F168" s="11" t="s">
        <v>393</v>
      </c>
      <c r="G168" s="11" t="s">
        <v>393</v>
      </c>
      <c r="H168" s="11" t="s">
        <v>393</v>
      </c>
      <c r="I168" s="11" t="s">
        <v>393</v>
      </c>
      <c r="J168" s="11" t="s">
        <v>393</v>
      </c>
      <c r="K168" s="11" t="s">
        <v>393</v>
      </c>
      <c r="L168" s="11" t="s">
        <v>393</v>
      </c>
      <c r="M168" s="11" t="s">
        <v>393</v>
      </c>
      <c r="N168" s="11" t="s">
        <v>393</v>
      </c>
      <c r="O168" s="11" t="s">
        <v>393</v>
      </c>
      <c r="P168" s="11" t="s">
        <v>393</v>
      </c>
      <c r="Q168" s="11">
        <v>119.3</v>
      </c>
      <c r="R168" s="11">
        <v>119.3</v>
      </c>
      <c r="S168" s="11" t="s">
        <v>393</v>
      </c>
      <c r="T168" s="11" t="s">
        <v>393</v>
      </c>
      <c r="U168" s="11" t="s">
        <v>393</v>
      </c>
      <c r="V168" s="11" t="s">
        <v>393</v>
      </c>
      <c r="W168">
        <f t="shared" si="4"/>
        <v>2</v>
      </c>
      <c r="X168" s="11">
        <f t="shared" si="5"/>
        <v>119.3</v>
      </c>
    </row>
    <row r="169" spans="1:24" x14ac:dyDescent="0.2">
      <c r="A169" s="7" t="s">
        <v>159</v>
      </c>
      <c r="B169">
        <v>43</v>
      </c>
      <c r="C169" s="11" t="s">
        <v>393</v>
      </c>
      <c r="D169" s="11" t="s">
        <v>393</v>
      </c>
      <c r="E169" s="11">
        <v>137.80000000000001</v>
      </c>
      <c r="F169" s="11">
        <v>137.80000000000001</v>
      </c>
      <c r="G169" s="11" t="s">
        <v>393</v>
      </c>
      <c r="H169" s="11" t="s">
        <v>393</v>
      </c>
      <c r="I169" s="11" t="s">
        <v>393</v>
      </c>
      <c r="J169" s="11" t="s">
        <v>393</v>
      </c>
      <c r="K169" s="11" t="s">
        <v>393</v>
      </c>
      <c r="L169" s="11" t="s">
        <v>393</v>
      </c>
      <c r="M169" s="11" t="s">
        <v>393</v>
      </c>
      <c r="N169" s="11" t="s">
        <v>393</v>
      </c>
      <c r="O169" s="11" t="s">
        <v>393</v>
      </c>
      <c r="P169" s="11" t="s">
        <v>393</v>
      </c>
      <c r="Q169" s="11" t="s">
        <v>393</v>
      </c>
      <c r="R169" s="11" t="s">
        <v>393</v>
      </c>
      <c r="S169" s="11" t="s">
        <v>393</v>
      </c>
      <c r="T169" s="11" t="s">
        <v>393</v>
      </c>
      <c r="U169" s="11" t="s">
        <v>393</v>
      </c>
      <c r="V169" s="11" t="s">
        <v>393</v>
      </c>
      <c r="W169">
        <f t="shared" si="4"/>
        <v>2</v>
      </c>
      <c r="X169" s="11">
        <f t="shared" si="5"/>
        <v>137.80000000000001</v>
      </c>
    </row>
    <row r="170" spans="1:24" x14ac:dyDescent="0.2">
      <c r="A170" s="7" t="s">
        <v>160</v>
      </c>
      <c r="B170">
        <v>56</v>
      </c>
      <c r="C170" s="11" t="s">
        <v>393</v>
      </c>
      <c r="D170" s="11" t="s">
        <v>393</v>
      </c>
      <c r="E170" s="11" t="s">
        <v>393</v>
      </c>
      <c r="F170" s="11" t="s">
        <v>393</v>
      </c>
      <c r="G170" s="11" t="s">
        <v>393</v>
      </c>
      <c r="H170" s="11" t="s">
        <v>393</v>
      </c>
      <c r="I170" s="11" t="s">
        <v>393</v>
      </c>
      <c r="J170" s="11" t="s">
        <v>393</v>
      </c>
      <c r="K170" s="11" t="s">
        <v>393</v>
      </c>
      <c r="L170" s="11" t="s">
        <v>393</v>
      </c>
      <c r="M170" s="11">
        <v>157.9</v>
      </c>
      <c r="N170" s="11">
        <v>157.9</v>
      </c>
      <c r="O170" s="11" t="s">
        <v>393</v>
      </c>
      <c r="P170" s="11" t="s">
        <v>393</v>
      </c>
      <c r="Q170" s="11" t="s">
        <v>393</v>
      </c>
      <c r="R170" s="11" t="s">
        <v>393</v>
      </c>
      <c r="S170" s="11" t="s">
        <v>393</v>
      </c>
      <c r="T170" s="11" t="s">
        <v>393</v>
      </c>
      <c r="U170" s="11" t="s">
        <v>393</v>
      </c>
      <c r="V170" s="11" t="s">
        <v>393</v>
      </c>
      <c r="W170">
        <f t="shared" si="4"/>
        <v>2</v>
      </c>
      <c r="X170" s="11">
        <f t="shared" si="5"/>
        <v>157.9</v>
      </c>
    </row>
    <row r="171" spans="1:24" x14ac:dyDescent="0.2">
      <c r="A171" s="7" t="s">
        <v>161</v>
      </c>
      <c r="B171">
        <v>77</v>
      </c>
      <c r="C171" s="11" t="s">
        <v>393</v>
      </c>
      <c r="D171" s="11" t="s">
        <v>393</v>
      </c>
      <c r="E171" s="11" t="s">
        <v>393</v>
      </c>
      <c r="F171" s="11" t="s">
        <v>393</v>
      </c>
      <c r="G171" s="11" t="s">
        <v>393</v>
      </c>
      <c r="H171" s="11" t="s">
        <v>393</v>
      </c>
      <c r="I171" s="11" t="s">
        <v>393</v>
      </c>
      <c r="J171" s="11" t="s">
        <v>393</v>
      </c>
      <c r="K171" s="11" t="s">
        <v>393</v>
      </c>
      <c r="L171" s="11" t="s">
        <v>393</v>
      </c>
      <c r="M171" s="11">
        <v>171.6</v>
      </c>
      <c r="N171" s="11">
        <v>171.6</v>
      </c>
      <c r="O171" s="11" t="s">
        <v>393</v>
      </c>
      <c r="P171" s="11" t="s">
        <v>393</v>
      </c>
      <c r="Q171" s="11" t="s">
        <v>393</v>
      </c>
      <c r="R171" s="11" t="s">
        <v>393</v>
      </c>
      <c r="S171" s="11" t="s">
        <v>393</v>
      </c>
      <c r="T171" s="11" t="s">
        <v>393</v>
      </c>
      <c r="U171" s="11" t="s">
        <v>393</v>
      </c>
      <c r="V171" s="11" t="s">
        <v>393</v>
      </c>
      <c r="W171">
        <f t="shared" si="4"/>
        <v>2</v>
      </c>
      <c r="X171" s="11">
        <f t="shared" si="5"/>
        <v>171.6</v>
      </c>
    </row>
    <row r="172" spans="1:24" x14ac:dyDescent="0.2">
      <c r="A172" s="7" t="s">
        <v>162</v>
      </c>
      <c r="B172">
        <v>71</v>
      </c>
      <c r="C172" s="11" t="s">
        <v>393</v>
      </c>
      <c r="D172" s="11" t="s">
        <v>393</v>
      </c>
      <c r="E172" s="11" t="s">
        <v>393</v>
      </c>
      <c r="F172" s="11" t="s">
        <v>393</v>
      </c>
      <c r="G172" s="11" t="s">
        <v>393</v>
      </c>
      <c r="H172" s="11" t="s">
        <v>393</v>
      </c>
      <c r="I172" s="11" t="s">
        <v>393</v>
      </c>
      <c r="J172" s="11" t="s">
        <v>393</v>
      </c>
      <c r="K172" s="11" t="s">
        <v>393</v>
      </c>
      <c r="L172" s="11" t="s">
        <v>393</v>
      </c>
      <c r="M172" s="11">
        <v>165</v>
      </c>
      <c r="N172" s="11">
        <v>165</v>
      </c>
      <c r="O172" s="11" t="s">
        <v>393</v>
      </c>
      <c r="P172" s="11" t="s">
        <v>393</v>
      </c>
      <c r="Q172" s="11" t="s">
        <v>393</v>
      </c>
      <c r="R172" s="11" t="s">
        <v>393</v>
      </c>
      <c r="S172" s="11" t="s">
        <v>393</v>
      </c>
      <c r="T172" s="11" t="s">
        <v>393</v>
      </c>
      <c r="U172" s="11" t="s">
        <v>393</v>
      </c>
      <c r="V172" s="11" t="s">
        <v>393</v>
      </c>
      <c r="W172">
        <f t="shared" si="4"/>
        <v>2</v>
      </c>
      <c r="X172" s="11">
        <f t="shared" si="5"/>
        <v>165</v>
      </c>
    </row>
    <row r="173" spans="1:24" x14ac:dyDescent="0.2">
      <c r="A173" s="7" t="s">
        <v>163</v>
      </c>
      <c r="B173">
        <v>28</v>
      </c>
      <c r="C173" s="11" t="s">
        <v>393</v>
      </c>
      <c r="D173" s="11" t="s">
        <v>393</v>
      </c>
      <c r="E173" s="11">
        <v>97.14</v>
      </c>
      <c r="F173" s="11">
        <v>102.62</v>
      </c>
      <c r="G173" s="11">
        <v>119.4</v>
      </c>
      <c r="H173" s="11">
        <v>119.4</v>
      </c>
      <c r="I173" s="11" t="s">
        <v>393</v>
      </c>
      <c r="J173" s="11" t="s">
        <v>393</v>
      </c>
      <c r="K173" s="11" t="s">
        <v>393</v>
      </c>
      <c r="L173" s="11" t="s">
        <v>393</v>
      </c>
      <c r="M173" s="11" t="s">
        <v>393</v>
      </c>
      <c r="N173" s="11" t="s">
        <v>393</v>
      </c>
      <c r="O173" s="11" t="s">
        <v>393</v>
      </c>
      <c r="P173" s="11" t="s">
        <v>393</v>
      </c>
      <c r="Q173" s="11" t="s">
        <v>393</v>
      </c>
      <c r="R173" s="11" t="s">
        <v>393</v>
      </c>
      <c r="S173" s="11" t="s">
        <v>393</v>
      </c>
      <c r="T173" s="11" t="s">
        <v>393</v>
      </c>
      <c r="U173" s="11" t="s">
        <v>393</v>
      </c>
      <c r="V173" s="11" t="s">
        <v>393</v>
      </c>
      <c r="W173">
        <f t="shared" si="4"/>
        <v>4</v>
      </c>
      <c r="X173" s="11">
        <f t="shared" si="5"/>
        <v>109.63999999999999</v>
      </c>
    </row>
    <row r="174" spans="1:24" x14ac:dyDescent="0.2">
      <c r="A174" s="7" t="s">
        <v>164</v>
      </c>
      <c r="B174">
        <v>88</v>
      </c>
      <c r="C174" s="11" t="s">
        <v>393</v>
      </c>
      <c r="D174" s="11" t="s">
        <v>393</v>
      </c>
      <c r="E174" s="11" t="s">
        <v>393</v>
      </c>
      <c r="F174" s="11" t="s">
        <v>393</v>
      </c>
      <c r="G174" s="11" t="s">
        <v>393</v>
      </c>
      <c r="H174" s="11" t="s">
        <v>393</v>
      </c>
      <c r="I174" s="11" t="s">
        <v>393</v>
      </c>
      <c r="J174" s="11" t="s">
        <v>393</v>
      </c>
      <c r="K174" s="11" t="s">
        <v>393</v>
      </c>
      <c r="L174" s="11" t="s">
        <v>393</v>
      </c>
      <c r="M174" s="11" t="s">
        <v>393</v>
      </c>
      <c r="N174" s="11" t="s">
        <v>393</v>
      </c>
      <c r="O174" s="11" t="s">
        <v>393</v>
      </c>
      <c r="P174" s="11" t="s">
        <v>393</v>
      </c>
      <c r="Q174" s="11">
        <v>181.8</v>
      </c>
      <c r="R174" s="11">
        <v>181.8</v>
      </c>
      <c r="S174" s="11" t="s">
        <v>393</v>
      </c>
      <c r="T174" s="11" t="s">
        <v>393</v>
      </c>
      <c r="U174" s="11" t="s">
        <v>393</v>
      </c>
      <c r="V174" s="11" t="s">
        <v>393</v>
      </c>
      <c r="W174">
        <f t="shared" si="4"/>
        <v>2</v>
      </c>
      <c r="X174" s="11">
        <f t="shared" si="5"/>
        <v>181.8</v>
      </c>
    </row>
    <row r="175" spans="1:24" x14ac:dyDescent="0.2">
      <c r="A175" s="7" t="s">
        <v>165</v>
      </c>
      <c r="B175">
        <v>17</v>
      </c>
      <c r="C175" s="11" t="s">
        <v>393</v>
      </c>
      <c r="D175" s="11" t="s">
        <v>393</v>
      </c>
      <c r="E175" s="11" t="s">
        <v>393</v>
      </c>
      <c r="F175" s="11" t="s">
        <v>393</v>
      </c>
      <c r="G175" s="11" t="s">
        <v>393</v>
      </c>
      <c r="H175" s="11" t="s">
        <v>393</v>
      </c>
      <c r="I175" s="11" t="s">
        <v>393</v>
      </c>
      <c r="J175" s="11" t="s">
        <v>393</v>
      </c>
      <c r="K175" s="11" t="s">
        <v>393</v>
      </c>
      <c r="L175" s="11" t="s">
        <v>393</v>
      </c>
      <c r="M175" s="11" t="s">
        <v>393</v>
      </c>
      <c r="N175" s="11" t="s">
        <v>393</v>
      </c>
      <c r="O175" s="11">
        <v>91.99</v>
      </c>
      <c r="P175" s="11">
        <v>91.99</v>
      </c>
      <c r="Q175" s="11" t="s">
        <v>393</v>
      </c>
      <c r="R175" s="11" t="s">
        <v>393</v>
      </c>
      <c r="S175" s="11" t="s">
        <v>393</v>
      </c>
      <c r="T175" s="11" t="s">
        <v>393</v>
      </c>
      <c r="U175" s="11" t="s">
        <v>393</v>
      </c>
      <c r="V175" s="11" t="s">
        <v>393</v>
      </c>
      <c r="W175">
        <f t="shared" si="4"/>
        <v>2</v>
      </c>
      <c r="X175" s="11">
        <f t="shared" si="5"/>
        <v>91.99</v>
      </c>
    </row>
    <row r="176" spans="1:24" x14ac:dyDescent="0.2">
      <c r="A176" s="7" t="s">
        <v>167</v>
      </c>
      <c r="B176">
        <v>30</v>
      </c>
      <c r="C176" s="11" t="s">
        <v>393</v>
      </c>
      <c r="D176" s="11" t="s">
        <v>393</v>
      </c>
      <c r="E176" s="11" t="s">
        <v>393</v>
      </c>
      <c r="F176" s="11" t="s">
        <v>393</v>
      </c>
      <c r="G176" s="11" t="s">
        <v>393</v>
      </c>
      <c r="H176" s="11" t="s">
        <v>393</v>
      </c>
      <c r="I176" s="11" t="s">
        <v>393</v>
      </c>
      <c r="J176" s="11" t="s">
        <v>393</v>
      </c>
      <c r="K176" s="11" t="s">
        <v>393</v>
      </c>
      <c r="L176" s="11" t="s">
        <v>393</v>
      </c>
      <c r="M176" s="11" t="s">
        <v>393</v>
      </c>
      <c r="N176" s="11" t="s">
        <v>393</v>
      </c>
      <c r="O176" s="11" t="s">
        <v>393</v>
      </c>
      <c r="P176" s="11" t="s">
        <v>393</v>
      </c>
      <c r="Q176" s="11">
        <v>124.2</v>
      </c>
      <c r="R176" s="11">
        <v>124.2</v>
      </c>
      <c r="S176" s="11" t="s">
        <v>393</v>
      </c>
      <c r="T176" s="11" t="s">
        <v>393</v>
      </c>
      <c r="U176" s="11" t="s">
        <v>393</v>
      </c>
      <c r="V176" s="11" t="s">
        <v>393</v>
      </c>
      <c r="W176">
        <f t="shared" si="4"/>
        <v>2</v>
      </c>
      <c r="X176" s="11">
        <f t="shared" si="5"/>
        <v>124.2</v>
      </c>
    </row>
    <row r="177" spans="1:24" x14ac:dyDescent="0.2">
      <c r="A177" s="7" t="s">
        <v>168</v>
      </c>
      <c r="B177">
        <v>4</v>
      </c>
      <c r="C177" s="11" t="s">
        <v>393</v>
      </c>
      <c r="D177" s="11" t="s">
        <v>393</v>
      </c>
      <c r="E177" s="11" t="s">
        <v>393</v>
      </c>
      <c r="F177" s="11" t="s">
        <v>393</v>
      </c>
      <c r="G177" s="11" t="s">
        <v>393</v>
      </c>
      <c r="H177" s="11" t="s">
        <v>393</v>
      </c>
      <c r="I177" s="11" t="s">
        <v>393</v>
      </c>
      <c r="J177" s="11" t="s">
        <v>393</v>
      </c>
      <c r="K177" s="11" t="s">
        <v>393</v>
      </c>
      <c r="L177" s="11" t="s">
        <v>393</v>
      </c>
      <c r="M177" s="11" t="s">
        <v>393</v>
      </c>
      <c r="N177" s="11" t="s">
        <v>393</v>
      </c>
      <c r="O177" s="11">
        <v>89.86</v>
      </c>
      <c r="P177" s="11">
        <v>86.7</v>
      </c>
      <c r="Q177" s="11" t="s">
        <v>393</v>
      </c>
      <c r="R177" s="11" t="s">
        <v>393</v>
      </c>
      <c r="S177" s="11" t="s">
        <v>393</v>
      </c>
      <c r="T177" s="11" t="s">
        <v>393</v>
      </c>
      <c r="U177" s="11" t="s">
        <v>393</v>
      </c>
      <c r="V177" s="11" t="s">
        <v>393</v>
      </c>
      <c r="W177">
        <f t="shared" si="4"/>
        <v>2</v>
      </c>
      <c r="X177" s="11">
        <f t="shared" si="5"/>
        <v>88.28</v>
      </c>
    </row>
    <row r="178" spans="1:24" x14ac:dyDescent="0.2">
      <c r="A178" s="7" t="s">
        <v>169</v>
      </c>
      <c r="B178">
        <v>27</v>
      </c>
      <c r="C178" s="11">
        <v>104.69</v>
      </c>
      <c r="D178" s="11">
        <v>104.69</v>
      </c>
      <c r="E178" s="11">
        <v>100.6</v>
      </c>
      <c r="F178" s="11">
        <v>100.6</v>
      </c>
      <c r="G178" s="11" t="s">
        <v>393</v>
      </c>
      <c r="H178" s="11" t="s">
        <v>393</v>
      </c>
      <c r="I178" s="11" t="s">
        <v>393</v>
      </c>
      <c r="J178" s="11" t="s">
        <v>393</v>
      </c>
      <c r="K178" s="11" t="s">
        <v>393</v>
      </c>
      <c r="L178" s="11" t="s">
        <v>393</v>
      </c>
      <c r="M178" s="11" t="s">
        <v>393</v>
      </c>
      <c r="N178" s="11" t="s">
        <v>393</v>
      </c>
      <c r="O178" s="11" t="s">
        <v>393</v>
      </c>
      <c r="P178" s="11" t="s">
        <v>393</v>
      </c>
      <c r="Q178" s="11" t="s">
        <v>393</v>
      </c>
      <c r="R178" s="11" t="s">
        <v>393</v>
      </c>
      <c r="S178" s="11">
        <v>104.14</v>
      </c>
      <c r="T178" s="11">
        <v>104.14</v>
      </c>
      <c r="U178" s="11" t="s">
        <v>393</v>
      </c>
      <c r="V178" s="11" t="s">
        <v>393</v>
      </c>
      <c r="W178">
        <f t="shared" si="4"/>
        <v>6</v>
      </c>
      <c r="X178" s="11">
        <f t="shared" si="5"/>
        <v>103.14333333333333</v>
      </c>
    </row>
    <row r="179" spans="1:24" x14ac:dyDescent="0.2">
      <c r="A179" s="7" t="s">
        <v>170</v>
      </c>
      <c r="B179">
        <v>25</v>
      </c>
      <c r="C179" s="11">
        <v>109.27</v>
      </c>
      <c r="D179" s="11">
        <v>109.27</v>
      </c>
      <c r="E179" s="11" t="s">
        <v>393</v>
      </c>
      <c r="F179" s="11" t="s">
        <v>393</v>
      </c>
      <c r="G179" s="11">
        <v>118.8</v>
      </c>
      <c r="H179" s="11">
        <v>118.8</v>
      </c>
      <c r="I179" s="11">
        <v>122.4</v>
      </c>
      <c r="J179" s="11">
        <v>122.4</v>
      </c>
      <c r="K179" s="11" t="s">
        <v>393</v>
      </c>
      <c r="L179" s="11" t="s">
        <v>393</v>
      </c>
      <c r="M179" s="11" t="s">
        <v>393</v>
      </c>
      <c r="N179" s="11" t="s">
        <v>393</v>
      </c>
      <c r="O179" s="11" t="s">
        <v>393</v>
      </c>
      <c r="P179" s="11" t="s">
        <v>393</v>
      </c>
      <c r="Q179" s="11" t="s">
        <v>393</v>
      </c>
      <c r="R179" s="11" t="s">
        <v>393</v>
      </c>
      <c r="S179" s="11" t="s">
        <v>393</v>
      </c>
      <c r="T179" s="11" t="s">
        <v>393</v>
      </c>
      <c r="U179" s="11" t="s">
        <v>393</v>
      </c>
      <c r="V179" s="11" t="s">
        <v>393</v>
      </c>
      <c r="W179">
        <f t="shared" si="4"/>
        <v>6</v>
      </c>
      <c r="X179" s="11">
        <f t="shared" si="5"/>
        <v>116.82333333333332</v>
      </c>
    </row>
    <row r="180" spans="1:24" x14ac:dyDescent="0.2">
      <c r="A180" s="7" t="s">
        <v>171</v>
      </c>
      <c r="B180">
        <v>47</v>
      </c>
      <c r="C180" s="11" t="s">
        <v>393</v>
      </c>
      <c r="D180" s="11" t="s">
        <v>393</v>
      </c>
      <c r="E180" s="11" t="s">
        <v>393</v>
      </c>
      <c r="F180" s="11" t="s">
        <v>393</v>
      </c>
      <c r="G180" s="11" t="s">
        <v>393</v>
      </c>
      <c r="H180" s="11" t="s">
        <v>393</v>
      </c>
      <c r="I180" s="11" t="s">
        <v>393</v>
      </c>
      <c r="J180" s="11" t="s">
        <v>393</v>
      </c>
      <c r="K180" s="11" t="s">
        <v>393</v>
      </c>
      <c r="L180" s="11" t="s">
        <v>393</v>
      </c>
      <c r="M180" s="11" t="s">
        <v>393</v>
      </c>
      <c r="N180" s="11" t="s">
        <v>393</v>
      </c>
      <c r="O180" s="11" t="s">
        <v>393</v>
      </c>
      <c r="P180" s="11" t="s">
        <v>393</v>
      </c>
      <c r="Q180" s="11">
        <v>142.19999999999999</v>
      </c>
      <c r="R180" s="11">
        <v>142.19999999999999</v>
      </c>
      <c r="S180" s="11" t="s">
        <v>393</v>
      </c>
      <c r="T180" s="11" t="s">
        <v>393</v>
      </c>
      <c r="U180" s="11" t="s">
        <v>393</v>
      </c>
      <c r="V180" s="11" t="s">
        <v>393</v>
      </c>
      <c r="W180">
        <f t="shared" si="4"/>
        <v>2</v>
      </c>
      <c r="X180" s="11">
        <f t="shared" si="5"/>
        <v>142.19999999999999</v>
      </c>
    </row>
    <row r="181" spans="1:24" x14ac:dyDescent="0.2">
      <c r="A181" s="7" t="s">
        <v>172</v>
      </c>
      <c r="B181">
        <v>3</v>
      </c>
      <c r="C181" s="11" t="s">
        <v>393</v>
      </c>
      <c r="D181" s="11" t="s">
        <v>393</v>
      </c>
      <c r="E181" s="11" t="s">
        <v>393</v>
      </c>
      <c r="F181" s="11" t="s">
        <v>393</v>
      </c>
      <c r="G181" s="11">
        <v>108</v>
      </c>
      <c r="H181" s="11">
        <v>108</v>
      </c>
      <c r="I181" s="11" t="s">
        <v>393</v>
      </c>
      <c r="J181" s="11" t="s">
        <v>393</v>
      </c>
      <c r="K181" s="11" t="s">
        <v>393</v>
      </c>
      <c r="L181" s="11" t="s">
        <v>393</v>
      </c>
      <c r="M181" s="11" t="s">
        <v>393</v>
      </c>
      <c r="N181" s="11" t="s">
        <v>393</v>
      </c>
      <c r="O181" s="11" t="s">
        <v>393</v>
      </c>
      <c r="P181" s="11" t="s">
        <v>393</v>
      </c>
      <c r="Q181" s="11" t="s">
        <v>393</v>
      </c>
      <c r="R181" s="11" t="s">
        <v>393</v>
      </c>
      <c r="S181" s="11" t="s">
        <v>393</v>
      </c>
      <c r="T181" s="11" t="s">
        <v>393</v>
      </c>
      <c r="U181" s="11" t="s">
        <v>393</v>
      </c>
      <c r="V181" s="11" t="s">
        <v>393</v>
      </c>
      <c r="W181">
        <f t="shared" si="4"/>
        <v>2</v>
      </c>
      <c r="X181" s="11">
        <f t="shared" si="5"/>
        <v>108</v>
      </c>
    </row>
    <row r="182" spans="1:24" x14ac:dyDescent="0.2">
      <c r="A182" s="7" t="s">
        <v>173</v>
      </c>
      <c r="B182">
        <v>20</v>
      </c>
      <c r="C182" s="11" t="s">
        <v>393</v>
      </c>
      <c r="D182" s="11" t="s">
        <v>393</v>
      </c>
      <c r="E182" s="11">
        <v>126.6</v>
      </c>
      <c r="F182" s="11">
        <v>126.6</v>
      </c>
      <c r="G182" s="11" t="s">
        <v>393</v>
      </c>
      <c r="H182" s="11" t="s">
        <v>393</v>
      </c>
      <c r="I182" s="11" t="s">
        <v>393</v>
      </c>
      <c r="J182" s="11" t="s">
        <v>393</v>
      </c>
      <c r="K182" s="11" t="s">
        <v>393</v>
      </c>
      <c r="L182" s="11" t="s">
        <v>393</v>
      </c>
      <c r="M182" s="11" t="s">
        <v>393</v>
      </c>
      <c r="N182" s="11" t="s">
        <v>393</v>
      </c>
      <c r="O182" s="11" t="s">
        <v>393</v>
      </c>
      <c r="P182" s="11" t="s">
        <v>393</v>
      </c>
      <c r="Q182" s="11" t="s">
        <v>393</v>
      </c>
      <c r="R182" s="11" t="s">
        <v>393</v>
      </c>
      <c r="S182" s="11" t="s">
        <v>393</v>
      </c>
      <c r="T182" s="11" t="s">
        <v>393</v>
      </c>
      <c r="U182" s="11" t="s">
        <v>393</v>
      </c>
      <c r="V182" s="11" t="s">
        <v>393</v>
      </c>
      <c r="W182">
        <f t="shared" si="4"/>
        <v>2</v>
      </c>
      <c r="X182" s="11">
        <f t="shared" si="5"/>
        <v>126.6</v>
      </c>
    </row>
    <row r="183" spans="1:24" x14ac:dyDescent="0.2">
      <c r="A183" s="7" t="s">
        <v>174</v>
      </c>
      <c r="B183">
        <v>19</v>
      </c>
      <c r="C183" s="11">
        <v>93.8</v>
      </c>
      <c r="D183" s="11">
        <v>93.8</v>
      </c>
      <c r="E183" s="11" t="s">
        <v>393</v>
      </c>
      <c r="F183" s="11" t="s">
        <v>393</v>
      </c>
      <c r="G183" s="11" t="s">
        <v>393</v>
      </c>
      <c r="H183" s="11" t="s">
        <v>393</v>
      </c>
      <c r="I183" s="11" t="s">
        <v>393</v>
      </c>
      <c r="J183" s="11" t="s">
        <v>393</v>
      </c>
      <c r="K183" s="11" t="s">
        <v>393</v>
      </c>
      <c r="L183" s="11" t="s">
        <v>393</v>
      </c>
      <c r="M183" s="11" t="s">
        <v>393</v>
      </c>
      <c r="N183" s="11" t="s">
        <v>393</v>
      </c>
      <c r="O183" s="11" t="s">
        <v>393</v>
      </c>
      <c r="P183" s="11" t="s">
        <v>393</v>
      </c>
      <c r="Q183" s="11">
        <v>86.77</v>
      </c>
      <c r="R183" s="11">
        <v>86.77</v>
      </c>
      <c r="S183" s="11" t="s">
        <v>393</v>
      </c>
      <c r="T183" s="11" t="s">
        <v>393</v>
      </c>
      <c r="U183" s="11" t="s">
        <v>393</v>
      </c>
      <c r="V183" s="11" t="s">
        <v>393</v>
      </c>
      <c r="W183">
        <f t="shared" si="4"/>
        <v>4</v>
      </c>
      <c r="X183" s="11">
        <f t="shared" si="5"/>
        <v>90.284999999999997</v>
      </c>
    </row>
    <row r="184" spans="1:24" x14ac:dyDescent="0.2">
      <c r="A184" s="7" t="s">
        <v>175</v>
      </c>
      <c r="B184">
        <v>5</v>
      </c>
      <c r="C184" s="11" t="s">
        <v>393</v>
      </c>
      <c r="D184" s="11" t="s">
        <v>393</v>
      </c>
      <c r="E184" s="11" t="s">
        <v>393</v>
      </c>
      <c r="F184" s="11" t="s">
        <v>393</v>
      </c>
      <c r="G184" s="11" t="s">
        <v>393</v>
      </c>
      <c r="H184" s="11" t="s">
        <v>393</v>
      </c>
      <c r="I184" s="11" t="s">
        <v>393</v>
      </c>
      <c r="J184" s="11" t="s">
        <v>393</v>
      </c>
      <c r="K184" s="11" t="s">
        <v>393</v>
      </c>
      <c r="L184" s="11" t="s">
        <v>393</v>
      </c>
      <c r="M184" s="11" t="s">
        <v>393</v>
      </c>
      <c r="N184" s="11" t="s">
        <v>393</v>
      </c>
      <c r="O184" s="11" t="s">
        <v>393</v>
      </c>
      <c r="P184" s="11" t="s">
        <v>393</v>
      </c>
      <c r="Q184" s="11" t="s">
        <v>393</v>
      </c>
      <c r="R184" s="11" t="s">
        <v>393</v>
      </c>
      <c r="S184" s="11">
        <v>83.91</v>
      </c>
      <c r="T184" s="11">
        <v>83.91</v>
      </c>
      <c r="U184" s="11" t="s">
        <v>393</v>
      </c>
      <c r="V184" s="11" t="s">
        <v>393</v>
      </c>
      <c r="W184">
        <f t="shared" si="4"/>
        <v>2</v>
      </c>
      <c r="X184" s="11">
        <f t="shared" si="5"/>
        <v>83.91</v>
      </c>
    </row>
    <row r="185" spans="1:24" x14ac:dyDescent="0.2">
      <c r="A185" s="7" t="s">
        <v>176</v>
      </c>
      <c r="B185">
        <v>54</v>
      </c>
      <c r="C185" s="11" t="s">
        <v>393</v>
      </c>
      <c r="D185" s="11" t="s">
        <v>393</v>
      </c>
      <c r="E185" s="11" t="s">
        <v>393</v>
      </c>
      <c r="F185" s="11" t="s">
        <v>393</v>
      </c>
      <c r="G185" s="11" t="s">
        <v>393</v>
      </c>
      <c r="H185" s="11" t="s">
        <v>393</v>
      </c>
      <c r="I185" s="11" t="s">
        <v>393</v>
      </c>
      <c r="J185" s="11" t="s">
        <v>393</v>
      </c>
      <c r="K185" s="11" t="s">
        <v>393</v>
      </c>
      <c r="L185" s="11" t="s">
        <v>393</v>
      </c>
      <c r="M185" s="11">
        <v>153.5</v>
      </c>
      <c r="N185" s="11">
        <v>153.5</v>
      </c>
      <c r="O185" s="11" t="s">
        <v>393</v>
      </c>
      <c r="P185" s="11" t="s">
        <v>393</v>
      </c>
      <c r="Q185" s="11" t="s">
        <v>393</v>
      </c>
      <c r="R185" s="11" t="s">
        <v>393</v>
      </c>
      <c r="S185" s="11" t="s">
        <v>393</v>
      </c>
      <c r="T185" s="11" t="s">
        <v>393</v>
      </c>
      <c r="U185" s="11" t="s">
        <v>393</v>
      </c>
      <c r="V185" s="11" t="s">
        <v>393</v>
      </c>
      <c r="W185">
        <f t="shared" si="4"/>
        <v>2</v>
      </c>
      <c r="X185" s="11">
        <f t="shared" si="5"/>
        <v>153.5</v>
      </c>
    </row>
    <row r="186" spans="1:24" x14ac:dyDescent="0.2">
      <c r="A186" s="7" t="s">
        <v>177</v>
      </c>
      <c r="B186">
        <v>9</v>
      </c>
      <c r="C186" s="11" t="s">
        <v>393</v>
      </c>
      <c r="D186" s="11" t="s">
        <v>393</v>
      </c>
      <c r="E186" s="11" t="s">
        <v>393</v>
      </c>
      <c r="F186" s="11" t="s">
        <v>393</v>
      </c>
      <c r="G186" s="11">
        <v>102.4</v>
      </c>
      <c r="H186" s="11">
        <v>102.4</v>
      </c>
      <c r="I186" s="11" t="s">
        <v>393</v>
      </c>
      <c r="J186" s="11" t="s">
        <v>393</v>
      </c>
      <c r="K186" s="11" t="s">
        <v>393</v>
      </c>
      <c r="L186" s="11" t="s">
        <v>393</v>
      </c>
      <c r="M186" s="11" t="s">
        <v>393</v>
      </c>
      <c r="N186" s="11" t="s">
        <v>393</v>
      </c>
      <c r="O186" s="11" t="s">
        <v>393</v>
      </c>
      <c r="P186" s="11" t="s">
        <v>393</v>
      </c>
      <c r="Q186" s="11" t="s">
        <v>393</v>
      </c>
      <c r="R186" s="11" t="s">
        <v>393</v>
      </c>
      <c r="S186" s="11" t="s">
        <v>393</v>
      </c>
      <c r="T186" s="11" t="s">
        <v>393</v>
      </c>
      <c r="U186" s="11" t="s">
        <v>393</v>
      </c>
      <c r="V186" s="11" t="s">
        <v>393</v>
      </c>
      <c r="W186">
        <f t="shared" si="4"/>
        <v>2</v>
      </c>
      <c r="X186" s="11">
        <f t="shared" si="5"/>
        <v>102.4</v>
      </c>
    </row>
    <row r="187" spans="1:24" x14ac:dyDescent="0.2">
      <c r="A187" s="7" t="s">
        <v>178</v>
      </c>
      <c r="B187">
        <v>45</v>
      </c>
      <c r="C187" s="11" t="s">
        <v>393</v>
      </c>
      <c r="D187" s="11" t="s">
        <v>393</v>
      </c>
      <c r="E187" s="11" t="s">
        <v>393</v>
      </c>
      <c r="F187" s="11" t="s">
        <v>393</v>
      </c>
      <c r="G187" s="11" t="s">
        <v>393</v>
      </c>
      <c r="H187" s="11" t="s">
        <v>393</v>
      </c>
      <c r="I187" s="11" t="s">
        <v>393</v>
      </c>
      <c r="J187" s="11" t="s">
        <v>393</v>
      </c>
      <c r="K187" s="11" t="s">
        <v>393</v>
      </c>
      <c r="L187" s="11" t="s">
        <v>393</v>
      </c>
      <c r="M187" s="11">
        <v>141.1</v>
      </c>
      <c r="N187" s="11">
        <v>141.1</v>
      </c>
      <c r="O187" s="11" t="s">
        <v>393</v>
      </c>
      <c r="P187" s="11" t="s">
        <v>393</v>
      </c>
      <c r="Q187" s="11" t="s">
        <v>393</v>
      </c>
      <c r="R187" s="11" t="s">
        <v>393</v>
      </c>
      <c r="S187" s="11" t="s">
        <v>393</v>
      </c>
      <c r="T187" s="11" t="s">
        <v>393</v>
      </c>
      <c r="U187" s="11" t="s">
        <v>393</v>
      </c>
      <c r="V187" s="11" t="s">
        <v>393</v>
      </c>
      <c r="W187">
        <f t="shared" si="4"/>
        <v>2</v>
      </c>
      <c r="X187" s="11">
        <f t="shared" si="5"/>
        <v>141.1</v>
      </c>
    </row>
    <row r="188" spans="1:24" x14ac:dyDescent="0.2">
      <c r="A188" s="7" t="s">
        <v>179</v>
      </c>
      <c r="B188">
        <v>4</v>
      </c>
      <c r="C188" s="11" t="s">
        <v>393</v>
      </c>
      <c r="D188" s="11" t="s">
        <v>393</v>
      </c>
      <c r="E188" s="11" t="s">
        <v>393</v>
      </c>
      <c r="F188" s="11" t="s">
        <v>393</v>
      </c>
      <c r="G188" s="11">
        <v>111</v>
      </c>
      <c r="H188" s="11">
        <v>111</v>
      </c>
      <c r="I188" s="11" t="s">
        <v>393</v>
      </c>
      <c r="J188" s="11" t="s">
        <v>393</v>
      </c>
      <c r="K188" s="11" t="s">
        <v>393</v>
      </c>
      <c r="L188" s="11" t="s">
        <v>393</v>
      </c>
      <c r="M188" s="11" t="s">
        <v>393</v>
      </c>
      <c r="N188" s="11" t="s">
        <v>393</v>
      </c>
      <c r="O188" s="11" t="s">
        <v>393</v>
      </c>
      <c r="P188" s="11" t="s">
        <v>393</v>
      </c>
      <c r="Q188" s="11" t="s">
        <v>393</v>
      </c>
      <c r="R188" s="11" t="s">
        <v>393</v>
      </c>
      <c r="S188" s="11" t="s">
        <v>393</v>
      </c>
      <c r="T188" s="11" t="s">
        <v>393</v>
      </c>
      <c r="U188" s="11" t="s">
        <v>393</v>
      </c>
      <c r="V188" s="11" t="s">
        <v>393</v>
      </c>
      <c r="W188">
        <f t="shared" si="4"/>
        <v>2</v>
      </c>
      <c r="X188" s="11">
        <f t="shared" si="5"/>
        <v>111</v>
      </c>
    </row>
    <row r="189" spans="1:24" x14ac:dyDescent="0.2">
      <c r="A189" s="7" t="s">
        <v>180</v>
      </c>
      <c r="B189" s="14">
        <v>38</v>
      </c>
      <c r="C189" s="11" t="s">
        <v>393</v>
      </c>
      <c r="D189" s="11" t="s">
        <v>393</v>
      </c>
      <c r="E189" s="11" t="s">
        <v>393</v>
      </c>
      <c r="F189" s="11" t="s">
        <v>393</v>
      </c>
      <c r="G189" s="11" t="s">
        <v>393</v>
      </c>
      <c r="H189" s="11" t="s">
        <v>393</v>
      </c>
      <c r="I189" s="11" t="s">
        <v>393</v>
      </c>
      <c r="J189" s="11" t="s">
        <v>393</v>
      </c>
      <c r="K189" s="11" t="s">
        <v>393</v>
      </c>
      <c r="L189" s="11" t="s">
        <v>393</v>
      </c>
      <c r="M189" s="11" t="s">
        <v>393</v>
      </c>
      <c r="N189" s="11" t="s">
        <v>393</v>
      </c>
      <c r="O189" s="11" t="s">
        <v>393</v>
      </c>
      <c r="P189" s="11" t="s">
        <v>393</v>
      </c>
      <c r="Q189" s="11">
        <v>132.4</v>
      </c>
      <c r="R189" s="11">
        <v>132.4</v>
      </c>
      <c r="S189" s="11" t="s">
        <v>393</v>
      </c>
      <c r="T189" s="11" t="s">
        <v>393</v>
      </c>
      <c r="U189" s="11" t="s">
        <v>393</v>
      </c>
      <c r="V189" s="11" t="s">
        <v>393</v>
      </c>
      <c r="W189">
        <f t="shared" si="4"/>
        <v>2</v>
      </c>
      <c r="X189" s="11">
        <f t="shared" si="5"/>
        <v>132.4</v>
      </c>
    </row>
    <row r="190" spans="1:24" x14ac:dyDescent="0.2">
      <c r="A190" s="7" t="s">
        <v>181</v>
      </c>
      <c r="B190">
        <v>48</v>
      </c>
      <c r="C190" s="11" t="s">
        <v>393</v>
      </c>
      <c r="D190" s="11" t="s">
        <v>393</v>
      </c>
      <c r="E190" s="11" t="s">
        <v>393</v>
      </c>
      <c r="F190" s="11" t="s">
        <v>393</v>
      </c>
      <c r="G190" s="11" t="s">
        <v>393</v>
      </c>
      <c r="H190" s="11" t="s">
        <v>393</v>
      </c>
      <c r="I190" s="11" t="s">
        <v>393</v>
      </c>
      <c r="J190" s="11" t="s">
        <v>393</v>
      </c>
      <c r="K190" s="11">
        <v>151.19999999999999</v>
      </c>
      <c r="L190" s="11">
        <v>151.19999999999999</v>
      </c>
      <c r="M190" s="11" t="s">
        <v>393</v>
      </c>
      <c r="N190" s="11" t="s">
        <v>393</v>
      </c>
      <c r="O190" s="11" t="s">
        <v>393</v>
      </c>
      <c r="P190" s="11" t="s">
        <v>393</v>
      </c>
      <c r="Q190" s="11" t="s">
        <v>393</v>
      </c>
      <c r="R190" s="11" t="s">
        <v>393</v>
      </c>
      <c r="S190" s="11" t="s">
        <v>393</v>
      </c>
      <c r="T190" s="11" t="s">
        <v>393</v>
      </c>
      <c r="U190" s="11" t="s">
        <v>393</v>
      </c>
      <c r="V190" s="11" t="s">
        <v>393</v>
      </c>
      <c r="W190">
        <f t="shared" si="4"/>
        <v>2</v>
      </c>
      <c r="X190" s="11">
        <f t="shared" si="5"/>
        <v>151.19999999999999</v>
      </c>
    </row>
    <row r="191" spans="1:24" x14ac:dyDescent="0.2">
      <c r="A191" s="7" t="s">
        <v>182</v>
      </c>
      <c r="B191">
        <v>27</v>
      </c>
      <c r="C191" s="11" t="s">
        <v>393</v>
      </c>
      <c r="D191" s="11" t="s">
        <v>393</v>
      </c>
      <c r="E191" s="11">
        <v>103.11</v>
      </c>
      <c r="F191" s="11">
        <v>103.08</v>
      </c>
      <c r="G191" s="11" t="s">
        <v>393</v>
      </c>
      <c r="H191" s="11" t="s">
        <v>393</v>
      </c>
      <c r="I191" s="11" t="s">
        <v>393</v>
      </c>
      <c r="J191" s="11" t="s">
        <v>393</v>
      </c>
      <c r="K191" s="11" t="s">
        <v>393</v>
      </c>
      <c r="L191" s="11" t="s">
        <v>393</v>
      </c>
      <c r="M191" s="11" t="s">
        <v>393</v>
      </c>
      <c r="N191" s="11" t="s">
        <v>393</v>
      </c>
      <c r="O191" s="11" t="s">
        <v>393</v>
      </c>
      <c r="P191" s="11" t="s">
        <v>393</v>
      </c>
      <c r="Q191" s="11" t="s">
        <v>393</v>
      </c>
      <c r="R191" s="11" t="s">
        <v>393</v>
      </c>
      <c r="S191" s="11" t="s">
        <v>393</v>
      </c>
      <c r="T191" s="11" t="s">
        <v>393</v>
      </c>
      <c r="U191" s="11" t="s">
        <v>393</v>
      </c>
      <c r="V191" s="11" t="s">
        <v>393</v>
      </c>
      <c r="W191">
        <f t="shared" si="4"/>
        <v>2</v>
      </c>
      <c r="X191" s="11">
        <f t="shared" si="5"/>
        <v>103.095</v>
      </c>
    </row>
    <row r="192" spans="1:24" x14ac:dyDescent="0.2">
      <c r="A192" s="7" t="s">
        <v>183</v>
      </c>
      <c r="B192">
        <v>5</v>
      </c>
      <c r="C192" s="11" t="s">
        <v>393</v>
      </c>
      <c r="D192" s="11" t="s">
        <v>393</v>
      </c>
      <c r="E192" s="11" t="s">
        <v>393</v>
      </c>
      <c r="F192" s="11" t="s">
        <v>393</v>
      </c>
      <c r="G192" s="11">
        <v>111</v>
      </c>
      <c r="H192" s="11">
        <v>111</v>
      </c>
      <c r="I192" s="11" t="s">
        <v>393</v>
      </c>
      <c r="J192" s="11" t="s">
        <v>393</v>
      </c>
      <c r="K192" s="11" t="s">
        <v>393</v>
      </c>
      <c r="L192" s="11" t="s">
        <v>393</v>
      </c>
      <c r="M192" s="11" t="s">
        <v>393</v>
      </c>
      <c r="N192" s="11" t="s">
        <v>393</v>
      </c>
      <c r="O192" s="11" t="s">
        <v>393</v>
      </c>
      <c r="P192" s="11" t="s">
        <v>393</v>
      </c>
      <c r="Q192" s="11" t="s">
        <v>393</v>
      </c>
      <c r="R192" s="11" t="s">
        <v>393</v>
      </c>
      <c r="S192" s="11" t="s">
        <v>393</v>
      </c>
      <c r="T192" s="11" t="s">
        <v>393</v>
      </c>
      <c r="U192" s="11" t="s">
        <v>393</v>
      </c>
      <c r="V192" s="11" t="s">
        <v>393</v>
      </c>
      <c r="W192">
        <f t="shared" si="4"/>
        <v>2</v>
      </c>
      <c r="X192" s="11">
        <f t="shared" si="5"/>
        <v>111</v>
      </c>
    </row>
    <row r="193" spans="1:24" x14ac:dyDescent="0.2">
      <c r="A193" s="7" t="s">
        <v>184</v>
      </c>
      <c r="B193">
        <v>55</v>
      </c>
      <c r="C193" s="11" t="s">
        <v>393</v>
      </c>
      <c r="D193" s="11" t="s">
        <v>393</v>
      </c>
      <c r="E193" s="11" t="s">
        <v>393</v>
      </c>
      <c r="F193" s="11" t="s">
        <v>393</v>
      </c>
      <c r="G193" s="11" t="s">
        <v>393</v>
      </c>
      <c r="H193" s="11" t="s">
        <v>393</v>
      </c>
      <c r="I193" s="11" t="s">
        <v>393</v>
      </c>
      <c r="J193" s="11" t="s">
        <v>393</v>
      </c>
      <c r="K193" s="11" t="s">
        <v>393</v>
      </c>
      <c r="L193" s="11" t="s">
        <v>393</v>
      </c>
      <c r="M193" s="11">
        <v>148.80000000000001</v>
      </c>
      <c r="N193" s="11">
        <v>148.80000000000001</v>
      </c>
      <c r="O193" s="11" t="s">
        <v>393</v>
      </c>
      <c r="P193" s="11" t="s">
        <v>393</v>
      </c>
      <c r="Q193" s="11" t="s">
        <v>393</v>
      </c>
      <c r="R193" s="11" t="s">
        <v>393</v>
      </c>
      <c r="S193" s="11" t="s">
        <v>393</v>
      </c>
      <c r="T193" s="11" t="s">
        <v>393</v>
      </c>
      <c r="U193" s="11" t="s">
        <v>393</v>
      </c>
      <c r="V193" s="11" t="s">
        <v>393</v>
      </c>
      <c r="W193">
        <f t="shared" si="4"/>
        <v>2</v>
      </c>
      <c r="X193" s="11">
        <f t="shared" si="5"/>
        <v>148.80000000000001</v>
      </c>
    </row>
    <row r="194" spans="1:24" x14ac:dyDescent="0.2">
      <c r="A194" s="7" t="s">
        <v>185</v>
      </c>
      <c r="B194">
        <v>12</v>
      </c>
      <c r="C194" s="11" t="s">
        <v>393</v>
      </c>
      <c r="D194" s="11" t="s">
        <v>393</v>
      </c>
      <c r="E194" s="11">
        <v>106.65</v>
      </c>
      <c r="F194" s="11">
        <v>106.88</v>
      </c>
      <c r="G194" s="11" t="s">
        <v>393</v>
      </c>
      <c r="H194" s="11" t="s">
        <v>393</v>
      </c>
      <c r="I194" s="11" t="s">
        <v>393</v>
      </c>
      <c r="J194" s="11" t="s">
        <v>393</v>
      </c>
      <c r="K194" s="11" t="s">
        <v>393</v>
      </c>
      <c r="L194" s="11" t="s">
        <v>393</v>
      </c>
      <c r="M194" s="11" t="s">
        <v>393</v>
      </c>
      <c r="N194" s="11" t="s">
        <v>393</v>
      </c>
      <c r="O194" s="11" t="s">
        <v>393</v>
      </c>
      <c r="P194" s="11" t="s">
        <v>393</v>
      </c>
      <c r="Q194" s="11" t="s">
        <v>393</v>
      </c>
      <c r="R194" s="11" t="s">
        <v>393</v>
      </c>
      <c r="S194" s="11" t="s">
        <v>393</v>
      </c>
      <c r="T194" s="11" t="s">
        <v>393</v>
      </c>
      <c r="U194" s="11" t="s">
        <v>393</v>
      </c>
      <c r="V194" s="11" t="s">
        <v>393</v>
      </c>
      <c r="W194">
        <f t="shared" si="4"/>
        <v>2</v>
      </c>
      <c r="X194" s="11">
        <f t="shared" si="5"/>
        <v>106.765</v>
      </c>
    </row>
    <row r="195" spans="1:24" x14ac:dyDescent="0.2">
      <c r="A195" s="7" t="s">
        <v>186</v>
      </c>
      <c r="B195">
        <v>28</v>
      </c>
      <c r="C195" s="11">
        <v>104.19</v>
      </c>
      <c r="D195" s="11">
        <v>102.18</v>
      </c>
      <c r="E195" s="11" t="s">
        <v>393</v>
      </c>
      <c r="F195" s="11" t="s">
        <v>393</v>
      </c>
      <c r="G195" s="11" t="s">
        <v>393</v>
      </c>
      <c r="H195" s="11" t="s">
        <v>393</v>
      </c>
      <c r="I195" s="11" t="s">
        <v>393</v>
      </c>
      <c r="J195" s="11" t="s">
        <v>393</v>
      </c>
      <c r="K195" s="11" t="s">
        <v>393</v>
      </c>
      <c r="L195" s="11" t="s">
        <v>393</v>
      </c>
      <c r="M195" s="11" t="s">
        <v>393</v>
      </c>
      <c r="N195" s="11" t="s">
        <v>393</v>
      </c>
      <c r="O195" s="11" t="s">
        <v>393</v>
      </c>
      <c r="P195" s="11" t="s">
        <v>393</v>
      </c>
      <c r="Q195" s="11" t="s">
        <v>393</v>
      </c>
      <c r="R195" s="11" t="s">
        <v>393</v>
      </c>
      <c r="S195" s="11" t="s">
        <v>393</v>
      </c>
      <c r="T195" s="11" t="s">
        <v>393</v>
      </c>
      <c r="U195" s="11" t="s">
        <v>393</v>
      </c>
      <c r="V195" s="11" t="s">
        <v>393</v>
      </c>
      <c r="W195">
        <f t="shared" si="4"/>
        <v>2</v>
      </c>
      <c r="X195" s="11">
        <f t="shared" si="5"/>
        <v>103.185</v>
      </c>
    </row>
    <row r="196" spans="1:24" x14ac:dyDescent="0.2">
      <c r="A196" s="7" t="s">
        <v>187</v>
      </c>
      <c r="B196" s="14">
        <v>8</v>
      </c>
      <c r="C196" s="11" t="s">
        <v>393</v>
      </c>
      <c r="D196" s="11" t="s">
        <v>393</v>
      </c>
      <c r="E196" s="11" t="s">
        <v>393</v>
      </c>
      <c r="F196" s="11" t="s">
        <v>393</v>
      </c>
      <c r="G196" s="11">
        <v>107</v>
      </c>
      <c r="H196" s="11" t="s">
        <v>393</v>
      </c>
      <c r="I196" s="11" t="s">
        <v>393</v>
      </c>
      <c r="J196" s="11" t="s">
        <v>393</v>
      </c>
      <c r="K196" s="11" t="s">
        <v>393</v>
      </c>
      <c r="L196" s="11" t="s">
        <v>393</v>
      </c>
      <c r="M196" s="11" t="s">
        <v>393</v>
      </c>
      <c r="N196" s="11" t="s">
        <v>393</v>
      </c>
      <c r="O196" s="11" t="s">
        <v>393</v>
      </c>
      <c r="P196" s="11" t="s">
        <v>393</v>
      </c>
      <c r="Q196" s="11" t="s">
        <v>393</v>
      </c>
      <c r="R196" s="11" t="s">
        <v>393</v>
      </c>
      <c r="S196" s="11" t="s">
        <v>393</v>
      </c>
      <c r="T196" s="11" t="s">
        <v>393</v>
      </c>
      <c r="U196" s="11" t="s">
        <v>393</v>
      </c>
      <c r="V196" s="11" t="s">
        <v>393</v>
      </c>
      <c r="W196">
        <f t="shared" ref="W196:W259" si="6">COUNT(C196:V196)</f>
        <v>1</v>
      </c>
      <c r="X196" s="11">
        <f t="shared" ref="X196:X259" si="7">AVERAGE(C196:V196)</f>
        <v>107</v>
      </c>
    </row>
    <row r="197" spans="1:24" x14ac:dyDescent="0.2">
      <c r="A197" s="7" t="s">
        <v>188</v>
      </c>
      <c r="B197">
        <v>58</v>
      </c>
      <c r="C197" s="11" t="s">
        <v>393</v>
      </c>
      <c r="D197" s="11" t="s">
        <v>393</v>
      </c>
      <c r="E197" s="11" t="s">
        <v>393</v>
      </c>
      <c r="F197" s="11" t="s">
        <v>393</v>
      </c>
      <c r="G197" s="11" t="s">
        <v>393</v>
      </c>
      <c r="H197" s="11" t="s">
        <v>393</v>
      </c>
      <c r="I197" s="11" t="s">
        <v>393</v>
      </c>
      <c r="J197" s="11" t="s">
        <v>393</v>
      </c>
      <c r="K197" s="11" t="s">
        <v>393</v>
      </c>
      <c r="L197" s="11" t="s">
        <v>393</v>
      </c>
      <c r="M197" s="11">
        <v>157.6</v>
      </c>
      <c r="N197" s="11">
        <v>157.6</v>
      </c>
      <c r="O197" s="11" t="s">
        <v>393</v>
      </c>
      <c r="P197" s="11" t="s">
        <v>393</v>
      </c>
      <c r="Q197" s="11" t="s">
        <v>393</v>
      </c>
      <c r="R197" s="11" t="s">
        <v>393</v>
      </c>
      <c r="S197" s="11" t="s">
        <v>393</v>
      </c>
      <c r="T197" s="11" t="s">
        <v>393</v>
      </c>
      <c r="U197" s="11" t="s">
        <v>393</v>
      </c>
      <c r="V197" s="11" t="s">
        <v>393</v>
      </c>
      <c r="W197">
        <f t="shared" si="6"/>
        <v>2</v>
      </c>
      <c r="X197" s="11">
        <f t="shared" si="7"/>
        <v>157.6</v>
      </c>
    </row>
    <row r="198" spans="1:24" x14ac:dyDescent="0.2">
      <c r="A198" s="7" t="s">
        <v>189</v>
      </c>
      <c r="B198">
        <v>31</v>
      </c>
      <c r="C198" s="11" t="s">
        <v>393</v>
      </c>
      <c r="D198" s="11" t="s">
        <v>393</v>
      </c>
      <c r="E198" s="11">
        <v>131.19999999999999</v>
      </c>
      <c r="F198" s="11">
        <v>131.19999999999999</v>
      </c>
      <c r="G198" s="11" t="s">
        <v>393</v>
      </c>
      <c r="H198" s="11" t="s">
        <v>393</v>
      </c>
      <c r="I198" s="11" t="s">
        <v>393</v>
      </c>
      <c r="J198" s="11" t="s">
        <v>393</v>
      </c>
      <c r="K198" s="11" t="s">
        <v>393</v>
      </c>
      <c r="L198" s="11" t="s">
        <v>393</v>
      </c>
      <c r="M198" s="11" t="s">
        <v>393</v>
      </c>
      <c r="N198" s="11" t="s">
        <v>393</v>
      </c>
      <c r="O198" s="11" t="s">
        <v>393</v>
      </c>
      <c r="P198" s="11" t="s">
        <v>393</v>
      </c>
      <c r="Q198" s="11" t="s">
        <v>393</v>
      </c>
      <c r="R198" s="11" t="s">
        <v>393</v>
      </c>
      <c r="S198" s="11" t="s">
        <v>393</v>
      </c>
      <c r="T198" s="11" t="s">
        <v>393</v>
      </c>
      <c r="U198" s="11" t="s">
        <v>393</v>
      </c>
      <c r="V198" s="11" t="s">
        <v>393</v>
      </c>
      <c r="W198">
        <f t="shared" si="6"/>
        <v>2</v>
      </c>
      <c r="X198" s="11">
        <f t="shared" si="7"/>
        <v>131.19999999999999</v>
      </c>
    </row>
    <row r="199" spans="1:24" x14ac:dyDescent="0.2">
      <c r="A199" s="15" t="s">
        <v>190</v>
      </c>
      <c r="B199">
        <v>2</v>
      </c>
      <c r="C199" s="11" t="s">
        <v>393</v>
      </c>
      <c r="D199" s="11" t="s">
        <v>393</v>
      </c>
      <c r="E199" s="11" t="s">
        <v>393</v>
      </c>
      <c r="F199" s="11" t="s">
        <v>393</v>
      </c>
      <c r="G199" s="11" t="s">
        <v>393</v>
      </c>
      <c r="H199" s="11" t="s">
        <v>393</v>
      </c>
      <c r="I199" s="11" t="s">
        <v>393</v>
      </c>
      <c r="J199" s="11" t="s">
        <v>393</v>
      </c>
      <c r="K199" s="11" t="s">
        <v>393</v>
      </c>
      <c r="L199" s="11" t="s">
        <v>393</v>
      </c>
      <c r="M199" s="11" t="s">
        <v>393</v>
      </c>
      <c r="N199" s="11" t="s">
        <v>393</v>
      </c>
      <c r="O199" s="11" t="s">
        <v>393</v>
      </c>
      <c r="P199" s="11" t="s">
        <v>393</v>
      </c>
      <c r="Q199" s="11" t="s">
        <v>393</v>
      </c>
      <c r="R199" s="11" t="s">
        <v>393</v>
      </c>
      <c r="S199" s="11" t="s">
        <v>393</v>
      </c>
      <c r="T199" s="11" t="s">
        <v>393</v>
      </c>
      <c r="U199" s="11" t="s">
        <v>393</v>
      </c>
      <c r="V199" s="11" t="s">
        <v>393</v>
      </c>
      <c r="W199">
        <f t="shared" si="6"/>
        <v>0</v>
      </c>
      <c r="X199" s="11" t="e">
        <f t="shared" si="7"/>
        <v>#DIV/0!</v>
      </c>
    </row>
    <row r="200" spans="1:24" x14ac:dyDescent="0.2">
      <c r="A200" s="7" t="s">
        <v>191</v>
      </c>
      <c r="B200">
        <v>27</v>
      </c>
      <c r="C200" s="11" t="s">
        <v>393</v>
      </c>
      <c r="D200" s="11" t="s">
        <v>393</v>
      </c>
      <c r="E200" s="11" t="s">
        <v>393</v>
      </c>
      <c r="F200" s="11" t="s">
        <v>393</v>
      </c>
      <c r="G200" s="11" t="s">
        <v>393</v>
      </c>
      <c r="H200" s="11" t="s">
        <v>393</v>
      </c>
      <c r="I200" s="11">
        <v>121</v>
      </c>
      <c r="J200" s="11">
        <v>121</v>
      </c>
      <c r="K200" s="11" t="s">
        <v>393</v>
      </c>
      <c r="L200" s="11" t="s">
        <v>393</v>
      </c>
      <c r="M200" s="11" t="s">
        <v>393</v>
      </c>
      <c r="N200" s="11" t="s">
        <v>393</v>
      </c>
      <c r="O200" s="11" t="s">
        <v>393</v>
      </c>
      <c r="P200" s="11" t="s">
        <v>393</v>
      </c>
      <c r="Q200" s="11" t="s">
        <v>393</v>
      </c>
      <c r="R200" s="11" t="s">
        <v>393</v>
      </c>
      <c r="S200" s="11" t="s">
        <v>393</v>
      </c>
      <c r="T200" s="11" t="s">
        <v>393</v>
      </c>
      <c r="U200" s="11" t="s">
        <v>393</v>
      </c>
      <c r="V200" s="11" t="s">
        <v>393</v>
      </c>
      <c r="W200">
        <f t="shared" si="6"/>
        <v>2</v>
      </c>
      <c r="X200" s="11">
        <f t="shared" si="7"/>
        <v>121</v>
      </c>
    </row>
    <row r="201" spans="1:24" x14ac:dyDescent="0.2">
      <c r="A201" s="7" t="s">
        <v>192</v>
      </c>
      <c r="B201">
        <v>46</v>
      </c>
      <c r="C201" s="11" t="s">
        <v>393</v>
      </c>
      <c r="D201" s="11" t="s">
        <v>393</v>
      </c>
      <c r="E201" s="11" t="s">
        <v>393</v>
      </c>
      <c r="F201" s="11" t="s">
        <v>393</v>
      </c>
      <c r="G201" s="11" t="s">
        <v>393</v>
      </c>
      <c r="H201" s="11" t="s">
        <v>393</v>
      </c>
      <c r="I201" s="11" t="s">
        <v>393</v>
      </c>
      <c r="J201" s="11" t="s">
        <v>393</v>
      </c>
      <c r="K201" s="11" t="s">
        <v>393</v>
      </c>
      <c r="L201" s="11" t="s">
        <v>393</v>
      </c>
      <c r="M201" s="11">
        <v>145.6</v>
      </c>
      <c r="N201" s="11">
        <v>145.6</v>
      </c>
      <c r="O201" s="11" t="s">
        <v>393</v>
      </c>
      <c r="P201" s="11" t="s">
        <v>393</v>
      </c>
      <c r="Q201" s="11" t="s">
        <v>393</v>
      </c>
      <c r="R201" s="11" t="s">
        <v>393</v>
      </c>
      <c r="S201" s="11" t="s">
        <v>393</v>
      </c>
      <c r="T201" s="11" t="s">
        <v>393</v>
      </c>
      <c r="U201" s="11" t="s">
        <v>393</v>
      </c>
      <c r="V201" s="11" t="s">
        <v>393</v>
      </c>
      <c r="W201">
        <f t="shared" si="6"/>
        <v>2</v>
      </c>
      <c r="X201" s="11">
        <f t="shared" si="7"/>
        <v>145.6</v>
      </c>
    </row>
    <row r="202" spans="1:24" x14ac:dyDescent="0.2">
      <c r="A202" s="7" t="s">
        <v>193</v>
      </c>
      <c r="B202">
        <v>37</v>
      </c>
      <c r="C202" s="11" t="s">
        <v>393</v>
      </c>
      <c r="D202" s="11" t="s">
        <v>393</v>
      </c>
      <c r="E202" s="11">
        <v>141.5</v>
      </c>
      <c r="F202" s="11">
        <v>141.5</v>
      </c>
      <c r="G202" s="11" t="s">
        <v>393</v>
      </c>
      <c r="H202" s="11" t="s">
        <v>393</v>
      </c>
      <c r="I202" s="11" t="s">
        <v>393</v>
      </c>
      <c r="J202" s="11" t="s">
        <v>393</v>
      </c>
      <c r="K202" s="11" t="s">
        <v>393</v>
      </c>
      <c r="L202" s="11" t="s">
        <v>393</v>
      </c>
      <c r="M202" s="11" t="s">
        <v>393</v>
      </c>
      <c r="N202" s="11" t="s">
        <v>393</v>
      </c>
      <c r="O202" s="11" t="s">
        <v>393</v>
      </c>
      <c r="P202" s="11" t="s">
        <v>393</v>
      </c>
      <c r="Q202" s="11" t="s">
        <v>393</v>
      </c>
      <c r="R202" s="11" t="s">
        <v>393</v>
      </c>
      <c r="S202" s="11" t="s">
        <v>393</v>
      </c>
      <c r="T202" s="11" t="s">
        <v>393</v>
      </c>
      <c r="U202" s="11" t="s">
        <v>393</v>
      </c>
      <c r="V202" s="11" t="s">
        <v>393</v>
      </c>
      <c r="W202">
        <f t="shared" si="6"/>
        <v>2</v>
      </c>
      <c r="X202" s="11">
        <f t="shared" si="7"/>
        <v>141.5</v>
      </c>
    </row>
    <row r="203" spans="1:24" x14ac:dyDescent="0.2">
      <c r="A203" s="7" t="s">
        <v>194</v>
      </c>
      <c r="B203">
        <v>44</v>
      </c>
      <c r="C203" s="11" t="s">
        <v>393</v>
      </c>
      <c r="D203" s="11" t="s">
        <v>393</v>
      </c>
      <c r="E203" s="11" t="s">
        <v>393</v>
      </c>
      <c r="F203" s="11" t="s">
        <v>393</v>
      </c>
      <c r="G203" s="11" t="s">
        <v>393</v>
      </c>
      <c r="H203" s="11" t="s">
        <v>393</v>
      </c>
      <c r="I203" s="11" t="s">
        <v>393</v>
      </c>
      <c r="J203" s="11" t="s">
        <v>393</v>
      </c>
      <c r="K203" s="11" t="s">
        <v>393</v>
      </c>
      <c r="L203" s="11" t="s">
        <v>393</v>
      </c>
      <c r="M203" s="11">
        <v>149.6</v>
      </c>
      <c r="N203" s="11">
        <v>149.6</v>
      </c>
      <c r="O203" s="11" t="s">
        <v>393</v>
      </c>
      <c r="P203" s="11" t="s">
        <v>393</v>
      </c>
      <c r="Q203" s="11" t="s">
        <v>393</v>
      </c>
      <c r="R203" s="11" t="s">
        <v>393</v>
      </c>
      <c r="S203" s="11" t="s">
        <v>393</v>
      </c>
      <c r="T203" s="11" t="s">
        <v>393</v>
      </c>
      <c r="U203" s="11" t="s">
        <v>393</v>
      </c>
      <c r="V203" s="11" t="s">
        <v>393</v>
      </c>
      <c r="W203">
        <f t="shared" si="6"/>
        <v>2</v>
      </c>
      <c r="X203" s="11">
        <f t="shared" si="7"/>
        <v>149.6</v>
      </c>
    </row>
    <row r="204" spans="1:24" x14ac:dyDescent="0.2">
      <c r="A204" s="7" t="s">
        <v>195</v>
      </c>
      <c r="B204">
        <v>23</v>
      </c>
      <c r="C204" s="11" t="s">
        <v>393</v>
      </c>
      <c r="D204" s="11" t="s">
        <v>393</v>
      </c>
      <c r="E204" s="11" t="s">
        <v>393</v>
      </c>
      <c r="F204" s="11" t="s">
        <v>393</v>
      </c>
      <c r="G204" s="11" t="s">
        <v>393</v>
      </c>
      <c r="H204" s="11" t="s">
        <v>393</v>
      </c>
      <c r="I204" s="11" t="s">
        <v>393</v>
      </c>
      <c r="J204" s="11" t="s">
        <v>393</v>
      </c>
      <c r="K204" s="11" t="s">
        <v>393</v>
      </c>
      <c r="L204" s="11" t="s">
        <v>393</v>
      </c>
      <c r="M204" s="11" t="s">
        <v>393</v>
      </c>
      <c r="N204" s="11" t="s">
        <v>393</v>
      </c>
      <c r="O204" s="11" t="s">
        <v>393</v>
      </c>
      <c r="P204" s="11" t="s">
        <v>393</v>
      </c>
      <c r="Q204" s="11">
        <v>89.82</v>
      </c>
      <c r="R204" s="11">
        <v>89.82</v>
      </c>
      <c r="S204" s="11" t="s">
        <v>393</v>
      </c>
      <c r="T204" s="11" t="s">
        <v>393</v>
      </c>
      <c r="U204" s="11" t="s">
        <v>393</v>
      </c>
      <c r="V204" s="11" t="s">
        <v>393</v>
      </c>
      <c r="W204">
        <f t="shared" si="6"/>
        <v>2</v>
      </c>
      <c r="X204" s="11">
        <f t="shared" si="7"/>
        <v>89.82</v>
      </c>
    </row>
    <row r="205" spans="1:24" x14ac:dyDescent="0.2">
      <c r="A205" s="7" t="s">
        <v>196</v>
      </c>
      <c r="B205">
        <v>11</v>
      </c>
      <c r="C205" s="11" t="s">
        <v>393</v>
      </c>
      <c r="D205" s="11" t="s">
        <v>393</v>
      </c>
      <c r="E205" s="11" t="s">
        <v>393</v>
      </c>
      <c r="F205" s="11" t="s">
        <v>393</v>
      </c>
      <c r="G205" s="11" t="s">
        <v>393</v>
      </c>
      <c r="H205" s="11" t="s">
        <v>393</v>
      </c>
      <c r="I205" s="11" t="s">
        <v>393</v>
      </c>
      <c r="J205" s="11" t="s">
        <v>393</v>
      </c>
      <c r="K205" s="11" t="s">
        <v>393</v>
      </c>
      <c r="L205" s="11" t="s">
        <v>393</v>
      </c>
      <c r="M205" s="11" t="s">
        <v>393</v>
      </c>
      <c r="N205" s="11" t="s">
        <v>393</v>
      </c>
      <c r="O205" s="11" t="s">
        <v>393</v>
      </c>
      <c r="P205" s="11" t="s">
        <v>393</v>
      </c>
      <c r="Q205" s="11" t="s">
        <v>393</v>
      </c>
      <c r="R205" s="11" t="s">
        <v>393</v>
      </c>
      <c r="S205" s="11">
        <v>92.97</v>
      </c>
      <c r="T205" s="11">
        <v>93.01</v>
      </c>
      <c r="U205" s="11" t="s">
        <v>393</v>
      </c>
      <c r="V205" s="11" t="s">
        <v>393</v>
      </c>
      <c r="W205">
        <f t="shared" si="6"/>
        <v>2</v>
      </c>
      <c r="X205" s="11">
        <f t="shared" si="7"/>
        <v>92.990000000000009</v>
      </c>
    </row>
    <row r="206" spans="1:24" x14ac:dyDescent="0.2">
      <c r="A206" s="15" t="s">
        <v>197</v>
      </c>
      <c r="B206">
        <v>11</v>
      </c>
      <c r="C206" s="11" t="s">
        <v>393</v>
      </c>
      <c r="D206" s="11" t="s">
        <v>393</v>
      </c>
      <c r="E206" s="11" t="s">
        <v>393</v>
      </c>
      <c r="F206" s="11" t="s">
        <v>393</v>
      </c>
      <c r="G206" s="11" t="s">
        <v>393</v>
      </c>
      <c r="H206" s="11" t="s">
        <v>393</v>
      </c>
      <c r="I206" s="11" t="s">
        <v>393</v>
      </c>
      <c r="J206" s="11" t="s">
        <v>393</v>
      </c>
      <c r="K206" s="11" t="s">
        <v>393</v>
      </c>
      <c r="L206" s="11" t="s">
        <v>393</v>
      </c>
      <c r="M206" s="11" t="s">
        <v>393</v>
      </c>
      <c r="N206" s="11" t="s">
        <v>393</v>
      </c>
      <c r="O206" s="11" t="s">
        <v>393</v>
      </c>
      <c r="P206" s="11" t="s">
        <v>393</v>
      </c>
      <c r="Q206" s="11" t="s">
        <v>393</v>
      </c>
      <c r="R206" s="11" t="s">
        <v>393</v>
      </c>
      <c r="S206" s="11" t="s">
        <v>393</v>
      </c>
      <c r="T206" s="11" t="s">
        <v>393</v>
      </c>
      <c r="U206" s="11" t="s">
        <v>393</v>
      </c>
      <c r="V206" s="11" t="s">
        <v>393</v>
      </c>
      <c r="W206">
        <f t="shared" si="6"/>
        <v>0</v>
      </c>
      <c r="X206" s="11" t="e">
        <f t="shared" si="7"/>
        <v>#DIV/0!</v>
      </c>
    </row>
    <row r="207" spans="1:24" x14ac:dyDescent="0.2">
      <c r="A207" s="7" t="s">
        <v>399</v>
      </c>
      <c r="B207">
        <v>6</v>
      </c>
      <c r="C207" s="11" t="s">
        <v>393</v>
      </c>
      <c r="D207" s="11" t="s">
        <v>393</v>
      </c>
      <c r="E207" s="11">
        <v>89.82</v>
      </c>
      <c r="F207" s="11">
        <v>89.82</v>
      </c>
      <c r="G207" s="11" t="s">
        <v>393</v>
      </c>
      <c r="H207" s="11" t="s">
        <v>393</v>
      </c>
      <c r="I207" s="11" t="s">
        <v>393</v>
      </c>
      <c r="J207" s="11" t="s">
        <v>393</v>
      </c>
      <c r="K207" s="11" t="s">
        <v>393</v>
      </c>
      <c r="L207" s="11" t="s">
        <v>393</v>
      </c>
      <c r="M207" s="11" t="s">
        <v>393</v>
      </c>
      <c r="N207" s="11" t="s">
        <v>393</v>
      </c>
      <c r="O207" s="11" t="s">
        <v>393</v>
      </c>
      <c r="P207" s="11" t="s">
        <v>393</v>
      </c>
      <c r="Q207" s="11" t="s">
        <v>393</v>
      </c>
      <c r="R207" s="11" t="s">
        <v>393</v>
      </c>
      <c r="S207" s="11" t="s">
        <v>393</v>
      </c>
      <c r="T207" s="11" t="s">
        <v>393</v>
      </c>
      <c r="U207" s="11" t="s">
        <v>393</v>
      </c>
      <c r="V207" s="11" t="s">
        <v>393</v>
      </c>
      <c r="W207">
        <f t="shared" si="6"/>
        <v>2</v>
      </c>
      <c r="X207" s="11">
        <f t="shared" si="7"/>
        <v>89.82</v>
      </c>
    </row>
    <row r="208" spans="1:24" x14ac:dyDescent="0.2">
      <c r="A208" s="7" t="s">
        <v>398</v>
      </c>
      <c r="B208">
        <v>6</v>
      </c>
      <c r="C208" s="11" t="s">
        <v>393</v>
      </c>
      <c r="D208" s="11" t="s">
        <v>393</v>
      </c>
      <c r="E208" s="11" t="s">
        <v>393</v>
      </c>
      <c r="F208" s="11" t="s">
        <v>393</v>
      </c>
      <c r="G208" s="11" t="s">
        <v>393</v>
      </c>
      <c r="H208" s="11" t="s">
        <v>393</v>
      </c>
      <c r="I208" s="11">
        <v>111.9</v>
      </c>
      <c r="J208" s="11">
        <v>111.9</v>
      </c>
      <c r="K208" s="11" t="s">
        <v>393</v>
      </c>
      <c r="L208" s="11" t="s">
        <v>393</v>
      </c>
      <c r="M208" s="11" t="s">
        <v>393</v>
      </c>
      <c r="N208" s="11" t="s">
        <v>393</v>
      </c>
      <c r="O208" s="11" t="s">
        <v>393</v>
      </c>
      <c r="P208" s="11" t="s">
        <v>393</v>
      </c>
      <c r="Q208" s="11" t="s">
        <v>393</v>
      </c>
      <c r="R208" s="11" t="s">
        <v>393</v>
      </c>
      <c r="S208" s="11" t="s">
        <v>393</v>
      </c>
      <c r="T208" s="11" t="s">
        <v>393</v>
      </c>
      <c r="U208" s="11" t="s">
        <v>393</v>
      </c>
      <c r="V208" s="11" t="s">
        <v>393</v>
      </c>
      <c r="W208">
        <f t="shared" si="6"/>
        <v>2</v>
      </c>
      <c r="X208" s="11">
        <f t="shared" si="7"/>
        <v>111.9</v>
      </c>
    </row>
    <row r="209" spans="1:24" x14ac:dyDescent="0.2">
      <c r="A209" s="15" t="s">
        <v>198</v>
      </c>
      <c r="B209" s="16">
        <v>13</v>
      </c>
      <c r="C209" s="11" t="s">
        <v>393</v>
      </c>
      <c r="D209" s="11" t="s">
        <v>393</v>
      </c>
      <c r="E209" s="11" t="s">
        <v>393</v>
      </c>
      <c r="F209" s="11" t="s">
        <v>393</v>
      </c>
      <c r="G209" s="11" t="s">
        <v>393</v>
      </c>
      <c r="H209" s="11" t="s">
        <v>393</v>
      </c>
      <c r="I209" s="11" t="s">
        <v>393</v>
      </c>
      <c r="J209" s="11" t="s">
        <v>393</v>
      </c>
      <c r="K209" s="11" t="s">
        <v>393</v>
      </c>
      <c r="L209" s="11" t="s">
        <v>393</v>
      </c>
      <c r="M209" s="11" t="s">
        <v>393</v>
      </c>
      <c r="N209" s="11" t="s">
        <v>393</v>
      </c>
      <c r="O209" s="11" t="s">
        <v>393</v>
      </c>
      <c r="P209" s="11" t="s">
        <v>393</v>
      </c>
      <c r="Q209" s="11" t="s">
        <v>393</v>
      </c>
      <c r="R209" s="11" t="s">
        <v>393</v>
      </c>
      <c r="S209" s="11" t="s">
        <v>393</v>
      </c>
      <c r="T209" s="11" t="s">
        <v>393</v>
      </c>
      <c r="U209" s="11" t="s">
        <v>393</v>
      </c>
      <c r="V209" s="11" t="s">
        <v>393</v>
      </c>
      <c r="W209">
        <f t="shared" si="6"/>
        <v>0</v>
      </c>
      <c r="X209" s="11" t="e">
        <f t="shared" si="7"/>
        <v>#DIV/0!</v>
      </c>
    </row>
    <row r="210" spans="1:24" x14ac:dyDescent="0.2">
      <c r="A210" s="7" t="s">
        <v>199</v>
      </c>
      <c r="B210">
        <v>6</v>
      </c>
      <c r="C210" s="11" t="s">
        <v>393</v>
      </c>
      <c r="D210" s="11" t="s">
        <v>393</v>
      </c>
      <c r="E210" s="11" t="s">
        <v>393</v>
      </c>
      <c r="F210" s="11" t="s">
        <v>393</v>
      </c>
      <c r="G210" s="11">
        <v>97.6</v>
      </c>
      <c r="H210" s="11">
        <v>97.6</v>
      </c>
      <c r="I210" s="11" t="s">
        <v>393</v>
      </c>
      <c r="J210" s="11" t="s">
        <v>393</v>
      </c>
      <c r="K210" s="11" t="s">
        <v>393</v>
      </c>
      <c r="L210" s="11" t="s">
        <v>393</v>
      </c>
      <c r="M210" s="11" t="s">
        <v>393</v>
      </c>
      <c r="N210" s="11" t="s">
        <v>393</v>
      </c>
      <c r="O210" s="11" t="s">
        <v>393</v>
      </c>
      <c r="P210" s="11" t="s">
        <v>393</v>
      </c>
      <c r="Q210" s="11" t="s">
        <v>393</v>
      </c>
      <c r="R210" s="11" t="s">
        <v>393</v>
      </c>
      <c r="S210" s="11" t="s">
        <v>393</v>
      </c>
      <c r="T210" s="11" t="s">
        <v>393</v>
      </c>
      <c r="U210" s="11" t="s">
        <v>393</v>
      </c>
      <c r="V210" s="11" t="s">
        <v>393</v>
      </c>
      <c r="W210">
        <f t="shared" si="6"/>
        <v>2</v>
      </c>
      <c r="X210" s="11">
        <f t="shared" si="7"/>
        <v>97.6</v>
      </c>
    </row>
    <row r="211" spans="1:24" x14ac:dyDescent="0.2">
      <c r="A211" s="7" t="s">
        <v>200</v>
      </c>
      <c r="B211">
        <v>22</v>
      </c>
      <c r="C211" s="11" t="s">
        <v>393</v>
      </c>
      <c r="D211" s="11" t="s">
        <v>393</v>
      </c>
      <c r="E211" s="11">
        <v>127.4</v>
      </c>
      <c r="F211" s="11">
        <v>127.4</v>
      </c>
      <c r="G211" s="11" t="s">
        <v>393</v>
      </c>
      <c r="H211" s="11" t="s">
        <v>393</v>
      </c>
      <c r="I211" s="11" t="s">
        <v>393</v>
      </c>
      <c r="J211" s="11" t="s">
        <v>393</v>
      </c>
      <c r="K211" s="11" t="s">
        <v>393</v>
      </c>
      <c r="L211" s="11" t="s">
        <v>393</v>
      </c>
      <c r="M211" s="11" t="s">
        <v>393</v>
      </c>
      <c r="N211" s="11" t="s">
        <v>393</v>
      </c>
      <c r="O211" s="11" t="s">
        <v>393</v>
      </c>
      <c r="P211" s="11" t="s">
        <v>393</v>
      </c>
      <c r="Q211" s="11" t="s">
        <v>393</v>
      </c>
      <c r="R211" s="11" t="s">
        <v>393</v>
      </c>
      <c r="S211" s="11" t="s">
        <v>393</v>
      </c>
      <c r="T211" s="11" t="s">
        <v>393</v>
      </c>
      <c r="U211" s="11" t="s">
        <v>393</v>
      </c>
      <c r="V211" s="11" t="s">
        <v>393</v>
      </c>
      <c r="W211">
        <f t="shared" si="6"/>
        <v>2</v>
      </c>
      <c r="X211" s="11">
        <f t="shared" si="7"/>
        <v>127.4</v>
      </c>
    </row>
    <row r="212" spans="1:24" x14ac:dyDescent="0.2">
      <c r="A212" s="7" t="s">
        <v>201</v>
      </c>
      <c r="B212">
        <v>24</v>
      </c>
      <c r="C212" s="11" t="s">
        <v>393</v>
      </c>
      <c r="D212" s="11" t="s">
        <v>393</v>
      </c>
      <c r="E212" s="11" t="s">
        <v>393</v>
      </c>
      <c r="F212" s="11" t="s">
        <v>393</v>
      </c>
      <c r="G212" s="11" t="s">
        <v>393</v>
      </c>
      <c r="H212" s="11" t="s">
        <v>393</v>
      </c>
      <c r="I212" s="11" t="s">
        <v>393</v>
      </c>
      <c r="J212" s="11" t="s">
        <v>393</v>
      </c>
      <c r="K212" s="11" t="s">
        <v>393</v>
      </c>
      <c r="L212" s="11" t="s">
        <v>393</v>
      </c>
      <c r="M212" s="11" t="s">
        <v>393</v>
      </c>
      <c r="N212" s="11" t="s">
        <v>393</v>
      </c>
      <c r="O212" s="11" t="s">
        <v>393</v>
      </c>
      <c r="P212" s="11" t="s">
        <v>393</v>
      </c>
      <c r="Q212" s="11">
        <v>120.3</v>
      </c>
      <c r="R212" s="11">
        <v>120.3</v>
      </c>
      <c r="S212" s="11" t="s">
        <v>393</v>
      </c>
      <c r="T212" s="11" t="s">
        <v>393</v>
      </c>
      <c r="U212" s="11" t="s">
        <v>393</v>
      </c>
      <c r="V212" s="11" t="s">
        <v>393</v>
      </c>
      <c r="W212">
        <f t="shared" si="6"/>
        <v>2</v>
      </c>
      <c r="X212" s="11">
        <f t="shared" si="7"/>
        <v>120.3</v>
      </c>
    </row>
    <row r="213" spans="1:24" x14ac:dyDescent="0.2">
      <c r="A213" s="7" t="s">
        <v>202</v>
      </c>
      <c r="B213">
        <v>61</v>
      </c>
      <c r="C213" s="11" t="s">
        <v>393</v>
      </c>
      <c r="D213" s="11" t="s">
        <v>393</v>
      </c>
      <c r="E213" s="11" t="s">
        <v>393</v>
      </c>
      <c r="F213" s="11" t="s">
        <v>393</v>
      </c>
      <c r="G213" s="11" t="s">
        <v>393</v>
      </c>
      <c r="H213" s="11" t="s">
        <v>393</v>
      </c>
      <c r="I213" s="11" t="s">
        <v>393</v>
      </c>
      <c r="J213" s="11" t="s">
        <v>393</v>
      </c>
      <c r="K213" s="11" t="s">
        <v>393</v>
      </c>
      <c r="L213" s="11" t="s">
        <v>393</v>
      </c>
      <c r="M213" s="11" t="s">
        <v>393</v>
      </c>
      <c r="N213" s="11" t="s">
        <v>393</v>
      </c>
      <c r="O213" s="11" t="s">
        <v>393</v>
      </c>
      <c r="P213" s="11" t="s">
        <v>393</v>
      </c>
      <c r="Q213" s="11">
        <v>166.8</v>
      </c>
      <c r="R213" s="11">
        <v>166.8</v>
      </c>
      <c r="S213" s="11" t="s">
        <v>393</v>
      </c>
      <c r="T213" s="11" t="s">
        <v>393</v>
      </c>
      <c r="U213" s="11" t="s">
        <v>393</v>
      </c>
      <c r="V213" s="11" t="s">
        <v>393</v>
      </c>
      <c r="W213">
        <f t="shared" si="6"/>
        <v>2</v>
      </c>
      <c r="X213" s="11">
        <f t="shared" si="7"/>
        <v>166.8</v>
      </c>
    </row>
    <row r="214" spans="1:24" x14ac:dyDescent="0.2">
      <c r="A214" s="7" t="s">
        <v>203</v>
      </c>
      <c r="B214">
        <v>7</v>
      </c>
      <c r="C214" s="11" t="s">
        <v>393</v>
      </c>
      <c r="D214" s="11" t="s">
        <v>393</v>
      </c>
      <c r="E214" s="11" t="s">
        <v>393</v>
      </c>
      <c r="F214" s="11" t="s">
        <v>393</v>
      </c>
      <c r="G214" s="11">
        <v>100</v>
      </c>
      <c r="H214" s="11">
        <v>99.95</v>
      </c>
      <c r="I214" s="11" t="s">
        <v>393</v>
      </c>
      <c r="J214" s="11" t="s">
        <v>393</v>
      </c>
      <c r="K214" s="11" t="s">
        <v>393</v>
      </c>
      <c r="L214" s="11" t="s">
        <v>393</v>
      </c>
      <c r="M214" s="11" t="s">
        <v>393</v>
      </c>
      <c r="N214" s="11" t="s">
        <v>393</v>
      </c>
      <c r="O214" s="11" t="s">
        <v>393</v>
      </c>
      <c r="P214" s="11" t="s">
        <v>393</v>
      </c>
      <c r="Q214" s="11">
        <v>89.06</v>
      </c>
      <c r="R214" s="11">
        <v>83.45</v>
      </c>
      <c r="S214" s="11" t="s">
        <v>393</v>
      </c>
      <c r="T214" s="11" t="s">
        <v>393</v>
      </c>
      <c r="U214" s="11" t="s">
        <v>393</v>
      </c>
      <c r="V214" s="11" t="s">
        <v>393</v>
      </c>
      <c r="W214">
        <f t="shared" si="6"/>
        <v>4</v>
      </c>
      <c r="X214" s="11">
        <f t="shared" si="7"/>
        <v>93.114999999999995</v>
      </c>
    </row>
    <row r="215" spans="1:24" x14ac:dyDescent="0.2">
      <c r="A215" s="7" t="s">
        <v>204</v>
      </c>
      <c r="B215" s="14">
        <v>43</v>
      </c>
      <c r="C215" s="11" t="s">
        <v>393</v>
      </c>
      <c r="D215" s="11" t="s">
        <v>393</v>
      </c>
      <c r="E215" s="11" t="s">
        <v>393</v>
      </c>
      <c r="F215" s="11" t="s">
        <v>393</v>
      </c>
      <c r="G215" s="11" t="s">
        <v>393</v>
      </c>
      <c r="H215" s="11" t="s">
        <v>393</v>
      </c>
      <c r="I215" s="11" t="s">
        <v>393</v>
      </c>
      <c r="J215" s="11" t="s">
        <v>393</v>
      </c>
      <c r="K215" s="11" t="s">
        <v>393</v>
      </c>
      <c r="L215" s="11" t="s">
        <v>393</v>
      </c>
      <c r="M215" s="11" t="s">
        <v>393</v>
      </c>
      <c r="N215" s="11" t="s">
        <v>393</v>
      </c>
      <c r="O215" s="11" t="s">
        <v>393</v>
      </c>
      <c r="P215" s="11" t="s">
        <v>393</v>
      </c>
      <c r="Q215" s="11">
        <v>146.4</v>
      </c>
      <c r="R215" s="11">
        <v>146.4</v>
      </c>
      <c r="S215" s="11" t="s">
        <v>393</v>
      </c>
      <c r="T215" s="11" t="s">
        <v>393</v>
      </c>
      <c r="U215" s="11" t="s">
        <v>393</v>
      </c>
      <c r="V215" s="11" t="s">
        <v>393</v>
      </c>
      <c r="W215">
        <f t="shared" si="6"/>
        <v>2</v>
      </c>
      <c r="X215" s="11">
        <f t="shared" si="7"/>
        <v>146.4</v>
      </c>
    </row>
    <row r="216" spans="1:24" x14ac:dyDescent="0.2">
      <c r="A216" s="7" t="s">
        <v>205</v>
      </c>
      <c r="B216">
        <v>37</v>
      </c>
      <c r="C216" s="11" t="s">
        <v>393</v>
      </c>
      <c r="D216" s="11" t="s">
        <v>393</v>
      </c>
      <c r="E216" s="11">
        <v>141.4</v>
      </c>
      <c r="F216" s="11">
        <v>141.4</v>
      </c>
      <c r="G216" s="11" t="s">
        <v>393</v>
      </c>
      <c r="H216" s="11" t="s">
        <v>393</v>
      </c>
      <c r="I216" s="11" t="s">
        <v>393</v>
      </c>
      <c r="J216" s="11" t="s">
        <v>393</v>
      </c>
      <c r="K216" s="11" t="s">
        <v>393</v>
      </c>
      <c r="L216" s="11" t="s">
        <v>393</v>
      </c>
      <c r="M216" s="11" t="s">
        <v>393</v>
      </c>
      <c r="N216" s="11" t="s">
        <v>393</v>
      </c>
      <c r="O216" s="11" t="s">
        <v>393</v>
      </c>
      <c r="P216" s="11" t="s">
        <v>393</v>
      </c>
      <c r="Q216" s="11" t="s">
        <v>393</v>
      </c>
      <c r="R216" s="11" t="s">
        <v>393</v>
      </c>
      <c r="S216" s="11" t="s">
        <v>393</v>
      </c>
      <c r="T216" s="11" t="s">
        <v>393</v>
      </c>
      <c r="U216" s="11" t="s">
        <v>393</v>
      </c>
      <c r="V216" s="11" t="s">
        <v>393</v>
      </c>
      <c r="W216">
        <f t="shared" si="6"/>
        <v>2</v>
      </c>
      <c r="X216" s="11">
        <f t="shared" si="7"/>
        <v>141.4</v>
      </c>
    </row>
    <row r="217" spans="1:24" x14ac:dyDescent="0.2">
      <c r="A217" s="7" t="s">
        <v>206</v>
      </c>
      <c r="B217">
        <v>14</v>
      </c>
      <c r="C217" s="11" t="s">
        <v>393</v>
      </c>
      <c r="D217" s="11" t="s">
        <v>393</v>
      </c>
      <c r="E217" s="11" t="s">
        <v>393</v>
      </c>
      <c r="F217" s="11" t="s">
        <v>393</v>
      </c>
      <c r="G217" s="11" t="s">
        <v>393</v>
      </c>
      <c r="H217" s="11" t="s">
        <v>393</v>
      </c>
      <c r="I217" s="11" t="s">
        <v>393</v>
      </c>
      <c r="J217" s="11" t="s">
        <v>393</v>
      </c>
      <c r="K217" s="11" t="s">
        <v>393</v>
      </c>
      <c r="L217" s="11" t="s">
        <v>393</v>
      </c>
      <c r="M217" s="11" t="s">
        <v>393</v>
      </c>
      <c r="N217" s="11" t="s">
        <v>393</v>
      </c>
      <c r="O217" s="11">
        <v>101.32</v>
      </c>
      <c r="P217" s="11">
        <v>101.32</v>
      </c>
      <c r="Q217" s="11" t="s">
        <v>393</v>
      </c>
      <c r="R217" s="11" t="s">
        <v>393</v>
      </c>
      <c r="S217" s="11" t="s">
        <v>393</v>
      </c>
      <c r="T217" s="11" t="s">
        <v>393</v>
      </c>
      <c r="U217" s="11" t="s">
        <v>393</v>
      </c>
      <c r="V217" s="11" t="s">
        <v>393</v>
      </c>
      <c r="W217">
        <f t="shared" si="6"/>
        <v>2</v>
      </c>
      <c r="X217" s="11">
        <f t="shared" si="7"/>
        <v>101.32</v>
      </c>
    </row>
    <row r="218" spans="1:24" x14ac:dyDescent="0.2">
      <c r="A218" s="7" t="s">
        <v>207</v>
      </c>
      <c r="B218">
        <v>28</v>
      </c>
      <c r="C218" s="11" t="s">
        <v>393</v>
      </c>
      <c r="D218" s="11" t="s">
        <v>393</v>
      </c>
      <c r="E218" s="11">
        <v>128.80000000000001</v>
      </c>
      <c r="F218" s="11">
        <v>128.80000000000001</v>
      </c>
      <c r="G218" s="11" t="s">
        <v>393</v>
      </c>
      <c r="H218" s="11" t="s">
        <v>393</v>
      </c>
      <c r="I218" s="11" t="s">
        <v>393</v>
      </c>
      <c r="J218" s="11" t="s">
        <v>393</v>
      </c>
      <c r="K218" s="11" t="s">
        <v>393</v>
      </c>
      <c r="L218" s="11" t="s">
        <v>393</v>
      </c>
      <c r="M218" s="11" t="s">
        <v>393</v>
      </c>
      <c r="N218" s="11" t="s">
        <v>393</v>
      </c>
      <c r="O218" s="11" t="s">
        <v>393</v>
      </c>
      <c r="P218" s="11" t="s">
        <v>393</v>
      </c>
      <c r="Q218" s="11" t="s">
        <v>393</v>
      </c>
      <c r="R218" s="11" t="s">
        <v>393</v>
      </c>
      <c r="S218" s="11" t="s">
        <v>393</v>
      </c>
      <c r="T218" s="11" t="s">
        <v>393</v>
      </c>
      <c r="U218" s="11" t="s">
        <v>393</v>
      </c>
      <c r="V218" s="11" t="s">
        <v>393</v>
      </c>
      <c r="W218">
        <f t="shared" si="6"/>
        <v>2</v>
      </c>
      <c r="X218" s="11">
        <f t="shared" si="7"/>
        <v>128.80000000000001</v>
      </c>
    </row>
    <row r="219" spans="1:24" x14ac:dyDescent="0.2">
      <c r="A219" s="7" t="s">
        <v>208</v>
      </c>
      <c r="B219">
        <v>23</v>
      </c>
      <c r="C219" s="11" t="s">
        <v>393</v>
      </c>
      <c r="D219" s="11" t="s">
        <v>393</v>
      </c>
      <c r="E219" s="11" t="s">
        <v>393</v>
      </c>
      <c r="F219" s="11" t="s">
        <v>393</v>
      </c>
      <c r="G219" s="11">
        <v>117</v>
      </c>
      <c r="H219" s="11">
        <v>117</v>
      </c>
      <c r="I219" s="11" t="s">
        <v>393</v>
      </c>
      <c r="J219" s="11" t="s">
        <v>393</v>
      </c>
      <c r="K219" s="11" t="s">
        <v>393</v>
      </c>
      <c r="L219" s="11" t="s">
        <v>393</v>
      </c>
      <c r="M219" s="11" t="s">
        <v>393</v>
      </c>
      <c r="N219" s="11" t="s">
        <v>393</v>
      </c>
      <c r="O219" s="11" t="s">
        <v>393</v>
      </c>
      <c r="P219" s="11" t="s">
        <v>393</v>
      </c>
      <c r="Q219" s="11" t="s">
        <v>393</v>
      </c>
      <c r="R219" s="11" t="s">
        <v>393</v>
      </c>
      <c r="S219" s="11" t="s">
        <v>393</v>
      </c>
      <c r="T219" s="11" t="s">
        <v>393</v>
      </c>
      <c r="U219" s="11" t="s">
        <v>393</v>
      </c>
      <c r="V219" s="11" t="s">
        <v>393</v>
      </c>
      <c r="W219">
        <f t="shared" si="6"/>
        <v>2</v>
      </c>
      <c r="X219" s="11">
        <f t="shared" si="7"/>
        <v>117</v>
      </c>
    </row>
    <row r="220" spans="1:24" x14ac:dyDescent="0.2">
      <c r="A220" s="7" t="s">
        <v>209</v>
      </c>
      <c r="B220">
        <v>71</v>
      </c>
      <c r="C220" s="11" t="s">
        <v>393</v>
      </c>
      <c r="D220" s="11" t="s">
        <v>393</v>
      </c>
      <c r="E220" s="11" t="s">
        <v>393</v>
      </c>
      <c r="F220" s="11" t="s">
        <v>393</v>
      </c>
      <c r="G220" s="11" t="s">
        <v>393</v>
      </c>
      <c r="H220" s="11" t="s">
        <v>393</v>
      </c>
      <c r="I220" s="11" t="s">
        <v>393</v>
      </c>
      <c r="J220" s="11" t="s">
        <v>393</v>
      </c>
      <c r="K220" s="11" t="s">
        <v>393</v>
      </c>
      <c r="L220" s="11" t="s">
        <v>393</v>
      </c>
      <c r="M220" s="11" t="s">
        <v>393</v>
      </c>
      <c r="N220" s="11" t="s">
        <v>393</v>
      </c>
      <c r="O220" s="11" t="s">
        <v>393</v>
      </c>
      <c r="P220" s="11" t="s">
        <v>393</v>
      </c>
      <c r="Q220" s="11">
        <v>160.22999999999999</v>
      </c>
      <c r="R220" s="11">
        <v>160.22999999999999</v>
      </c>
      <c r="S220" s="11" t="s">
        <v>393</v>
      </c>
      <c r="T220" s="11" t="s">
        <v>393</v>
      </c>
      <c r="U220" s="11" t="s">
        <v>393</v>
      </c>
      <c r="V220" s="11" t="s">
        <v>393</v>
      </c>
      <c r="W220">
        <f t="shared" si="6"/>
        <v>2</v>
      </c>
      <c r="X220" s="11">
        <f t="shared" si="7"/>
        <v>160.22999999999999</v>
      </c>
    </row>
    <row r="221" spans="1:24" x14ac:dyDescent="0.2">
      <c r="A221" s="7" t="s">
        <v>210</v>
      </c>
      <c r="B221">
        <v>4</v>
      </c>
      <c r="C221" s="11" t="s">
        <v>393</v>
      </c>
      <c r="D221" s="11" t="s">
        <v>393</v>
      </c>
      <c r="E221" s="11" t="s">
        <v>393</v>
      </c>
      <c r="F221" s="11" t="s">
        <v>393</v>
      </c>
      <c r="G221" s="11" t="s">
        <v>393</v>
      </c>
      <c r="H221" s="11" t="s">
        <v>393</v>
      </c>
      <c r="I221" s="11" t="s">
        <v>393</v>
      </c>
      <c r="J221" s="11" t="s">
        <v>393</v>
      </c>
      <c r="K221" s="11">
        <v>79.510000000000005</v>
      </c>
      <c r="L221" s="11">
        <v>79.510000000000005</v>
      </c>
      <c r="M221" s="11" t="s">
        <v>393</v>
      </c>
      <c r="N221" s="11" t="s">
        <v>393</v>
      </c>
      <c r="O221" s="11" t="s">
        <v>393</v>
      </c>
      <c r="P221" s="11" t="s">
        <v>393</v>
      </c>
      <c r="Q221" s="11" t="s">
        <v>393</v>
      </c>
      <c r="R221" s="11" t="s">
        <v>393</v>
      </c>
      <c r="S221" s="11" t="s">
        <v>393</v>
      </c>
      <c r="T221" s="11" t="s">
        <v>393</v>
      </c>
      <c r="U221" s="11" t="s">
        <v>393</v>
      </c>
      <c r="V221" s="11" t="s">
        <v>393</v>
      </c>
      <c r="W221">
        <f t="shared" si="6"/>
        <v>2</v>
      </c>
      <c r="X221" s="11">
        <f t="shared" si="7"/>
        <v>79.510000000000005</v>
      </c>
    </row>
    <row r="222" spans="1:24" x14ac:dyDescent="0.2">
      <c r="A222" s="7" t="s">
        <v>211</v>
      </c>
      <c r="B222">
        <v>4</v>
      </c>
      <c r="C222" s="11" t="s">
        <v>393</v>
      </c>
      <c r="D222" s="11" t="s">
        <v>393</v>
      </c>
      <c r="E222" s="11" t="s">
        <v>393</v>
      </c>
      <c r="F222" s="11" t="s">
        <v>393</v>
      </c>
      <c r="G222" s="11">
        <v>98.2</v>
      </c>
      <c r="H222" s="11">
        <v>98.2</v>
      </c>
      <c r="I222" s="11" t="s">
        <v>393</v>
      </c>
      <c r="J222" s="11" t="s">
        <v>393</v>
      </c>
      <c r="K222" s="11" t="s">
        <v>393</v>
      </c>
      <c r="L222" s="11" t="s">
        <v>393</v>
      </c>
      <c r="M222" s="11" t="s">
        <v>393</v>
      </c>
      <c r="N222" s="11" t="s">
        <v>393</v>
      </c>
      <c r="O222" s="11" t="s">
        <v>393</v>
      </c>
      <c r="P222" s="11" t="s">
        <v>393</v>
      </c>
      <c r="Q222" s="11" t="s">
        <v>393</v>
      </c>
      <c r="R222" s="11" t="s">
        <v>393</v>
      </c>
      <c r="S222" s="11" t="s">
        <v>393</v>
      </c>
      <c r="T222" s="11" t="s">
        <v>393</v>
      </c>
      <c r="U222" s="11" t="s">
        <v>393</v>
      </c>
      <c r="V222" s="11" t="s">
        <v>393</v>
      </c>
      <c r="W222">
        <f t="shared" si="6"/>
        <v>2</v>
      </c>
      <c r="X222" s="11">
        <f t="shared" si="7"/>
        <v>98.2</v>
      </c>
    </row>
    <row r="223" spans="1:24" x14ac:dyDescent="0.2">
      <c r="A223" s="7" t="s">
        <v>212</v>
      </c>
      <c r="B223">
        <v>49</v>
      </c>
      <c r="C223" s="11" t="s">
        <v>393</v>
      </c>
      <c r="D223" s="11" t="s">
        <v>393</v>
      </c>
      <c r="E223" s="11" t="s">
        <v>393</v>
      </c>
      <c r="F223" s="11" t="s">
        <v>393</v>
      </c>
      <c r="G223" s="11" t="s">
        <v>393</v>
      </c>
      <c r="H223" s="11" t="s">
        <v>393</v>
      </c>
      <c r="I223" s="11" t="s">
        <v>393</v>
      </c>
      <c r="J223" s="11" t="s">
        <v>393</v>
      </c>
      <c r="K223" s="11">
        <v>131.66999999999999</v>
      </c>
      <c r="L223" s="11">
        <v>131.21</v>
      </c>
      <c r="M223" s="11" t="s">
        <v>393</v>
      </c>
      <c r="N223" s="11" t="s">
        <v>393</v>
      </c>
      <c r="O223" s="11" t="s">
        <v>393</v>
      </c>
      <c r="P223" s="11" t="s">
        <v>393</v>
      </c>
      <c r="Q223" s="11" t="s">
        <v>393</v>
      </c>
      <c r="R223" s="11" t="s">
        <v>393</v>
      </c>
      <c r="S223" s="11" t="s">
        <v>393</v>
      </c>
      <c r="T223" s="11" t="s">
        <v>393</v>
      </c>
      <c r="U223" s="11" t="s">
        <v>393</v>
      </c>
      <c r="V223" s="11" t="s">
        <v>393</v>
      </c>
      <c r="W223">
        <f t="shared" si="6"/>
        <v>2</v>
      </c>
      <c r="X223" s="11">
        <f t="shared" si="7"/>
        <v>131.44</v>
      </c>
    </row>
    <row r="224" spans="1:24" x14ac:dyDescent="0.2">
      <c r="A224" s="7" t="s">
        <v>213</v>
      </c>
      <c r="B224">
        <v>17</v>
      </c>
      <c r="C224" s="11" t="s">
        <v>393</v>
      </c>
      <c r="D224" s="11" t="s">
        <v>393</v>
      </c>
      <c r="E224" s="11">
        <v>89.85</v>
      </c>
      <c r="F224" s="11">
        <v>95.33</v>
      </c>
      <c r="G224" s="11" t="s">
        <v>393</v>
      </c>
      <c r="H224" s="11" t="s">
        <v>393</v>
      </c>
      <c r="I224" s="11" t="s">
        <v>393</v>
      </c>
      <c r="J224" s="11" t="s">
        <v>393</v>
      </c>
      <c r="K224" s="11" t="s">
        <v>393</v>
      </c>
      <c r="L224" s="11" t="s">
        <v>393</v>
      </c>
      <c r="M224" s="11" t="s">
        <v>393</v>
      </c>
      <c r="N224" s="11" t="s">
        <v>393</v>
      </c>
      <c r="O224" s="11" t="s">
        <v>393</v>
      </c>
      <c r="P224" s="11" t="s">
        <v>393</v>
      </c>
      <c r="Q224" s="11" t="s">
        <v>393</v>
      </c>
      <c r="R224" s="11" t="s">
        <v>393</v>
      </c>
      <c r="S224" s="11" t="s">
        <v>393</v>
      </c>
      <c r="T224" s="11" t="s">
        <v>393</v>
      </c>
      <c r="U224" s="11" t="s">
        <v>393</v>
      </c>
      <c r="V224" s="11" t="s">
        <v>393</v>
      </c>
      <c r="W224">
        <f t="shared" si="6"/>
        <v>2</v>
      </c>
      <c r="X224" s="11">
        <f t="shared" si="7"/>
        <v>92.59</v>
      </c>
    </row>
    <row r="225" spans="1:24" x14ac:dyDescent="0.2">
      <c r="A225" s="7" t="s">
        <v>214</v>
      </c>
      <c r="B225">
        <v>5</v>
      </c>
      <c r="C225" s="11" t="s">
        <v>393</v>
      </c>
      <c r="D225" s="11" t="s">
        <v>393</v>
      </c>
      <c r="E225" s="11" t="s">
        <v>393</v>
      </c>
      <c r="F225" s="11" t="s">
        <v>393</v>
      </c>
      <c r="G225" s="11">
        <v>111.4</v>
      </c>
      <c r="H225" s="11">
        <v>111.4</v>
      </c>
      <c r="I225" s="11" t="s">
        <v>393</v>
      </c>
      <c r="J225" s="11" t="s">
        <v>393</v>
      </c>
      <c r="K225" s="11" t="s">
        <v>393</v>
      </c>
      <c r="L225" s="11" t="s">
        <v>393</v>
      </c>
      <c r="M225" s="11" t="s">
        <v>393</v>
      </c>
      <c r="N225" s="11" t="s">
        <v>393</v>
      </c>
      <c r="O225" s="11" t="s">
        <v>393</v>
      </c>
      <c r="P225" s="11" t="s">
        <v>393</v>
      </c>
      <c r="Q225" s="11" t="s">
        <v>393</v>
      </c>
      <c r="R225" s="11" t="s">
        <v>393</v>
      </c>
      <c r="S225" s="11" t="s">
        <v>393</v>
      </c>
      <c r="T225" s="11" t="s">
        <v>393</v>
      </c>
      <c r="U225" s="11" t="s">
        <v>393</v>
      </c>
      <c r="V225" s="11" t="s">
        <v>393</v>
      </c>
      <c r="W225">
        <f t="shared" si="6"/>
        <v>2</v>
      </c>
      <c r="X225" s="11">
        <f t="shared" si="7"/>
        <v>111.4</v>
      </c>
    </row>
    <row r="226" spans="1:24" x14ac:dyDescent="0.2">
      <c r="A226" s="7" t="s">
        <v>215</v>
      </c>
      <c r="B226">
        <v>85</v>
      </c>
      <c r="C226" s="11" t="s">
        <v>393</v>
      </c>
      <c r="D226" s="11" t="s">
        <v>393</v>
      </c>
      <c r="E226" s="11" t="s">
        <v>393</v>
      </c>
      <c r="F226" s="11" t="s">
        <v>393</v>
      </c>
      <c r="G226" s="11" t="s">
        <v>393</v>
      </c>
      <c r="H226" s="11" t="s">
        <v>393</v>
      </c>
      <c r="I226" s="11" t="s">
        <v>393</v>
      </c>
      <c r="J226" s="11" t="s">
        <v>393</v>
      </c>
      <c r="K226" s="11">
        <v>176.8</v>
      </c>
      <c r="L226" s="11">
        <v>176.8</v>
      </c>
      <c r="M226" s="11" t="s">
        <v>393</v>
      </c>
      <c r="N226" s="11" t="s">
        <v>393</v>
      </c>
      <c r="O226" s="11" t="s">
        <v>393</v>
      </c>
      <c r="P226" s="11" t="s">
        <v>393</v>
      </c>
      <c r="Q226" s="11" t="s">
        <v>393</v>
      </c>
      <c r="R226" s="11" t="s">
        <v>393</v>
      </c>
      <c r="S226" s="11" t="s">
        <v>393</v>
      </c>
      <c r="T226" s="11" t="s">
        <v>393</v>
      </c>
      <c r="U226" s="11" t="s">
        <v>393</v>
      </c>
      <c r="V226" s="11" t="s">
        <v>393</v>
      </c>
      <c r="W226">
        <f t="shared" si="6"/>
        <v>2</v>
      </c>
      <c r="X226" s="11">
        <f t="shared" si="7"/>
        <v>176.8</v>
      </c>
    </row>
    <row r="227" spans="1:24" x14ac:dyDescent="0.2">
      <c r="A227" s="7" t="s">
        <v>216</v>
      </c>
      <c r="B227">
        <v>10</v>
      </c>
      <c r="C227" s="11" t="s">
        <v>393</v>
      </c>
      <c r="D227" s="11" t="s">
        <v>393</v>
      </c>
      <c r="E227" s="11" t="s">
        <v>393</v>
      </c>
      <c r="F227" s="11" t="s">
        <v>393</v>
      </c>
      <c r="G227" s="11">
        <v>102.82</v>
      </c>
      <c r="H227" s="11">
        <v>102.82</v>
      </c>
      <c r="I227" s="11" t="s">
        <v>393</v>
      </c>
      <c r="J227" s="11" t="s">
        <v>393</v>
      </c>
      <c r="K227" s="11" t="s">
        <v>393</v>
      </c>
      <c r="L227" s="11" t="s">
        <v>393</v>
      </c>
      <c r="M227" s="11" t="s">
        <v>393</v>
      </c>
      <c r="N227" s="11" t="s">
        <v>393</v>
      </c>
      <c r="O227" s="11" t="s">
        <v>393</v>
      </c>
      <c r="P227" s="11" t="s">
        <v>393</v>
      </c>
      <c r="Q227" s="11" t="s">
        <v>393</v>
      </c>
      <c r="R227" s="11" t="s">
        <v>393</v>
      </c>
      <c r="S227" s="11" t="s">
        <v>393</v>
      </c>
      <c r="T227" s="11" t="s">
        <v>393</v>
      </c>
      <c r="U227" s="11" t="s">
        <v>393</v>
      </c>
      <c r="V227" s="11" t="s">
        <v>393</v>
      </c>
      <c r="W227">
        <f t="shared" si="6"/>
        <v>2</v>
      </c>
      <c r="X227" s="11">
        <f t="shared" si="7"/>
        <v>102.82</v>
      </c>
    </row>
    <row r="228" spans="1:24" x14ac:dyDescent="0.2">
      <c r="A228" s="7" t="s">
        <v>217</v>
      </c>
      <c r="B228">
        <v>6</v>
      </c>
      <c r="C228" s="11" t="s">
        <v>393</v>
      </c>
      <c r="D228" s="11" t="s">
        <v>393</v>
      </c>
      <c r="E228" s="11" t="s">
        <v>393</v>
      </c>
      <c r="F228" s="11" t="s">
        <v>393</v>
      </c>
      <c r="G228" s="11" t="s">
        <v>393</v>
      </c>
      <c r="H228" s="11" t="s">
        <v>393</v>
      </c>
      <c r="I228" s="11" t="s">
        <v>393</v>
      </c>
      <c r="J228" s="11" t="s">
        <v>393</v>
      </c>
      <c r="K228" s="11" t="s">
        <v>393</v>
      </c>
      <c r="L228" s="11" t="s">
        <v>393</v>
      </c>
      <c r="M228" s="11" t="s">
        <v>393</v>
      </c>
      <c r="N228" s="11" t="s">
        <v>393</v>
      </c>
      <c r="O228" s="11">
        <v>92.18</v>
      </c>
      <c r="P228" s="11">
        <v>92.44</v>
      </c>
      <c r="Q228" s="11" t="s">
        <v>393</v>
      </c>
      <c r="R228" s="11" t="s">
        <v>393</v>
      </c>
      <c r="S228" s="11">
        <v>92.17</v>
      </c>
      <c r="T228" s="11">
        <v>92.41</v>
      </c>
      <c r="U228" s="11" t="s">
        <v>393</v>
      </c>
      <c r="V228" s="11" t="s">
        <v>393</v>
      </c>
      <c r="W228">
        <f t="shared" si="6"/>
        <v>4</v>
      </c>
      <c r="X228" s="11">
        <f t="shared" si="7"/>
        <v>92.300000000000011</v>
      </c>
    </row>
    <row r="229" spans="1:24" x14ac:dyDescent="0.2">
      <c r="A229" s="7" t="s">
        <v>218</v>
      </c>
      <c r="B229" s="14">
        <v>24</v>
      </c>
      <c r="C229" s="11" t="s">
        <v>393</v>
      </c>
      <c r="D229" s="11" t="s">
        <v>393</v>
      </c>
      <c r="E229" s="11" t="s">
        <v>393</v>
      </c>
      <c r="F229" s="11" t="s">
        <v>393</v>
      </c>
      <c r="G229" s="11" t="s">
        <v>393</v>
      </c>
      <c r="H229" s="11" t="s">
        <v>393</v>
      </c>
      <c r="I229" s="11" t="s">
        <v>393</v>
      </c>
      <c r="J229" s="11" t="s">
        <v>393</v>
      </c>
      <c r="K229" s="11" t="s">
        <v>393</v>
      </c>
      <c r="L229" s="11" t="s">
        <v>393</v>
      </c>
      <c r="M229" s="11" t="s">
        <v>393</v>
      </c>
      <c r="N229" s="11" t="s">
        <v>393</v>
      </c>
      <c r="O229" s="11" t="s">
        <v>393</v>
      </c>
      <c r="P229" s="11" t="s">
        <v>393</v>
      </c>
      <c r="Q229" s="11">
        <v>131.5</v>
      </c>
      <c r="R229" s="11">
        <v>131.5</v>
      </c>
      <c r="S229" s="11" t="s">
        <v>393</v>
      </c>
      <c r="T229" s="11" t="s">
        <v>393</v>
      </c>
      <c r="U229" s="11" t="s">
        <v>393</v>
      </c>
      <c r="V229" s="11" t="s">
        <v>393</v>
      </c>
      <c r="W229">
        <f t="shared" si="6"/>
        <v>2</v>
      </c>
      <c r="X229" s="11">
        <f t="shared" si="7"/>
        <v>131.5</v>
      </c>
    </row>
    <row r="230" spans="1:24" x14ac:dyDescent="0.2">
      <c r="A230" s="7" t="s">
        <v>219</v>
      </c>
      <c r="B230">
        <v>4</v>
      </c>
      <c r="C230" s="11" t="s">
        <v>393</v>
      </c>
      <c r="D230" s="11" t="s">
        <v>393</v>
      </c>
      <c r="E230" s="11">
        <v>107.2</v>
      </c>
      <c r="F230" s="11">
        <v>107.2</v>
      </c>
      <c r="G230" s="11" t="s">
        <v>393</v>
      </c>
      <c r="H230" s="11" t="s">
        <v>393</v>
      </c>
      <c r="I230" s="11" t="s">
        <v>393</v>
      </c>
      <c r="J230" s="11" t="s">
        <v>393</v>
      </c>
      <c r="K230" s="11">
        <v>104</v>
      </c>
      <c r="L230" s="11">
        <v>104</v>
      </c>
      <c r="M230" s="11" t="s">
        <v>393</v>
      </c>
      <c r="N230" s="11" t="s">
        <v>393</v>
      </c>
      <c r="O230" s="11" t="s">
        <v>393</v>
      </c>
      <c r="P230" s="11" t="s">
        <v>393</v>
      </c>
      <c r="Q230" s="11" t="s">
        <v>393</v>
      </c>
      <c r="R230" s="11" t="s">
        <v>393</v>
      </c>
      <c r="S230" s="11" t="s">
        <v>393</v>
      </c>
      <c r="T230" s="11" t="s">
        <v>393</v>
      </c>
      <c r="U230" s="11" t="s">
        <v>393</v>
      </c>
      <c r="V230" s="11" t="s">
        <v>393</v>
      </c>
      <c r="W230">
        <f t="shared" si="6"/>
        <v>4</v>
      </c>
      <c r="X230" s="11">
        <f t="shared" si="7"/>
        <v>105.6</v>
      </c>
    </row>
    <row r="231" spans="1:24" x14ac:dyDescent="0.2">
      <c r="A231" s="7" t="s">
        <v>220</v>
      </c>
      <c r="B231">
        <v>60</v>
      </c>
      <c r="C231" s="11" t="s">
        <v>393</v>
      </c>
      <c r="D231" s="11" t="s">
        <v>393</v>
      </c>
      <c r="E231" s="11" t="s">
        <v>393</v>
      </c>
      <c r="F231" s="11" t="s">
        <v>393</v>
      </c>
      <c r="G231" s="11" t="s">
        <v>393</v>
      </c>
      <c r="H231" s="11" t="s">
        <v>393</v>
      </c>
      <c r="I231" s="11" t="s">
        <v>393</v>
      </c>
      <c r="J231" s="11" t="s">
        <v>393</v>
      </c>
      <c r="K231" s="11" t="s">
        <v>393</v>
      </c>
      <c r="L231" s="11" t="s">
        <v>393</v>
      </c>
      <c r="M231" s="11" t="s">
        <v>393</v>
      </c>
      <c r="N231" s="11" t="s">
        <v>393</v>
      </c>
      <c r="O231" s="11" t="s">
        <v>393</v>
      </c>
      <c r="P231" s="11" t="s">
        <v>393</v>
      </c>
      <c r="Q231" s="11">
        <v>154.19999999999999</v>
      </c>
      <c r="R231" s="11">
        <v>154.19999999999999</v>
      </c>
      <c r="S231" s="11" t="s">
        <v>393</v>
      </c>
      <c r="T231" s="11" t="s">
        <v>393</v>
      </c>
      <c r="U231" s="11" t="s">
        <v>393</v>
      </c>
      <c r="V231" s="11" t="s">
        <v>393</v>
      </c>
      <c r="W231">
        <f t="shared" si="6"/>
        <v>2</v>
      </c>
      <c r="X231" s="11">
        <f t="shared" si="7"/>
        <v>154.19999999999999</v>
      </c>
    </row>
    <row r="232" spans="1:24" x14ac:dyDescent="0.2">
      <c r="A232" s="7" t="s">
        <v>221</v>
      </c>
      <c r="B232">
        <v>48</v>
      </c>
      <c r="C232" s="11" t="s">
        <v>393</v>
      </c>
      <c r="D232" s="11" t="s">
        <v>393</v>
      </c>
      <c r="E232" s="11" t="s">
        <v>393</v>
      </c>
      <c r="F232" s="11" t="s">
        <v>393</v>
      </c>
      <c r="G232" s="11" t="s">
        <v>393</v>
      </c>
      <c r="H232" s="11" t="s">
        <v>393</v>
      </c>
      <c r="I232" s="11" t="s">
        <v>393</v>
      </c>
      <c r="J232" s="11" t="s">
        <v>393</v>
      </c>
      <c r="K232" s="11" t="s">
        <v>393</v>
      </c>
      <c r="L232" s="11" t="s">
        <v>393</v>
      </c>
      <c r="M232" s="11" t="s">
        <v>393</v>
      </c>
      <c r="N232" s="11" t="s">
        <v>393</v>
      </c>
      <c r="O232" s="11" t="s">
        <v>393</v>
      </c>
      <c r="P232" s="11" t="s">
        <v>393</v>
      </c>
      <c r="Q232" s="11">
        <v>147.6</v>
      </c>
      <c r="R232" s="11">
        <v>147.6</v>
      </c>
      <c r="S232" s="11" t="s">
        <v>393</v>
      </c>
      <c r="T232" s="11" t="s">
        <v>393</v>
      </c>
      <c r="U232" s="11" t="s">
        <v>393</v>
      </c>
      <c r="V232" s="11" t="s">
        <v>393</v>
      </c>
      <c r="W232">
        <f t="shared" si="6"/>
        <v>2</v>
      </c>
      <c r="X232" s="11">
        <f t="shared" si="7"/>
        <v>147.6</v>
      </c>
    </row>
    <row r="233" spans="1:24" x14ac:dyDescent="0.2">
      <c r="A233" s="15" t="s">
        <v>222</v>
      </c>
      <c r="B233">
        <v>2</v>
      </c>
      <c r="C233" s="11" t="s">
        <v>393</v>
      </c>
      <c r="D233" s="11" t="s">
        <v>393</v>
      </c>
      <c r="E233" s="11" t="s">
        <v>393</v>
      </c>
      <c r="F233" s="11" t="s">
        <v>393</v>
      </c>
      <c r="G233" s="11" t="s">
        <v>393</v>
      </c>
      <c r="H233" s="11" t="s">
        <v>393</v>
      </c>
      <c r="I233" s="11" t="s">
        <v>393</v>
      </c>
      <c r="J233" s="11" t="s">
        <v>393</v>
      </c>
      <c r="K233" s="11" t="s">
        <v>393</v>
      </c>
      <c r="L233" s="11" t="s">
        <v>393</v>
      </c>
      <c r="M233" s="11" t="s">
        <v>393</v>
      </c>
      <c r="N233" s="11" t="s">
        <v>393</v>
      </c>
      <c r="O233" s="11" t="s">
        <v>393</v>
      </c>
      <c r="P233" s="11" t="s">
        <v>393</v>
      </c>
      <c r="Q233" s="11" t="s">
        <v>393</v>
      </c>
      <c r="R233" s="11" t="s">
        <v>393</v>
      </c>
      <c r="S233" s="11" t="s">
        <v>393</v>
      </c>
      <c r="T233" s="11" t="s">
        <v>393</v>
      </c>
      <c r="U233" s="11" t="s">
        <v>393</v>
      </c>
      <c r="V233" s="11" t="s">
        <v>393</v>
      </c>
      <c r="W233">
        <f t="shared" si="6"/>
        <v>0</v>
      </c>
      <c r="X233" s="11" t="e">
        <f t="shared" si="7"/>
        <v>#DIV/0!</v>
      </c>
    </row>
    <row r="234" spans="1:24" x14ac:dyDescent="0.2">
      <c r="A234" s="7" t="s">
        <v>223</v>
      </c>
      <c r="B234">
        <v>57</v>
      </c>
      <c r="C234" s="11" t="s">
        <v>393</v>
      </c>
      <c r="D234" s="11" t="s">
        <v>393</v>
      </c>
      <c r="E234" s="11" t="s">
        <v>393</v>
      </c>
      <c r="F234" s="11" t="s">
        <v>393</v>
      </c>
      <c r="G234" s="11" t="s">
        <v>393</v>
      </c>
      <c r="H234" s="11" t="s">
        <v>393</v>
      </c>
      <c r="I234" s="11" t="s">
        <v>393</v>
      </c>
      <c r="J234" s="11" t="s">
        <v>393</v>
      </c>
      <c r="K234" s="11">
        <v>140.11000000000001</v>
      </c>
      <c r="L234" s="11">
        <v>140.11000000000001</v>
      </c>
      <c r="M234" s="11" t="s">
        <v>393</v>
      </c>
      <c r="N234" s="11" t="s">
        <v>393</v>
      </c>
      <c r="O234" s="11" t="s">
        <v>393</v>
      </c>
      <c r="P234" s="11" t="s">
        <v>393</v>
      </c>
      <c r="Q234" s="11" t="s">
        <v>393</v>
      </c>
      <c r="R234" s="11" t="s">
        <v>393</v>
      </c>
      <c r="S234" s="11" t="s">
        <v>393</v>
      </c>
      <c r="T234" s="11" t="s">
        <v>393</v>
      </c>
      <c r="U234" s="11" t="s">
        <v>393</v>
      </c>
      <c r="V234" s="11" t="s">
        <v>393</v>
      </c>
      <c r="W234">
        <f t="shared" si="6"/>
        <v>2</v>
      </c>
      <c r="X234" s="11">
        <f t="shared" si="7"/>
        <v>140.11000000000001</v>
      </c>
    </row>
    <row r="235" spans="1:24" x14ac:dyDescent="0.2">
      <c r="A235" s="7" t="s">
        <v>224</v>
      </c>
      <c r="B235">
        <v>5</v>
      </c>
      <c r="C235" s="11" t="s">
        <v>393</v>
      </c>
      <c r="D235" s="11" t="s">
        <v>393</v>
      </c>
      <c r="E235" s="11" t="s">
        <v>393</v>
      </c>
      <c r="F235" s="11" t="s">
        <v>393</v>
      </c>
      <c r="G235" s="11">
        <v>99.2</v>
      </c>
      <c r="H235" s="11">
        <v>99.2</v>
      </c>
      <c r="I235" s="11" t="s">
        <v>393</v>
      </c>
      <c r="J235" s="11" t="s">
        <v>393</v>
      </c>
      <c r="K235" s="11" t="s">
        <v>393</v>
      </c>
      <c r="L235" s="11" t="s">
        <v>393</v>
      </c>
      <c r="M235" s="11" t="s">
        <v>393</v>
      </c>
      <c r="N235" s="11" t="s">
        <v>393</v>
      </c>
      <c r="O235" s="11" t="s">
        <v>393</v>
      </c>
      <c r="P235" s="11" t="s">
        <v>393</v>
      </c>
      <c r="Q235" s="11" t="s">
        <v>393</v>
      </c>
      <c r="R235" s="11" t="s">
        <v>393</v>
      </c>
      <c r="S235" s="11" t="s">
        <v>393</v>
      </c>
      <c r="T235" s="11" t="s">
        <v>393</v>
      </c>
      <c r="U235" s="11" t="s">
        <v>393</v>
      </c>
      <c r="V235" s="11" t="s">
        <v>393</v>
      </c>
      <c r="W235">
        <f t="shared" si="6"/>
        <v>2</v>
      </c>
      <c r="X235" s="11">
        <f t="shared" si="7"/>
        <v>99.2</v>
      </c>
    </row>
    <row r="236" spans="1:24" x14ac:dyDescent="0.2">
      <c r="A236" s="7" t="s">
        <v>225</v>
      </c>
      <c r="B236">
        <v>54</v>
      </c>
      <c r="C236" s="11" t="s">
        <v>393</v>
      </c>
      <c r="D236" s="11" t="s">
        <v>393</v>
      </c>
      <c r="E236" s="11">
        <v>153.1</v>
      </c>
      <c r="F236" s="11">
        <v>153.1</v>
      </c>
      <c r="G236" s="11" t="s">
        <v>393</v>
      </c>
      <c r="H236" s="11" t="s">
        <v>393</v>
      </c>
      <c r="I236" s="11" t="s">
        <v>393</v>
      </c>
      <c r="J236" s="11" t="s">
        <v>393</v>
      </c>
      <c r="K236" s="11" t="s">
        <v>393</v>
      </c>
      <c r="L236" s="11" t="s">
        <v>393</v>
      </c>
      <c r="M236" s="11" t="s">
        <v>393</v>
      </c>
      <c r="N236" s="11" t="s">
        <v>393</v>
      </c>
      <c r="O236" s="11" t="s">
        <v>393</v>
      </c>
      <c r="P236" s="11" t="s">
        <v>393</v>
      </c>
      <c r="Q236" s="11" t="s">
        <v>393</v>
      </c>
      <c r="R236" s="11" t="s">
        <v>393</v>
      </c>
      <c r="S236" s="11" t="s">
        <v>393</v>
      </c>
      <c r="T236" s="11" t="s">
        <v>393</v>
      </c>
      <c r="U236" s="11" t="s">
        <v>393</v>
      </c>
      <c r="V236" s="11" t="s">
        <v>393</v>
      </c>
      <c r="W236">
        <f t="shared" si="6"/>
        <v>2</v>
      </c>
      <c r="X236" s="11">
        <f t="shared" si="7"/>
        <v>153.1</v>
      </c>
    </row>
    <row r="237" spans="1:24" x14ac:dyDescent="0.2">
      <c r="A237" s="7" t="s">
        <v>226</v>
      </c>
      <c r="B237">
        <v>28</v>
      </c>
      <c r="C237" s="11" t="s">
        <v>393</v>
      </c>
      <c r="D237" s="11" t="s">
        <v>393</v>
      </c>
      <c r="E237" s="11" t="s">
        <v>393</v>
      </c>
      <c r="F237" s="11" t="s">
        <v>393</v>
      </c>
      <c r="G237" s="11" t="s">
        <v>393</v>
      </c>
      <c r="H237" s="11" t="s">
        <v>393</v>
      </c>
      <c r="I237" s="11" t="s">
        <v>393</v>
      </c>
      <c r="J237" s="11" t="s">
        <v>393</v>
      </c>
      <c r="K237" s="11" t="s">
        <v>393</v>
      </c>
      <c r="L237" s="11" t="s">
        <v>393</v>
      </c>
      <c r="M237" s="11" t="s">
        <v>393</v>
      </c>
      <c r="N237" s="11" t="s">
        <v>393</v>
      </c>
      <c r="O237" s="11">
        <v>111.62</v>
      </c>
      <c r="P237" s="11">
        <v>111.62</v>
      </c>
      <c r="Q237" s="11" t="s">
        <v>393</v>
      </c>
      <c r="R237" s="11" t="s">
        <v>393</v>
      </c>
      <c r="S237" s="11" t="s">
        <v>393</v>
      </c>
      <c r="T237" s="11" t="s">
        <v>393</v>
      </c>
      <c r="U237" s="11" t="s">
        <v>393</v>
      </c>
      <c r="V237" s="11" t="s">
        <v>393</v>
      </c>
      <c r="W237">
        <f t="shared" si="6"/>
        <v>2</v>
      </c>
      <c r="X237" s="11">
        <f t="shared" si="7"/>
        <v>111.62</v>
      </c>
    </row>
    <row r="238" spans="1:24" x14ac:dyDescent="0.2">
      <c r="A238" s="7" t="s">
        <v>227</v>
      </c>
      <c r="B238">
        <v>16</v>
      </c>
      <c r="C238" s="11" t="s">
        <v>393</v>
      </c>
      <c r="D238" s="11" t="s">
        <v>393</v>
      </c>
      <c r="E238" s="11" t="s">
        <v>393</v>
      </c>
      <c r="F238" s="11" t="s">
        <v>393</v>
      </c>
      <c r="G238" s="11" t="s">
        <v>393</v>
      </c>
      <c r="H238" s="11" t="s">
        <v>393</v>
      </c>
      <c r="I238" s="11" t="s">
        <v>393</v>
      </c>
      <c r="J238" s="11" t="s">
        <v>393</v>
      </c>
      <c r="K238" s="11" t="s">
        <v>393</v>
      </c>
      <c r="L238" s="11" t="s">
        <v>393</v>
      </c>
      <c r="M238" s="11" t="s">
        <v>393</v>
      </c>
      <c r="N238" s="11" t="s">
        <v>393</v>
      </c>
      <c r="O238" s="11">
        <v>103.22</v>
      </c>
      <c r="P238" s="11">
        <v>103.22</v>
      </c>
      <c r="Q238" s="11" t="s">
        <v>393</v>
      </c>
      <c r="R238" s="11" t="s">
        <v>393</v>
      </c>
      <c r="S238" s="11" t="s">
        <v>393</v>
      </c>
      <c r="T238" s="11" t="s">
        <v>393</v>
      </c>
      <c r="U238" s="11" t="s">
        <v>393</v>
      </c>
      <c r="V238" s="11" t="s">
        <v>393</v>
      </c>
      <c r="W238">
        <f t="shared" si="6"/>
        <v>2</v>
      </c>
      <c r="X238" s="11">
        <f t="shared" si="7"/>
        <v>103.22</v>
      </c>
    </row>
    <row r="239" spans="1:24" x14ac:dyDescent="0.2">
      <c r="A239" s="7" t="s">
        <v>228</v>
      </c>
      <c r="B239">
        <v>25</v>
      </c>
      <c r="C239" s="11" t="s">
        <v>393</v>
      </c>
      <c r="D239" s="11" t="s">
        <v>393</v>
      </c>
      <c r="E239" s="11">
        <v>100.2</v>
      </c>
      <c r="F239" s="11">
        <v>100.2</v>
      </c>
      <c r="G239" s="11" t="s">
        <v>393</v>
      </c>
      <c r="H239" s="11" t="s">
        <v>393</v>
      </c>
      <c r="I239" s="11" t="s">
        <v>393</v>
      </c>
      <c r="J239" s="11" t="s">
        <v>393</v>
      </c>
      <c r="K239" s="11" t="s">
        <v>393</v>
      </c>
      <c r="L239" s="11" t="s">
        <v>393</v>
      </c>
      <c r="M239" s="11" t="s">
        <v>393</v>
      </c>
      <c r="N239" s="11" t="s">
        <v>393</v>
      </c>
      <c r="O239" s="11">
        <v>94.27</v>
      </c>
      <c r="P239" s="11">
        <v>94.27</v>
      </c>
      <c r="Q239" s="11" t="s">
        <v>393</v>
      </c>
      <c r="R239" s="11" t="s">
        <v>393</v>
      </c>
      <c r="S239" s="11" t="s">
        <v>393</v>
      </c>
      <c r="T239" s="11" t="s">
        <v>393</v>
      </c>
      <c r="U239" s="11" t="s">
        <v>393</v>
      </c>
      <c r="V239" s="11" t="s">
        <v>393</v>
      </c>
      <c r="W239">
        <f t="shared" si="6"/>
        <v>4</v>
      </c>
      <c r="X239" s="11">
        <f t="shared" si="7"/>
        <v>97.234999999999999</v>
      </c>
    </row>
    <row r="240" spans="1:24" x14ac:dyDescent="0.2">
      <c r="A240" s="7" t="s">
        <v>229</v>
      </c>
      <c r="B240">
        <v>11</v>
      </c>
      <c r="C240" s="11" t="s">
        <v>393</v>
      </c>
      <c r="D240" s="11" t="s">
        <v>393</v>
      </c>
      <c r="E240" s="11" t="s">
        <v>393</v>
      </c>
      <c r="F240" s="11" t="s">
        <v>393</v>
      </c>
      <c r="G240" s="11" t="s">
        <v>393</v>
      </c>
      <c r="H240" s="11" t="s">
        <v>393</v>
      </c>
      <c r="I240" s="11" t="s">
        <v>393</v>
      </c>
      <c r="J240" s="11" t="s">
        <v>393</v>
      </c>
      <c r="K240" s="11" t="s">
        <v>393</v>
      </c>
      <c r="L240" s="11" t="s">
        <v>393</v>
      </c>
      <c r="M240" s="11" t="s">
        <v>393</v>
      </c>
      <c r="N240" s="11" t="s">
        <v>393</v>
      </c>
      <c r="O240" s="11" t="s">
        <v>393</v>
      </c>
      <c r="P240" s="11" t="s">
        <v>393</v>
      </c>
      <c r="Q240" s="11" t="s">
        <v>393</v>
      </c>
      <c r="R240" s="11" t="s">
        <v>393</v>
      </c>
      <c r="S240" s="11">
        <v>91.75</v>
      </c>
      <c r="T240" s="11">
        <v>91.71</v>
      </c>
      <c r="U240" s="11" t="s">
        <v>393</v>
      </c>
      <c r="V240" s="11" t="s">
        <v>393</v>
      </c>
      <c r="W240">
        <f t="shared" si="6"/>
        <v>2</v>
      </c>
      <c r="X240" s="11">
        <f t="shared" si="7"/>
        <v>91.72999999999999</v>
      </c>
    </row>
    <row r="241" spans="1:24" x14ac:dyDescent="0.2">
      <c r="A241" s="7" t="s">
        <v>230</v>
      </c>
      <c r="B241">
        <v>75</v>
      </c>
      <c r="C241" s="11" t="s">
        <v>393</v>
      </c>
      <c r="D241" s="11" t="s">
        <v>393</v>
      </c>
      <c r="E241" s="11" t="s">
        <v>393</v>
      </c>
      <c r="F241" s="11" t="s">
        <v>393</v>
      </c>
      <c r="G241" s="11" t="s">
        <v>393</v>
      </c>
      <c r="H241" s="11" t="s">
        <v>393</v>
      </c>
      <c r="I241" s="11" t="s">
        <v>393</v>
      </c>
      <c r="J241" s="11" t="s">
        <v>393</v>
      </c>
      <c r="K241" s="11" t="s">
        <v>393</v>
      </c>
      <c r="L241" s="11" t="s">
        <v>393</v>
      </c>
      <c r="M241" s="11" t="s">
        <v>393</v>
      </c>
      <c r="N241" s="11" t="s">
        <v>393</v>
      </c>
      <c r="O241" s="11">
        <v>173.8</v>
      </c>
      <c r="P241" s="11">
        <v>173.8</v>
      </c>
      <c r="Q241" s="11" t="s">
        <v>393</v>
      </c>
      <c r="R241" s="11" t="s">
        <v>393</v>
      </c>
      <c r="S241" s="11" t="s">
        <v>393</v>
      </c>
      <c r="T241" s="11" t="s">
        <v>393</v>
      </c>
      <c r="U241" s="11" t="s">
        <v>393</v>
      </c>
      <c r="V241" s="11" t="s">
        <v>393</v>
      </c>
      <c r="W241">
        <f t="shared" si="6"/>
        <v>2</v>
      </c>
      <c r="X241" s="11">
        <f t="shared" si="7"/>
        <v>173.8</v>
      </c>
    </row>
    <row r="242" spans="1:24" x14ac:dyDescent="0.2">
      <c r="A242" s="7" t="s">
        <v>231</v>
      </c>
      <c r="B242">
        <v>14</v>
      </c>
      <c r="C242" s="11" t="s">
        <v>393</v>
      </c>
      <c r="D242" s="11" t="s">
        <v>393</v>
      </c>
      <c r="E242" s="11" t="s">
        <v>393</v>
      </c>
      <c r="F242" s="11" t="s">
        <v>393</v>
      </c>
      <c r="G242" s="11">
        <v>106.9</v>
      </c>
      <c r="H242" s="11">
        <v>107</v>
      </c>
      <c r="I242" s="11" t="s">
        <v>393</v>
      </c>
      <c r="J242" s="11" t="s">
        <v>393</v>
      </c>
      <c r="K242" s="11" t="s">
        <v>393</v>
      </c>
      <c r="L242" s="11" t="s">
        <v>393</v>
      </c>
      <c r="M242" s="11" t="s">
        <v>393</v>
      </c>
      <c r="N242" s="11" t="s">
        <v>393</v>
      </c>
      <c r="O242" s="11" t="s">
        <v>393</v>
      </c>
      <c r="P242" s="11" t="s">
        <v>393</v>
      </c>
      <c r="Q242" s="11" t="s">
        <v>393</v>
      </c>
      <c r="R242" s="11" t="s">
        <v>393</v>
      </c>
      <c r="S242" s="11" t="s">
        <v>393</v>
      </c>
      <c r="T242" s="11" t="s">
        <v>393</v>
      </c>
      <c r="U242" s="11" t="s">
        <v>393</v>
      </c>
      <c r="V242" s="11" t="s">
        <v>393</v>
      </c>
      <c r="W242">
        <f t="shared" si="6"/>
        <v>2</v>
      </c>
      <c r="X242" s="11">
        <f t="shared" si="7"/>
        <v>106.95</v>
      </c>
    </row>
    <row r="243" spans="1:24" x14ac:dyDescent="0.2">
      <c r="A243" s="7" t="s">
        <v>232</v>
      </c>
      <c r="B243">
        <v>44</v>
      </c>
      <c r="C243" s="11" t="s">
        <v>393</v>
      </c>
      <c r="D243" s="11" t="s">
        <v>393</v>
      </c>
      <c r="E243" s="11" t="s">
        <v>393</v>
      </c>
      <c r="F243" s="11" t="s">
        <v>393</v>
      </c>
      <c r="G243" s="11" t="s">
        <v>393</v>
      </c>
      <c r="H243" s="11" t="s">
        <v>393</v>
      </c>
      <c r="I243" s="11" t="s">
        <v>393</v>
      </c>
      <c r="J243" s="11" t="s">
        <v>393</v>
      </c>
      <c r="K243" s="11" t="s">
        <v>393</v>
      </c>
      <c r="L243" s="11" t="s">
        <v>393</v>
      </c>
      <c r="M243" s="11" t="s">
        <v>393</v>
      </c>
      <c r="N243" s="11" t="s">
        <v>393</v>
      </c>
      <c r="O243" s="11">
        <v>125.02</v>
      </c>
      <c r="P243" s="11">
        <v>121.56</v>
      </c>
      <c r="Q243" s="11" t="s">
        <v>393</v>
      </c>
      <c r="R243" s="11" t="s">
        <v>393</v>
      </c>
      <c r="S243" s="11" t="s">
        <v>393</v>
      </c>
      <c r="T243" s="11" t="s">
        <v>393</v>
      </c>
      <c r="U243" s="11" t="s">
        <v>393</v>
      </c>
      <c r="V243" s="11" t="s">
        <v>393</v>
      </c>
      <c r="W243">
        <f t="shared" si="6"/>
        <v>2</v>
      </c>
      <c r="X243" s="11">
        <f t="shared" si="7"/>
        <v>123.28999999999999</v>
      </c>
    </row>
    <row r="244" spans="1:24" x14ac:dyDescent="0.2">
      <c r="A244" s="7" t="s">
        <v>233</v>
      </c>
      <c r="B244">
        <v>5</v>
      </c>
      <c r="C244" s="11" t="s">
        <v>393</v>
      </c>
      <c r="D244" s="11" t="s">
        <v>393</v>
      </c>
      <c r="E244" s="11" t="s">
        <v>393</v>
      </c>
      <c r="F244" s="11" t="s">
        <v>393</v>
      </c>
      <c r="G244" s="11">
        <v>110.9</v>
      </c>
      <c r="H244" s="11">
        <v>110.9</v>
      </c>
      <c r="I244" s="11" t="s">
        <v>393</v>
      </c>
      <c r="J244" s="11" t="s">
        <v>393</v>
      </c>
      <c r="K244" s="11" t="s">
        <v>393</v>
      </c>
      <c r="L244" s="11" t="s">
        <v>393</v>
      </c>
      <c r="M244" s="11" t="s">
        <v>393</v>
      </c>
      <c r="N244" s="11" t="s">
        <v>393</v>
      </c>
      <c r="O244" s="11" t="s">
        <v>393</v>
      </c>
      <c r="P244" s="11" t="s">
        <v>393</v>
      </c>
      <c r="Q244" s="11" t="s">
        <v>393</v>
      </c>
      <c r="R244" s="11" t="s">
        <v>393</v>
      </c>
      <c r="S244" s="11" t="s">
        <v>393</v>
      </c>
      <c r="T244" s="11" t="s">
        <v>393</v>
      </c>
      <c r="U244" s="11" t="s">
        <v>393</v>
      </c>
      <c r="V244" s="11" t="s">
        <v>393</v>
      </c>
      <c r="W244">
        <f t="shared" si="6"/>
        <v>2</v>
      </c>
      <c r="X244" s="11">
        <f t="shared" si="7"/>
        <v>110.9</v>
      </c>
    </row>
    <row r="245" spans="1:24" x14ac:dyDescent="0.2">
      <c r="A245" s="7" t="s">
        <v>234</v>
      </c>
      <c r="B245">
        <v>21</v>
      </c>
      <c r="C245" s="11" t="s">
        <v>393</v>
      </c>
      <c r="D245" s="11" t="s">
        <v>393</v>
      </c>
      <c r="E245" s="11" t="s">
        <v>393</v>
      </c>
      <c r="F245" s="11" t="s">
        <v>393</v>
      </c>
      <c r="G245" s="11" t="s">
        <v>393</v>
      </c>
      <c r="H245" s="11" t="s">
        <v>393</v>
      </c>
      <c r="I245" s="11" t="s">
        <v>393</v>
      </c>
      <c r="J245" s="11" t="s">
        <v>393</v>
      </c>
      <c r="K245" s="11" t="s">
        <v>393</v>
      </c>
      <c r="L245" s="11" t="s">
        <v>393</v>
      </c>
      <c r="M245" s="11" t="s">
        <v>393</v>
      </c>
      <c r="N245" s="11" t="s">
        <v>393</v>
      </c>
      <c r="O245" s="11" t="s">
        <v>393</v>
      </c>
      <c r="P245" s="11" t="s">
        <v>393</v>
      </c>
      <c r="Q245" s="11">
        <v>106.28</v>
      </c>
      <c r="R245" s="11">
        <v>106.28</v>
      </c>
      <c r="S245" s="11" t="s">
        <v>393</v>
      </c>
      <c r="T245" s="11" t="s">
        <v>393</v>
      </c>
      <c r="U245" s="11" t="s">
        <v>393</v>
      </c>
      <c r="V245" s="11" t="s">
        <v>393</v>
      </c>
      <c r="W245">
        <f t="shared" si="6"/>
        <v>2</v>
      </c>
      <c r="X245" s="11">
        <f t="shared" si="7"/>
        <v>106.28</v>
      </c>
    </row>
    <row r="246" spans="1:24" x14ac:dyDescent="0.2">
      <c r="A246" s="7" t="s">
        <v>235</v>
      </c>
      <c r="B246" s="14">
        <v>28</v>
      </c>
      <c r="C246" s="11" t="s">
        <v>393</v>
      </c>
      <c r="D246" s="11" t="s">
        <v>393</v>
      </c>
      <c r="E246" s="11" t="s">
        <v>393</v>
      </c>
      <c r="F246" s="11" t="s">
        <v>393</v>
      </c>
      <c r="G246" s="11">
        <v>119.2</v>
      </c>
      <c r="H246" s="11">
        <v>119.2</v>
      </c>
      <c r="I246" s="11" t="s">
        <v>393</v>
      </c>
      <c r="J246" s="11" t="s">
        <v>393</v>
      </c>
      <c r="K246" s="11" t="s">
        <v>393</v>
      </c>
      <c r="L246" s="11" t="s">
        <v>393</v>
      </c>
      <c r="M246" s="11" t="s">
        <v>393</v>
      </c>
      <c r="N246" s="11" t="s">
        <v>393</v>
      </c>
      <c r="O246" s="11" t="s">
        <v>393</v>
      </c>
      <c r="P246" s="11" t="s">
        <v>393</v>
      </c>
      <c r="Q246" s="11" t="s">
        <v>393</v>
      </c>
      <c r="R246" s="11" t="s">
        <v>393</v>
      </c>
      <c r="S246" s="11" t="s">
        <v>393</v>
      </c>
      <c r="T246" s="11" t="s">
        <v>393</v>
      </c>
      <c r="U246" s="11" t="s">
        <v>393</v>
      </c>
      <c r="V246" s="11" t="s">
        <v>393</v>
      </c>
      <c r="W246">
        <f t="shared" si="6"/>
        <v>2</v>
      </c>
      <c r="X246" s="11">
        <f t="shared" si="7"/>
        <v>119.2</v>
      </c>
    </row>
    <row r="247" spans="1:24" x14ac:dyDescent="0.2">
      <c r="A247" s="7" t="s">
        <v>236</v>
      </c>
      <c r="B247">
        <v>15</v>
      </c>
      <c r="C247" s="11" t="s">
        <v>393</v>
      </c>
      <c r="D247" s="11" t="s">
        <v>393</v>
      </c>
      <c r="E247" s="11" t="s">
        <v>393</v>
      </c>
      <c r="F247" s="11" t="s">
        <v>393</v>
      </c>
      <c r="G247" s="11">
        <v>119.3</v>
      </c>
      <c r="H247" s="11">
        <v>119.3</v>
      </c>
      <c r="I247" s="11" t="s">
        <v>393</v>
      </c>
      <c r="J247" s="11" t="s">
        <v>393</v>
      </c>
      <c r="K247" s="11" t="s">
        <v>393</v>
      </c>
      <c r="L247" s="11" t="s">
        <v>393</v>
      </c>
      <c r="M247" s="11" t="s">
        <v>393</v>
      </c>
      <c r="N247" s="11" t="s">
        <v>393</v>
      </c>
      <c r="O247" s="11" t="s">
        <v>393</v>
      </c>
      <c r="P247" s="11" t="s">
        <v>393</v>
      </c>
      <c r="Q247" s="11" t="s">
        <v>393</v>
      </c>
      <c r="R247" s="11" t="s">
        <v>393</v>
      </c>
      <c r="S247" s="11" t="s">
        <v>393</v>
      </c>
      <c r="T247" s="11" t="s">
        <v>393</v>
      </c>
      <c r="U247" s="11" t="s">
        <v>393</v>
      </c>
      <c r="V247" s="11" t="s">
        <v>393</v>
      </c>
      <c r="W247">
        <f t="shared" si="6"/>
        <v>2</v>
      </c>
      <c r="X247" s="11">
        <f t="shared" si="7"/>
        <v>119.3</v>
      </c>
    </row>
    <row r="248" spans="1:24" x14ac:dyDescent="0.2">
      <c r="A248" s="7" t="s">
        <v>237</v>
      </c>
      <c r="B248">
        <v>12</v>
      </c>
      <c r="C248" s="11" t="s">
        <v>393</v>
      </c>
      <c r="D248" s="11" t="s">
        <v>393</v>
      </c>
      <c r="E248" s="11" t="s">
        <v>393</v>
      </c>
      <c r="F248" s="11" t="s">
        <v>393</v>
      </c>
      <c r="G248" s="11">
        <v>106.3</v>
      </c>
      <c r="H248" s="11">
        <v>106.3</v>
      </c>
      <c r="I248" s="11" t="s">
        <v>393</v>
      </c>
      <c r="J248" s="11" t="s">
        <v>393</v>
      </c>
      <c r="K248" s="11" t="s">
        <v>393</v>
      </c>
      <c r="L248" s="11" t="s">
        <v>393</v>
      </c>
      <c r="M248" s="11" t="s">
        <v>393</v>
      </c>
      <c r="N248" s="11" t="s">
        <v>393</v>
      </c>
      <c r="O248" s="11" t="s">
        <v>393</v>
      </c>
      <c r="P248" s="11" t="s">
        <v>393</v>
      </c>
      <c r="Q248" s="11" t="s">
        <v>393</v>
      </c>
      <c r="R248" s="11" t="s">
        <v>393</v>
      </c>
      <c r="S248" s="11" t="s">
        <v>393</v>
      </c>
      <c r="T248" s="11" t="s">
        <v>393</v>
      </c>
      <c r="U248" s="11" t="s">
        <v>393</v>
      </c>
      <c r="V248" s="11" t="s">
        <v>393</v>
      </c>
      <c r="W248">
        <f t="shared" si="6"/>
        <v>2</v>
      </c>
      <c r="X248" s="11">
        <f t="shared" si="7"/>
        <v>106.3</v>
      </c>
    </row>
    <row r="249" spans="1:24" x14ac:dyDescent="0.2">
      <c r="A249" s="7" t="s">
        <v>238</v>
      </c>
      <c r="B249">
        <v>11</v>
      </c>
      <c r="C249" s="11" t="s">
        <v>393</v>
      </c>
      <c r="D249" s="11" t="s">
        <v>393</v>
      </c>
      <c r="E249" s="11" t="s">
        <v>393</v>
      </c>
      <c r="F249" s="11" t="s">
        <v>393</v>
      </c>
      <c r="G249" s="11">
        <v>105.3</v>
      </c>
      <c r="H249" s="11">
        <v>105.3</v>
      </c>
      <c r="I249" s="11" t="s">
        <v>393</v>
      </c>
      <c r="J249" s="11" t="s">
        <v>393</v>
      </c>
      <c r="K249" s="11" t="s">
        <v>393</v>
      </c>
      <c r="L249" s="11" t="s">
        <v>393</v>
      </c>
      <c r="M249" s="11" t="s">
        <v>393</v>
      </c>
      <c r="N249" s="11" t="s">
        <v>393</v>
      </c>
      <c r="O249" s="11" t="s">
        <v>393</v>
      </c>
      <c r="P249" s="11" t="s">
        <v>393</v>
      </c>
      <c r="Q249" s="11" t="s">
        <v>393</v>
      </c>
      <c r="R249" s="11" t="s">
        <v>393</v>
      </c>
      <c r="S249" s="11" t="s">
        <v>393</v>
      </c>
      <c r="T249" s="11" t="s">
        <v>393</v>
      </c>
      <c r="U249" s="11" t="s">
        <v>393</v>
      </c>
      <c r="V249" s="11" t="s">
        <v>393</v>
      </c>
      <c r="W249">
        <f t="shared" si="6"/>
        <v>2</v>
      </c>
      <c r="X249" s="11">
        <f t="shared" si="7"/>
        <v>105.3</v>
      </c>
    </row>
    <row r="250" spans="1:24" x14ac:dyDescent="0.2">
      <c r="A250" s="7" t="s">
        <v>239</v>
      </c>
      <c r="B250">
        <v>40</v>
      </c>
      <c r="C250" s="11" t="s">
        <v>393</v>
      </c>
      <c r="D250" s="11" t="s">
        <v>393</v>
      </c>
      <c r="E250" s="11" t="s">
        <v>393</v>
      </c>
      <c r="F250" s="11" t="s">
        <v>393</v>
      </c>
      <c r="G250" s="11" t="s">
        <v>393</v>
      </c>
      <c r="H250" s="11" t="s">
        <v>393</v>
      </c>
      <c r="I250" s="11" t="s">
        <v>393</v>
      </c>
      <c r="J250" s="11" t="s">
        <v>393</v>
      </c>
      <c r="K250" s="11" t="s">
        <v>393</v>
      </c>
      <c r="L250" s="11" t="s">
        <v>393</v>
      </c>
      <c r="M250" s="11">
        <v>140.1</v>
      </c>
      <c r="N250" s="11">
        <v>140.1</v>
      </c>
      <c r="O250" s="11" t="s">
        <v>393</v>
      </c>
      <c r="P250" s="11" t="s">
        <v>393</v>
      </c>
      <c r="Q250" s="11" t="s">
        <v>393</v>
      </c>
      <c r="R250" s="11" t="s">
        <v>393</v>
      </c>
      <c r="S250" s="11" t="s">
        <v>393</v>
      </c>
      <c r="T250" s="11" t="s">
        <v>393</v>
      </c>
      <c r="U250" s="11" t="s">
        <v>393</v>
      </c>
      <c r="V250" s="11" t="s">
        <v>393</v>
      </c>
      <c r="W250">
        <f t="shared" si="6"/>
        <v>2</v>
      </c>
      <c r="X250" s="11">
        <f t="shared" si="7"/>
        <v>140.1</v>
      </c>
    </row>
    <row r="251" spans="1:24" x14ac:dyDescent="0.2">
      <c r="A251" s="7" t="s">
        <v>240</v>
      </c>
      <c r="B251">
        <v>4</v>
      </c>
      <c r="C251" s="11" t="s">
        <v>393</v>
      </c>
      <c r="D251" s="11" t="s">
        <v>393</v>
      </c>
      <c r="E251" s="11" t="s">
        <v>393</v>
      </c>
      <c r="F251" s="11" t="s">
        <v>393</v>
      </c>
      <c r="G251" s="11" t="s">
        <v>393</v>
      </c>
      <c r="H251" s="11" t="s">
        <v>393</v>
      </c>
      <c r="I251" s="11" t="s">
        <v>393</v>
      </c>
      <c r="J251" s="11" t="s">
        <v>393</v>
      </c>
      <c r="K251" s="11" t="s">
        <v>393</v>
      </c>
      <c r="L251" s="11" t="s">
        <v>393</v>
      </c>
      <c r="M251" s="11" t="s">
        <v>393</v>
      </c>
      <c r="N251" s="11" t="s">
        <v>393</v>
      </c>
      <c r="O251" s="11" t="s">
        <v>393</v>
      </c>
      <c r="P251" s="11" t="s">
        <v>393</v>
      </c>
      <c r="Q251" s="11" t="s">
        <v>393</v>
      </c>
      <c r="R251" s="11" t="s">
        <v>393</v>
      </c>
      <c r="S251" s="11">
        <v>86.28</v>
      </c>
      <c r="T251" s="11">
        <v>86.28</v>
      </c>
      <c r="U251" s="11" t="s">
        <v>393</v>
      </c>
      <c r="V251" s="11" t="s">
        <v>393</v>
      </c>
      <c r="W251">
        <f t="shared" si="6"/>
        <v>2</v>
      </c>
      <c r="X251" s="11">
        <f t="shared" si="7"/>
        <v>86.28</v>
      </c>
    </row>
    <row r="252" spans="1:24" x14ac:dyDescent="0.2">
      <c r="A252" s="7" t="s">
        <v>241</v>
      </c>
      <c r="B252">
        <v>4.5999999999999996</v>
      </c>
      <c r="C252" s="11" t="s">
        <v>393</v>
      </c>
      <c r="D252" s="11" t="s">
        <v>393</v>
      </c>
      <c r="E252" s="11" t="s">
        <v>393</v>
      </c>
      <c r="F252" s="11" t="s">
        <v>393</v>
      </c>
      <c r="G252" s="11">
        <v>97</v>
      </c>
      <c r="H252" s="11">
        <v>97</v>
      </c>
      <c r="I252" s="11" t="s">
        <v>393</v>
      </c>
      <c r="J252" s="11" t="s">
        <v>393</v>
      </c>
      <c r="K252" s="11" t="s">
        <v>393</v>
      </c>
      <c r="L252" s="11" t="s">
        <v>393</v>
      </c>
      <c r="M252" s="11" t="s">
        <v>393</v>
      </c>
      <c r="N252" s="11" t="s">
        <v>393</v>
      </c>
      <c r="O252" s="11" t="s">
        <v>393</v>
      </c>
      <c r="P252" s="11" t="s">
        <v>393</v>
      </c>
      <c r="Q252" s="11" t="s">
        <v>393</v>
      </c>
      <c r="R252" s="11" t="s">
        <v>393</v>
      </c>
      <c r="S252" s="11">
        <v>85.17</v>
      </c>
      <c r="T252" s="11">
        <v>85.17</v>
      </c>
      <c r="U252" s="11" t="s">
        <v>393</v>
      </c>
      <c r="V252" s="11" t="s">
        <v>393</v>
      </c>
      <c r="W252">
        <f t="shared" si="6"/>
        <v>4</v>
      </c>
      <c r="X252" s="11">
        <f t="shared" si="7"/>
        <v>91.085000000000008</v>
      </c>
    </row>
    <row r="253" spans="1:24" x14ac:dyDescent="0.2">
      <c r="A253" s="7" t="s">
        <v>242</v>
      </c>
      <c r="B253">
        <v>24</v>
      </c>
      <c r="C253" s="11" t="s">
        <v>393</v>
      </c>
      <c r="D253" s="11" t="s">
        <v>393</v>
      </c>
      <c r="E253" s="11" t="s">
        <v>393</v>
      </c>
      <c r="F253" s="11" t="s">
        <v>393</v>
      </c>
      <c r="G253" s="11" t="s">
        <v>393</v>
      </c>
      <c r="H253" s="11" t="s">
        <v>393</v>
      </c>
      <c r="I253" s="11" t="s">
        <v>393</v>
      </c>
      <c r="J253" s="11" t="s">
        <v>393</v>
      </c>
      <c r="K253" s="11" t="s">
        <v>393</v>
      </c>
      <c r="L253" s="11" t="s">
        <v>393</v>
      </c>
      <c r="M253" s="11" t="s">
        <v>393</v>
      </c>
      <c r="N253" s="11" t="s">
        <v>393</v>
      </c>
      <c r="O253" s="11" t="s">
        <v>393</v>
      </c>
      <c r="P253" s="11" t="s">
        <v>393</v>
      </c>
      <c r="Q253" s="11" t="s">
        <v>393</v>
      </c>
      <c r="R253" s="11" t="s">
        <v>393</v>
      </c>
      <c r="S253" s="11">
        <v>106.94</v>
      </c>
      <c r="T253" s="11">
        <v>106.66</v>
      </c>
      <c r="U253" s="11" t="s">
        <v>393</v>
      </c>
      <c r="V253" s="11" t="s">
        <v>393</v>
      </c>
      <c r="W253">
        <f t="shared" si="6"/>
        <v>2</v>
      </c>
      <c r="X253" s="11">
        <f t="shared" si="7"/>
        <v>106.8</v>
      </c>
    </row>
    <row r="254" spans="1:24" x14ac:dyDescent="0.2">
      <c r="A254" s="7" t="s">
        <v>243</v>
      </c>
      <c r="B254">
        <v>29</v>
      </c>
      <c r="C254" s="11" t="s">
        <v>393</v>
      </c>
      <c r="D254" s="11" t="s">
        <v>393</v>
      </c>
      <c r="E254" s="11">
        <v>109.72</v>
      </c>
      <c r="F254" s="11">
        <v>109.55</v>
      </c>
      <c r="G254" s="11" t="s">
        <v>393</v>
      </c>
      <c r="H254" s="11" t="s">
        <v>393</v>
      </c>
      <c r="I254" s="11" t="s">
        <v>393</v>
      </c>
      <c r="J254" s="11" t="s">
        <v>393</v>
      </c>
      <c r="K254" s="11" t="s">
        <v>393</v>
      </c>
      <c r="L254" s="11" t="s">
        <v>393</v>
      </c>
      <c r="M254" s="11" t="s">
        <v>393</v>
      </c>
      <c r="N254" s="11" t="s">
        <v>393</v>
      </c>
      <c r="O254" s="11" t="s">
        <v>393</v>
      </c>
      <c r="P254" s="11" t="s">
        <v>393</v>
      </c>
      <c r="Q254" s="11" t="s">
        <v>393</v>
      </c>
      <c r="R254" s="11" t="s">
        <v>393</v>
      </c>
      <c r="S254" s="11" t="s">
        <v>393</v>
      </c>
      <c r="T254" s="11" t="s">
        <v>393</v>
      </c>
      <c r="U254" s="11" t="s">
        <v>393</v>
      </c>
      <c r="V254" s="11" t="s">
        <v>393</v>
      </c>
      <c r="W254">
        <f t="shared" si="6"/>
        <v>2</v>
      </c>
      <c r="X254" s="11">
        <f t="shared" si="7"/>
        <v>109.63499999999999</v>
      </c>
    </row>
    <row r="255" spans="1:24" x14ac:dyDescent="0.2">
      <c r="A255" s="15" t="s">
        <v>244</v>
      </c>
      <c r="B255">
        <v>4</v>
      </c>
      <c r="C255" s="11" t="s">
        <v>393</v>
      </c>
      <c r="D255" s="11" t="s">
        <v>393</v>
      </c>
      <c r="E255" s="11" t="s">
        <v>393</v>
      </c>
      <c r="F255" s="11" t="s">
        <v>393</v>
      </c>
      <c r="G255" s="11" t="s">
        <v>393</v>
      </c>
      <c r="H255" s="11" t="s">
        <v>393</v>
      </c>
      <c r="I255" s="11" t="s">
        <v>393</v>
      </c>
      <c r="J255" s="11" t="s">
        <v>393</v>
      </c>
      <c r="K255" s="11" t="s">
        <v>393</v>
      </c>
      <c r="L255" s="11" t="s">
        <v>393</v>
      </c>
      <c r="M255" s="11" t="s">
        <v>393</v>
      </c>
      <c r="N255" s="11" t="s">
        <v>393</v>
      </c>
      <c r="O255" s="11" t="s">
        <v>393</v>
      </c>
      <c r="P255" s="11" t="s">
        <v>393</v>
      </c>
      <c r="Q255" s="11" t="s">
        <v>393</v>
      </c>
      <c r="R255" s="11" t="s">
        <v>393</v>
      </c>
      <c r="S255" s="11" t="s">
        <v>393</v>
      </c>
      <c r="T255" s="11" t="s">
        <v>393</v>
      </c>
      <c r="U255" s="11" t="s">
        <v>393</v>
      </c>
      <c r="V255" s="11" t="s">
        <v>393</v>
      </c>
      <c r="W255">
        <f t="shared" si="6"/>
        <v>0</v>
      </c>
      <c r="X255" s="11" t="e">
        <f t="shared" si="7"/>
        <v>#DIV/0!</v>
      </c>
    </row>
    <row r="256" spans="1:24" x14ac:dyDescent="0.2">
      <c r="A256" s="7" t="s">
        <v>245</v>
      </c>
      <c r="B256">
        <v>27</v>
      </c>
      <c r="C256" s="11" t="s">
        <v>393</v>
      </c>
      <c r="D256" s="11" t="s">
        <v>393</v>
      </c>
      <c r="E256" s="11" t="s">
        <v>393</v>
      </c>
      <c r="F256" s="11" t="s">
        <v>393</v>
      </c>
      <c r="G256" s="11" t="s">
        <v>393</v>
      </c>
      <c r="H256" s="11" t="s">
        <v>393</v>
      </c>
      <c r="I256" s="11" t="s">
        <v>393</v>
      </c>
      <c r="J256" s="11" t="s">
        <v>393</v>
      </c>
      <c r="K256" s="11" t="s">
        <v>393</v>
      </c>
      <c r="L256" s="11" t="s">
        <v>393</v>
      </c>
      <c r="M256" s="11" t="s">
        <v>393</v>
      </c>
      <c r="N256" s="11" t="s">
        <v>393</v>
      </c>
      <c r="O256" s="11">
        <v>101.65</v>
      </c>
      <c r="P256" s="11">
        <v>101.63</v>
      </c>
      <c r="Q256" s="11" t="s">
        <v>393</v>
      </c>
      <c r="R256" s="11" t="s">
        <v>393</v>
      </c>
      <c r="S256" s="11">
        <v>96.08</v>
      </c>
      <c r="T256" s="11">
        <v>96.08</v>
      </c>
      <c r="U256" s="11" t="s">
        <v>393</v>
      </c>
      <c r="V256" s="11" t="s">
        <v>393</v>
      </c>
      <c r="W256">
        <f t="shared" si="6"/>
        <v>4</v>
      </c>
      <c r="X256" s="11">
        <f t="shared" si="7"/>
        <v>98.86</v>
      </c>
    </row>
    <row r="257" spans="1:30" x14ac:dyDescent="0.2">
      <c r="A257" s="7" t="s">
        <v>246</v>
      </c>
      <c r="B257">
        <v>27</v>
      </c>
      <c r="C257" s="11">
        <v>112.47</v>
      </c>
      <c r="D257" s="11">
        <v>112.47</v>
      </c>
      <c r="E257" s="11" t="s">
        <v>393</v>
      </c>
      <c r="F257" s="11" t="s">
        <v>393</v>
      </c>
      <c r="G257" s="11" t="s">
        <v>393</v>
      </c>
      <c r="H257" s="11" t="s">
        <v>393</v>
      </c>
      <c r="I257" s="11" t="s">
        <v>393</v>
      </c>
      <c r="J257" s="11" t="s">
        <v>393</v>
      </c>
      <c r="K257" s="11" t="s">
        <v>393</v>
      </c>
      <c r="L257" s="11" t="s">
        <v>393</v>
      </c>
      <c r="M257" s="11" t="s">
        <v>393</v>
      </c>
      <c r="N257" s="11" t="s">
        <v>393</v>
      </c>
      <c r="O257" s="11" t="s">
        <v>393</v>
      </c>
      <c r="P257" s="11" t="s">
        <v>393</v>
      </c>
      <c r="Q257" s="11" t="s">
        <v>393</v>
      </c>
      <c r="R257" s="11" t="s">
        <v>393</v>
      </c>
      <c r="S257" s="11" t="s">
        <v>393</v>
      </c>
      <c r="T257" s="11" t="s">
        <v>393</v>
      </c>
      <c r="U257" s="11" t="s">
        <v>393</v>
      </c>
      <c r="V257" s="11" t="s">
        <v>393</v>
      </c>
      <c r="W257">
        <f t="shared" si="6"/>
        <v>2</v>
      </c>
      <c r="X257" s="11">
        <f t="shared" si="7"/>
        <v>112.47</v>
      </c>
    </row>
    <row r="258" spans="1:30" x14ac:dyDescent="0.2">
      <c r="A258" s="7" t="s">
        <v>247</v>
      </c>
      <c r="B258">
        <v>4</v>
      </c>
      <c r="C258" s="11">
        <v>85.1</v>
      </c>
      <c r="D258" s="11">
        <v>88.16</v>
      </c>
      <c r="E258" s="11" t="s">
        <v>393</v>
      </c>
      <c r="F258" s="11" t="s">
        <v>393</v>
      </c>
      <c r="G258" s="11" t="s">
        <v>393</v>
      </c>
      <c r="H258" s="11" t="s">
        <v>393</v>
      </c>
      <c r="I258" s="11" t="s">
        <v>393</v>
      </c>
      <c r="J258" s="11" t="s">
        <v>393</v>
      </c>
      <c r="K258" s="11">
        <v>73.984999999999999</v>
      </c>
      <c r="L258" s="11">
        <v>73.974999999999994</v>
      </c>
      <c r="M258" s="11" t="s">
        <v>393</v>
      </c>
      <c r="N258" s="11" t="s">
        <v>393</v>
      </c>
      <c r="O258" s="11">
        <v>82.81</v>
      </c>
      <c r="P258" s="11">
        <v>82.81</v>
      </c>
      <c r="Q258" s="11" t="s">
        <v>393</v>
      </c>
      <c r="R258" s="11" t="s">
        <v>393</v>
      </c>
      <c r="S258" s="11" t="s">
        <v>393</v>
      </c>
      <c r="T258" s="11" t="s">
        <v>393</v>
      </c>
      <c r="U258" s="11">
        <v>98.15</v>
      </c>
      <c r="V258" s="11">
        <v>98.21</v>
      </c>
      <c r="W258">
        <f t="shared" si="6"/>
        <v>8</v>
      </c>
      <c r="X258" s="11">
        <f t="shared" si="7"/>
        <v>85.4</v>
      </c>
      <c r="Y258" s="18"/>
      <c r="Z258" s="18"/>
      <c r="AA258" s="18"/>
      <c r="AB258" s="18"/>
      <c r="AC258" s="18"/>
      <c r="AD258" s="18"/>
    </row>
    <row r="259" spans="1:30" x14ac:dyDescent="0.2">
      <c r="A259" s="7" t="s">
        <v>248</v>
      </c>
      <c r="B259">
        <v>70</v>
      </c>
      <c r="C259" s="11" t="s">
        <v>393</v>
      </c>
      <c r="D259" s="11" t="s">
        <v>393</v>
      </c>
      <c r="E259" s="11" t="s">
        <v>393</v>
      </c>
      <c r="F259" s="11" t="s">
        <v>393</v>
      </c>
      <c r="G259" s="11" t="s">
        <v>393</v>
      </c>
      <c r="H259" s="11" t="s">
        <v>393</v>
      </c>
      <c r="I259" s="11" t="s">
        <v>393</v>
      </c>
      <c r="J259" s="11" t="s">
        <v>393</v>
      </c>
      <c r="K259" s="11" t="s">
        <v>393</v>
      </c>
      <c r="L259" s="11" t="s">
        <v>393</v>
      </c>
      <c r="M259" s="11">
        <v>164.8</v>
      </c>
      <c r="N259" s="11">
        <v>164.8</v>
      </c>
      <c r="O259" s="11" t="s">
        <v>393</v>
      </c>
      <c r="P259" s="11" t="s">
        <v>393</v>
      </c>
      <c r="Q259" s="11" t="s">
        <v>393</v>
      </c>
      <c r="R259" s="11" t="s">
        <v>393</v>
      </c>
      <c r="S259" s="11" t="s">
        <v>393</v>
      </c>
      <c r="T259" s="11" t="s">
        <v>393</v>
      </c>
      <c r="U259" s="11" t="s">
        <v>393</v>
      </c>
      <c r="V259" s="11" t="s">
        <v>393</v>
      </c>
      <c r="W259">
        <f t="shared" si="6"/>
        <v>2</v>
      </c>
      <c r="X259" s="11">
        <f t="shared" si="7"/>
        <v>164.8</v>
      </c>
    </row>
    <row r="260" spans="1:30" x14ac:dyDescent="0.2">
      <c r="A260" s="7" t="s">
        <v>249</v>
      </c>
      <c r="B260" s="14">
        <v>45</v>
      </c>
      <c r="C260" s="11" t="s">
        <v>393</v>
      </c>
      <c r="D260" s="11" t="s">
        <v>393</v>
      </c>
      <c r="E260" s="11" t="s">
        <v>393</v>
      </c>
      <c r="F260" s="11" t="s">
        <v>393</v>
      </c>
      <c r="G260" s="11" t="s">
        <v>393</v>
      </c>
      <c r="H260" s="11" t="s">
        <v>393</v>
      </c>
      <c r="I260" s="11" t="s">
        <v>393</v>
      </c>
      <c r="J260" s="11" t="s">
        <v>393</v>
      </c>
      <c r="K260" s="11" t="s">
        <v>393</v>
      </c>
      <c r="L260" s="11" t="s">
        <v>393</v>
      </c>
      <c r="M260" s="11" t="s">
        <v>393</v>
      </c>
      <c r="N260" s="11" t="s">
        <v>393</v>
      </c>
      <c r="O260" s="11" t="s">
        <v>393</v>
      </c>
      <c r="P260" s="11" t="s">
        <v>393</v>
      </c>
      <c r="Q260" s="11">
        <v>138.5</v>
      </c>
      <c r="R260" s="11">
        <v>138.5</v>
      </c>
      <c r="S260" s="11" t="s">
        <v>393</v>
      </c>
      <c r="T260" s="11" t="s">
        <v>393</v>
      </c>
      <c r="U260" s="11" t="s">
        <v>393</v>
      </c>
      <c r="V260" s="11" t="s">
        <v>393</v>
      </c>
      <c r="W260">
        <f t="shared" ref="W260:W281" si="8">COUNT(C260:V260)</f>
        <v>2</v>
      </c>
      <c r="X260" s="11">
        <f t="shared" ref="X260:X281" si="9">AVERAGE(C260:V260)</f>
        <v>138.5</v>
      </c>
    </row>
    <row r="261" spans="1:30" x14ac:dyDescent="0.2">
      <c r="A261" s="7" t="s">
        <v>250</v>
      </c>
      <c r="B261">
        <v>41</v>
      </c>
      <c r="C261" s="11" t="s">
        <v>393</v>
      </c>
      <c r="D261" s="11" t="s">
        <v>393</v>
      </c>
      <c r="E261" s="11" t="s">
        <v>393</v>
      </c>
      <c r="F261" s="11" t="s">
        <v>393</v>
      </c>
      <c r="G261" s="11" t="s">
        <v>393</v>
      </c>
      <c r="H261" s="11" t="s">
        <v>393</v>
      </c>
      <c r="I261" s="11" t="s">
        <v>393</v>
      </c>
      <c r="J261" s="11" t="s">
        <v>393</v>
      </c>
      <c r="K261" s="11">
        <v>136.69999999999999</v>
      </c>
      <c r="L261" s="11">
        <v>136.69999999999999</v>
      </c>
      <c r="M261" s="11" t="s">
        <v>393</v>
      </c>
      <c r="N261" s="11" t="s">
        <v>393</v>
      </c>
      <c r="O261" s="11" t="s">
        <v>393</v>
      </c>
      <c r="P261" s="11" t="s">
        <v>393</v>
      </c>
      <c r="Q261" s="11" t="s">
        <v>393</v>
      </c>
      <c r="R261" s="11" t="s">
        <v>393</v>
      </c>
      <c r="S261" s="11" t="s">
        <v>393</v>
      </c>
      <c r="T261" s="11" t="s">
        <v>393</v>
      </c>
      <c r="U261" s="11" t="s">
        <v>393</v>
      </c>
      <c r="V261" s="11" t="s">
        <v>393</v>
      </c>
      <c r="W261">
        <f t="shared" si="8"/>
        <v>2</v>
      </c>
      <c r="X261" s="11">
        <f t="shared" si="9"/>
        <v>136.69999999999999</v>
      </c>
    </row>
    <row r="262" spans="1:30" x14ac:dyDescent="0.2">
      <c r="A262" s="7" t="s">
        <v>251</v>
      </c>
      <c r="B262">
        <v>33</v>
      </c>
      <c r="C262" s="11" t="s">
        <v>393</v>
      </c>
      <c r="D262" s="11" t="s">
        <v>393</v>
      </c>
      <c r="E262" s="11">
        <v>127.4</v>
      </c>
      <c r="F262" s="11">
        <v>127.4</v>
      </c>
      <c r="G262" s="11" t="s">
        <v>393</v>
      </c>
      <c r="H262" s="11" t="s">
        <v>393</v>
      </c>
      <c r="I262" s="11" t="s">
        <v>393</v>
      </c>
      <c r="J262" s="11" t="s">
        <v>393</v>
      </c>
      <c r="K262" s="11" t="s">
        <v>393</v>
      </c>
      <c r="L262" s="11" t="s">
        <v>393</v>
      </c>
      <c r="M262" s="11" t="s">
        <v>393</v>
      </c>
      <c r="N262" s="11" t="s">
        <v>393</v>
      </c>
      <c r="O262" s="11" t="s">
        <v>393</v>
      </c>
      <c r="P262" s="11" t="s">
        <v>393</v>
      </c>
      <c r="Q262" s="11" t="s">
        <v>393</v>
      </c>
      <c r="R262" s="11" t="s">
        <v>393</v>
      </c>
      <c r="S262" s="11" t="s">
        <v>393</v>
      </c>
      <c r="T262" s="11" t="s">
        <v>393</v>
      </c>
      <c r="U262" s="11" t="s">
        <v>393</v>
      </c>
      <c r="V262" s="11" t="s">
        <v>393</v>
      </c>
      <c r="W262">
        <f t="shared" si="8"/>
        <v>2</v>
      </c>
      <c r="X262" s="11">
        <f t="shared" si="9"/>
        <v>127.4</v>
      </c>
    </row>
    <row r="263" spans="1:30" x14ac:dyDescent="0.2">
      <c r="A263" s="7" t="s">
        <v>252</v>
      </c>
      <c r="B263">
        <v>7</v>
      </c>
      <c r="C263" s="11" t="s">
        <v>393</v>
      </c>
      <c r="D263" s="11" t="s">
        <v>393</v>
      </c>
      <c r="E263" s="11" t="s">
        <v>393</v>
      </c>
      <c r="F263" s="11" t="s">
        <v>393</v>
      </c>
      <c r="G263" s="11">
        <v>102</v>
      </c>
      <c r="H263" s="11">
        <v>102.08</v>
      </c>
      <c r="I263" s="11" t="s">
        <v>393</v>
      </c>
      <c r="J263" s="11" t="s">
        <v>393</v>
      </c>
      <c r="K263" s="11" t="s">
        <v>393</v>
      </c>
      <c r="L263" s="11" t="s">
        <v>393</v>
      </c>
      <c r="M263" s="11" t="s">
        <v>393</v>
      </c>
      <c r="N263" s="11" t="s">
        <v>393</v>
      </c>
      <c r="O263" s="11" t="s">
        <v>393</v>
      </c>
      <c r="P263" s="11" t="s">
        <v>393</v>
      </c>
      <c r="Q263" s="11" t="s">
        <v>393</v>
      </c>
      <c r="R263" s="11" t="s">
        <v>393</v>
      </c>
      <c r="S263" s="11" t="s">
        <v>393</v>
      </c>
      <c r="T263" s="11" t="s">
        <v>393</v>
      </c>
      <c r="U263" s="11" t="s">
        <v>393</v>
      </c>
      <c r="V263" s="11" t="s">
        <v>393</v>
      </c>
      <c r="W263">
        <f t="shared" si="8"/>
        <v>2</v>
      </c>
      <c r="X263" s="11">
        <f t="shared" si="9"/>
        <v>102.03999999999999</v>
      </c>
    </row>
    <row r="264" spans="1:30" x14ac:dyDescent="0.2">
      <c r="A264" s="7" t="s">
        <v>253</v>
      </c>
      <c r="B264">
        <v>78</v>
      </c>
      <c r="C264" s="11" t="s">
        <v>393</v>
      </c>
      <c r="D264" s="11" t="s">
        <v>393</v>
      </c>
      <c r="E264" s="11" t="s">
        <v>393</v>
      </c>
      <c r="F264" s="11" t="s">
        <v>393</v>
      </c>
      <c r="G264" s="11" t="s">
        <v>393</v>
      </c>
      <c r="H264" s="11" t="s">
        <v>393</v>
      </c>
      <c r="I264" s="11" t="s">
        <v>393</v>
      </c>
      <c r="J264" s="11" t="s">
        <v>393</v>
      </c>
      <c r="K264" s="11" t="s">
        <v>393</v>
      </c>
      <c r="L264" s="11" t="s">
        <v>393</v>
      </c>
      <c r="M264" s="11" t="s">
        <v>393</v>
      </c>
      <c r="N264" s="11" t="s">
        <v>393</v>
      </c>
      <c r="O264" s="11">
        <v>177.3</v>
      </c>
      <c r="P264" s="11">
        <v>177.3</v>
      </c>
      <c r="Q264" s="11" t="s">
        <v>393</v>
      </c>
      <c r="R264" s="11" t="s">
        <v>393</v>
      </c>
      <c r="S264" s="11" t="s">
        <v>393</v>
      </c>
      <c r="T264" s="11" t="s">
        <v>393</v>
      </c>
      <c r="U264" s="11" t="s">
        <v>393</v>
      </c>
      <c r="V264" s="11" t="s">
        <v>393</v>
      </c>
      <c r="W264">
        <f t="shared" si="8"/>
        <v>2</v>
      </c>
      <c r="X264" s="11">
        <f t="shared" si="9"/>
        <v>177.3</v>
      </c>
    </row>
    <row r="265" spans="1:30" x14ac:dyDescent="0.2">
      <c r="A265" s="7" t="s">
        <v>254</v>
      </c>
      <c r="B265">
        <v>1</v>
      </c>
      <c r="C265" s="11" t="s">
        <v>393</v>
      </c>
      <c r="D265" s="11" t="s">
        <v>393</v>
      </c>
      <c r="E265" s="11" t="s">
        <v>393</v>
      </c>
      <c r="F265" s="11" t="s">
        <v>393</v>
      </c>
      <c r="G265" s="11">
        <v>104.7</v>
      </c>
      <c r="H265" s="11">
        <v>104.7</v>
      </c>
      <c r="I265" s="11" t="s">
        <v>393</v>
      </c>
      <c r="J265" s="11" t="s">
        <v>393</v>
      </c>
      <c r="K265" s="11">
        <v>101.2</v>
      </c>
      <c r="L265" s="11">
        <v>101.2</v>
      </c>
      <c r="M265" s="11" t="s">
        <v>393</v>
      </c>
      <c r="N265" s="11" t="s">
        <v>393</v>
      </c>
      <c r="O265" s="11" t="s">
        <v>393</v>
      </c>
      <c r="P265" s="11" t="s">
        <v>393</v>
      </c>
      <c r="Q265" s="11" t="s">
        <v>393</v>
      </c>
      <c r="R265" s="11" t="s">
        <v>393</v>
      </c>
      <c r="S265" s="11" t="s">
        <v>393</v>
      </c>
      <c r="T265" s="11" t="s">
        <v>393</v>
      </c>
      <c r="U265" s="11" t="s">
        <v>393</v>
      </c>
      <c r="V265" s="11" t="s">
        <v>393</v>
      </c>
      <c r="W265">
        <f t="shared" si="8"/>
        <v>4</v>
      </c>
      <c r="X265" s="11">
        <f t="shared" si="9"/>
        <v>102.95</v>
      </c>
    </row>
    <row r="266" spans="1:30" x14ac:dyDescent="0.2">
      <c r="A266" s="7" t="s">
        <v>255</v>
      </c>
      <c r="B266">
        <v>56</v>
      </c>
      <c r="C266" s="11" t="s">
        <v>393</v>
      </c>
      <c r="D266" s="11" t="s">
        <v>393</v>
      </c>
      <c r="E266" s="11" t="s">
        <v>393</v>
      </c>
      <c r="F266" s="11" t="s">
        <v>393</v>
      </c>
      <c r="G266" s="11" t="s">
        <v>393</v>
      </c>
      <c r="H266" s="11" t="s">
        <v>393</v>
      </c>
      <c r="I266" s="11" t="s">
        <v>393</v>
      </c>
      <c r="J266" s="11" t="s">
        <v>393</v>
      </c>
      <c r="K266" s="11">
        <v>150.5</v>
      </c>
      <c r="L266" s="11">
        <v>150.5</v>
      </c>
      <c r="M266" s="11" t="s">
        <v>393</v>
      </c>
      <c r="N266" s="11" t="s">
        <v>393</v>
      </c>
      <c r="O266" s="11" t="s">
        <v>393</v>
      </c>
      <c r="P266" s="11" t="s">
        <v>393</v>
      </c>
      <c r="Q266" s="11" t="s">
        <v>393</v>
      </c>
      <c r="R266" s="11" t="s">
        <v>393</v>
      </c>
      <c r="S266" s="11" t="s">
        <v>393</v>
      </c>
      <c r="T266" s="11" t="s">
        <v>393</v>
      </c>
      <c r="U266" s="11" t="s">
        <v>393</v>
      </c>
      <c r="V266" s="11" t="s">
        <v>393</v>
      </c>
      <c r="W266">
        <f t="shared" si="8"/>
        <v>2</v>
      </c>
      <c r="X266" s="11">
        <f t="shared" si="9"/>
        <v>150.5</v>
      </c>
    </row>
    <row r="267" spans="1:30" x14ac:dyDescent="0.2">
      <c r="A267" s="7" t="s">
        <v>256</v>
      </c>
      <c r="B267">
        <v>53</v>
      </c>
      <c r="C267" s="11" t="s">
        <v>393</v>
      </c>
      <c r="D267" s="11" t="s">
        <v>393</v>
      </c>
      <c r="E267" s="11" t="s">
        <v>393</v>
      </c>
      <c r="F267" s="11" t="s">
        <v>393</v>
      </c>
      <c r="G267" s="11" t="s">
        <v>393</v>
      </c>
      <c r="H267" s="11" t="s">
        <v>393</v>
      </c>
      <c r="I267" s="11" t="s">
        <v>393</v>
      </c>
      <c r="J267" s="11" t="s">
        <v>393</v>
      </c>
      <c r="K267" s="11" t="s">
        <v>393</v>
      </c>
      <c r="L267" s="11" t="s">
        <v>393</v>
      </c>
      <c r="M267" s="11">
        <v>157.5</v>
      </c>
      <c r="N267" s="11">
        <v>157.5</v>
      </c>
      <c r="O267" s="11" t="s">
        <v>393</v>
      </c>
      <c r="P267" s="11" t="s">
        <v>393</v>
      </c>
      <c r="Q267" s="11" t="s">
        <v>393</v>
      </c>
      <c r="R267" s="11" t="s">
        <v>393</v>
      </c>
      <c r="S267" s="11" t="s">
        <v>393</v>
      </c>
      <c r="T267" s="11" t="s">
        <v>393</v>
      </c>
      <c r="U267" s="11" t="s">
        <v>393</v>
      </c>
      <c r="V267" s="11" t="s">
        <v>393</v>
      </c>
      <c r="W267">
        <f t="shared" si="8"/>
        <v>2</v>
      </c>
      <c r="X267" s="11">
        <f t="shared" si="9"/>
        <v>157.5</v>
      </c>
    </row>
    <row r="268" spans="1:30" x14ac:dyDescent="0.2">
      <c r="A268" s="7" t="s">
        <v>257</v>
      </c>
      <c r="B268">
        <v>5</v>
      </c>
      <c r="C268" s="11" t="s">
        <v>393</v>
      </c>
      <c r="D268" s="11" t="s">
        <v>393</v>
      </c>
      <c r="E268" s="11" t="s">
        <v>393</v>
      </c>
      <c r="F268" s="11" t="s">
        <v>393</v>
      </c>
      <c r="G268" s="11">
        <v>99.4</v>
      </c>
      <c r="H268" s="11">
        <v>99.3</v>
      </c>
      <c r="I268" s="11" t="s">
        <v>393</v>
      </c>
      <c r="J268" s="11" t="s">
        <v>393</v>
      </c>
      <c r="K268" s="11" t="s">
        <v>393</v>
      </c>
      <c r="L268" s="11" t="s">
        <v>393</v>
      </c>
      <c r="M268" s="11" t="s">
        <v>393</v>
      </c>
      <c r="N268" s="11" t="s">
        <v>393</v>
      </c>
      <c r="O268" s="11" t="s">
        <v>393</v>
      </c>
      <c r="P268" s="11" t="s">
        <v>393</v>
      </c>
      <c r="Q268" s="11" t="s">
        <v>393</v>
      </c>
      <c r="R268" s="11" t="s">
        <v>393</v>
      </c>
      <c r="S268" s="11" t="s">
        <v>393</v>
      </c>
      <c r="T268" s="11" t="s">
        <v>393</v>
      </c>
      <c r="U268" s="11" t="s">
        <v>393</v>
      </c>
      <c r="V268" s="11" t="s">
        <v>393</v>
      </c>
      <c r="W268">
        <f t="shared" si="8"/>
        <v>2</v>
      </c>
      <c r="X268" s="11">
        <f t="shared" si="9"/>
        <v>99.35</v>
      </c>
    </row>
    <row r="269" spans="1:30" x14ac:dyDescent="0.2">
      <c r="A269" s="7" t="s">
        <v>258</v>
      </c>
      <c r="B269">
        <v>51</v>
      </c>
      <c r="C269" s="11" t="s">
        <v>393</v>
      </c>
      <c r="D269" s="11" t="s">
        <v>393</v>
      </c>
      <c r="E269" s="11">
        <v>145.1</v>
      </c>
      <c r="F269" s="11">
        <v>145.1</v>
      </c>
      <c r="G269" s="11" t="s">
        <v>393</v>
      </c>
      <c r="H269" s="11" t="s">
        <v>393</v>
      </c>
      <c r="I269" s="11" t="s">
        <v>393</v>
      </c>
      <c r="J269" s="11" t="s">
        <v>393</v>
      </c>
      <c r="K269" s="11" t="s">
        <v>393</v>
      </c>
      <c r="L269" s="11" t="s">
        <v>393</v>
      </c>
      <c r="M269" s="11" t="s">
        <v>393</v>
      </c>
      <c r="N269" s="11" t="s">
        <v>393</v>
      </c>
      <c r="O269" s="11" t="s">
        <v>393</v>
      </c>
      <c r="P269" s="11" t="s">
        <v>393</v>
      </c>
      <c r="Q269" s="11" t="s">
        <v>393</v>
      </c>
      <c r="R269" s="11" t="s">
        <v>393</v>
      </c>
      <c r="S269" s="11" t="s">
        <v>393</v>
      </c>
      <c r="T269" s="11" t="s">
        <v>393</v>
      </c>
      <c r="U269" s="11" t="s">
        <v>393</v>
      </c>
      <c r="V269" s="11" t="s">
        <v>393</v>
      </c>
      <c r="W269">
        <f t="shared" si="8"/>
        <v>2</v>
      </c>
      <c r="X269" s="11">
        <f t="shared" si="9"/>
        <v>145.1</v>
      </c>
    </row>
    <row r="270" spans="1:30" x14ac:dyDescent="0.2">
      <c r="A270" s="7" t="s">
        <v>259</v>
      </c>
      <c r="B270">
        <v>28</v>
      </c>
      <c r="C270" s="11" t="s">
        <v>393</v>
      </c>
      <c r="D270" s="11" t="s">
        <v>393</v>
      </c>
      <c r="E270" s="11" t="s">
        <v>393</v>
      </c>
      <c r="F270" s="11"/>
      <c r="G270" s="11" t="s">
        <v>393</v>
      </c>
      <c r="H270" s="11" t="s">
        <v>393</v>
      </c>
      <c r="I270" s="11">
        <v>122.5</v>
      </c>
      <c r="J270" s="11">
        <v>122.5</v>
      </c>
      <c r="K270" s="11" t="s">
        <v>393</v>
      </c>
      <c r="L270" s="11" t="s">
        <v>393</v>
      </c>
      <c r="M270" s="11" t="s">
        <v>393</v>
      </c>
      <c r="N270" s="11" t="s">
        <v>393</v>
      </c>
      <c r="O270" s="11" t="s">
        <v>393</v>
      </c>
      <c r="P270" s="11" t="s">
        <v>393</v>
      </c>
      <c r="Q270" s="11" t="s">
        <v>393</v>
      </c>
      <c r="R270" s="11" t="s">
        <v>393</v>
      </c>
      <c r="S270" s="11" t="s">
        <v>393</v>
      </c>
      <c r="T270" s="11" t="s">
        <v>393</v>
      </c>
      <c r="U270" s="11" t="s">
        <v>393</v>
      </c>
      <c r="V270" s="11" t="s">
        <v>393</v>
      </c>
      <c r="W270">
        <f t="shared" si="8"/>
        <v>2</v>
      </c>
      <c r="X270" s="11">
        <f t="shared" si="9"/>
        <v>122.5</v>
      </c>
    </row>
    <row r="271" spans="1:30" x14ac:dyDescent="0.2">
      <c r="A271" s="7" t="s">
        <v>260</v>
      </c>
      <c r="B271">
        <v>6</v>
      </c>
      <c r="C271" s="11" t="s">
        <v>393</v>
      </c>
      <c r="D271" s="11" t="s">
        <v>393</v>
      </c>
      <c r="E271" s="11" t="s">
        <v>393</v>
      </c>
      <c r="F271" s="11" t="s">
        <v>393</v>
      </c>
      <c r="G271" s="11">
        <v>99</v>
      </c>
      <c r="H271" s="11">
        <v>99</v>
      </c>
      <c r="I271" s="11" t="s">
        <v>393</v>
      </c>
      <c r="J271" s="11" t="s">
        <v>393</v>
      </c>
      <c r="K271" s="11">
        <v>83.965000000000003</v>
      </c>
      <c r="L271" s="11">
        <v>74.625</v>
      </c>
      <c r="M271" s="11" t="s">
        <v>393</v>
      </c>
      <c r="N271" s="11" t="s">
        <v>393</v>
      </c>
      <c r="O271" s="11" t="s">
        <v>393</v>
      </c>
      <c r="P271" s="11" t="s">
        <v>393</v>
      </c>
      <c r="Q271" s="11" t="s">
        <v>393</v>
      </c>
      <c r="R271" s="11" t="s">
        <v>393</v>
      </c>
      <c r="S271" s="11" t="s">
        <v>393</v>
      </c>
      <c r="T271" s="11" t="s">
        <v>393</v>
      </c>
      <c r="U271" s="11" t="s">
        <v>393</v>
      </c>
      <c r="V271" s="11" t="s">
        <v>393</v>
      </c>
      <c r="W271">
        <f t="shared" si="8"/>
        <v>4</v>
      </c>
      <c r="X271" s="11">
        <f t="shared" si="9"/>
        <v>89.147500000000008</v>
      </c>
    </row>
    <row r="272" spans="1:30" x14ac:dyDescent="0.2">
      <c r="A272" s="7" t="s">
        <v>261</v>
      </c>
      <c r="B272">
        <v>7</v>
      </c>
      <c r="C272" s="11" t="s">
        <v>393</v>
      </c>
      <c r="D272" s="11" t="s">
        <v>393</v>
      </c>
      <c r="E272" s="11">
        <v>105</v>
      </c>
      <c r="F272" s="11">
        <v>105</v>
      </c>
      <c r="G272" s="11" t="s">
        <v>393</v>
      </c>
      <c r="H272" s="11" t="s">
        <v>393</v>
      </c>
      <c r="I272" s="11" t="s">
        <v>393</v>
      </c>
      <c r="J272" s="11" t="s">
        <v>393</v>
      </c>
      <c r="K272" s="11" t="s">
        <v>393</v>
      </c>
      <c r="L272" s="11" t="s">
        <v>393</v>
      </c>
      <c r="M272" s="11" t="s">
        <v>393</v>
      </c>
      <c r="N272" s="11" t="s">
        <v>393</v>
      </c>
      <c r="O272" s="11" t="s">
        <v>393</v>
      </c>
      <c r="P272" s="11" t="s">
        <v>393</v>
      </c>
      <c r="Q272" s="11" t="s">
        <v>393</v>
      </c>
      <c r="R272" s="11" t="s">
        <v>393</v>
      </c>
      <c r="S272" s="11" t="s">
        <v>393</v>
      </c>
      <c r="T272" s="11" t="s">
        <v>393</v>
      </c>
      <c r="U272" s="11" t="s">
        <v>393</v>
      </c>
      <c r="V272" s="11" t="s">
        <v>393</v>
      </c>
      <c r="W272">
        <f t="shared" si="8"/>
        <v>2</v>
      </c>
      <c r="X272" s="11">
        <f t="shared" si="9"/>
        <v>105</v>
      </c>
    </row>
    <row r="273" spans="1:24" x14ac:dyDescent="0.2">
      <c r="A273" s="7" t="s">
        <v>262</v>
      </c>
      <c r="B273">
        <v>12</v>
      </c>
      <c r="C273" s="11" t="s">
        <v>393</v>
      </c>
      <c r="D273" s="11" t="s">
        <v>393</v>
      </c>
      <c r="E273" s="11" t="s">
        <v>393</v>
      </c>
      <c r="F273" s="11" t="s">
        <v>393</v>
      </c>
      <c r="G273" s="11">
        <v>109.11</v>
      </c>
      <c r="H273" s="11">
        <v>109.12</v>
      </c>
      <c r="I273" s="11" t="s">
        <v>393</v>
      </c>
      <c r="J273" s="11" t="s">
        <v>393</v>
      </c>
      <c r="K273" s="11" t="s">
        <v>393</v>
      </c>
      <c r="L273" s="11" t="s">
        <v>393</v>
      </c>
      <c r="M273" s="11" t="s">
        <v>393</v>
      </c>
      <c r="N273" s="11" t="s">
        <v>393</v>
      </c>
      <c r="O273" s="11" t="s">
        <v>393</v>
      </c>
      <c r="P273" s="11" t="s">
        <v>393</v>
      </c>
      <c r="Q273" s="11" t="s">
        <v>393</v>
      </c>
      <c r="R273" s="11" t="s">
        <v>393</v>
      </c>
      <c r="S273" s="11" t="s">
        <v>393</v>
      </c>
      <c r="T273" s="11" t="s">
        <v>393</v>
      </c>
      <c r="U273" s="11" t="s">
        <v>393</v>
      </c>
      <c r="V273" s="11" t="s">
        <v>393</v>
      </c>
      <c r="W273">
        <f t="shared" si="8"/>
        <v>2</v>
      </c>
      <c r="X273" s="11">
        <f t="shared" si="9"/>
        <v>109.11500000000001</v>
      </c>
    </row>
    <row r="274" spans="1:24" x14ac:dyDescent="0.2">
      <c r="A274" s="7" t="s">
        <v>263</v>
      </c>
      <c r="B274">
        <v>56</v>
      </c>
      <c r="C274" s="11" t="s">
        <v>393</v>
      </c>
      <c r="D274" s="11" t="s">
        <v>393</v>
      </c>
      <c r="E274" s="11" t="s">
        <v>393</v>
      </c>
      <c r="F274" s="11" t="s">
        <v>393</v>
      </c>
      <c r="G274" s="11" t="s">
        <v>393</v>
      </c>
      <c r="H274" s="11" t="s">
        <v>393</v>
      </c>
      <c r="I274" s="11" t="s">
        <v>393</v>
      </c>
      <c r="J274" s="11" t="s">
        <v>393</v>
      </c>
      <c r="K274" s="11">
        <v>150.30000000000001</v>
      </c>
      <c r="L274" s="11">
        <v>150.30000000000001</v>
      </c>
      <c r="M274" s="11" t="s">
        <v>393</v>
      </c>
      <c r="N274" s="11" t="s">
        <v>393</v>
      </c>
      <c r="O274" s="11" t="s">
        <v>393</v>
      </c>
      <c r="P274" s="11" t="s">
        <v>393</v>
      </c>
      <c r="Q274" s="11" t="s">
        <v>393</v>
      </c>
      <c r="R274" s="11" t="s">
        <v>393</v>
      </c>
      <c r="S274" s="11" t="s">
        <v>393</v>
      </c>
      <c r="T274" s="11" t="s">
        <v>393</v>
      </c>
      <c r="U274" s="11" t="s">
        <v>393</v>
      </c>
      <c r="V274" s="11" t="s">
        <v>393</v>
      </c>
      <c r="W274">
        <f t="shared" si="8"/>
        <v>2</v>
      </c>
      <c r="X274" s="11">
        <f t="shared" si="9"/>
        <v>150.30000000000001</v>
      </c>
    </row>
    <row r="275" spans="1:24" x14ac:dyDescent="0.2">
      <c r="A275" s="7" t="s">
        <v>264</v>
      </c>
      <c r="B275" s="14">
        <v>40</v>
      </c>
      <c r="C275" s="11" t="s">
        <v>393</v>
      </c>
      <c r="D275" s="11" t="s">
        <v>393</v>
      </c>
      <c r="E275" s="11" t="s">
        <v>393</v>
      </c>
      <c r="F275" s="11" t="s">
        <v>393</v>
      </c>
      <c r="G275" s="11" t="s">
        <v>393</v>
      </c>
      <c r="H275" s="11" t="s">
        <v>393</v>
      </c>
      <c r="I275" s="11" t="s">
        <v>393</v>
      </c>
      <c r="J275" s="11" t="s">
        <v>393</v>
      </c>
      <c r="K275" s="11" t="s">
        <v>393</v>
      </c>
      <c r="L275" s="11" t="s">
        <v>393</v>
      </c>
      <c r="M275" s="11" t="s">
        <v>393</v>
      </c>
      <c r="N275" s="11" t="s">
        <v>393</v>
      </c>
      <c r="O275" s="11" t="s">
        <v>393</v>
      </c>
      <c r="P275" s="11" t="s">
        <v>393</v>
      </c>
      <c r="Q275" s="11">
        <v>134.5</v>
      </c>
      <c r="R275" s="11">
        <v>134.5</v>
      </c>
      <c r="S275" s="11" t="s">
        <v>393</v>
      </c>
      <c r="T275" s="11" t="s">
        <v>393</v>
      </c>
      <c r="U275" s="11" t="s">
        <v>393</v>
      </c>
      <c r="V275" s="11" t="s">
        <v>393</v>
      </c>
      <c r="W275">
        <f t="shared" si="8"/>
        <v>2</v>
      </c>
      <c r="X275" s="11">
        <f t="shared" si="9"/>
        <v>134.5</v>
      </c>
    </row>
    <row r="276" spans="1:24" x14ac:dyDescent="0.2">
      <c r="A276" s="7" t="s">
        <v>265</v>
      </c>
      <c r="B276">
        <v>23</v>
      </c>
      <c r="C276" s="11" t="s">
        <v>393</v>
      </c>
      <c r="D276" s="11" t="s">
        <v>393</v>
      </c>
      <c r="E276" s="11" t="s">
        <v>393</v>
      </c>
      <c r="F276" s="11" t="s">
        <v>393</v>
      </c>
      <c r="G276" s="11">
        <v>119.3</v>
      </c>
      <c r="H276" s="11">
        <v>119.3</v>
      </c>
      <c r="I276" s="11" t="s">
        <v>393</v>
      </c>
      <c r="J276" s="11" t="s">
        <v>393</v>
      </c>
      <c r="K276" s="11" t="s">
        <v>393</v>
      </c>
      <c r="L276" s="11" t="s">
        <v>393</v>
      </c>
      <c r="M276" s="11" t="s">
        <v>393</v>
      </c>
      <c r="N276" s="11" t="s">
        <v>393</v>
      </c>
      <c r="O276" s="11" t="s">
        <v>393</v>
      </c>
      <c r="P276" s="11" t="s">
        <v>393</v>
      </c>
      <c r="Q276" s="11" t="s">
        <v>393</v>
      </c>
      <c r="R276" s="11" t="s">
        <v>393</v>
      </c>
      <c r="S276" s="11" t="s">
        <v>393</v>
      </c>
      <c r="T276" s="11" t="s">
        <v>393</v>
      </c>
      <c r="U276" s="11" t="s">
        <v>393</v>
      </c>
      <c r="V276" s="11" t="s">
        <v>393</v>
      </c>
      <c r="W276">
        <f t="shared" si="8"/>
        <v>2</v>
      </c>
      <c r="X276" s="11">
        <f t="shared" si="9"/>
        <v>119.3</v>
      </c>
    </row>
    <row r="277" spans="1:24" x14ac:dyDescent="0.2">
      <c r="A277" s="7" t="s">
        <v>266</v>
      </c>
      <c r="B277">
        <v>23</v>
      </c>
      <c r="C277" s="11" t="s">
        <v>393</v>
      </c>
      <c r="D277" s="11" t="s">
        <v>393</v>
      </c>
      <c r="E277" s="11" t="s">
        <v>393</v>
      </c>
      <c r="F277" s="11" t="s">
        <v>393</v>
      </c>
      <c r="G277" s="11">
        <v>118.4</v>
      </c>
      <c r="H277" s="11">
        <v>118.4</v>
      </c>
      <c r="I277" s="11" t="s">
        <v>393</v>
      </c>
      <c r="J277" s="11" t="s">
        <v>393</v>
      </c>
      <c r="K277" s="11" t="s">
        <v>393</v>
      </c>
      <c r="L277" s="11" t="s">
        <v>393</v>
      </c>
      <c r="M277" s="11" t="s">
        <v>393</v>
      </c>
      <c r="N277" s="11" t="s">
        <v>393</v>
      </c>
      <c r="O277" s="11" t="s">
        <v>393</v>
      </c>
      <c r="P277" s="11" t="s">
        <v>393</v>
      </c>
      <c r="Q277" s="11" t="s">
        <v>393</v>
      </c>
      <c r="R277" s="11" t="s">
        <v>393</v>
      </c>
      <c r="S277" s="11" t="s">
        <v>393</v>
      </c>
      <c r="T277" s="11" t="s">
        <v>393</v>
      </c>
      <c r="U277" s="11" t="s">
        <v>393</v>
      </c>
      <c r="V277" s="11" t="s">
        <v>393</v>
      </c>
      <c r="W277">
        <f t="shared" si="8"/>
        <v>2</v>
      </c>
      <c r="X277" s="11">
        <f t="shared" si="9"/>
        <v>118.4</v>
      </c>
    </row>
    <row r="278" spans="1:24" x14ac:dyDescent="0.2">
      <c r="A278" s="7" t="s">
        <v>267</v>
      </c>
      <c r="B278">
        <v>25</v>
      </c>
      <c r="C278" s="11" t="s">
        <v>393</v>
      </c>
      <c r="D278" s="11" t="s">
        <v>393</v>
      </c>
      <c r="E278" s="11" t="s">
        <v>393</v>
      </c>
      <c r="F278" s="11" t="s">
        <v>393</v>
      </c>
      <c r="G278" s="11" t="s">
        <v>393</v>
      </c>
      <c r="H278" s="11" t="s">
        <v>393</v>
      </c>
      <c r="I278" s="11" t="s">
        <v>393</v>
      </c>
      <c r="J278" s="11" t="s">
        <v>393</v>
      </c>
      <c r="K278" s="11" t="s">
        <v>393</v>
      </c>
      <c r="L278" s="11" t="s">
        <v>393</v>
      </c>
      <c r="M278" s="11" t="s">
        <v>393</v>
      </c>
      <c r="N278" s="11" t="s">
        <v>393</v>
      </c>
      <c r="O278" s="11" t="s">
        <v>393</v>
      </c>
      <c r="P278" s="11" t="s">
        <v>393</v>
      </c>
      <c r="Q278" s="11">
        <v>113.59</v>
      </c>
      <c r="R278" s="11">
        <v>113.59</v>
      </c>
      <c r="S278" s="11" t="s">
        <v>393</v>
      </c>
      <c r="T278" s="11" t="s">
        <v>393</v>
      </c>
      <c r="U278" s="11" t="s">
        <v>393</v>
      </c>
      <c r="V278" s="11" t="s">
        <v>393</v>
      </c>
      <c r="W278">
        <f t="shared" si="8"/>
        <v>2</v>
      </c>
      <c r="X278" s="11">
        <f t="shared" si="9"/>
        <v>113.59</v>
      </c>
    </row>
    <row r="279" spans="1:24" x14ac:dyDescent="0.2">
      <c r="A279" s="7" t="s">
        <v>329</v>
      </c>
      <c r="B279">
        <v>6.7</v>
      </c>
      <c r="C279" s="11"/>
      <c r="D279" s="11"/>
      <c r="E279" s="11"/>
      <c r="F279" s="11"/>
      <c r="G279" s="11"/>
      <c r="H279" s="11"/>
      <c r="I279" s="11">
        <v>113.1</v>
      </c>
      <c r="J279" s="11">
        <v>113.1</v>
      </c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>
        <f t="shared" si="8"/>
        <v>2</v>
      </c>
      <c r="X279" s="11">
        <f t="shared" si="9"/>
        <v>113.1</v>
      </c>
    </row>
    <row r="280" spans="1:24" x14ac:dyDescent="0.2">
      <c r="A280" s="7" t="s">
        <v>268</v>
      </c>
      <c r="B280">
        <v>32</v>
      </c>
      <c r="C280" s="11" t="s">
        <v>393</v>
      </c>
      <c r="D280" s="11" t="s">
        <v>393</v>
      </c>
      <c r="E280" s="11">
        <v>131.1</v>
      </c>
      <c r="F280" s="11">
        <v>131.1</v>
      </c>
      <c r="G280" s="11" t="s">
        <v>393</v>
      </c>
      <c r="H280" s="11" t="s">
        <v>393</v>
      </c>
      <c r="I280" s="11" t="s">
        <v>393</v>
      </c>
      <c r="J280" s="11" t="s">
        <v>393</v>
      </c>
      <c r="K280" s="11" t="s">
        <v>393</v>
      </c>
      <c r="L280" s="11" t="s">
        <v>393</v>
      </c>
      <c r="M280" s="11" t="s">
        <v>393</v>
      </c>
      <c r="N280" s="11" t="s">
        <v>393</v>
      </c>
      <c r="O280" s="11" t="s">
        <v>393</v>
      </c>
      <c r="P280" s="11" t="s">
        <v>393</v>
      </c>
      <c r="Q280" s="11" t="s">
        <v>393</v>
      </c>
      <c r="R280" s="11" t="s">
        <v>393</v>
      </c>
      <c r="S280" s="11" t="s">
        <v>393</v>
      </c>
      <c r="T280" s="11" t="s">
        <v>393</v>
      </c>
      <c r="U280" s="11" t="s">
        <v>393</v>
      </c>
      <c r="V280" s="11" t="s">
        <v>393</v>
      </c>
      <c r="W280">
        <f t="shared" si="8"/>
        <v>2</v>
      </c>
      <c r="X280" s="11">
        <f t="shared" si="9"/>
        <v>131.1</v>
      </c>
    </row>
    <row r="281" spans="1:24" x14ac:dyDescent="0.2">
      <c r="A281" s="7" t="s">
        <v>269</v>
      </c>
      <c r="B281">
        <v>76</v>
      </c>
      <c r="C281" s="11" t="s">
        <v>393</v>
      </c>
      <c r="D281" s="11" t="s">
        <v>393</v>
      </c>
      <c r="E281" s="11" t="s">
        <v>393</v>
      </c>
      <c r="F281" s="11" t="s">
        <v>393</v>
      </c>
      <c r="G281" s="11" t="s">
        <v>393</v>
      </c>
      <c r="H281" s="11" t="s">
        <v>393</v>
      </c>
      <c r="I281" s="11" t="s">
        <v>393</v>
      </c>
      <c r="J281" s="11" t="s">
        <v>393</v>
      </c>
      <c r="K281" s="11" t="s">
        <v>393</v>
      </c>
      <c r="L281" s="11" t="s">
        <v>393</v>
      </c>
      <c r="M281" s="11" t="s">
        <v>393</v>
      </c>
      <c r="N281" s="11" t="s">
        <v>393</v>
      </c>
      <c r="O281" s="11">
        <v>174.3</v>
      </c>
      <c r="P281" s="11">
        <v>174.3</v>
      </c>
      <c r="Q281" s="11" t="s">
        <v>393</v>
      </c>
      <c r="R281" s="11" t="s">
        <v>393</v>
      </c>
      <c r="S281" s="11" t="s">
        <v>393</v>
      </c>
      <c r="T281" s="11" t="s">
        <v>393</v>
      </c>
      <c r="U281" s="11" t="s">
        <v>393</v>
      </c>
      <c r="V281" s="11" t="s">
        <v>393</v>
      </c>
      <c r="W281">
        <f t="shared" si="8"/>
        <v>2</v>
      </c>
      <c r="X281" s="11">
        <f t="shared" si="9"/>
        <v>174.3</v>
      </c>
    </row>
    <row r="282" spans="1:24" x14ac:dyDescent="0.2">
      <c r="A282" s="7"/>
    </row>
    <row r="283" spans="1:24" x14ac:dyDescent="0.2">
      <c r="A283" s="7"/>
    </row>
    <row r="284" spans="1:24" x14ac:dyDescent="0.2">
      <c r="A284" s="7" t="s">
        <v>275</v>
      </c>
    </row>
    <row r="285" spans="1:24" x14ac:dyDescent="0.2">
      <c r="A285" s="7" t="s">
        <v>394</v>
      </c>
    </row>
    <row r="286" spans="1:24" x14ac:dyDescent="0.2">
      <c r="A286" s="7" t="s">
        <v>395</v>
      </c>
    </row>
    <row r="287" spans="1:24" x14ac:dyDescent="0.2">
      <c r="A287" s="7" t="s">
        <v>400</v>
      </c>
    </row>
    <row r="288" spans="1:24" x14ac:dyDescent="0.2">
      <c r="A288" s="7" t="s">
        <v>396</v>
      </c>
    </row>
    <row r="289" spans="1:1" x14ac:dyDescent="0.2">
      <c r="A289" s="7" t="s">
        <v>397</v>
      </c>
    </row>
    <row r="290" spans="1:1" x14ac:dyDescent="0.2">
      <c r="A290" s="7" t="s">
        <v>402</v>
      </c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2" x14ac:dyDescent="0.2">
      <c r="A385" s="7"/>
    </row>
    <row r="386" spans="1:2" x14ac:dyDescent="0.2">
      <c r="A386" s="7"/>
    </row>
    <row r="387" spans="1:2" x14ac:dyDescent="0.2">
      <c r="A387" s="7"/>
    </row>
    <row r="388" spans="1:2" x14ac:dyDescent="0.2">
      <c r="A388" s="7"/>
    </row>
    <row r="389" spans="1:2" x14ac:dyDescent="0.2">
      <c r="A389" s="7"/>
    </row>
    <row r="390" spans="1:2" x14ac:dyDescent="0.2">
      <c r="A390" s="7"/>
    </row>
    <row r="391" spans="1:2" x14ac:dyDescent="0.2">
      <c r="A391" s="7"/>
    </row>
    <row r="392" spans="1:2" x14ac:dyDescent="0.2">
      <c r="A392" s="7"/>
    </row>
    <row r="393" spans="1:2" x14ac:dyDescent="0.2">
      <c r="A393" s="7"/>
    </row>
    <row r="394" spans="1:2" x14ac:dyDescent="0.2">
      <c r="A394" s="7"/>
    </row>
    <row r="395" spans="1:2" x14ac:dyDescent="0.2">
      <c r="A395" s="7"/>
    </row>
    <row r="396" spans="1:2" x14ac:dyDescent="0.2">
      <c r="A396" s="7"/>
    </row>
    <row r="397" spans="1:2" x14ac:dyDescent="0.2">
      <c r="A397" s="7"/>
    </row>
    <row r="398" spans="1:2" x14ac:dyDescent="0.2">
      <c r="A398" s="7"/>
    </row>
    <row r="399" spans="1:2" x14ac:dyDescent="0.2">
      <c r="A399" s="7"/>
      <c r="B399" s="14"/>
    </row>
    <row r="400" spans="1:2" x14ac:dyDescent="0.2">
      <c r="A400" s="7"/>
    </row>
    <row r="401" spans="1:2" x14ac:dyDescent="0.2">
      <c r="A401" s="7"/>
    </row>
    <row r="402" spans="1:2" x14ac:dyDescent="0.2">
      <c r="A402" s="7"/>
    </row>
    <row r="403" spans="1:2" x14ac:dyDescent="0.2">
      <c r="A403" s="7"/>
    </row>
    <row r="404" spans="1:2" x14ac:dyDescent="0.2">
      <c r="A404" s="7"/>
    </row>
    <row r="405" spans="1:2" x14ac:dyDescent="0.2">
      <c r="A405" s="7"/>
      <c r="B405" s="14"/>
    </row>
    <row r="406" spans="1:2" x14ac:dyDescent="0.2">
      <c r="A406" s="7"/>
    </row>
    <row r="407" spans="1:2" x14ac:dyDescent="0.2">
      <c r="A407" s="7"/>
    </row>
    <row r="408" spans="1:2" x14ac:dyDescent="0.2">
      <c r="A408" s="7"/>
    </row>
    <row r="409" spans="1:2" x14ac:dyDescent="0.2">
      <c r="A409" s="7"/>
    </row>
    <row r="410" spans="1:2" x14ac:dyDescent="0.2">
      <c r="A410" s="7"/>
    </row>
    <row r="411" spans="1:2" x14ac:dyDescent="0.2">
      <c r="A411" s="7"/>
    </row>
    <row r="412" spans="1:2" x14ac:dyDescent="0.2">
      <c r="A412" s="7"/>
    </row>
    <row r="413" spans="1:2" x14ac:dyDescent="0.2">
      <c r="A413" s="7"/>
    </row>
    <row r="414" spans="1:2" x14ac:dyDescent="0.2">
      <c r="A414" s="7"/>
    </row>
    <row r="415" spans="1:2" x14ac:dyDescent="0.2">
      <c r="A415" s="7"/>
    </row>
    <row r="416" spans="1:2" x14ac:dyDescent="0.2">
      <c r="A416" s="7"/>
    </row>
    <row r="417" spans="1:2" x14ac:dyDescent="0.2">
      <c r="A417" s="7"/>
    </row>
    <row r="418" spans="1:2" x14ac:dyDescent="0.2">
      <c r="A418" s="7"/>
    </row>
    <row r="419" spans="1:2" x14ac:dyDescent="0.2">
      <c r="A419" s="7"/>
    </row>
    <row r="420" spans="1:2" x14ac:dyDescent="0.2">
      <c r="A420" s="7"/>
    </row>
    <row r="421" spans="1:2" x14ac:dyDescent="0.2">
      <c r="A421" s="7"/>
    </row>
    <row r="422" spans="1:2" x14ac:dyDescent="0.2">
      <c r="A422" s="7"/>
      <c r="B422" s="14"/>
    </row>
    <row r="423" spans="1:2" x14ac:dyDescent="0.2">
      <c r="A423" s="7"/>
      <c r="B423" s="14"/>
    </row>
    <row r="424" spans="1:2" x14ac:dyDescent="0.2">
      <c r="A424" s="7"/>
      <c r="B424" s="14"/>
    </row>
    <row r="425" spans="1:2" x14ac:dyDescent="0.2">
      <c r="A425" s="7"/>
      <c r="B425" s="14"/>
    </row>
    <row r="426" spans="1:2" x14ac:dyDescent="0.2">
      <c r="A426" s="7"/>
      <c r="B426" s="14"/>
    </row>
    <row r="427" spans="1:2" x14ac:dyDescent="0.2">
      <c r="A427" s="7"/>
      <c r="B427" s="14"/>
    </row>
    <row r="428" spans="1:2" x14ac:dyDescent="0.2">
      <c r="A428" s="7"/>
      <c r="B428" s="14"/>
    </row>
    <row r="429" spans="1:2" x14ac:dyDescent="0.2">
      <c r="A429" s="7"/>
    </row>
    <row r="430" spans="1:2" x14ac:dyDescent="0.2">
      <c r="A430" s="7"/>
    </row>
    <row r="431" spans="1:2" x14ac:dyDescent="0.2">
      <c r="A431" s="7"/>
    </row>
    <row r="432" spans="1:2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2" x14ac:dyDescent="0.2">
      <c r="A481" s="7"/>
    </row>
    <row r="482" spans="1:2" x14ac:dyDescent="0.2">
      <c r="A482" s="7"/>
    </row>
    <row r="483" spans="1:2" x14ac:dyDescent="0.2">
      <c r="A483" s="7"/>
    </row>
    <row r="484" spans="1:2" x14ac:dyDescent="0.2">
      <c r="A484" s="7"/>
      <c r="B484" s="14"/>
    </row>
    <row r="485" spans="1:2" x14ac:dyDescent="0.2">
      <c r="A485" s="7"/>
    </row>
    <row r="486" spans="1:2" x14ac:dyDescent="0.2">
      <c r="A486" s="7"/>
    </row>
    <row r="487" spans="1:2" x14ac:dyDescent="0.2">
      <c r="A487" s="7"/>
    </row>
    <row r="488" spans="1:2" x14ac:dyDescent="0.2">
      <c r="A488" s="7"/>
    </row>
    <row r="489" spans="1:2" x14ac:dyDescent="0.2">
      <c r="A489" s="7"/>
    </row>
    <row r="490" spans="1:2" x14ac:dyDescent="0.2">
      <c r="A490" s="7"/>
    </row>
    <row r="491" spans="1:2" x14ac:dyDescent="0.2">
      <c r="A491" s="7"/>
    </row>
    <row r="492" spans="1:2" x14ac:dyDescent="0.2">
      <c r="A492" s="7"/>
    </row>
    <row r="493" spans="1:2" x14ac:dyDescent="0.2">
      <c r="A493" s="7"/>
    </row>
    <row r="494" spans="1:2" x14ac:dyDescent="0.2">
      <c r="A494" s="7"/>
    </row>
    <row r="495" spans="1:2" x14ac:dyDescent="0.2">
      <c r="A495" s="7"/>
    </row>
    <row r="496" spans="1:2" x14ac:dyDescent="0.2">
      <c r="A496" s="7"/>
    </row>
    <row r="497" spans="1:2" x14ac:dyDescent="0.2">
      <c r="A497" s="7"/>
    </row>
    <row r="498" spans="1:2" x14ac:dyDescent="0.2">
      <c r="A498" s="7"/>
    </row>
    <row r="499" spans="1:2" x14ac:dyDescent="0.2">
      <c r="A499" s="7"/>
    </row>
    <row r="500" spans="1:2" x14ac:dyDescent="0.2">
      <c r="A500" s="7"/>
    </row>
    <row r="501" spans="1:2" x14ac:dyDescent="0.2">
      <c r="A501" s="7"/>
    </row>
    <row r="502" spans="1:2" x14ac:dyDescent="0.2">
      <c r="A502" s="7"/>
    </row>
    <row r="503" spans="1:2" x14ac:dyDescent="0.2">
      <c r="A503" s="7"/>
    </row>
    <row r="504" spans="1:2" x14ac:dyDescent="0.2">
      <c r="A504" s="7"/>
    </row>
    <row r="505" spans="1:2" x14ac:dyDescent="0.2">
      <c r="A505" s="7"/>
    </row>
    <row r="506" spans="1:2" x14ac:dyDescent="0.2">
      <c r="A506" s="7"/>
    </row>
    <row r="507" spans="1:2" x14ac:dyDescent="0.2">
      <c r="A507" s="7"/>
    </row>
    <row r="508" spans="1:2" x14ac:dyDescent="0.2">
      <c r="A508" s="7"/>
    </row>
    <row r="509" spans="1:2" x14ac:dyDescent="0.2">
      <c r="A509" s="7"/>
    </row>
    <row r="510" spans="1:2" x14ac:dyDescent="0.2">
      <c r="A510" s="7"/>
    </row>
    <row r="511" spans="1:2" x14ac:dyDescent="0.2">
      <c r="A511" s="7"/>
      <c r="B511" s="14"/>
    </row>
    <row r="512" spans="1:2" x14ac:dyDescent="0.2">
      <c r="A512" s="7"/>
    </row>
    <row r="513" spans="1:2" x14ac:dyDescent="0.2">
      <c r="A513" s="7"/>
    </row>
    <row r="514" spans="1:2" x14ac:dyDescent="0.2">
      <c r="A514" s="7"/>
    </row>
    <row r="515" spans="1:2" x14ac:dyDescent="0.2">
      <c r="A515" s="7"/>
    </row>
    <row r="516" spans="1:2" x14ac:dyDescent="0.2">
      <c r="A516" s="7"/>
    </row>
    <row r="517" spans="1:2" x14ac:dyDescent="0.2">
      <c r="A517" s="7"/>
    </row>
    <row r="518" spans="1:2" x14ac:dyDescent="0.2">
      <c r="A518" s="7"/>
    </row>
    <row r="519" spans="1:2" x14ac:dyDescent="0.2">
      <c r="A519" s="7"/>
    </row>
    <row r="520" spans="1:2" x14ac:dyDescent="0.2">
      <c r="A520" s="7"/>
    </row>
    <row r="521" spans="1:2" x14ac:dyDescent="0.2">
      <c r="A521" s="7"/>
    </row>
    <row r="522" spans="1:2" x14ac:dyDescent="0.2">
      <c r="A522" s="7"/>
    </row>
    <row r="523" spans="1:2" x14ac:dyDescent="0.2">
      <c r="A523" s="7"/>
    </row>
    <row r="524" spans="1:2" x14ac:dyDescent="0.2">
      <c r="A524" s="7"/>
      <c r="B524" s="14"/>
    </row>
    <row r="525" spans="1:2" x14ac:dyDescent="0.2">
      <c r="A525" s="7"/>
    </row>
    <row r="526" spans="1:2" x14ac:dyDescent="0.2">
      <c r="A526" s="7"/>
    </row>
    <row r="527" spans="1:2" x14ac:dyDescent="0.2">
      <c r="A527" s="7"/>
    </row>
    <row r="528" spans="1:2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2" x14ac:dyDescent="0.2">
      <c r="A545" s="7"/>
    </row>
    <row r="546" spans="1:2" x14ac:dyDescent="0.2">
      <c r="A546" s="7"/>
    </row>
    <row r="547" spans="1:2" x14ac:dyDescent="0.2">
      <c r="A547" s="7"/>
    </row>
    <row r="548" spans="1:2" x14ac:dyDescent="0.2">
      <c r="A548" s="7"/>
    </row>
    <row r="549" spans="1:2" x14ac:dyDescent="0.2">
      <c r="A549" s="7"/>
    </row>
    <row r="550" spans="1:2" x14ac:dyDescent="0.2">
      <c r="A550" s="7"/>
    </row>
    <row r="551" spans="1:2" x14ac:dyDescent="0.2">
      <c r="A551" s="7"/>
    </row>
    <row r="552" spans="1:2" x14ac:dyDescent="0.2">
      <c r="A552" s="7"/>
    </row>
    <row r="553" spans="1:2" x14ac:dyDescent="0.2">
      <c r="A553" s="7"/>
    </row>
    <row r="554" spans="1:2" x14ac:dyDescent="0.2">
      <c r="A554" s="7"/>
    </row>
    <row r="555" spans="1:2" x14ac:dyDescent="0.2">
      <c r="A555" s="7"/>
    </row>
    <row r="556" spans="1:2" x14ac:dyDescent="0.2">
      <c r="A556" s="7"/>
    </row>
    <row r="557" spans="1:2" x14ac:dyDescent="0.2">
      <c r="A557" s="7"/>
      <c r="B557" s="14"/>
    </row>
    <row r="558" spans="1:2" x14ac:dyDescent="0.2">
      <c r="A558" s="7"/>
    </row>
    <row r="559" spans="1:2" x14ac:dyDescent="0.2">
      <c r="A559" s="7"/>
    </row>
    <row r="560" spans="1:2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2" x14ac:dyDescent="0.2">
      <c r="A577" s="7"/>
    </row>
    <row r="578" spans="1:2" x14ac:dyDescent="0.2">
      <c r="A578" s="7"/>
    </row>
    <row r="579" spans="1:2" x14ac:dyDescent="0.2">
      <c r="A579" s="7"/>
      <c r="B579" s="14"/>
    </row>
    <row r="580" spans="1:2" x14ac:dyDescent="0.2">
      <c r="A580" s="7"/>
    </row>
    <row r="581" spans="1:2" x14ac:dyDescent="0.2">
      <c r="A581" s="7"/>
    </row>
    <row r="582" spans="1:2" x14ac:dyDescent="0.2">
      <c r="A582" s="7"/>
    </row>
    <row r="583" spans="1:2" x14ac:dyDescent="0.2">
      <c r="A583" s="7"/>
    </row>
    <row r="584" spans="1:2" x14ac:dyDescent="0.2">
      <c r="A584" s="7"/>
    </row>
    <row r="585" spans="1:2" x14ac:dyDescent="0.2">
      <c r="A585" s="7"/>
    </row>
    <row r="586" spans="1:2" x14ac:dyDescent="0.2">
      <c r="A586" s="7"/>
    </row>
    <row r="587" spans="1:2" x14ac:dyDescent="0.2">
      <c r="A587" s="7"/>
    </row>
    <row r="588" spans="1:2" x14ac:dyDescent="0.2">
      <c r="A588" s="7"/>
    </row>
    <row r="589" spans="1:2" x14ac:dyDescent="0.2">
      <c r="A589" s="7"/>
    </row>
    <row r="590" spans="1:2" x14ac:dyDescent="0.2">
      <c r="A590" s="7"/>
    </row>
    <row r="591" spans="1:2" x14ac:dyDescent="0.2">
      <c r="A591" s="7"/>
    </row>
    <row r="592" spans="1:2" x14ac:dyDescent="0.2">
      <c r="A592" s="7"/>
    </row>
    <row r="593" spans="1:2" x14ac:dyDescent="0.2">
      <c r="A593" s="7"/>
    </row>
    <row r="594" spans="1:2" x14ac:dyDescent="0.2">
      <c r="A594" s="7"/>
    </row>
    <row r="595" spans="1:2" x14ac:dyDescent="0.2">
      <c r="A595" s="7"/>
    </row>
    <row r="596" spans="1:2" x14ac:dyDescent="0.2">
      <c r="A596" s="7"/>
      <c r="B596" s="14"/>
    </row>
    <row r="597" spans="1:2" x14ac:dyDescent="0.2">
      <c r="A597" s="7"/>
    </row>
    <row r="598" spans="1:2" x14ac:dyDescent="0.2">
      <c r="A598" s="7"/>
    </row>
  </sheetData>
  <mergeCells count="10">
    <mergeCell ref="O1:P1"/>
    <mergeCell ref="Q1:R1"/>
    <mergeCell ref="S1:T1"/>
    <mergeCell ref="U1:V1"/>
    <mergeCell ref="C1:D1"/>
    <mergeCell ref="E1:F1"/>
    <mergeCell ref="G1:H1"/>
    <mergeCell ref="I1:J1"/>
    <mergeCell ref="K1:L1"/>
    <mergeCell ref="M1:N1"/>
  </mergeCells>
  <phoneticPr fontId="8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" sqref="C2"/>
    </sheetView>
  </sheetViews>
  <sheetFormatPr defaultRowHeight="12.75" x14ac:dyDescent="0.2"/>
  <cols>
    <col min="1" max="1" width="24.5703125" bestFit="1" customWidth="1"/>
    <col min="2" max="2" width="12" customWidth="1"/>
  </cols>
  <sheetData>
    <row r="1" spans="1:4" ht="63" x14ac:dyDescent="0.25">
      <c r="A1" s="2" t="s">
        <v>288</v>
      </c>
      <c r="B1" s="17" t="s">
        <v>308</v>
      </c>
      <c r="C1" t="s">
        <v>304</v>
      </c>
      <c r="D1" t="s">
        <v>305</v>
      </c>
    </row>
    <row r="2" spans="1:4" x14ac:dyDescent="0.2">
      <c r="A2" s="7" t="s">
        <v>11</v>
      </c>
      <c r="B2">
        <v>27</v>
      </c>
      <c r="C2" s="11">
        <v>108.28</v>
      </c>
      <c r="D2" s="11">
        <v>105.12</v>
      </c>
    </row>
    <row r="3" spans="1:4" x14ac:dyDescent="0.2">
      <c r="A3" s="7" t="s">
        <v>44</v>
      </c>
      <c r="B3">
        <v>12</v>
      </c>
      <c r="C3" s="11">
        <v>88.19</v>
      </c>
      <c r="D3" s="11">
        <v>88.19</v>
      </c>
    </row>
    <row r="4" spans="1:4" x14ac:dyDescent="0.2">
      <c r="A4" s="7" t="s">
        <v>70</v>
      </c>
      <c r="B4">
        <v>32</v>
      </c>
      <c r="C4" s="11">
        <v>107.13</v>
      </c>
      <c r="D4" s="11">
        <v>107.13</v>
      </c>
    </row>
    <row r="5" spans="1:4" x14ac:dyDescent="0.2">
      <c r="A5" s="7" t="s">
        <v>72</v>
      </c>
      <c r="B5">
        <v>3</v>
      </c>
      <c r="C5" s="11">
        <v>80.16</v>
      </c>
      <c r="D5" s="11">
        <v>80.16</v>
      </c>
    </row>
    <row r="6" spans="1:4" x14ac:dyDescent="0.2">
      <c r="A6" s="7" t="s">
        <v>74</v>
      </c>
      <c r="B6">
        <v>5</v>
      </c>
      <c r="C6" s="11">
        <v>85.13</v>
      </c>
      <c r="D6" s="11">
        <v>85.13</v>
      </c>
    </row>
    <row r="7" spans="1:4" x14ac:dyDescent="0.2">
      <c r="A7" s="7" t="s">
        <v>124</v>
      </c>
      <c r="B7">
        <v>27</v>
      </c>
      <c r="C7" s="11">
        <v>119.52</v>
      </c>
      <c r="D7" s="11">
        <v>119.52</v>
      </c>
    </row>
    <row r="8" spans="1:4" x14ac:dyDescent="0.2">
      <c r="A8" s="7" t="s">
        <v>128</v>
      </c>
      <c r="B8">
        <v>3</v>
      </c>
      <c r="C8" s="11">
        <v>86.68</v>
      </c>
      <c r="D8" s="11">
        <v>86.27</v>
      </c>
    </row>
    <row r="9" spans="1:4" x14ac:dyDescent="0.2">
      <c r="A9" s="7" t="s">
        <v>137</v>
      </c>
      <c r="B9">
        <v>31</v>
      </c>
      <c r="C9" s="11">
        <v>116.58</v>
      </c>
      <c r="D9" s="11">
        <v>116.58</v>
      </c>
    </row>
    <row r="10" spans="1:4" x14ac:dyDescent="0.2">
      <c r="A10" s="7" t="s">
        <v>141</v>
      </c>
      <c r="B10">
        <v>29</v>
      </c>
      <c r="C10" s="11">
        <v>106.37</v>
      </c>
      <c r="D10" s="11">
        <v>106.37</v>
      </c>
    </row>
    <row r="11" spans="1:4" x14ac:dyDescent="0.2">
      <c r="A11" s="7" t="s">
        <v>169</v>
      </c>
      <c r="B11">
        <v>27</v>
      </c>
      <c r="C11" s="11">
        <v>104.69</v>
      </c>
      <c r="D11" s="11">
        <v>104.69</v>
      </c>
    </row>
    <row r="12" spans="1:4" x14ac:dyDescent="0.2">
      <c r="A12" s="7" t="s">
        <v>170</v>
      </c>
      <c r="B12">
        <v>25</v>
      </c>
      <c r="C12" s="11">
        <v>109.27</v>
      </c>
      <c r="D12" s="11">
        <v>109.27</v>
      </c>
    </row>
    <row r="13" spans="1:4" x14ac:dyDescent="0.2">
      <c r="A13" s="7" t="s">
        <v>174</v>
      </c>
      <c r="B13">
        <v>19</v>
      </c>
      <c r="C13" s="11">
        <v>93.8</v>
      </c>
      <c r="D13" s="11">
        <v>93.8</v>
      </c>
    </row>
    <row r="14" spans="1:4" x14ac:dyDescent="0.2">
      <c r="A14" s="7" t="s">
        <v>186</v>
      </c>
      <c r="B14">
        <v>28</v>
      </c>
      <c r="C14" s="11">
        <v>104.19</v>
      </c>
      <c r="D14" s="11">
        <v>102.18</v>
      </c>
    </row>
    <row r="15" spans="1:4" x14ac:dyDescent="0.2">
      <c r="A15" s="7" t="s">
        <v>246</v>
      </c>
      <c r="B15">
        <v>27</v>
      </c>
      <c r="C15" s="11">
        <v>112.47</v>
      </c>
      <c r="D15" s="11">
        <v>112.47</v>
      </c>
    </row>
    <row r="16" spans="1:4" x14ac:dyDescent="0.2">
      <c r="A16" s="7" t="s">
        <v>247</v>
      </c>
      <c r="B16">
        <v>4</v>
      </c>
      <c r="C16" s="11">
        <v>85.1</v>
      </c>
      <c r="D16" s="11">
        <v>88.16</v>
      </c>
    </row>
    <row r="17" spans="1:4" ht="15.75" x14ac:dyDescent="0.25">
      <c r="A17" s="2"/>
      <c r="B17" s="17"/>
    </row>
    <row r="18" spans="1:4" x14ac:dyDescent="0.2">
      <c r="A18" s="7"/>
      <c r="C18" s="11"/>
      <c r="D18" s="11"/>
    </row>
    <row r="19" spans="1:4" x14ac:dyDescent="0.2">
      <c r="A19" s="7"/>
      <c r="C19" s="11"/>
      <c r="D19" s="11"/>
    </row>
  </sheetData>
  <sortState ref="A3:D17">
    <sortCondition ref="A3:A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E12" sqref="E12"/>
    </sheetView>
  </sheetViews>
  <sheetFormatPr defaultRowHeight="12.75" x14ac:dyDescent="0.2"/>
  <cols>
    <col min="1" max="1" width="25.5703125" bestFit="1" customWidth="1"/>
  </cols>
  <sheetData>
    <row r="1" spans="1:4" x14ac:dyDescent="0.2">
      <c r="A1" s="6"/>
      <c r="B1" s="4" t="s">
        <v>277</v>
      </c>
      <c r="C1" t="s">
        <v>294</v>
      </c>
    </row>
    <row r="2" spans="1:4" ht="78.75" x14ac:dyDescent="0.25">
      <c r="A2" s="2" t="s">
        <v>288</v>
      </c>
      <c r="B2" s="17" t="s">
        <v>308</v>
      </c>
      <c r="C2" t="s">
        <v>306</v>
      </c>
      <c r="D2" t="s">
        <v>307</v>
      </c>
    </row>
    <row r="3" spans="1:4" x14ac:dyDescent="0.2">
      <c r="A3" s="7" t="s">
        <v>13</v>
      </c>
      <c r="B3">
        <v>14</v>
      </c>
      <c r="C3" s="11">
        <v>93.48</v>
      </c>
      <c r="D3" s="11">
        <v>93.51</v>
      </c>
    </row>
    <row r="4" spans="1:4" x14ac:dyDescent="0.2">
      <c r="A4" s="7" t="s">
        <v>16</v>
      </c>
      <c r="B4">
        <v>25</v>
      </c>
      <c r="C4" s="11">
        <v>125.5</v>
      </c>
      <c r="D4" s="11">
        <v>125.5</v>
      </c>
    </row>
    <row r="5" spans="1:4" x14ac:dyDescent="0.2">
      <c r="A5" s="7" t="s">
        <v>22</v>
      </c>
      <c r="B5">
        <v>14</v>
      </c>
      <c r="C5" s="11">
        <v>98.03</v>
      </c>
      <c r="D5" s="11">
        <v>98.03</v>
      </c>
    </row>
    <row r="6" spans="1:4" x14ac:dyDescent="0.2">
      <c r="A6" s="7" t="s">
        <v>25</v>
      </c>
      <c r="B6">
        <v>22</v>
      </c>
      <c r="C6" s="11">
        <v>101</v>
      </c>
      <c r="D6" s="11">
        <v>101</v>
      </c>
    </row>
    <row r="7" spans="1:4" x14ac:dyDescent="0.2">
      <c r="A7" s="7" t="s">
        <v>33</v>
      </c>
      <c r="B7">
        <v>40</v>
      </c>
      <c r="C7" s="11">
        <v>134.9</v>
      </c>
      <c r="D7" s="11">
        <v>134.9</v>
      </c>
    </row>
    <row r="8" spans="1:4" x14ac:dyDescent="0.2">
      <c r="A8" s="7" t="s">
        <v>43</v>
      </c>
      <c r="B8">
        <v>20</v>
      </c>
      <c r="C8" s="11">
        <v>100</v>
      </c>
      <c r="D8" s="11">
        <v>95.61</v>
      </c>
    </row>
    <row r="9" spans="1:4" x14ac:dyDescent="0.2">
      <c r="A9" s="7" t="s">
        <v>46</v>
      </c>
      <c r="B9">
        <v>44</v>
      </c>
      <c r="C9" s="11">
        <v>139</v>
      </c>
      <c r="D9" s="11">
        <v>139</v>
      </c>
    </row>
    <row r="10" spans="1:4" x14ac:dyDescent="0.2">
      <c r="A10" s="7" t="s">
        <v>59</v>
      </c>
      <c r="B10">
        <v>37</v>
      </c>
      <c r="C10" s="11">
        <v>136.4</v>
      </c>
      <c r="D10" s="11">
        <v>136.4</v>
      </c>
    </row>
    <row r="11" spans="1:4" x14ac:dyDescent="0.2">
      <c r="A11" s="7" t="s">
        <v>61</v>
      </c>
      <c r="B11" s="14">
        <v>33</v>
      </c>
      <c r="C11" s="11">
        <v>127.9</v>
      </c>
      <c r="D11" s="11">
        <v>127.9</v>
      </c>
    </row>
    <row r="12" spans="1:4" x14ac:dyDescent="0.2">
      <c r="A12" s="7" t="s">
        <v>64</v>
      </c>
      <c r="B12">
        <v>12</v>
      </c>
      <c r="C12" s="11">
        <v>117.9</v>
      </c>
      <c r="D12" s="11">
        <v>117.9</v>
      </c>
    </row>
    <row r="13" spans="1:4" x14ac:dyDescent="0.2">
      <c r="A13" s="7" t="s">
        <v>75</v>
      </c>
      <c r="B13">
        <v>81</v>
      </c>
      <c r="C13" s="11">
        <v>179.5</v>
      </c>
      <c r="D13" s="11">
        <v>179.5</v>
      </c>
    </row>
    <row r="14" spans="1:4" x14ac:dyDescent="0.2">
      <c r="A14" s="7" t="s">
        <v>77</v>
      </c>
      <c r="B14">
        <v>30</v>
      </c>
      <c r="C14" s="11">
        <v>135.19999999999999</v>
      </c>
      <c r="D14" s="11">
        <v>135.19999999999999</v>
      </c>
    </row>
    <row r="15" spans="1:4" x14ac:dyDescent="0.2">
      <c r="A15" s="7" t="s">
        <v>83</v>
      </c>
      <c r="B15">
        <v>25</v>
      </c>
      <c r="C15" s="11">
        <v>106.96</v>
      </c>
      <c r="D15" s="11">
        <v>110.1</v>
      </c>
    </row>
    <row r="16" spans="1:4" x14ac:dyDescent="0.2">
      <c r="A16" s="7" t="s">
        <v>88</v>
      </c>
      <c r="B16">
        <v>55</v>
      </c>
      <c r="C16" s="11">
        <v>148.80000000000001</v>
      </c>
      <c r="D16" s="11">
        <v>148.80000000000001</v>
      </c>
    </row>
    <row r="17" spans="1:4" x14ac:dyDescent="0.2">
      <c r="A17" s="7" t="s">
        <v>91</v>
      </c>
      <c r="B17">
        <v>22</v>
      </c>
      <c r="C17" s="11">
        <v>132.19999999999999</v>
      </c>
      <c r="D17" s="11">
        <v>132.19999999999999</v>
      </c>
    </row>
    <row r="18" spans="1:4" x14ac:dyDescent="0.2">
      <c r="A18" s="7" t="s">
        <v>93</v>
      </c>
      <c r="B18">
        <v>36</v>
      </c>
      <c r="C18" s="11">
        <v>141.19999999999999</v>
      </c>
      <c r="D18" s="11">
        <v>141.19999999999999</v>
      </c>
    </row>
    <row r="19" spans="1:4" x14ac:dyDescent="0.2">
      <c r="A19" s="7" t="s">
        <v>97</v>
      </c>
      <c r="B19">
        <v>40</v>
      </c>
      <c r="C19" s="11">
        <v>131.9</v>
      </c>
      <c r="D19" s="11">
        <v>131.9</v>
      </c>
    </row>
    <row r="20" spans="1:4" x14ac:dyDescent="0.2">
      <c r="A20" s="7" t="s">
        <v>110</v>
      </c>
      <c r="B20">
        <v>23</v>
      </c>
      <c r="C20" s="11">
        <v>96.83</v>
      </c>
      <c r="D20" s="11">
        <v>96.68</v>
      </c>
    </row>
    <row r="21" spans="1:4" x14ac:dyDescent="0.2">
      <c r="A21" s="7" t="s">
        <v>111</v>
      </c>
      <c r="B21">
        <v>14</v>
      </c>
      <c r="C21" s="11">
        <v>95.21</v>
      </c>
      <c r="D21" s="11">
        <v>95.21</v>
      </c>
    </row>
    <row r="22" spans="1:4" x14ac:dyDescent="0.2">
      <c r="A22" s="7" t="s">
        <v>129</v>
      </c>
      <c r="B22">
        <v>18</v>
      </c>
      <c r="C22" s="11">
        <v>102.47</v>
      </c>
      <c r="D22" s="11">
        <v>102.47</v>
      </c>
    </row>
    <row r="23" spans="1:4" x14ac:dyDescent="0.2">
      <c r="A23" s="7" t="s">
        <v>132</v>
      </c>
      <c r="B23">
        <v>15</v>
      </c>
      <c r="C23" s="11">
        <v>110</v>
      </c>
      <c r="D23" s="11">
        <v>110</v>
      </c>
    </row>
    <row r="24" spans="1:4" x14ac:dyDescent="0.2">
      <c r="A24" s="7" t="s">
        <v>133</v>
      </c>
      <c r="B24">
        <v>23.2</v>
      </c>
      <c r="C24" s="11">
        <v>123.1</v>
      </c>
      <c r="D24" s="11">
        <v>123.1</v>
      </c>
    </row>
    <row r="25" spans="1:4" x14ac:dyDescent="0.2">
      <c r="A25" s="7" t="s">
        <v>134</v>
      </c>
      <c r="B25">
        <v>14</v>
      </c>
      <c r="C25" s="11">
        <v>92.47</v>
      </c>
      <c r="D25" s="11">
        <v>92.47</v>
      </c>
    </row>
    <row r="26" spans="1:4" x14ac:dyDescent="0.2">
      <c r="A26" s="7" t="s">
        <v>136</v>
      </c>
      <c r="B26">
        <v>27</v>
      </c>
      <c r="C26" s="11">
        <v>129.6</v>
      </c>
      <c r="D26" s="11">
        <v>129.6</v>
      </c>
    </row>
    <row r="27" spans="1:4" x14ac:dyDescent="0.2">
      <c r="A27" s="7" t="s">
        <v>140</v>
      </c>
      <c r="B27">
        <v>27</v>
      </c>
      <c r="C27" s="11">
        <v>101.4</v>
      </c>
      <c r="D27" s="11">
        <v>101.41</v>
      </c>
    </row>
    <row r="28" spans="1:4" x14ac:dyDescent="0.2">
      <c r="A28" s="7" t="s">
        <v>142</v>
      </c>
      <c r="B28">
        <v>12</v>
      </c>
      <c r="C28" s="11">
        <v>104.75</v>
      </c>
      <c r="D28" s="11">
        <v>104.91</v>
      </c>
    </row>
    <row r="29" spans="1:4" x14ac:dyDescent="0.2">
      <c r="A29" s="7" t="s">
        <v>152</v>
      </c>
      <c r="B29">
        <v>19</v>
      </c>
      <c r="C29" s="11">
        <v>117</v>
      </c>
      <c r="D29" s="11">
        <v>117</v>
      </c>
    </row>
    <row r="30" spans="1:4" x14ac:dyDescent="0.2">
      <c r="A30" s="7" t="s">
        <v>153</v>
      </c>
      <c r="B30">
        <v>33</v>
      </c>
      <c r="C30" s="11">
        <v>124.4</v>
      </c>
      <c r="D30" s="11">
        <v>124.4</v>
      </c>
    </row>
    <row r="31" spans="1:4" x14ac:dyDescent="0.2">
      <c r="A31" s="7" t="s">
        <v>159</v>
      </c>
      <c r="B31">
        <v>43</v>
      </c>
      <c r="C31" s="11">
        <v>137.80000000000001</v>
      </c>
      <c r="D31" s="11">
        <v>137.80000000000001</v>
      </c>
    </row>
    <row r="32" spans="1:4" x14ac:dyDescent="0.2">
      <c r="A32" s="7" t="s">
        <v>163</v>
      </c>
      <c r="B32">
        <v>28</v>
      </c>
      <c r="C32" s="11">
        <v>97.14</v>
      </c>
      <c r="D32" s="11">
        <v>102.62</v>
      </c>
    </row>
    <row r="33" spans="1:4" x14ac:dyDescent="0.2">
      <c r="A33" s="7" t="s">
        <v>169</v>
      </c>
      <c r="B33">
        <v>27</v>
      </c>
      <c r="C33" s="11">
        <v>100.6</v>
      </c>
      <c r="D33" s="11">
        <v>100.6</v>
      </c>
    </row>
    <row r="34" spans="1:4" x14ac:dyDescent="0.2">
      <c r="A34" s="7" t="s">
        <v>173</v>
      </c>
      <c r="B34">
        <v>20</v>
      </c>
      <c r="C34" s="11">
        <v>126.6</v>
      </c>
      <c r="D34" s="11">
        <v>126.6</v>
      </c>
    </row>
    <row r="35" spans="1:4" x14ac:dyDescent="0.2">
      <c r="A35" s="7" t="s">
        <v>182</v>
      </c>
      <c r="B35">
        <v>27</v>
      </c>
      <c r="C35" s="11">
        <v>103.11</v>
      </c>
      <c r="D35" s="11">
        <v>103.08</v>
      </c>
    </row>
    <row r="36" spans="1:4" x14ac:dyDescent="0.2">
      <c r="A36" s="7" t="s">
        <v>185</v>
      </c>
      <c r="B36">
        <v>12</v>
      </c>
      <c r="C36" s="11">
        <v>106.65</v>
      </c>
      <c r="D36" s="11">
        <v>106.88</v>
      </c>
    </row>
    <row r="37" spans="1:4" x14ac:dyDescent="0.2">
      <c r="A37" s="7" t="s">
        <v>189</v>
      </c>
      <c r="B37">
        <v>31</v>
      </c>
      <c r="C37" s="11">
        <v>131.19999999999999</v>
      </c>
      <c r="D37" s="11">
        <v>131.19999999999999</v>
      </c>
    </row>
    <row r="38" spans="1:4" x14ac:dyDescent="0.2">
      <c r="A38" s="7" t="s">
        <v>193</v>
      </c>
      <c r="B38">
        <v>37</v>
      </c>
      <c r="C38" s="11">
        <v>141.5</v>
      </c>
      <c r="D38" s="11">
        <v>141.5</v>
      </c>
    </row>
    <row r="39" spans="1:4" x14ac:dyDescent="0.2">
      <c r="A39" s="7" t="s">
        <v>200</v>
      </c>
      <c r="B39">
        <v>22</v>
      </c>
      <c r="C39" s="11">
        <v>127.4</v>
      </c>
      <c r="D39" s="11">
        <v>127.4</v>
      </c>
    </row>
    <row r="40" spans="1:4" x14ac:dyDescent="0.2">
      <c r="A40" s="7" t="s">
        <v>205</v>
      </c>
      <c r="B40">
        <v>37</v>
      </c>
      <c r="C40" s="11">
        <v>141.4</v>
      </c>
      <c r="D40" s="11">
        <v>141.4</v>
      </c>
    </row>
    <row r="41" spans="1:4" x14ac:dyDescent="0.2">
      <c r="A41" s="7" t="s">
        <v>207</v>
      </c>
      <c r="B41">
        <v>28</v>
      </c>
      <c r="C41" s="11">
        <v>128.80000000000001</v>
      </c>
      <c r="D41" s="11">
        <v>128.80000000000001</v>
      </c>
    </row>
    <row r="42" spans="1:4" x14ac:dyDescent="0.2">
      <c r="A42" s="7" t="s">
        <v>399</v>
      </c>
      <c r="B42">
        <v>6</v>
      </c>
      <c r="C42" s="11">
        <v>89.82</v>
      </c>
      <c r="D42" s="11">
        <v>89.82</v>
      </c>
    </row>
    <row r="43" spans="1:4" x14ac:dyDescent="0.2">
      <c r="A43" s="7" t="s">
        <v>213</v>
      </c>
      <c r="B43">
        <v>17</v>
      </c>
      <c r="C43" s="11">
        <v>89.85</v>
      </c>
      <c r="D43" s="11">
        <v>95.33</v>
      </c>
    </row>
    <row r="44" spans="1:4" x14ac:dyDescent="0.2">
      <c r="A44" s="7" t="s">
        <v>219</v>
      </c>
      <c r="B44">
        <v>4</v>
      </c>
      <c r="C44" s="11">
        <v>107.2</v>
      </c>
      <c r="D44" s="11">
        <v>107.2</v>
      </c>
    </row>
    <row r="45" spans="1:4" x14ac:dyDescent="0.2">
      <c r="A45" s="7" t="s">
        <v>225</v>
      </c>
      <c r="B45">
        <v>54</v>
      </c>
      <c r="C45" s="11">
        <v>153.1</v>
      </c>
      <c r="D45" s="11">
        <v>153.1</v>
      </c>
    </row>
    <row r="46" spans="1:4" x14ac:dyDescent="0.2">
      <c r="A46" s="7" t="s">
        <v>228</v>
      </c>
      <c r="B46">
        <v>25</v>
      </c>
      <c r="C46" s="11">
        <v>100.2</v>
      </c>
      <c r="D46" s="11">
        <v>100.2</v>
      </c>
    </row>
    <row r="47" spans="1:4" x14ac:dyDescent="0.2">
      <c r="A47" s="7" t="s">
        <v>243</v>
      </c>
      <c r="B47">
        <v>29</v>
      </c>
      <c r="C47" s="11">
        <v>109.72</v>
      </c>
      <c r="D47" s="11">
        <v>109.55</v>
      </c>
    </row>
    <row r="48" spans="1:4" x14ac:dyDescent="0.2">
      <c r="A48" s="7" t="s">
        <v>251</v>
      </c>
      <c r="B48">
        <v>33</v>
      </c>
      <c r="C48" s="11">
        <v>127.4</v>
      </c>
      <c r="D48" s="11">
        <v>127.4</v>
      </c>
    </row>
    <row r="49" spans="1:4" x14ac:dyDescent="0.2">
      <c r="A49" s="7" t="s">
        <v>258</v>
      </c>
      <c r="B49">
        <v>51</v>
      </c>
      <c r="C49" s="11">
        <v>145.1</v>
      </c>
      <c r="D49" s="11">
        <v>145.1</v>
      </c>
    </row>
    <row r="50" spans="1:4" x14ac:dyDescent="0.2">
      <c r="A50" s="7" t="s">
        <v>261</v>
      </c>
      <c r="B50">
        <v>7</v>
      </c>
      <c r="C50" s="11">
        <v>105</v>
      </c>
      <c r="D50" s="11">
        <v>105</v>
      </c>
    </row>
    <row r="51" spans="1:4" x14ac:dyDescent="0.2">
      <c r="A51" s="7" t="s">
        <v>268</v>
      </c>
      <c r="B51">
        <v>32</v>
      </c>
      <c r="C51" s="11">
        <v>131.1</v>
      </c>
      <c r="D51" s="11">
        <v>131.1</v>
      </c>
    </row>
  </sheetData>
  <sortState ref="A4:D51">
    <sortCondition ref="A4:A5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9"/>
  <sheetViews>
    <sheetView workbookViewId="0">
      <selection activeCell="D16" sqref="D16"/>
    </sheetView>
  </sheetViews>
  <sheetFormatPr defaultRowHeight="12.75" x14ac:dyDescent="0.2"/>
  <cols>
    <col min="1" max="1" width="30.140625" style="8" customWidth="1"/>
    <col min="2" max="2" width="17.5703125" customWidth="1"/>
  </cols>
  <sheetData>
    <row r="1" spans="1:4" x14ac:dyDescent="0.2">
      <c r="A1" s="6"/>
      <c r="B1" s="4" t="s">
        <v>277</v>
      </c>
    </row>
    <row r="2" spans="1:4" ht="47.25" x14ac:dyDescent="0.25">
      <c r="A2" s="2" t="s">
        <v>288</v>
      </c>
      <c r="B2" s="17" t="s">
        <v>308</v>
      </c>
      <c r="C2" t="s">
        <v>306</v>
      </c>
      <c r="D2" t="s">
        <v>307</v>
      </c>
    </row>
    <row r="3" spans="1:4" x14ac:dyDescent="0.2">
      <c r="A3" s="7" t="s">
        <v>61</v>
      </c>
      <c r="B3" s="14">
        <v>33</v>
      </c>
      <c r="C3" s="11">
        <v>127.9</v>
      </c>
      <c r="D3" s="11">
        <v>127.9</v>
      </c>
    </row>
    <row r="4" spans="1:4" x14ac:dyDescent="0.2">
      <c r="A4" s="7" t="s">
        <v>67</v>
      </c>
      <c r="B4">
        <v>17</v>
      </c>
      <c r="C4" s="11">
        <v>125</v>
      </c>
      <c r="D4" s="11">
        <v>125</v>
      </c>
    </row>
    <row r="5" spans="1:4" x14ac:dyDescent="0.2">
      <c r="A5" s="7" t="s">
        <v>71</v>
      </c>
      <c r="B5">
        <v>30</v>
      </c>
      <c r="C5" s="11">
        <v>124.8</v>
      </c>
      <c r="D5" s="11">
        <v>124.8</v>
      </c>
    </row>
    <row r="6" spans="1:4" x14ac:dyDescent="0.2">
      <c r="A6" s="7" t="s">
        <v>62</v>
      </c>
      <c r="B6">
        <v>29</v>
      </c>
      <c r="C6" s="11">
        <v>124</v>
      </c>
      <c r="D6" s="11">
        <v>124</v>
      </c>
    </row>
    <row r="7" spans="1:4" x14ac:dyDescent="0.2">
      <c r="A7" s="7" t="s">
        <v>163</v>
      </c>
      <c r="B7">
        <v>28</v>
      </c>
      <c r="C7" s="11">
        <v>119.4</v>
      </c>
      <c r="D7" s="11">
        <v>119.4</v>
      </c>
    </row>
    <row r="8" spans="1:4" x14ac:dyDescent="0.2">
      <c r="A8" s="7" t="s">
        <v>236</v>
      </c>
      <c r="B8">
        <v>15</v>
      </c>
      <c r="C8" s="11">
        <v>119.3</v>
      </c>
      <c r="D8" s="11">
        <v>119.3</v>
      </c>
    </row>
    <row r="9" spans="1:4" x14ac:dyDescent="0.2">
      <c r="A9" s="7" t="s">
        <v>265</v>
      </c>
      <c r="B9">
        <v>23</v>
      </c>
      <c r="C9" s="11">
        <v>119.3</v>
      </c>
      <c r="D9" s="11">
        <v>119.3</v>
      </c>
    </row>
    <row r="10" spans="1:4" x14ac:dyDescent="0.2">
      <c r="A10" s="7" t="s">
        <v>235</v>
      </c>
      <c r="B10" s="14">
        <v>28</v>
      </c>
      <c r="C10" s="11">
        <v>119.2</v>
      </c>
      <c r="D10" s="11">
        <v>119.2</v>
      </c>
    </row>
    <row r="11" spans="1:4" x14ac:dyDescent="0.2">
      <c r="A11" s="7" t="s">
        <v>170</v>
      </c>
      <c r="B11">
        <v>25</v>
      </c>
      <c r="C11" s="11">
        <v>118.8</v>
      </c>
      <c r="D11" s="11">
        <v>118.8</v>
      </c>
    </row>
    <row r="12" spans="1:4" x14ac:dyDescent="0.2">
      <c r="A12" s="7" t="s">
        <v>266</v>
      </c>
      <c r="B12">
        <v>23</v>
      </c>
      <c r="C12" s="11">
        <v>118.4</v>
      </c>
      <c r="D12" s="11">
        <v>118.4</v>
      </c>
    </row>
    <row r="13" spans="1:4" x14ac:dyDescent="0.2">
      <c r="A13" s="7" t="s">
        <v>113</v>
      </c>
      <c r="B13">
        <v>24</v>
      </c>
      <c r="C13" s="11">
        <v>118.2</v>
      </c>
      <c r="D13" s="11">
        <v>118.2</v>
      </c>
    </row>
    <row r="14" spans="1:4" x14ac:dyDescent="0.2">
      <c r="A14" s="7" t="s">
        <v>18</v>
      </c>
      <c r="B14">
        <v>25</v>
      </c>
      <c r="C14" s="11">
        <v>117.96</v>
      </c>
      <c r="D14" s="11">
        <v>117.96</v>
      </c>
    </row>
    <row r="15" spans="1:4" x14ac:dyDescent="0.2">
      <c r="A15" s="7" t="s">
        <v>208</v>
      </c>
      <c r="B15">
        <v>23</v>
      </c>
      <c r="C15" s="11">
        <v>117</v>
      </c>
      <c r="D15" s="11">
        <v>117</v>
      </c>
    </row>
    <row r="16" spans="1:4" x14ac:dyDescent="0.2">
      <c r="A16" s="7" t="s">
        <v>2</v>
      </c>
      <c r="B16">
        <v>21</v>
      </c>
      <c r="C16" s="11">
        <v>115.5</v>
      </c>
      <c r="D16" s="11">
        <v>115.5</v>
      </c>
    </row>
    <row r="17" spans="1:4" x14ac:dyDescent="0.2">
      <c r="A17" s="7" t="s">
        <v>47</v>
      </c>
      <c r="B17">
        <v>10</v>
      </c>
      <c r="C17" s="11">
        <v>113</v>
      </c>
      <c r="D17" s="11">
        <v>113</v>
      </c>
    </row>
    <row r="18" spans="1:4" x14ac:dyDescent="0.2">
      <c r="A18" s="7" t="s">
        <v>73</v>
      </c>
      <c r="B18">
        <v>18</v>
      </c>
      <c r="C18" s="11">
        <v>112.3</v>
      </c>
      <c r="D18" s="11">
        <v>112.3</v>
      </c>
    </row>
    <row r="19" spans="1:4" x14ac:dyDescent="0.2">
      <c r="A19" s="7" t="s">
        <v>32</v>
      </c>
      <c r="B19">
        <v>15</v>
      </c>
      <c r="C19" s="11">
        <v>112.2</v>
      </c>
      <c r="D19" s="11">
        <v>112.2</v>
      </c>
    </row>
    <row r="20" spans="1:4" x14ac:dyDescent="0.2">
      <c r="A20" s="7" t="s">
        <v>214</v>
      </c>
      <c r="B20">
        <v>5</v>
      </c>
      <c r="C20" s="11">
        <v>111.4</v>
      </c>
      <c r="D20" s="11">
        <v>111.4</v>
      </c>
    </row>
    <row r="21" spans="1:4" x14ac:dyDescent="0.2">
      <c r="A21" s="7" t="s">
        <v>179</v>
      </c>
      <c r="B21">
        <v>4</v>
      </c>
      <c r="C21" s="11">
        <v>111</v>
      </c>
      <c r="D21" s="11">
        <v>111</v>
      </c>
    </row>
    <row r="22" spans="1:4" x14ac:dyDescent="0.2">
      <c r="A22" s="7" t="s">
        <v>183</v>
      </c>
      <c r="B22">
        <v>5</v>
      </c>
      <c r="C22" s="11">
        <v>111</v>
      </c>
      <c r="D22" s="11">
        <v>111</v>
      </c>
    </row>
    <row r="23" spans="1:4" x14ac:dyDescent="0.2">
      <c r="A23" s="7" t="s">
        <v>233</v>
      </c>
      <c r="B23">
        <v>5</v>
      </c>
      <c r="C23" s="11">
        <v>110.9</v>
      </c>
      <c r="D23" s="11">
        <v>110.9</v>
      </c>
    </row>
    <row r="24" spans="1:4" x14ac:dyDescent="0.2">
      <c r="A24" s="7" t="s">
        <v>262</v>
      </c>
      <c r="B24">
        <v>12</v>
      </c>
      <c r="C24" s="11">
        <v>109.11</v>
      </c>
      <c r="D24" s="11">
        <v>109.12</v>
      </c>
    </row>
    <row r="25" spans="1:4" x14ac:dyDescent="0.2">
      <c r="A25" s="7" t="s">
        <v>172</v>
      </c>
      <c r="B25">
        <v>3</v>
      </c>
      <c r="C25" s="11">
        <v>108</v>
      </c>
      <c r="D25" s="11">
        <v>108</v>
      </c>
    </row>
    <row r="26" spans="1:4" x14ac:dyDescent="0.2">
      <c r="A26" s="7" t="s">
        <v>106</v>
      </c>
      <c r="B26">
        <v>13</v>
      </c>
      <c r="C26" s="11">
        <v>107.3</v>
      </c>
      <c r="D26" s="11">
        <v>107.3</v>
      </c>
    </row>
    <row r="27" spans="1:4" x14ac:dyDescent="0.2">
      <c r="A27" s="7" t="s">
        <v>231</v>
      </c>
      <c r="B27">
        <v>14</v>
      </c>
      <c r="C27" s="11">
        <v>106.9</v>
      </c>
      <c r="D27" s="11">
        <v>107</v>
      </c>
    </row>
    <row r="28" spans="1:4" x14ac:dyDescent="0.2">
      <c r="A28" s="7" t="s">
        <v>29</v>
      </c>
      <c r="B28">
        <v>12</v>
      </c>
      <c r="C28" s="11">
        <v>106.8</v>
      </c>
      <c r="D28" s="11">
        <v>106.8</v>
      </c>
    </row>
    <row r="29" spans="1:4" x14ac:dyDescent="0.2">
      <c r="A29" s="7" t="s">
        <v>15</v>
      </c>
      <c r="B29" s="14">
        <v>9</v>
      </c>
      <c r="C29" s="11">
        <v>106.4</v>
      </c>
      <c r="D29" s="11">
        <v>106.4</v>
      </c>
    </row>
    <row r="30" spans="1:4" x14ac:dyDescent="0.2">
      <c r="A30" s="7" t="s">
        <v>57</v>
      </c>
      <c r="B30">
        <v>10</v>
      </c>
      <c r="C30" s="11">
        <v>106.4</v>
      </c>
      <c r="D30" s="11">
        <v>106.4</v>
      </c>
    </row>
    <row r="31" spans="1:4" x14ac:dyDescent="0.2">
      <c r="A31" s="7" t="s">
        <v>237</v>
      </c>
      <c r="B31">
        <v>12</v>
      </c>
      <c r="C31" s="11">
        <v>106.3</v>
      </c>
      <c r="D31" s="11">
        <v>106.3</v>
      </c>
    </row>
    <row r="32" spans="1:4" x14ac:dyDescent="0.2">
      <c r="A32" s="7" t="s">
        <v>58</v>
      </c>
      <c r="B32">
        <v>11</v>
      </c>
      <c r="C32" s="11">
        <v>106.2</v>
      </c>
      <c r="D32" s="11">
        <v>106.2</v>
      </c>
    </row>
    <row r="33" spans="1:4" x14ac:dyDescent="0.2">
      <c r="A33" s="7" t="s">
        <v>144</v>
      </c>
      <c r="B33">
        <v>14.3</v>
      </c>
      <c r="C33" s="11">
        <v>106.2</v>
      </c>
      <c r="D33" s="11">
        <v>106.2</v>
      </c>
    </row>
    <row r="34" spans="1:4" x14ac:dyDescent="0.2">
      <c r="A34" s="7" t="s">
        <v>19</v>
      </c>
      <c r="B34">
        <v>11</v>
      </c>
      <c r="C34" s="11">
        <v>106.1</v>
      </c>
      <c r="D34" s="11">
        <v>106.1</v>
      </c>
    </row>
    <row r="35" spans="1:4" x14ac:dyDescent="0.2">
      <c r="A35" s="7" t="s">
        <v>92</v>
      </c>
      <c r="B35" s="14">
        <v>10</v>
      </c>
      <c r="C35" s="11">
        <v>106</v>
      </c>
      <c r="D35" s="11">
        <v>106</v>
      </c>
    </row>
    <row r="36" spans="1:4" x14ac:dyDescent="0.2">
      <c r="A36" s="7" t="s">
        <v>122</v>
      </c>
      <c r="B36" s="14">
        <v>8</v>
      </c>
      <c r="C36" s="11">
        <v>106</v>
      </c>
      <c r="D36" s="11">
        <v>106</v>
      </c>
    </row>
    <row r="37" spans="1:4" x14ac:dyDescent="0.2">
      <c r="A37" s="7" t="s">
        <v>66</v>
      </c>
      <c r="B37">
        <v>11</v>
      </c>
      <c r="C37" s="11">
        <v>105.7</v>
      </c>
      <c r="D37" s="11">
        <v>105.7</v>
      </c>
    </row>
    <row r="38" spans="1:4" x14ac:dyDescent="0.2">
      <c r="A38" s="7" t="s">
        <v>238</v>
      </c>
      <c r="B38">
        <v>11</v>
      </c>
      <c r="C38" s="11">
        <v>105.3</v>
      </c>
      <c r="D38" s="11">
        <v>105.3</v>
      </c>
    </row>
    <row r="39" spans="1:4" x14ac:dyDescent="0.2">
      <c r="A39" s="7" t="s">
        <v>4</v>
      </c>
      <c r="B39">
        <v>14</v>
      </c>
      <c r="C39" s="11">
        <v>105.02</v>
      </c>
      <c r="D39" s="11">
        <v>105</v>
      </c>
    </row>
    <row r="40" spans="1:4" x14ac:dyDescent="0.2">
      <c r="A40" s="7" t="s">
        <v>139</v>
      </c>
      <c r="B40">
        <v>14</v>
      </c>
      <c r="C40" s="11">
        <v>105</v>
      </c>
      <c r="D40" s="11">
        <v>105</v>
      </c>
    </row>
    <row r="41" spans="1:4" x14ac:dyDescent="0.2">
      <c r="A41" s="7" t="s">
        <v>142</v>
      </c>
      <c r="B41">
        <v>12</v>
      </c>
      <c r="C41" s="11">
        <v>104.72</v>
      </c>
      <c r="D41" s="11">
        <v>104.72</v>
      </c>
    </row>
    <row r="42" spans="1:4" x14ac:dyDescent="0.2">
      <c r="A42" s="7" t="s">
        <v>254</v>
      </c>
      <c r="B42">
        <v>1</v>
      </c>
      <c r="C42" s="11">
        <v>104.7</v>
      </c>
      <c r="D42" s="11">
        <v>104.7</v>
      </c>
    </row>
    <row r="43" spans="1:4" x14ac:dyDescent="0.2">
      <c r="A43" s="7" t="s">
        <v>39</v>
      </c>
      <c r="B43">
        <v>11</v>
      </c>
      <c r="C43" s="11">
        <v>104.4</v>
      </c>
      <c r="D43" s="11">
        <v>104.4</v>
      </c>
    </row>
    <row r="44" spans="1:4" x14ac:dyDescent="0.2">
      <c r="A44" s="7" t="s">
        <v>216</v>
      </c>
      <c r="B44">
        <v>10</v>
      </c>
      <c r="C44" s="11">
        <v>102.82</v>
      </c>
      <c r="D44" s="11">
        <v>102.82</v>
      </c>
    </row>
    <row r="45" spans="1:4" x14ac:dyDescent="0.2">
      <c r="A45" s="7" t="s">
        <v>177</v>
      </c>
      <c r="B45">
        <v>9</v>
      </c>
      <c r="C45" s="11">
        <v>102.4</v>
      </c>
      <c r="D45" s="11">
        <v>102.4</v>
      </c>
    </row>
    <row r="46" spans="1:4" x14ac:dyDescent="0.2">
      <c r="A46" s="7" t="s">
        <v>63</v>
      </c>
      <c r="B46">
        <v>8</v>
      </c>
      <c r="C46" s="11">
        <v>102.2</v>
      </c>
      <c r="D46" s="11">
        <v>102.2</v>
      </c>
    </row>
    <row r="47" spans="1:4" x14ac:dyDescent="0.2">
      <c r="A47" s="7" t="s">
        <v>166</v>
      </c>
      <c r="B47" s="14">
        <v>4</v>
      </c>
      <c r="C47" s="11">
        <v>102.1</v>
      </c>
      <c r="D47" s="11">
        <v>102.1</v>
      </c>
    </row>
    <row r="48" spans="1:4" x14ac:dyDescent="0.2">
      <c r="A48" s="7" t="s">
        <v>252</v>
      </c>
      <c r="B48">
        <v>7</v>
      </c>
      <c r="C48" s="11">
        <v>102</v>
      </c>
      <c r="D48" s="11">
        <v>102.08</v>
      </c>
    </row>
    <row r="49" spans="1:4" x14ac:dyDescent="0.2">
      <c r="A49" s="7" t="s">
        <v>17</v>
      </c>
      <c r="B49">
        <v>4.5999999999999996</v>
      </c>
      <c r="C49" s="11">
        <v>101.9</v>
      </c>
      <c r="D49" s="11">
        <v>101.9</v>
      </c>
    </row>
    <row r="50" spans="1:4" x14ac:dyDescent="0.2">
      <c r="A50" s="7" t="s">
        <v>23</v>
      </c>
      <c r="B50">
        <v>8</v>
      </c>
      <c r="C50" s="11">
        <v>100.7</v>
      </c>
      <c r="D50" s="11">
        <v>100.7</v>
      </c>
    </row>
    <row r="51" spans="1:4" x14ac:dyDescent="0.2">
      <c r="A51" s="7" t="s">
        <v>95</v>
      </c>
      <c r="B51">
        <v>5</v>
      </c>
      <c r="C51" s="11">
        <v>100.4</v>
      </c>
      <c r="D51" s="11">
        <v>100.4</v>
      </c>
    </row>
    <row r="52" spans="1:4" x14ac:dyDescent="0.2">
      <c r="A52" s="7" t="s">
        <v>84</v>
      </c>
      <c r="B52">
        <v>7</v>
      </c>
      <c r="C52" s="11">
        <v>99.95</v>
      </c>
      <c r="D52" s="11">
        <v>99.95</v>
      </c>
    </row>
    <row r="53" spans="1:4" x14ac:dyDescent="0.2">
      <c r="A53" s="7" t="s">
        <v>203</v>
      </c>
      <c r="B53">
        <v>7</v>
      </c>
      <c r="C53" s="11">
        <v>100</v>
      </c>
      <c r="D53" s="11">
        <v>99.95</v>
      </c>
    </row>
    <row r="54" spans="1:4" x14ac:dyDescent="0.2">
      <c r="A54" s="7" t="s">
        <v>74</v>
      </c>
      <c r="B54">
        <v>5</v>
      </c>
      <c r="C54" s="11">
        <v>99.6</v>
      </c>
      <c r="D54" s="11">
        <v>99.6</v>
      </c>
    </row>
    <row r="55" spans="1:4" x14ac:dyDescent="0.2">
      <c r="A55" s="7" t="s">
        <v>257</v>
      </c>
      <c r="B55">
        <v>5</v>
      </c>
      <c r="C55" s="11">
        <v>99.4</v>
      </c>
      <c r="D55" s="11">
        <v>99.3</v>
      </c>
    </row>
    <row r="56" spans="1:4" x14ac:dyDescent="0.2">
      <c r="A56" s="7" t="s">
        <v>224</v>
      </c>
      <c r="B56">
        <v>5</v>
      </c>
      <c r="C56" s="11">
        <v>99.2</v>
      </c>
      <c r="D56" s="11">
        <v>99.2</v>
      </c>
    </row>
    <row r="57" spans="1:4" x14ac:dyDescent="0.2">
      <c r="A57" s="7" t="s">
        <v>260</v>
      </c>
      <c r="B57">
        <v>6</v>
      </c>
      <c r="C57" s="11">
        <v>99</v>
      </c>
      <c r="D57" s="11">
        <v>99</v>
      </c>
    </row>
    <row r="58" spans="1:4" x14ac:dyDescent="0.2">
      <c r="A58" s="7" t="s">
        <v>82</v>
      </c>
      <c r="B58">
        <v>4</v>
      </c>
      <c r="C58" s="11">
        <v>98.7</v>
      </c>
      <c r="D58" s="11">
        <v>98.7</v>
      </c>
    </row>
    <row r="59" spans="1:4" x14ac:dyDescent="0.2">
      <c r="A59" s="7" t="s">
        <v>211</v>
      </c>
      <c r="B59">
        <v>4</v>
      </c>
      <c r="C59" s="11">
        <v>98.2</v>
      </c>
      <c r="D59" s="11">
        <v>98.2</v>
      </c>
    </row>
    <row r="60" spans="1:4" x14ac:dyDescent="0.2">
      <c r="A60" s="7" t="s">
        <v>199</v>
      </c>
      <c r="B60">
        <v>6</v>
      </c>
      <c r="C60" s="11">
        <v>97.6</v>
      </c>
      <c r="D60" s="11">
        <v>97.6</v>
      </c>
    </row>
    <row r="61" spans="1:4" x14ac:dyDescent="0.2">
      <c r="A61" s="7" t="s">
        <v>241</v>
      </c>
      <c r="B61">
        <v>4.5999999999999996</v>
      </c>
      <c r="C61" s="11">
        <v>97</v>
      </c>
      <c r="D61" s="11">
        <v>97</v>
      </c>
    </row>
    <row r="62" spans="1:4" ht="15.75" x14ac:dyDescent="0.25">
      <c r="A62" s="2"/>
      <c r="B62" s="17"/>
    </row>
    <row r="63" spans="1:4" x14ac:dyDescent="0.2">
      <c r="A63" s="7"/>
    </row>
    <row r="64" spans="1:4" x14ac:dyDescent="0.2">
      <c r="A64" s="7"/>
    </row>
    <row r="65" spans="1:1" x14ac:dyDescent="0.2">
      <c r="A65" s="7" t="s">
        <v>275</v>
      </c>
    </row>
    <row r="66" spans="1:1" x14ac:dyDescent="0.2">
      <c r="A66" s="7" t="s">
        <v>394</v>
      </c>
    </row>
    <row r="67" spans="1:1" x14ac:dyDescent="0.2">
      <c r="A67" s="7" t="s">
        <v>395</v>
      </c>
    </row>
    <row r="68" spans="1:1" x14ac:dyDescent="0.2">
      <c r="A68" s="7" t="s">
        <v>400</v>
      </c>
    </row>
    <row r="69" spans="1:1" x14ac:dyDescent="0.2">
      <c r="A69" s="7" t="s">
        <v>396</v>
      </c>
    </row>
    <row r="70" spans="1:1" x14ac:dyDescent="0.2">
      <c r="A70" s="7" t="s">
        <v>397</v>
      </c>
    </row>
    <row r="71" spans="1:1" x14ac:dyDescent="0.2">
      <c r="A71" s="7" t="s">
        <v>402</v>
      </c>
    </row>
    <row r="72" spans="1:1" x14ac:dyDescent="0.2">
      <c r="A72" s="7"/>
    </row>
    <row r="73" spans="1:1" x14ac:dyDescent="0.2">
      <c r="A73" s="7"/>
    </row>
    <row r="74" spans="1:1" x14ac:dyDescent="0.2">
      <c r="A74" s="7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  <row r="91" spans="1:1" x14ac:dyDescent="0.2">
      <c r="A91" s="7"/>
    </row>
    <row r="92" spans="1:1" x14ac:dyDescent="0.2">
      <c r="A92" s="7"/>
    </row>
    <row r="93" spans="1:1" x14ac:dyDescent="0.2">
      <c r="A93" s="7"/>
    </row>
    <row r="94" spans="1:1" x14ac:dyDescent="0.2">
      <c r="A94" s="7"/>
    </row>
    <row r="95" spans="1:1" x14ac:dyDescent="0.2">
      <c r="A95" s="7"/>
    </row>
    <row r="96" spans="1:1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  <row r="101" spans="1:1" x14ac:dyDescent="0.2">
      <c r="A101" s="7"/>
    </row>
    <row r="102" spans="1:1" x14ac:dyDescent="0.2">
      <c r="A102" s="7"/>
    </row>
    <row r="103" spans="1:1" x14ac:dyDescent="0.2">
      <c r="A103" s="7"/>
    </row>
    <row r="104" spans="1:1" x14ac:dyDescent="0.2">
      <c r="A104" s="7"/>
    </row>
    <row r="105" spans="1:1" x14ac:dyDescent="0.2">
      <c r="A105" s="7"/>
    </row>
    <row r="106" spans="1:1" x14ac:dyDescent="0.2">
      <c r="A106" s="7"/>
    </row>
    <row r="107" spans="1:1" x14ac:dyDescent="0.2">
      <c r="A107" s="7"/>
    </row>
    <row r="108" spans="1:1" x14ac:dyDescent="0.2">
      <c r="A108" s="7"/>
    </row>
    <row r="109" spans="1:1" x14ac:dyDescent="0.2">
      <c r="A109" s="7"/>
    </row>
    <row r="110" spans="1:1" x14ac:dyDescent="0.2">
      <c r="A110" s="7"/>
    </row>
    <row r="111" spans="1:1" x14ac:dyDescent="0.2">
      <c r="A111" s="7"/>
    </row>
    <row r="112" spans="1:1" x14ac:dyDescent="0.2">
      <c r="A112" s="7"/>
    </row>
    <row r="113" spans="1:1" x14ac:dyDescent="0.2">
      <c r="A113" s="7"/>
    </row>
    <row r="114" spans="1:1" x14ac:dyDescent="0.2">
      <c r="A114" s="7"/>
    </row>
    <row r="115" spans="1:1" x14ac:dyDescent="0.2">
      <c r="A115" s="7"/>
    </row>
    <row r="116" spans="1:1" x14ac:dyDescent="0.2">
      <c r="A116" s="7"/>
    </row>
    <row r="117" spans="1:1" x14ac:dyDescent="0.2">
      <c r="A117" s="7"/>
    </row>
    <row r="118" spans="1:1" x14ac:dyDescent="0.2">
      <c r="A118" s="7"/>
    </row>
    <row r="119" spans="1:1" x14ac:dyDescent="0.2">
      <c r="A119" s="7"/>
    </row>
    <row r="120" spans="1:1" x14ac:dyDescent="0.2">
      <c r="A120" s="7"/>
    </row>
    <row r="121" spans="1:1" x14ac:dyDescent="0.2">
      <c r="A121" s="7"/>
    </row>
    <row r="122" spans="1:1" x14ac:dyDescent="0.2">
      <c r="A122" s="7"/>
    </row>
    <row r="123" spans="1:1" x14ac:dyDescent="0.2">
      <c r="A123" s="7"/>
    </row>
    <row r="124" spans="1:1" x14ac:dyDescent="0.2">
      <c r="A124" s="7"/>
    </row>
    <row r="125" spans="1:1" x14ac:dyDescent="0.2">
      <c r="A125" s="7"/>
    </row>
    <row r="126" spans="1:1" x14ac:dyDescent="0.2">
      <c r="A126" s="7"/>
    </row>
    <row r="127" spans="1:1" x14ac:dyDescent="0.2">
      <c r="A127" s="7"/>
    </row>
    <row r="128" spans="1:1" x14ac:dyDescent="0.2">
      <c r="A128" s="7"/>
    </row>
    <row r="129" spans="1:1" x14ac:dyDescent="0.2">
      <c r="A129" s="7"/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  <row r="133" spans="1:1" x14ac:dyDescent="0.2">
      <c r="A133" s="7"/>
    </row>
    <row r="134" spans="1:1" x14ac:dyDescent="0.2">
      <c r="A134" s="7"/>
    </row>
    <row r="135" spans="1:1" x14ac:dyDescent="0.2">
      <c r="A135" s="7"/>
    </row>
    <row r="136" spans="1:1" x14ac:dyDescent="0.2">
      <c r="A136" s="7"/>
    </row>
    <row r="137" spans="1:1" x14ac:dyDescent="0.2">
      <c r="A137" s="7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52" spans="1:1" x14ac:dyDescent="0.2">
      <c r="A152" s="7"/>
    </row>
    <row r="153" spans="1:1" x14ac:dyDescent="0.2">
      <c r="A153" s="7"/>
    </row>
    <row r="154" spans="1:1" x14ac:dyDescent="0.2">
      <c r="A154" s="7"/>
    </row>
    <row r="155" spans="1:1" x14ac:dyDescent="0.2">
      <c r="A155" s="7"/>
    </row>
    <row r="156" spans="1:1" x14ac:dyDescent="0.2">
      <c r="A156" s="7"/>
    </row>
    <row r="157" spans="1:1" x14ac:dyDescent="0.2">
      <c r="A157" s="7"/>
    </row>
    <row r="158" spans="1:1" x14ac:dyDescent="0.2">
      <c r="A158" s="7"/>
    </row>
    <row r="159" spans="1:1" x14ac:dyDescent="0.2">
      <c r="A159" s="7"/>
    </row>
    <row r="160" spans="1:1" x14ac:dyDescent="0.2">
      <c r="A160" s="7"/>
    </row>
    <row r="161" spans="1:1" x14ac:dyDescent="0.2">
      <c r="A161" s="7"/>
    </row>
    <row r="162" spans="1:1" x14ac:dyDescent="0.2">
      <c r="A162" s="7"/>
    </row>
    <row r="163" spans="1:1" x14ac:dyDescent="0.2">
      <c r="A163" s="7"/>
    </row>
    <row r="164" spans="1:1" x14ac:dyDescent="0.2">
      <c r="A164" s="7"/>
    </row>
    <row r="165" spans="1:1" x14ac:dyDescent="0.2">
      <c r="A165" s="7"/>
    </row>
    <row r="166" spans="1:1" x14ac:dyDescent="0.2">
      <c r="A166" s="7"/>
    </row>
    <row r="167" spans="1:1" x14ac:dyDescent="0.2">
      <c r="A167" s="7"/>
    </row>
    <row r="168" spans="1:1" x14ac:dyDescent="0.2">
      <c r="A168" s="7"/>
    </row>
    <row r="169" spans="1:1" x14ac:dyDescent="0.2">
      <c r="A169" s="7"/>
    </row>
    <row r="170" spans="1:1" x14ac:dyDescent="0.2">
      <c r="A170" s="7"/>
    </row>
    <row r="171" spans="1:1" x14ac:dyDescent="0.2">
      <c r="A171" s="7"/>
    </row>
    <row r="172" spans="1:1" x14ac:dyDescent="0.2">
      <c r="A172" s="7"/>
    </row>
    <row r="173" spans="1:1" x14ac:dyDescent="0.2">
      <c r="A173" s="7"/>
    </row>
    <row r="174" spans="1:1" x14ac:dyDescent="0.2">
      <c r="A174" s="7"/>
    </row>
    <row r="175" spans="1:1" x14ac:dyDescent="0.2">
      <c r="A175" s="7"/>
    </row>
    <row r="176" spans="1:1" x14ac:dyDescent="0.2">
      <c r="A176" s="7"/>
    </row>
    <row r="177" spans="1:2" x14ac:dyDescent="0.2">
      <c r="A177" s="7"/>
    </row>
    <row r="178" spans="1:2" x14ac:dyDescent="0.2">
      <c r="A178" s="7"/>
    </row>
    <row r="179" spans="1:2" x14ac:dyDescent="0.2">
      <c r="A179" s="7"/>
    </row>
    <row r="180" spans="1:2" x14ac:dyDescent="0.2">
      <c r="A180" s="7"/>
      <c r="B180" s="14"/>
    </row>
    <row r="181" spans="1:2" x14ac:dyDescent="0.2">
      <c r="A181" s="7"/>
    </row>
    <row r="182" spans="1:2" x14ac:dyDescent="0.2">
      <c r="A182" s="7"/>
    </row>
    <row r="183" spans="1:2" x14ac:dyDescent="0.2">
      <c r="A183" s="7"/>
    </row>
    <row r="184" spans="1:2" x14ac:dyDescent="0.2">
      <c r="A184" s="7"/>
    </row>
    <row r="185" spans="1:2" x14ac:dyDescent="0.2">
      <c r="A185" s="7"/>
    </row>
    <row r="186" spans="1:2" x14ac:dyDescent="0.2">
      <c r="A186" s="7"/>
      <c r="B186" s="14"/>
    </row>
    <row r="187" spans="1:2" x14ac:dyDescent="0.2">
      <c r="A187" s="7"/>
    </row>
    <row r="188" spans="1:2" x14ac:dyDescent="0.2">
      <c r="A188" s="7"/>
    </row>
    <row r="189" spans="1:2" x14ac:dyDescent="0.2">
      <c r="A189" s="7"/>
    </row>
    <row r="190" spans="1:2" x14ac:dyDescent="0.2">
      <c r="A190" s="7"/>
    </row>
    <row r="191" spans="1:2" x14ac:dyDescent="0.2">
      <c r="A191" s="7"/>
    </row>
    <row r="192" spans="1:2" x14ac:dyDescent="0.2">
      <c r="A192" s="7"/>
    </row>
    <row r="193" spans="1:2" x14ac:dyDescent="0.2">
      <c r="A193" s="7"/>
    </row>
    <row r="194" spans="1:2" x14ac:dyDescent="0.2">
      <c r="A194" s="7"/>
    </row>
    <row r="195" spans="1:2" x14ac:dyDescent="0.2">
      <c r="A195" s="7"/>
    </row>
    <row r="196" spans="1:2" x14ac:dyDescent="0.2">
      <c r="A196" s="7"/>
    </row>
    <row r="197" spans="1:2" x14ac:dyDescent="0.2">
      <c r="A197" s="7"/>
    </row>
    <row r="198" spans="1:2" x14ac:dyDescent="0.2">
      <c r="A198" s="7"/>
    </row>
    <row r="199" spans="1:2" x14ac:dyDescent="0.2">
      <c r="A199" s="7"/>
    </row>
    <row r="200" spans="1:2" x14ac:dyDescent="0.2">
      <c r="A200" s="7"/>
    </row>
    <row r="201" spans="1:2" x14ac:dyDescent="0.2">
      <c r="A201" s="7"/>
    </row>
    <row r="202" spans="1:2" x14ac:dyDescent="0.2">
      <c r="A202" s="7"/>
    </row>
    <row r="203" spans="1:2" x14ac:dyDescent="0.2">
      <c r="A203" s="7"/>
      <c r="B203" s="14"/>
    </row>
    <row r="204" spans="1:2" x14ac:dyDescent="0.2">
      <c r="A204" s="7"/>
      <c r="B204" s="14"/>
    </row>
    <row r="205" spans="1:2" x14ac:dyDescent="0.2">
      <c r="A205" s="7"/>
      <c r="B205" s="14"/>
    </row>
    <row r="206" spans="1:2" x14ac:dyDescent="0.2">
      <c r="A206" s="7"/>
      <c r="B206" s="14"/>
    </row>
    <row r="207" spans="1:2" x14ac:dyDescent="0.2">
      <c r="A207" s="7"/>
      <c r="B207" s="14"/>
    </row>
    <row r="208" spans="1:2" x14ac:dyDescent="0.2">
      <c r="A208" s="7"/>
      <c r="B208" s="14"/>
    </row>
    <row r="209" spans="1:2" x14ac:dyDescent="0.2">
      <c r="A209" s="7"/>
      <c r="B209" s="14"/>
    </row>
    <row r="210" spans="1:2" x14ac:dyDescent="0.2">
      <c r="A210" s="7"/>
    </row>
    <row r="211" spans="1:2" x14ac:dyDescent="0.2">
      <c r="A211" s="7"/>
    </row>
    <row r="212" spans="1:2" x14ac:dyDescent="0.2">
      <c r="A212" s="7"/>
    </row>
    <row r="213" spans="1:2" x14ac:dyDescent="0.2">
      <c r="A213" s="7"/>
    </row>
    <row r="214" spans="1:2" x14ac:dyDescent="0.2">
      <c r="A214" s="7"/>
    </row>
    <row r="215" spans="1:2" x14ac:dyDescent="0.2">
      <c r="A215" s="7"/>
    </row>
    <row r="216" spans="1:2" x14ac:dyDescent="0.2">
      <c r="A216" s="7"/>
    </row>
    <row r="217" spans="1:2" x14ac:dyDescent="0.2">
      <c r="A217" s="7"/>
    </row>
    <row r="218" spans="1:2" x14ac:dyDescent="0.2">
      <c r="A218" s="7"/>
    </row>
    <row r="219" spans="1:2" x14ac:dyDescent="0.2">
      <c r="A219" s="7"/>
    </row>
    <row r="220" spans="1:2" x14ac:dyDescent="0.2">
      <c r="A220" s="7"/>
    </row>
    <row r="221" spans="1:2" x14ac:dyDescent="0.2">
      <c r="A221" s="7"/>
    </row>
    <row r="222" spans="1:2" x14ac:dyDescent="0.2">
      <c r="A222" s="7"/>
    </row>
    <row r="223" spans="1:2" x14ac:dyDescent="0.2">
      <c r="A223" s="7"/>
    </row>
    <row r="224" spans="1:2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2" x14ac:dyDescent="0.2">
      <c r="A257" s="7"/>
    </row>
    <row r="258" spans="1:2" x14ac:dyDescent="0.2">
      <c r="A258" s="7"/>
    </row>
    <row r="259" spans="1:2" x14ac:dyDescent="0.2">
      <c r="A259" s="7"/>
    </row>
    <row r="260" spans="1:2" x14ac:dyDescent="0.2">
      <c r="A260" s="7"/>
    </row>
    <row r="261" spans="1:2" x14ac:dyDescent="0.2">
      <c r="A261" s="7"/>
    </row>
    <row r="262" spans="1:2" x14ac:dyDescent="0.2">
      <c r="A262" s="7"/>
    </row>
    <row r="263" spans="1:2" x14ac:dyDescent="0.2">
      <c r="A263" s="7"/>
    </row>
    <row r="264" spans="1:2" x14ac:dyDescent="0.2">
      <c r="A264" s="7"/>
    </row>
    <row r="265" spans="1:2" x14ac:dyDescent="0.2">
      <c r="A265" s="7"/>
      <c r="B265" s="14"/>
    </row>
    <row r="266" spans="1:2" x14ac:dyDescent="0.2">
      <c r="A266" s="7"/>
    </row>
    <row r="267" spans="1:2" x14ac:dyDescent="0.2">
      <c r="A267" s="7"/>
    </row>
    <row r="268" spans="1:2" x14ac:dyDescent="0.2">
      <c r="A268" s="7"/>
    </row>
    <row r="269" spans="1:2" x14ac:dyDescent="0.2">
      <c r="A269" s="7"/>
    </row>
    <row r="270" spans="1:2" x14ac:dyDescent="0.2">
      <c r="A270" s="7"/>
    </row>
    <row r="271" spans="1:2" x14ac:dyDescent="0.2">
      <c r="A271" s="7"/>
    </row>
    <row r="272" spans="1:2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2" x14ac:dyDescent="0.2">
      <c r="A289" s="7"/>
    </row>
    <row r="290" spans="1:2" x14ac:dyDescent="0.2">
      <c r="A290" s="7"/>
    </row>
    <row r="291" spans="1:2" x14ac:dyDescent="0.2">
      <c r="A291" s="7"/>
    </row>
    <row r="292" spans="1:2" x14ac:dyDescent="0.2">
      <c r="A292" s="7"/>
      <c r="B292" s="14"/>
    </row>
    <row r="293" spans="1:2" x14ac:dyDescent="0.2">
      <c r="A293" s="7"/>
    </row>
    <row r="294" spans="1:2" x14ac:dyDescent="0.2">
      <c r="A294" s="7"/>
    </row>
    <row r="295" spans="1:2" x14ac:dyDescent="0.2">
      <c r="A295" s="7"/>
    </row>
    <row r="296" spans="1:2" x14ac:dyDescent="0.2">
      <c r="A296" s="7"/>
    </row>
    <row r="297" spans="1:2" x14ac:dyDescent="0.2">
      <c r="A297" s="7"/>
    </row>
    <row r="298" spans="1:2" x14ac:dyDescent="0.2">
      <c r="A298" s="7"/>
    </row>
    <row r="299" spans="1:2" x14ac:dyDescent="0.2">
      <c r="A299" s="7"/>
    </row>
    <row r="300" spans="1:2" x14ac:dyDescent="0.2">
      <c r="A300" s="7"/>
    </row>
    <row r="301" spans="1:2" x14ac:dyDescent="0.2">
      <c r="A301" s="7"/>
    </row>
    <row r="302" spans="1:2" x14ac:dyDescent="0.2">
      <c r="A302" s="7"/>
    </row>
    <row r="303" spans="1:2" x14ac:dyDescent="0.2">
      <c r="A303" s="7"/>
    </row>
    <row r="304" spans="1:2" x14ac:dyDescent="0.2">
      <c r="A304" s="7"/>
    </row>
    <row r="305" spans="1:2" x14ac:dyDescent="0.2">
      <c r="A305" s="7"/>
      <c r="B305" s="14"/>
    </row>
    <row r="306" spans="1:2" x14ac:dyDescent="0.2">
      <c r="A306" s="7"/>
    </row>
    <row r="307" spans="1:2" x14ac:dyDescent="0.2">
      <c r="A307" s="7"/>
    </row>
    <row r="308" spans="1:2" x14ac:dyDescent="0.2">
      <c r="A308" s="7"/>
    </row>
    <row r="309" spans="1:2" x14ac:dyDescent="0.2">
      <c r="A309" s="7"/>
    </row>
    <row r="310" spans="1:2" x14ac:dyDescent="0.2">
      <c r="A310" s="7"/>
    </row>
    <row r="311" spans="1:2" x14ac:dyDescent="0.2">
      <c r="A311" s="7"/>
    </row>
    <row r="312" spans="1:2" x14ac:dyDescent="0.2">
      <c r="A312" s="7"/>
    </row>
    <row r="313" spans="1:2" x14ac:dyDescent="0.2">
      <c r="A313" s="7"/>
    </row>
    <row r="314" spans="1:2" x14ac:dyDescent="0.2">
      <c r="A314" s="7"/>
    </row>
    <row r="315" spans="1:2" x14ac:dyDescent="0.2">
      <c r="A315" s="7"/>
    </row>
    <row r="316" spans="1:2" x14ac:dyDescent="0.2">
      <c r="A316" s="7"/>
    </row>
    <row r="317" spans="1:2" x14ac:dyDescent="0.2">
      <c r="A317" s="7"/>
    </row>
    <row r="318" spans="1:2" x14ac:dyDescent="0.2">
      <c r="A318" s="7"/>
    </row>
    <row r="319" spans="1:2" x14ac:dyDescent="0.2">
      <c r="A319" s="7"/>
    </row>
    <row r="320" spans="1:2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2" x14ac:dyDescent="0.2">
      <c r="A337" s="7"/>
    </row>
    <row r="338" spans="1:2" x14ac:dyDescent="0.2">
      <c r="A338" s="7"/>
      <c r="B338" s="14"/>
    </row>
    <row r="339" spans="1:2" x14ac:dyDescent="0.2">
      <c r="A339" s="7"/>
    </row>
    <row r="340" spans="1:2" x14ac:dyDescent="0.2">
      <c r="A340" s="7"/>
    </row>
    <row r="341" spans="1:2" x14ac:dyDescent="0.2">
      <c r="A341" s="7"/>
    </row>
    <row r="342" spans="1:2" x14ac:dyDescent="0.2">
      <c r="A342" s="7"/>
    </row>
    <row r="343" spans="1:2" x14ac:dyDescent="0.2">
      <c r="A343" s="7"/>
    </row>
    <row r="344" spans="1:2" x14ac:dyDescent="0.2">
      <c r="A344" s="7"/>
    </row>
    <row r="345" spans="1:2" x14ac:dyDescent="0.2">
      <c r="A345" s="7"/>
    </row>
    <row r="346" spans="1:2" x14ac:dyDescent="0.2">
      <c r="A346" s="7"/>
    </row>
    <row r="347" spans="1:2" x14ac:dyDescent="0.2">
      <c r="A347" s="7"/>
    </row>
    <row r="348" spans="1:2" x14ac:dyDescent="0.2">
      <c r="A348" s="7"/>
    </row>
    <row r="349" spans="1:2" x14ac:dyDescent="0.2">
      <c r="A349" s="7"/>
    </row>
    <row r="350" spans="1:2" x14ac:dyDescent="0.2">
      <c r="A350" s="7"/>
    </row>
    <row r="351" spans="1:2" x14ac:dyDescent="0.2">
      <c r="A351" s="7"/>
    </row>
    <row r="352" spans="1:2" x14ac:dyDescent="0.2">
      <c r="A352" s="7"/>
    </row>
    <row r="353" spans="1:2" x14ac:dyDescent="0.2">
      <c r="A353" s="7"/>
    </row>
    <row r="354" spans="1:2" x14ac:dyDescent="0.2">
      <c r="A354" s="7"/>
    </row>
    <row r="355" spans="1:2" x14ac:dyDescent="0.2">
      <c r="A355" s="7"/>
    </row>
    <row r="356" spans="1:2" x14ac:dyDescent="0.2">
      <c r="A356" s="7"/>
    </row>
    <row r="357" spans="1:2" x14ac:dyDescent="0.2">
      <c r="A357" s="7"/>
    </row>
    <row r="358" spans="1:2" x14ac:dyDescent="0.2">
      <c r="A358" s="7"/>
    </row>
    <row r="359" spans="1:2" x14ac:dyDescent="0.2">
      <c r="A359" s="7"/>
    </row>
    <row r="360" spans="1:2" x14ac:dyDescent="0.2">
      <c r="A360" s="7"/>
      <c r="B360" s="14"/>
    </row>
    <row r="361" spans="1:2" x14ac:dyDescent="0.2">
      <c r="A361" s="7"/>
    </row>
    <row r="362" spans="1:2" x14ac:dyDescent="0.2">
      <c r="A362" s="7"/>
    </row>
    <row r="363" spans="1:2" x14ac:dyDescent="0.2">
      <c r="A363" s="7"/>
    </row>
    <row r="364" spans="1:2" x14ac:dyDescent="0.2">
      <c r="A364" s="7"/>
    </row>
    <row r="365" spans="1:2" x14ac:dyDescent="0.2">
      <c r="A365" s="7"/>
    </row>
    <row r="366" spans="1:2" x14ac:dyDescent="0.2">
      <c r="A366" s="7"/>
    </row>
    <row r="367" spans="1:2" x14ac:dyDescent="0.2">
      <c r="A367" s="7"/>
    </row>
    <row r="368" spans="1:2" x14ac:dyDescent="0.2">
      <c r="A368" s="7"/>
    </row>
    <row r="369" spans="1:2" x14ac:dyDescent="0.2">
      <c r="A369" s="7"/>
    </row>
    <row r="370" spans="1:2" x14ac:dyDescent="0.2">
      <c r="A370" s="7"/>
    </row>
    <row r="371" spans="1:2" x14ac:dyDescent="0.2">
      <c r="A371" s="7"/>
    </row>
    <row r="372" spans="1:2" x14ac:dyDescent="0.2">
      <c r="A372" s="7"/>
    </row>
    <row r="373" spans="1:2" x14ac:dyDescent="0.2">
      <c r="A373" s="7"/>
    </row>
    <row r="374" spans="1:2" x14ac:dyDescent="0.2">
      <c r="A374" s="7"/>
    </row>
    <row r="375" spans="1:2" x14ac:dyDescent="0.2">
      <c r="A375" s="7"/>
    </row>
    <row r="376" spans="1:2" x14ac:dyDescent="0.2">
      <c r="A376" s="7"/>
    </row>
    <row r="377" spans="1:2" x14ac:dyDescent="0.2">
      <c r="A377" s="7"/>
      <c r="B377" s="14"/>
    </row>
    <row r="378" spans="1:2" x14ac:dyDescent="0.2">
      <c r="A378" s="7"/>
    </row>
    <row r="379" spans="1:2" x14ac:dyDescent="0.2">
      <c r="A379" s="7"/>
    </row>
  </sheetData>
  <sortState ref="A3:D62">
    <sortCondition descending="1" ref="D6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2"/>
  <sheetViews>
    <sheetView workbookViewId="0">
      <selection activeCell="H15" sqref="H15"/>
    </sheetView>
  </sheetViews>
  <sheetFormatPr defaultRowHeight="12.75" x14ac:dyDescent="0.2"/>
  <cols>
    <col min="1" max="1" width="30.140625" style="8" customWidth="1"/>
    <col min="2" max="2" width="17.5703125" customWidth="1"/>
  </cols>
  <sheetData>
    <row r="1" spans="1:4" x14ac:dyDescent="0.2">
      <c r="A1" s="6"/>
      <c r="B1" s="4" t="s">
        <v>277</v>
      </c>
      <c r="C1" t="s">
        <v>302</v>
      </c>
    </row>
    <row r="2" spans="1:4" ht="47.25" x14ac:dyDescent="0.25">
      <c r="A2" s="2" t="s">
        <v>288</v>
      </c>
      <c r="B2" s="17" t="s">
        <v>308</v>
      </c>
      <c r="C2" t="s">
        <v>306</v>
      </c>
      <c r="D2" t="s">
        <v>307</v>
      </c>
    </row>
    <row r="3" spans="1:4" x14ac:dyDescent="0.2">
      <c r="A3" s="7" t="s">
        <v>11</v>
      </c>
      <c r="B3">
        <v>27</v>
      </c>
      <c r="C3" s="11">
        <v>118.8</v>
      </c>
      <c r="D3" s="11">
        <v>118.9</v>
      </c>
    </row>
    <row r="4" spans="1:4" x14ac:dyDescent="0.2">
      <c r="A4" s="7" t="s">
        <v>71</v>
      </c>
      <c r="B4">
        <v>30</v>
      </c>
      <c r="C4" s="11">
        <v>124.8</v>
      </c>
      <c r="D4" s="11">
        <v>124.8</v>
      </c>
    </row>
    <row r="5" spans="1:4" x14ac:dyDescent="0.2">
      <c r="A5" s="7" t="s">
        <v>76</v>
      </c>
      <c r="B5">
        <v>25</v>
      </c>
      <c r="C5" s="11">
        <v>118.1</v>
      </c>
      <c r="D5" s="11">
        <v>118.1</v>
      </c>
    </row>
    <row r="6" spans="1:4" x14ac:dyDescent="0.2">
      <c r="A6" s="7" t="s">
        <v>86</v>
      </c>
      <c r="B6">
        <v>5</v>
      </c>
      <c r="C6" s="11">
        <v>111</v>
      </c>
      <c r="D6" s="11">
        <v>111</v>
      </c>
    </row>
    <row r="7" spans="1:4" x14ac:dyDescent="0.2">
      <c r="A7" s="7" t="s">
        <v>94</v>
      </c>
      <c r="B7">
        <v>5</v>
      </c>
      <c r="C7" s="11">
        <v>104.4</v>
      </c>
      <c r="D7" s="11">
        <v>104.4</v>
      </c>
    </row>
    <row r="8" spans="1:4" x14ac:dyDescent="0.2">
      <c r="A8" s="7" t="s">
        <v>127</v>
      </c>
      <c r="B8">
        <v>14</v>
      </c>
      <c r="C8" s="11">
        <v>119.4</v>
      </c>
      <c r="D8" s="11">
        <v>119.4</v>
      </c>
    </row>
    <row r="9" spans="1:4" x14ac:dyDescent="0.2">
      <c r="A9" s="7" t="s">
        <v>130</v>
      </c>
      <c r="B9">
        <v>8</v>
      </c>
      <c r="C9" s="11">
        <v>114</v>
      </c>
      <c r="D9" s="11">
        <v>114</v>
      </c>
    </row>
    <row r="10" spans="1:4" x14ac:dyDescent="0.2">
      <c r="A10" s="7" t="s">
        <v>170</v>
      </c>
      <c r="B10">
        <v>25</v>
      </c>
      <c r="C10" s="11">
        <v>122.4</v>
      </c>
      <c r="D10" s="11">
        <v>122.4</v>
      </c>
    </row>
    <row r="11" spans="1:4" x14ac:dyDescent="0.2">
      <c r="A11" s="7" t="s">
        <v>191</v>
      </c>
      <c r="B11">
        <v>27</v>
      </c>
      <c r="C11" s="11">
        <v>121</v>
      </c>
      <c r="D11" s="11">
        <v>121</v>
      </c>
    </row>
    <row r="12" spans="1:4" x14ac:dyDescent="0.2">
      <c r="A12" s="7" t="s">
        <v>398</v>
      </c>
      <c r="B12">
        <v>6</v>
      </c>
      <c r="C12" s="11">
        <v>111.9</v>
      </c>
      <c r="D12" s="11">
        <v>111.9</v>
      </c>
    </row>
    <row r="13" spans="1:4" x14ac:dyDescent="0.2">
      <c r="A13" s="7" t="s">
        <v>259</v>
      </c>
      <c r="B13">
        <v>28</v>
      </c>
      <c r="C13" s="11">
        <v>122.5</v>
      </c>
      <c r="D13" s="11">
        <v>122.5</v>
      </c>
    </row>
    <row r="14" spans="1:4" x14ac:dyDescent="0.2">
      <c r="A14" s="7" t="s">
        <v>329</v>
      </c>
      <c r="B14">
        <v>6.7</v>
      </c>
      <c r="C14" s="11">
        <v>113.1</v>
      </c>
      <c r="D14" s="11">
        <v>113.1</v>
      </c>
    </row>
    <row r="15" spans="1:4" ht="15.75" x14ac:dyDescent="0.25">
      <c r="A15" s="2"/>
      <c r="B15" s="17"/>
    </row>
    <row r="16" spans="1:4" x14ac:dyDescent="0.2">
      <c r="A16" s="7"/>
    </row>
    <row r="17" spans="1:1" x14ac:dyDescent="0.2">
      <c r="A17" s="7"/>
    </row>
    <row r="18" spans="1:1" x14ac:dyDescent="0.2">
      <c r="A18" s="7" t="s">
        <v>275</v>
      </c>
    </row>
    <row r="19" spans="1:1" x14ac:dyDescent="0.2">
      <c r="A19" s="7" t="s">
        <v>394</v>
      </c>
    </row>
    <row r="20" spans="1:1" x14ac:dyDescent="0.2">
      <c r="A20" s="7" t="s">
        <v>395</v>
      </c>
    </row>
    <row r="21" spans="1:1" x14ac:dyDescent="0.2">
      <c r="A21" s="7" t="s">
        <v>400</v>
      </c>
    </row>
    <row r="22" spans="1:1" x14ac:dyDescent="0.2">
      <c r="A22" s="7" t="s">
        <v>396</v>
      </c>
    </row>
    <row r="23" spans="1:1" x14ac:dyDescent="0.2">
      <c r="A23" s="7" t="s">
        <v>397</v>
      </c>
    </row>
    <row r="24" spans="1:1" x14ac:dyDescent="0.2">
      <c r="A24" s="7" t="s">
        <v>402</v>
      </c>
    </row>
    <row r="25" spans="1:1" x14ac:dyDescent="0.2">
      <c r="A25" s="7"/>
    </row>
    <row r="26" spans="1:1" x14ac:dyDescent="0.2">
      <c r="A26" s="7"/>
    </row>
    <row r="27" spans="1:1" x14ac:dyDescent="0.2">
      <c r="A27" s="7"/>
    </row>
    <row r="28" spans="1:1" x14ac:dyDescent="0.2">
      <c r="A28" s="7"/>
    </row>
    <row r="29" spans="1:1" x14ac:dyDescent="0.2">
      <c r="A29" s="7"/>
    </row>
    <row r="30" spans="1:1" x14ac:dyDescent="0.2">
      <c r="A30" s="7"/>
    </row>
    <row r="31" spans="1:1" x14ac:dyDescent="0.2">
      <c r="A31" s="7"/>
    </row>
    <row r="32" spans="1:1" x14ac:dyDescent="0.2">
      <c r="A32" s="7"/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  <row r="38" spans="1:1" x14ac:dyDescent="0.2">
      <c r="A38" s="7"/>
    </row>
    <row r="39" spans="1:1" x14ac:dyDescent="0.2">
      <c r="A39" s="7"/>
    </row>
    <row r="40" spans="1:1" x14ac:dyDescent="0.2">
      <c r="A40" s="7"/>
    </row>
    <row r="41" spans="1:1" x14ac:dyDescent="0.2">
      <c r="A41" s="7"/>
    </row>
    <row r="42" spans="1:1" x14ac:dyDescent="0.2">
      <c r="A42" s="7"/>
    </row>
    <row r="43" spans="1:1" x14ac:dyDescent="0.2">
      <c r="A43" s="7"/>
    </row>
    <row r="44" spans="1:1" x14ac:dyDescent="0.2">
      <c r="A44" s="7"/>
    </row>
    <row r="45" spans="1:1" x14ac:dyDescent="0.2">
      <c r="A45" s="7"/>
    </row>
    <row r="46" spans="1:1" x14ac:dyDescent="0.2">
      <c r="A46" s="7"/>
    </row>
    <row r="47" spans="1:1" x14ac:dyDescent="0.2">
      <c r="A47" s="7"/>
    </row>
    <row r="48" spans="1:1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7"/>
    </row>
    <row r="73" spans="1:1" x14ac:dyDescent="0.2">
      <c r="A73" s="7"/>
    </row>
    <row r="74" spans="1:1" x14ac:dyDescent="0.2">
      <c r="A74" s="7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  <row r="91" spans="1:1" x14ac:dyDescent="0.2">
      <c r="A91" s="7"/>
    </row>
    <row r="92" spans="1:1" x14ac:dyDescent="0.2">
      <c r="A92" s="7"/>
    </row>
    <row r="93" spans="1:1" x14ac:dyDescent="0.2">
      <c r="A93" s="7"/>
    </row>
    <row r="94" spans="1:1" x14ac:dyDescent="0.2">
      <c r="A94" s="7"/>
    </row>
    <row r="95" spans="1:1" x14ac:dyDescent="0.2">
      <c r="A95" s="7"/>
    </row>
    <row r="96" spans="1:1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  <row r="101" spans="1:1" x14ac:dyDescent="0.2">
      <c r="A101" s="7"/>
    </row>
    <row r="102" spans="1:1" x14ac:dyDescent="0.2">
      <c r="A102" s="7"/>
    </row>
    <row r="103" spans="1:1" x14ac:dyDescent="0.2">
      <c r="A103" s="7"/>
    </row>
    <row r="104" spans="1:1" x14ac:dyDescent="0.2">
      <c r="A104" s="7"/>
    </row>
    <row r="105" spans="1:1" x14ac:dyDescent="0.2">
      <c r="A105" s="7"/>
    </row>
    <row r="106" spans="1:1" x14ac:dyDescent="0.2">
      <c r="A106" s="7"/>
    </row>
    <row r="107" spans="1:1" x14ac:dyDescent="0.2">
      <c r="A107" s="7"/>
    </row>
    <row r="108" spans="1:1" x14ac:dyDescent="0.2">
      <c r="A108" s="7"/>
    </row>
    <row r="109" spans="1:1" x14ac:dyDescent="0.2">
      <c r="A109" s="7"/>
    </row>
    <row r="110" spans="1:1" x14ac:dyDescent="0.2">
      <c r="A110" s="7"/>
    </row>
    <row r="111" spans="1:1" x14ac:dyDescent="0.2">
      <c r="A111" s="7"/>
    </row>
    <row r="112" spans="1:1" x14ac:dyDescent="0.2">
      <c r="A112" s="7"/>
    </row>
    <row r="113" spans="1:1" x14ac:dyDescent="0.2">
      <c r="A113" s="7"/>
    </row>
    <row r="114" spans="1:1" x14ac:dyDescent="0.2">
      <c r="A114" s="7"/>
    </row>
    <row r="115" spans="1:1" x14ac:dyDescent="0.2">
      <c r="A115" s="7"/>
    </row>
    <row r="116" spans="1:1" x14ac:dyDescent="0.2">
      <c r="A116" s="7"/>
    </row>
    <row r="117" spans="1:1" x14ac:dyDescent="0.2">
      <c r="A117" s="7"/>
    </row>
    <row r="118" spans="1:1" x14ac:dyDescent="0.2">
      <c r="A118" s="7"/>
    </row>
    <row r="119" spans="1:1" x14ac:dyDescent="0.2">
      <c r="A119" s="7"/>
    </row>
    <row r="120" spans="1:1" x14ac:dyDescent="0.2">
      <c r="A120" s="7"/>
    </row>
    <row r="121" spans="1:1" x14ac:dyDescent="0.2">
      <c r="A121" s="7"/>
    </row>
    <row r="122" spans="1:1" x14ac:dyDescent="0.2">
      <c r="A122" s="7"/>
    </row>
    <row r="123" spans="1:1" x14ac:dyDescent="0.2">
      <c r="A123" s="7"/>
    </row>
    <row r="124" spans="1:1" x14ac:dyDescent="0.2">
      <c r="A124" s="7"/>
    </row>
    <row r="125" spans="1:1" x14ac:dyDescent="0.2">
      <c r="A125" s="7"/>
    </row>
    <row r="126" spans="1:1" x14ac:dyDescent="0.2">
      <c r="A126" s="7"/>
    </row>
    <row r="127" spans="1:1" x14ac:dyDescent="0.2">
      <c r="A127" s="7"/>
    </row>
    <row r="128" spans="1:1" x14ac:dyDescent="0.2">
      <c r="A128" s="7"/>
    </row>
    <row r="129" spans="1:2" x14ac:dyDescent="0.2">
      <c r="A129" s="7"/>
    </row>
    <row r="130" spans="1:2" x14ac:dyDescent="0.2">
      <c r="A130" s="7"/>
    </row>
    <row r="131" spans="1:2" x14ac:dyDescent="0.2">
      <c r="A131" s="7"/>
    </row>
    <row r="132" spans="1:2" x14ac:dyDescent="0.2">
      <c r="A132" s="7"/>
    </row>
    <row r="133" spans="1:2" x14ac:dyDescent="0.2">
      <c r="A133" s="7"/>
      <c r="B133" s="14"/>
    </row>
    <row r="134" spans="1:2" x14ac:dyDescent="0.2">
      <c r="A134" s="7"/>
    </row>
    <row r="135" spans="1:2" x14ac:dyDescent="0.2">
      <c r="A135" s="7"/>
    </row>
    <row r="136" spans="1:2" x14ac:dyDescent="0.2">
      <c r="A136" s="7"/>
    </row>
    <row r="137" spans="1:2" x14ac:dyDescent="0.2">
      <c r="A137" s="7"/>
    </row>
    <row r="138" spans="1:2" x14ac:dyDescent="0.2">
      <c r="A138" s="7"/>
    </row>
    <row r="139" spans="1:2" x14ac:dyDescent="0.2">
      <c r="A139" s="7"/>
      <c r="B139" s="14"/>
    </row>
    <row r="140" spans="1:2" x14ac:dyDescent="0.2">
      <c r="A140" s="7"/>
    </row>
    <row r="141" spans="1:2" x14ac:dyDescent="0.2">
      <c r="A141" s="7"/>
    </row>
    <row r="142" spans="1:2" x14ac:dyDescent="0.2">
      <c r="A142" s="7"/>
    </row>
    <row r="143" spans="1:2" x14ac:dyDescent="0.2">
      <c r="A143" s="7"/>
    </row>
    <row r="144" spans="1:2" x14ac:dyDescent="0.2">
      <c r="A144" s="7"/>
    </row>
    <row r="145" spans="1:2" x14ac:dyDescent="0.2">
      <c r="A145" s="7"/>
    </row>
    <row r="146" spans="1:2" x14ac:dyDescent="0.2">
      <c r="A146" s="7"/>
    </row>
    <row r="147" spans="1:2" x14ac:dyDescent="0.2">
      <c r="A147" s="7"/>
    </row>
    <row r="148" spans="1:2" x14ac:dyDescent="0.2">
      <c r="A148" s="7"/>
    </row>
    <row r="149" spans="1:2" x14ac:dyDescent="0.2">
      <c r="A149" s="7"/>
    </row>
    <row r="150" spans="1:2" x14ac:dyDescent="0.2">
      <c r="A150" s="7"/>
    </row>
    <row r="151" spans="1:2" x14ac:dyDescent="0.2">
      <c r="A151" s="7"/>
    </row>
    <row r="152" spans="1:2" x14ac:dyDescent="0.2">
      <c r="A152" s="7"/>
    </row>
    <row r="153" spans="1:2" x14ac:dyDescent="0.2">
      <c r="A153" s="7"/>
    </row>
    <row r="154" spans="1:2" x14ac:dyDescent="0.2">
      <c r="A154" s="7"/>
    </row>
    <row r="155" spans="1:2" x14ac:dyDescent="0.2">
      <c r="A155" s="7"/>
    </row>
    <row r="156" spans="1:2" x14ac:dyDescent="0.2">
      <c r="A156" s="7"/>
      <c r="B156" s="14"/>
    </row>
    <row r="157" spans="1:2" x14ac:dyDescent="0.2">
      <c r="A157" s="7"/>
      <c r="B157" s="14"/>
    </row>
    <row r="158" spans="1:2" x14ac:dyDescent="0.2">
      <c r="A158" s="7"/>
      <c r="B158" s="14"/>
    </row>
    <row r="159" spans="1:2" x14ac:dyDescent="0.2">
      <c r="A159" s="7"/>
      <c r="B159" s="14"/>
    </row>
    <row r="160" spans="1:2" x14ac:dyDescent="0.2">
      <c r="A160" s="7"/>
      <c r="B160" s="14"/>
    </row>
    <row r="161" spans="1:2" x14ac:dyDescent="0.2">
      <c r="A161" s="7"/>
      <c r="B161" s="14"/>
    </row>
    <row r="162" spans="1:2" x14ac:dyDescent="0.2">
      <c r="A162" s="7"/>
      <c r="B162" s="14"/>
    </row>
    <row r="163" spans="1:2" x14ac:dyDescent="0.2">
      <c r="A163" s="7"/>
    </row>
    <row r="164" spans="1:2" x14ac:dyDescent="0.2">
      <c r="A164" s="7"/>
    </row>
    <row r="165" spans="1:2" x14ac:dyDescent="0.2">
      <c r="A165" s="7"/>
    </row>
    <row r="166" spans="1:2" x14ac:dyDescent="0.2">
      <c r="A166" s="7"/>
    </row>
    <row r="167" spans="1:2" x14ac:dyDescent="0.2">
      <c r="A167" s="7"/>
    </row>
    <row r="168" spans="1:2" x14ac:dyDescent="0.2">
      <c r="A168" s="7"/>
    </row>
    <row r="169" spans="1:2" x14ac:dyDescent="0.2">
      <c r="A169" s="7"/>
    </row>
    <row r="170" spans="1:2" x14ac:dyDescent="0.2">
      <c r="A170" s="7"/>
    </row>
    <row r="171" spans="1:2" x14ac:dyDescent="0.2">
      <c r="A171" s="7"/>
    </row>
    <row r="172" spans="1:2" x14ac:dyDescent="0.2">
      <c r="A172" s="7"/>
    </row>
    <row r="173" spans="1:2" x14ac:dyDescent="0.2">
      <c r="A173" s="7"/>
    </row>
    <row r="174" spans="1:2" x14ac:dyDescent="0.2">
      <c r="A174" s="7"/>
    </row>
    <row r="175" spans="1:2" x14ac:dyDescent="0.2">
      <c r="A175" s="7"/>
    </row>
    <row r="176" spans="1:2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2" x14ac:dyDescent="0.2">
      <c r="A209" s="7"/>
    </row>
    <row r="210" spans="1:2" x14ac:dyDescent="0.2">
      <c r="A210" s="7"/>
    </row>
    <row r="211" spans="1:2" x14ac:dyDescent="0.2">
      <c r="A211" s="7"/>
    </row>
    <row r="212" spans="1:2" x14ac:dyDescent="0.2">
      <c r="A212" s="7"/>
    </row>
    <row r="213" spans="1:2" x14ac:dyDescent="0.2">
      <c r="A213" s="7"/>
    </row>
    <row r="214" spans="1:2" x14ac:dyDescent="0.2">
      <c r="A214" s="7"/>
    </row>
    <row r="215" spans="1:2" x14ac:dyDescent="0.2">
      <c r="A215" s="7"/>
    </row>
    <row r="216" spans="1:2" x14ac:dyDescent="0.2">
      <c r="A216" s="7"/>
    </row>
    <row r="217" spans="1:2" x14ac:dyDescent="0.2">
      <c r="A217" s="7"/>
    </row>
    <row r="218" spans="1:2" x14ac:dyDescent="0.2">
      <c r="A218" s="7"/>
      <c r="B218" s="14"/>
    </row>
    <row r="219" spans="1:2" x14ac:dyDescent="0.2">
      <c r="A219" s="7"/>
    </row>
    <row r="220" spans="1:2" x14ac:dyDescent="0.2">
      <c r="A220" s="7"/>
    </row>
    <row r="221" spans="1:2" x14ac:dyDescent="0.2">
      <c r="A221" s="7"/>
    </row>
    <row r="222" spans="1:2" x14ac:dyDescent="0.2">
      <c r="A222" s="7"/>
    </row>
    <row r="223" spans="1:2" x14ac:dyDescent="0.2">
      <c r="A223" s="7"/>
    </row>
    <row r="224" spans="1:2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2" x14ac:dyDescent="0.2">
      <c r="A241" s="7"/>
    </row>
    <row r="242" spans="1:2" x14ac:dyDescent="0.2">
      <c r="A242" s="7"/>
    </row>
    <row r="243" spans="1:2" x14ac:dyDescent="0.2">
      <c r="A243" s="7"/>
    </row>
    <row r="244" spans="1:2" x14ac:dyDescent="0.2">
      <c r="A244" s="7"/>
    </row>
    <row r="245" spans="1:2" x14ac:dyDescent="0.2">
      <c r="A245" s="7"/>
      <c r="B245" s="14"/>
    </row>
    <row r="246" spans="1:2" x14ac:dyDescent="0.2">
      <c r="A246" s="7"/>
    </row>
    <row r="247" spans="1:2" x14ac:dyDescent="0.2">
      <c r="A247" s="7"/>
    </row>
    <row r="248" spans="1:2" x14ac:dyDescent="0.2">
      <c r="A248" s="7"/>
    </row>
    <row r="249" spans="1:2" x14ac:dyDescent="0.2">
      <c r="A249" s="7"/>
    </row>
    <row r="250" spans="1:2" x14ac:dyDescent="0.2">
      <c r="A250" s="7"/>
    </row>
    <row r="251" spans="1:2" x14ac:dyDescent="0.2">
      <c r="A251" s="7"/>
    </row>
    <row r="252" spans="1:2" x14ac:dyDescent="0.2">
      <c r="A252" s="7"/>
    </row>
    <row r="253" spans="1:2" x14ac:dyDescent="0.2">
      <c r="A253" s="7"/>
    </row>
    <row r="254" spans="1:2" x14ac:dyDescent="0.2">
      <c r="A254" s="7"/>
    </row>
    <row r="255" spans="1:2" x14ac:dyDescent="0.2">
      <c r="A255" s="7"/>
    </row>
    <row r="256" spans="1:2" x14ac:dyDescent="0.2">
      <c r="A256" s="7"/>
    </row>
    <row r="257" spans="1:2" x14ac:dyDescent="0.2">
      <c r="A257" s="7"/>
    </row>
    <row r="258" spans="1:2" x14ac:dyDescent="0.2">
      <c r="A258" s="7"/>
      <c r="B258" s="14"/>
    </row>
    <row r="259" spans="1:2" x14ac:dyDescent="0.2">
      <c r="A259" s="7"/>
    </row>
    <row r="260" spans="1:2" x14ac:dyDescent="0.2">
      <c r="A260" s="7"/>
    </row>
    <row r="261" spans="1:2" x14ac:dyDescent="0.2">
      <c r="A261" s="7"/>
    </row>
    <row r="262" spans="1:2" x14ac:dyDescent="0.2">
      <c r="A262" s="7"/>
    </row>
    <row r="263" spans="1:2" x14ac:dyDescent="0.2">
      <c r="A263" s="7"/>
    </row>
    <row r="264" spans="1:2" x14ac:dyDescent="0.2">
      <c r="A264" s="7"/>
    </row>
    <row r="265" spans="1:2" x14ac:dyDescent="0.2">
      <c r="A265" s="7"/>
    </row>
    <row r="266" spans="1:2" x14ac:dyDescent="0.2">
      <c r="A266" s="7"/>
    </row>
    <row r="267" spans="1:2" x14ac:dyDescent="0.2">
      <c r="A267" s="7"/>
    </row>
    <row r="268" spans="1:2" x14ac:dyDescent="0.2">
      <c r="A268" s="7"/>
    </row>
    <row r="269" spans="1:2" x14ac:dyDescent="0.2">
      <c r="A269" s="7"/>
    </row>
    <row r="270" spans="1:2" x14ac:dyDescent="0.2">
      <c r="A270" s="7"/>
    </row>
    <row r="271" spans="1:2" x14ac:dyDescent="0.2">
      <c r="A271" s="7"/>
    </row>
    <row r="272" spans="1:2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2" x14ac:dyDescent="0.2">
      <c r="A289" s="7"/>
    </row>
    <row r="290" spans="1:2" x14ac:dyDescent="0.2">
      <c r="A290" s="7"/>
    </row>
    <row r="291" spans="1:2" x14ac:dyDescent="0.2">
      <c r="A291" s="7"/>
      <c r="B291" s="14"/>
    </row>
    <row r="292" spans="1:2" x14ac:dyDescent="0.2">
      <c r="A292" s="7"/>
    </row>
    <row r="293" spans="1:2" x14ac:dyDescent="0.2">
      <c r="A293" s="7"/>
    </row>
    <row r="294" spans="1:2" x14ac:dyDescent="0.2">
      <c r="A294" s="7"/>
    </row>
    <row r="295" spans="1:2" x14ac:dyDescent="0.2">
      <c r="A295" s="7"/>
    </row>
    <row r="296" spans="1:2" x14ac:dyDescent="0.2">
      <c r="A296" s="7"/>
    </row>
    <row r="297" spans="1:2" x14ac:dyDescent="0.2">
      <c r="A297" s="7"/>
    </row>
    <row r="298" spans="1:2" x14ac:dyDescent="0.2">
      <c r="A298" s="7"/>
    </row>
    <row r="299" spans="1:2" x14ac:dyDescent="0.2">
      <c r="A299" s="7"/>
    </row>
    <row r="300" spans="1:2" x14ac:dyDescent="0.2">
      <c r="A300" s="7"/>
    </row>
    <row r="301" spans="1:2" x14ac:dyDescent="0.2">
      <c r="A301" s="7"/>
    </row>
    <row r="302" spans="1:2" x14ac:dyDescent="0.2">
      <c r="A302" s="7"/>
    </row>
    <row r="303" spans="1:2" x14ac:dyDescent="0.2">
      <c r="A303" s="7"/>
    </row>
    <row r="304" spans="1:2" x14ac:dyDescent="0.2">
      <c r="A304" s="7"/>
    </row>
    <row r="305" spans="1:2" x14ac:dyDescent="0.2">
      <c r="A305" s="7"/>
    </row>
    <row r="306" spans="1:2" x14ac:dyDescent="0.2">
      <c r="A306" s="7"/>
    </row>
    <row r="307" spans="1:2" x14ac:dyDescent="0.2">
      <c r="A307" s="7"/>
    </row>
    <row r="308" spans="1:2" x14ac:dyDescent="0.2">
      <c r="A308" s="7"/>
    </row>
    <row r="309" spans="1:2" x14ac:dyDescent="0.2">
      <c r="A309" s="7"/>
    </row>
    <row r="310" spans="1:2" x14ac:dyDescent="0.2">
      <c r="A310" s="7"/>
    </row>
    <row r="311" spans="1:2" x14ac:dyDescent="0.2">
      <c r="A311" s="7"/>
    </row>
    <row r="312" spans="1:2" x14ac:dyDescent="0.2">
      <c r="A312" s="7"/>
    </row>
    <row r="313" spans="1:2" x14ac:dyDescent="0.2">
      <c r="A313" s="7"/>
      <c r="B313" s="14"/>
    </row>
    <row r="314" spans="1:2" x14ac:dyDescent="0.2">
      <c r="A314" s="7"/>
    </row>
    <row r="315" spans="1:2" x14ac:dyDescent="0.2">
      <c r="A315" s="7"/>
    </row>
    <row r="316" spans="1:2" x14ac:dyDescent="0.2">
      <c r="A316" s="7"/>
    </row>
    <row r="317" spans="1:2" x14ac:dyDescent="0.2">
      <c r="A317" s="7"/>
    </row>
    <row r="318" spans="1:2" x14ac:dyDescent="0.2">
      <c r="A318" s="7"/>
    </row>
    <row r="319" spans="1:2" x14ac:dyDescent="0.2">
      <c r="A319" s="7"/>
    </row>
    <row r="320" spans="1:2" x14ac:dyDescent="0.2">
      <c r="A320" s="7"/>
    </row>
    <row r="321" spans="1:2" x14ac:dyDescent="0.2">
      <c r="A321" s="7"/>
    </row>
    <row r="322" spans="1:2" x14ac:dyDescent="0.2">
      <c r="A322" s="7"/>
    </row>
    <row r="323" spans="1:2" x14ac:dyDescent="0.2">
      <c r="A323" s="7"/>
    </row>
    <row r="324" spans="1:2" x14ac:dyDescent="0.2">
      <c r="A324" s="7"/>
    </row>
    <row r="325" spans="1:2" x14ac:dyDescent="0.2">
      <c r="A325" s="7"/>
    </row>
    <row r="326" spans="1:2" x14ac:dyDescent="0.2">
      <c r="A326" s="7"/>
    </row>
    <row r="327" spans="1:2" x14ac:dyDescent="0.2">
      <c r="A327" s="7"/>
    </row>
    <row r="328" spans="1:2" x14ac:dyDescent="0.2">
      <c r="A328" s="7"/>
    </row>
    <row r="329" spans="1:2" x14ac:dyDescent="0.2">
      <c r="A329" s="7"/>
    </row>
    <row r="330" spans="1:2" x14ac:dyDescent="0.2">
      <c r="A330" s="7"/>
      <c r="B330" s="14"/>
    </row>
    <row r="331" spans="1:2" x14ac:dyDescent="0.2">
      <c r="A331" s="7"/>
    </row>
    <row r="332" spans="1:2" x14ac:dyDescent="0.2">
      <c r="A332" s="7"/>
    </row>
  </sheetData>
  <sortState ref="A3:E15">
    <sortCondition ref="A3:A1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workbookViewId="0">
      <selection activeCell="J18" sqref="J18"/>
    </sheetView>
  </sheetViews>
  <sheetFormatPr defaultRowHeight="12.75" x14ac:dyDescent="0.2"/>
  <cols>
    <col min="1" max="1" width="30.140625" style="8" customWidth="1"/>
    <col min="2" max="2" width="17.5703125" customWidth="1"/>
  </cols>
  <sheetData>
    <row r="1" spans="1:4" x14ac:dyDescent="0.2">
      <c r="A1" s="6"/>
      <c r="B1" s="4" t="s">
        <v>277</v>
      </c>
      <c r="C1" t="s">
        <v>301</v>
      </c>
    </row>
    <row r="2" spans="1:4" ht="47.25" x14ac:dyDescent="0.25">
      <c r="A2" s="2" t="s">
        <v>288</v>
      </c>
      <c r="B2" s="17" t="s">
        <v>308</v>
      </c>
      <c r="C2" t="s">
        <v>306</v>
      </c>
      <c r="D2" t="s">
        <v>307</v>
      </c>
    </row>
    <row r="3" spans="1:4" x14ac:dyDescent="0.2">
      <c r="A3" s="7" t="s">
        <v>11</v>
      </c>
      <c r="B3">
        <v>27</v>
      </c>
      <c r="C3" s="11">
        <v>104.27</v>
      </c>
      <c r="D3" s="11">
        <v>107.43</v>
      </c>
    </row>
    <row r="4" spans="1:4" x14ac:dyDescent="0.2">
      <c r="A4" s="7" t="s">
        <v>21</v>
      </c>
      <c r="B4">
        <v>2</v>
      </c>
      <c r="C4" s="11">
        <v>87.5</v>
      </c>
      <c r="D4" s="11">
        <v>87.5</v>
      </c>
    </row>
    <row r="5" spans="1:4" x14ac:dyDescent="0.2">
      <c r="A5" s="7" t="s">
        <v>25</v>
      </c>
      <c r="B5">
        <v>22</v>
      </c>
      <c r="C5" s="11">
        <v>91</v>
      </c>
      <c r="D5" s="11">
        <v>91</v>
      </c>
    </row>
    <row r="6" spans="1:4" x14ac:dyDescent="0.2">
      <c r="A6" s="7" t="s">
        <v>36</v>
      </c>
      <c r="B6">
        <v>5</v>
      </c>
      <c r="C6" s="11">
        <v>86.674999999999997</v>
      </c>
      <c r="D6" s="11">
        <v>86.674999999999997</v>
      </c>
    </row>
    <row r="7" spans="1:4" x14ac:dyDescent="0.2">
      <c r="A7" s="7" t="s">
        <v>37</v>
      </c>
      <c r="B7">
        <v>3</v>
      </c>
      <c r="C7" s="11">
        <v>84.35</v>
      </c>
      <c r="D7" s="11">
        <v>84.35</v>
      </c>
    </row>
    <row r="8" spans="1:4" x14ac:dyDescent="0.2">
      <c r="A8" s="7" t="s">
        <v>38</v>
      </c>
      <c r="B8">
        <v>2</v>
      </c>
      <c r="C8" s="11">
        <v>100</v>
      </c>
      <c r="D8" s="11">
        <v>100</v>
      </c>
    </row>
    <row r="9" spans="1:4" x14ac:dyDescent="0.2">
      <c r="A9" s="7" t="s">
        <v>40</v>
      </c>
      <c r="B9">
        <v>65</v>
      </c>
      <c r="C9" s="11">
        <v>170.1</v>
      </c>
      <c r="D9" s="11">
        <v>170.1</v>
      </c>
    </row>
    <row r="10" spans="1:4" x14ac:dyDescent="0.2">
      <c r="A10" s="7" t="s">
        <v>44</v>
      </c>
      <c r="B10">
        <v>12</v>
      </c>
      <c r="C10" s="11">
        <v>81.849999999999994</v>
      </c>
      <c r="D10" s="11">
        <v>81.849999999999994</v>
      </c>
    </row>
    <row r="11" spans="1:4" x14ac:dyDescent="0.2">
      <c r="A11" s="7" t="s">
        <v>60</v>
      </c>
      <c r="B11">
        <v>37</v>
      </c>
      <c r="C11" s="11">
        <v>139.4</v>
      </c>
      <c r="D11" s="11">
        <v>139.4</v>
      </c>
    </row>
    <row r="12" spans="1:4" x14ac:dyDescent="0.2">
      <c r="A12" s="7" t="s">
        <v>80</v>
      </c>
      <c r="B12">
        <v>52</v>
      </c>
      <c r="C12" s="11">
        <v>148.69999999999999</v>
      </c>
      <c r="D12" s="11">
        <v>148.69999999999999</v>
      </c>
    </row>
    <row r="13" spans="1:4" x14ac:dyDescent="0.2">
      <c r="A13" s="7" t="s">
        <v>90</v>
      </c>
      <c r="B13">
        <v>18</v>
      </c>
      <c r="C13" s="11">
        <v>87</v>
      </c>
      <c r="D13" s="11">
        <v>87</v>
      </c>
    </row>
    <row r="14" spans="1:4" x14ac:dyDescent="0.2">
      <c r="A14" s="7" t="s">
        <v>123</v>
      </c>
      <c r="B14">
        <v>45</v>
      </c>
      <c r="C14" s="11">
        <v>152.19999999999999</v>
      </c>
      <c r="D14" s="11">
        <v>152.19999999999999</v>
      </c>
    </row>
    <row r="15" spans="1:4" x14ac:dyDescent="0.2">
      <c r="A15" s="7" t="s">
        <v>125</v>
      </c>
      <c r="B15">
        <v>43</v>
      </c>
      <c r="C15" s="11">
        <v>138.30000000000001</v>
      </c>
      <c r="D15" s="11">
        <v>138.30000000000001</v>
      </c>
    </row>
    <row r="16" spans="1:4" x14ac:dyDescent="0.2">
      <c r="A16" s="7" t="s">
        <v>135</v>
      </c>
      <c r="B16">
        <v>4</v>
      </c>
      <c r="C16" s="11">
        <v>76.8</v>
      </c>
      <c r="D16" s="11">
        <v>76.8</v>
      </c>
    </row>
    <row r="17" spans="1:4" x14ac:dyDescent="0.2">
      <c r="A17" s="7" t="s">
        <v>149</v>
      </c>
      <c r="B17">
        <v>38</v>
      </c>
      <c r="C17" s="11">
        <v>132.19999999999999</v>
      </c>
      <c r="D17" s="11">
        <v>132.19999999999999</v>
      </c>
    </row>
    <row r="18" spans="1:4" x14ac:dyDescent="0.2">
      <c r="A18" s="7" t="s">
        <v>155</v>
      </c>
      <c r="B18">
        <v>2</v>
      </c>
      <c r="C18" s="11">
        <v>86.46</v>
      </c>
      <c r="D18" s="11">
        <v>86.46</v>
      </c>
    </row>
    <row r="19" spans="1:4" x14ac:dyDescent="0.2">
      <c r="A19" s="7" t="s">
        <v>181</v>
      </c>
      <c r="B19">
        <v>48</v>
      </c>
      <c r="C19" s="11">
        <v>151.19999999999999</v>
      </c>
      <c r="D19" s="11">
        <v>151.19999999999999</v>
      </c>
    </row>
    <row r="20" spans="1:4" x14ac:dyDescent="0.2">
      <c r="A20" s="7" t="s">
        <v>210</v>
      </c>
      <c r="B20">
        <v>4</v>
      </c>
      <c r="C20" s="11">
        <v>79.510000000000005</v>
      </c>
      <c r="D20" s="11">
        <v>79.510000000000005</v>
      </c>
    </row>
    <row r="21" spans="1:4" x14ac:dyDescent="0.2">
      <c r="A21" s="7" t="s">
        <v>212</v>
      </c>
      <c r="B21">
        <v>49</v>
      </c>
      <c r="C21" s="11">
        <v>131.66999999999999</v>
      </c>
      <c r="D21" s="11">
        <v>131.21</v>
      </c>
    </row>
    <row r="22" spans="1:4" x14ac:dyDescent="0.2">
      <c r="A22" s="7" t="s">
        <v>215</v>
      </c>
      <c r="B22">
        <v>85</v>
      </c>
      <c r="C22" s="11">
        <v>176.8</v>
      </c>
      <c r="D22" s="11">
        <v>176.8</v>
      </c>
    </row>
    <row r="23" spans="1:4" x14ac:dyDescent="0.2">
      <c r="A23" s="7" t="s">
        <v>219</v>
      </c>
      <c r="B23">
        <v>4</v>
      </c>
      <c r="C23" s="11">
        <v>104</v>
      </c>
      <c r="D23" s="11">
        <v>104</v>
      </c>
    </row>
    <row r="24" spans="1:4" x14ac:dyDescent="0.2">
      <c r="A24" s="7" t="s">
        <v>223</v>
      </c>
      <c r="B24">
        <v>57</v>
      </c>
      <c r="C24" s="11">
        <v>140.11000000000001</v>
      </c>
      <c r="D24" s="11">
        <v>140.11000000000001</v>
      </c>
    </row>
    <row r="25" spans="1:4" x14ac:dyDescent="0.2">
      <c r="A25" s="7" t="s">
        <v>247</v>
      </c>
      <c r="B25">
        <v>4</v>
      </c>
      <c r="C25" s="11">
        <v>73.984999999999999</v>
      </c>
      <c r="D25" s="11">
        <v>73.974999999999994</v>
      </c>
    </row>
    <row r="26" spans="1:4" x14ac:dyDescent="0.2">
      <c r="A26" s="7" t="s">
        <v>250</v>
      </c>
      <c r="B26">
        <v>41</v>
      </c>
      <c r="C26" s="11">
        <v>136.69999999999999</v>
      </c>
      <c r="D26" s="11">
        <v>136.69999999999999</v>
      </c>
    </row>
    <row r="27" spans="1:4" x14ac:dyDescent="0.2">
      <c r="A27" s="7" t="s">
        <v>254</v>
      </c>
      <c r="B27">
        <v>1</v>
      </c>
      <c r="C27" s="11">
        <v>101.2</v>
      </c>
      <c r="D27" s="11">
        <v>101.2</v>
      </c>
    </row>
    <row r="28" spans="1:4" x14ac:dyDescent="0.2">
      <c r="A28" s="7" t="s">
        <v>255</v>
      </c>
      <c r="B28">
        <v>56</v>
      </c>
      <c r="C28" s="11">
        <v>150.5</v>
      </c>
      <c r="D28" s="11">
        <v>150.5</v>
      </c>
    </row>
    <row r="29" spans="1:4" x14ac:dyDescent="0.2">
      <c r="A29" s="7" t="s">
        <v>260</v>
      </c>
      <c r="B29">
        <v>6</v>
      </c>
      <c r="C29" s="11">
        <v>83.965000000000003</v>
      </c>
      <c r="D29" s="11">
        <v>74.625</v>
      </c>
    </row>
    <row r="30" spans="1:4" x14ac:dyDescent="0.2">
      <c r="A30" s="7" t="s">
        <v>263</v>
      </c>
      <c r="B30">
        <v>56</v>
      </c>
      <c r="C30" s="11">
        <v>150.30000000000001</v>
      </c>
      <c r="D30" s="11">
        <v>150.30000000000001</v>
      </c>
    </row>
    <row r="31" spans="1:4" x14ac:dyDescent="0.2">
      <c r="A31" s="7"/>
    </row>
    <row r="32" spans="1:4" x14ac:dyDescent="0.2">
      <c r="A32" s="7"/>
    </row>
    <row r="33" spans="1:1" x14ac:dyDescent="0.2">
      <c r="A33" s="7" t="s">
        <v>275</v>
      </c>
    </row>
    <row r="34" spans="1:1" x14ac:dyDescent="0.2">
      <c r="A34" s="7" t="s">
        <v>394</v>
      </c>
    </row>
    <row r="35" spans="1:1" x14ac:dyDescent="0.2">
      <c r="A35" s="7" t="s">
        <v>395</v>
      </c>
    </row>
    <row r="36" spans="1:1" x14ac:dyDescent="0.2">
      <c r="A36" s="7" t="s">
        <v>400</v>
      </c>
    </row>
    <row r="37" spans="1:1" x14ac:dyDescent="0.2">
      <c r="A37" s="7" t="s">
        <v>396</v>
      </c>
    </row>
    <row r="38" spans="1:1" x14ac:dyDescent="0.2">
      <c r="A38" s="7" t="s">
        <v>397</v>
      </c>
    </row>
    <row r="39" spans="1:1" x14ac:dyDescent="0.2">
      <c r="A39" s="7" t="s">
        <v>402</v>
      </c>
    </row>
    <row r="40" spans="1:1" x14ac:dyDescent="0.2">
      <c r="A40" s="7"/>
    </row>
    <row r="41" spans="1:1" x14ac:dyDescent="0.2">
      <c r="A41" s="7"/>
    </row>
    <row r="42" spans="1:1" x14ac:dyDescent="0.2">
      <c r="A42" s="7"/>
    </row>
    <row r="43" spans="1:1" x14ac:dyDescent="0.2">
      <c r="A43" s="7"/>
    </row>
    <row r="44" spans="1:1" x14ac:dyDescent="0.2">
      <c r="A44" s="7"/>
    </row>
    <row r="45" spans="1:1" x14ac:dyDescent="0.2">
      <c r="A45" s="7"/>
    </row>
    <row r="46" spans="1:1" x14ac:dyDescent="0.2">
      <c r="A46" s="7"/>
    </row>
    <row r="47" spans="1:1" x14ac:dyDescent="0.2">
      <c r="A47" s="7"/>
    </row>
    <row r="48" spans="1:1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7"/>
    </row>
    <row r="73" spans="1:1" x14ac:dyDescent="0.2">
      <c r="A73" s="7"/>
    </row>
    <row r="74" spans="1:1" x14ac:dyDescent="0.2">
      <c r="A74" s="7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  <row r="91" spans="1:1" x14ac:dyDescent="0.2">
      <c r="A91" s="7"/>
    </row>
    <row r="92" spans="1:1" x14ac:dyDescent="0.2">
      <c r="A92" s="7"/>
    </row>
    <row r="93" spans="1:1" x14ac:dyDescent="0.2">
      <c r="A93" s="7"/>
    </row>
    <row r="94" spans="1:1" x14ac:dyDescent="0.2">
      <c r="A94" s="7"/>
    </row>
    <row r="95" spans="1:1" x14ac:dyDescent="0.2">
      <c r="A95" s="7"/>
    </row>
    <row r="96" spans="1:1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  <row r="101" spans="1:1" x14ac:dyDescent="0.2">
      <c r="A101" s="7"/>
    </row>
    <row r="102" spans="1:1" x14ac:dyDescent="0.2">
      <c r="A102" s="7"/>
    </row>
    <row r="103" spans="1:1" x14ac:dyDescent="0.2">
      <c r="A103" s="7"/>
    </row>
    <row r="104" spans="1:1" x14ac:dyDescent="0.2">
      <c r="A104" s="7"/>
    </row>
    <row r="105" spans="1:1" x14ac:dyDescent="0.2">
      <c r="A105" s="7"/>
    </row>
    <row r="106" spans="1:1" x14ac:dyDescent="0.2">
      <c r="A106" s="7"/>
    </row>
    <row r="107" spans="1:1" x14ac:dyDescent="0.2">
      <c r="A107" s="7"/>
    </row>
    <row r="108" spans="1:1" x14ac:dyDescent="0.2">
      <c r="A108" s="7"/>
    </row>
    <row r="109" spans="1:1" x14ac:dyDescent="0.2">
      <c r="A109" s="7"/>
    </row>
    <row r="110" spans="1:1" x14ac:dyDescent="0.2">
      <c r="A110" s="7"/>
    </row>
    <row r="111" spans="1:1" x14ac:dyDescent="0.2">
      <c r="A111" s="7"/>
    </row>
    <row r="112" spans="1:1" x14ac:dyDescent="0.2">
      <c r="A112" s="7"/>
    </row>
    <row r="113" spans="1:1" x14ac:dyDescent="0.2">
      <c r="A113" s="7"/>
    </row>
    <row r="114" spans="1:1" x14ac:dyDescent="0.2">
      <c r="A114" s="7"/>
    </row>
    <row r="115" spans="1:1" x14ac:dyDescent="0.2">
      <c r="A115" s="7"/>
    </row>
    <row r="116" spans="1:1" x14ac:dyDescent="0.2">
      <c r="A116" s="7"/>
    </row>
    <row r="117" spans="1:1" x14ac:dyDescent="0.2">
      <c r="A117" s="7"/>
    </row>
    <row r="118" spans="1:1" x14ac:dyDescent="0.2">
      <c r="A118" s="7"/>
    </row>
    <row r="119" spans="1:1" x14ac:dyDescent="0.2">
      <c r="A119" s="7"/>
    </row>
    <row r="120" spans="1:1" x14ac:dyDescent="0.2">
      <c r="A120" s="7"/>
    </row>
    <row r="121" spans="1:1" x14ac:dyDescent="0.2">
      <c r="A121" s="7"/>
    </row>
    <row r="122" spans="1:1" x14ac:dyDescent="0.2">
      <c r="A122" s="7"/>
    </row>
    <row r="123" spans="1:1" x14ac:dyDescent="0.2">
      <c r="A123" s="7"/>
    </row>
    <row r="124" spans="1:1" x14ac:dyDescent="0.2">
      <c r="A124" s="7"/>
    </row>
    <row r="125" spans="1:1" x14ac:dyDescent="0.2">
      <c r="A125" s="7"/>
    </row>
    <row r="126" spans="1:1" x14ac:dyDescent="0.2">
      <c r="A126" s="7"/>
    </row>
    <row r="127" spans="1:1" x14ac:dyDescent="0.2">
      <c r="A127" s="7"/>
    </row>
    <row r="128" spans="1:1" x14ac:dyDescent="0.2">
      <c r="A128" s="7"/>
    </row>
    <row r="129" spans="1:1" x14ac:dyDescent="0.2">
      <c r="A129" s="7"/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  <row r="133" spans="1:1" x14ac:dyDescent="0.2">
      <c r="A133" s="7"/>
    </row>
    <row r="134" spans="1:1" x14ac:dyDescent="0.2">
      <c r="A134" s="7"/>
    </row>
    <row r="135" spans="1:1" x14ac:dyDescent="0.2">
      <c r="A135" s="7"/>
    </row>
    <row r="136" spans="1:1" x14ac:dyDescent="0.2">
      <c r="A136" s="7"/>
    </row>
    <row r="137" spans="1:1" x14ac:dyDescent="0.2">
      <c r="A137" s="7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2" x14ac:dyDescent="0.2">
      <c r="A145" s="7"/>
    </row>
    <row r="146" spans="1:2" x14ac:dyDescent="0.2">
      <c r="A146" s="7"/>
    </row>
    <row r="147" spans="1:2" x14ac:dyDescent="0.2">
      <c r="A147" s="7"/>
    </row>
    <row r="148" spans="1:2" x14ac:dyDescent="0.2">
      <c r="A148" s="7"/>
      <c r="B148" s="14"/>
    </row>
    <row r="149" spans="1:2" x14ac:dyDescent="0.2">
      <c r="A149" s="7"/>
    </row>
    <row r="150" spans="1:2" x14ac:dyDescent="0.2">
      <c r="A150" s="7"/>
    </row>
    <row r="151" spans="1:2" x14ac:dyDescent="0.2">
      <c r="A151" s="7"/>
    </row>
    <row r="152" spans="1:2" x14ac:dyDescent="0.2">
      <c r="A152" s="7"/>
    </row>
    <row r="153" spans="1:2" x14ac:dyDescent="0.2">
      <c r="A153" s="7"/>
    </row>
    <row r="154" spans="1:2" x14ac:dyDescent="0.2">
      <c r="A154" s="7"/>
      <c r="B154" s="14"/>
    </row>
    <row r="155" spans="1:2" x14ac:dyDescent="0.2">
      <c r="A155" s="7"/>
    </row>
    <row r="156" spans="1:2" x14ac:dyDescent="0.2">
      <c r="A156" s="7"/>
    </row>
    <row r="157" spans="1:2" x14ac:dyDescent="0.2">
      <c r="A157" s="7"/>
    </row>
    <row r="158" spans="1:2" x14ac:dyDescent="0.2">
      <c r="A158" s="7"/>
    </row>
    <row r="159" spans="1:2" x14ac:dyDescent="0.2">
      <c r="A159" s="7"/>
    </row>
    <row r="160" spans="1:2" x14ac:dyDescent="0.2">
      <c r="A160" s="7"/>
    </row>
    <row r="161" spans="1:2" x14ac:dyDescent="0.2">
      <c r="A161" s="7"/>
    </row>
    <row r="162" spans="1:2" x14ac:dyDescent="0.2">
      <c r="A162" s="7"/>
    </row>
    <row r="163" spans="1:2" x14ac:dyDescent="0.2">
      <c r="A163" s="7"/>
    </row>
    <row r="164" spans="1:2" x14ac:dyDescent="0.2">
      <c r="A164" s="7"/>
    </row>
    <row r="165" spans="1:2" x14ac:dyDescent="0.2">
      <c r="A165" s="7"/>
    </row>
    <row r="166" spans="1:2" x14ac:dyDescent="0.2">
      <c r="A166" s="7"/>
    </row>
    <row r="167" spans="1:2" x14ac:dyDescent="0.2">
      <c r="A167" s="7"/>
    </row>
    <row r="168" spans="1:2" x14ac:dyDescent="0.2">
      <c r="A168" s="7"/>
    </row>
    <row r="169" spans="1:2" x14ac:dyDescent="0.2">
      <c r="A169" s="7"/>
    </row>
    <row r="170" spans="1:2" x14ac:dyDescent="0.2">
      <c r="A170" s="7"/>
    </row>
    <row r="171" spans="1:2" x14ac:dyDescent="0.2">
      <c r="A171" s="7"/>
      <c r="B171" s="14"/>
    </row>
    <row r="172" spans="1:2" x14ac:dyDescent="0.2">
      <c r="A172" s="7"/>
      <c r="B172" s="14"/>
    </row>
    <row r="173" spans="1:2" x14ac:dyDescent="0.2">
      <c r="A173" s="7"/>
      <c r="B173" s="14"/>
    </row>
    <row r="174" spans="1:2" x14ac:dyDescent="0.2">
      <c r="A174" s="7"/>
      <c r="B174" s="14"/>
    </row>
    <row r="175" spans="1:2" x14ac:dyDescent="0.2">
      <c r="A175" s="7"/>
      <c r="B175" s="14"/>
    </row>
    <row r="176" spans="1:2" x14ac:dyDescent="0.2">
      <c r="A176" s="7"/>
      <c r="B176" s="14"/>
    </row>
    <row r="177" spans="1:2" x14ac:dyDescent="0.2">
      <c r="A177" s="7"/>
      <c r="B177" s="14"/>
    </row>
    <row r="178" spans="1:2" x14ac:dyDescent="0.2">
      <c r="A178" s="7"/>
    </row>
    <row r="179" spans="1:2" x14ac:dyDescent="0.2">
      <c r="A179" s="7"/>
    </row>
    <row r="180" spans="1:2" x14ac:dyDescent="0.2">
      <c r="A180" s="7"/>
    </row>
    <row r="181" spans="1:2" x14ac:dyDescent="0.2">
      <c r="A181" s="7"/>
    </row>
    <row r="182" spans="1:2" x14ac:dyDescent="0.2">
      <c r="A182" s="7"/>
    </row>
    <row r="183" spans="1:2" x14ac:dyDescent="0.2">
      <c r="A183" s="7"/>
    </row>
    <row r="184" spans="1:2" x14ac:dyDescent="0.2">
      <c r="A184" s="7"/>
    </row>
    <row r="185" spans="1:2" x14ac:dyDescent="0.2">
      <c r="A185" s="7"/>
    </row>
    <row r="186" spans="1:2" x14ac:dyDescent="0.2">
      <c r="A186" s="7"/>
    </row>
    <row r="187" spans="1:2" x14ac:dyDescent="0.2">
      <c r="A187" s="7"/>
    </row>
    <row r="188" spans="1:2" x14ac:dyDescent="0.2">
      <c r="A188" s="7"/>
    </row>
    <row r="189" spans="1:2" x14ac:dyDescent="0.2">
      <c r="A189" s="7"/>
    </row>
    <row r="190" spans="1:2" x14ac:dyDescent="0.2">
      <c r="A190" s="7"/>
    </row>
    <row r="191" spans="1:2" x14ac:dyDescent="0.2">
      <c r="A191" s="7"/>
    </row>
    <row r="192" spans="1:2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2" x14ac:dyDescent="0.2">
      <c r="A225" s="7"/>
    </row>
    <row r="226" spans="1:2" x14ac:dyDescent="0.2">
      <c r="A226" s="7"/>
    </row>
    <row r="227" spans="1:2" x14ac:dyDescent="0.2">
      <c r="A227" s="7"/>
    </row>
    <row r="228" spans="1:2" x14ac:dyDescent="0.2">
      <c r="A228" s="7"/>
    </row>
    <row r="229" spans="1:2" x14ac:dyDescent="0.2">
      <c r="A229" s="7"/>
    </row>
    <row r="230" spans="1:2" x14ac:dyDescent="0.2">
      <c r="A230" s="7"/>
    </row>
    <row r="231" spans="1:2" x14ac:dyDescent="0.2">
      <c r="A231" s="7"/>
    </row>
    <row r="232" spans="1:2" x14ac:dyDescent="0.2">
      <c r="A232" s="7"/>
    </row>
    <row r="233" spans="1:2" x14ac:dyDescent="0.2">
      <c r="A233" s="7"/>
      <c r="B233" s="14"/>
    </row>
    <row r="234" spans="1:2" x14ac:dyDescent="0.2">
      <c r="A234" s="7"/>
    </row>
    <row r="235" spans="1:2" x14ac:dyDescent="0.2">
      <c r="A235" s="7"/>
    </row>
    <row r="236" spans="1:2" x14ac:dyDescent="0.2">
      <c r="A236" s="7"/>
    </row>
    <row r="237" spans="1:2" x14ac:dyDescent="0.2">
      <c r="A237" s="7"/>
    </row>
    <row r="238" spans="1:2" x14ac:dyDescent="0.2">
      <c r="A238" s="7"/>
    </row>
    <row r="239" spans="1:2" x14ac:dyDescent="0.2">
      <c r="A239" s="7"/>
    </row>
    <row r="240" spans="1:2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2" x14ac:dyDescent="0.2">
      <c r="A257" s="7"/>
    </row>
    <row r="258" spans="1:2" x14ac:dyDescent="0.2">
      <c r="A258" s="7"/>
    </row>
    <row r="259" spans="1:2" x14ac:dyDescent="0.2">
      <c r="A259" s="7"/>
    </row>
    <row r="260" spans="1:2" x14ac:dyDescent="0.2">
      <c r="A260" s="7"/>
      <c r="B260" s="14"/>
    </row>
    <row r="261" spans="1:2" x14ac:dyDescent="0.2">
      <c r="A261" s="7"/>
    </row>
    <row r="262" spans="1:2" x14ac:dyDescent="0.2">
      <c r="A262" s="7"/>
    </row>
    <row r="263" spans="1:2" x14ac:dyDescent="0.2">
      <c r="A263" s="7"/>
    </row>
    <row r="264" spans="1:2" x14ac:dyDescent="0.2">
      <c r="A264" s="7"/>
    </row>
    <row r="265" spans="1:2" x14ac:dyDescent="0.2">
      <c r="A265" s="7"/>
    </row>
    <row r="266" spans="1:2" x14ac:dyDescent="0.2">
      <c r="A266" s="7"/>
    </row>
    <row r="267" spans="1:2" x14ac:dyDescent="0.2">
      <c r="A267" s="7"/>
    </row>
    <row r="268" spans="1:2" x14ac:dyDescent="0.2">
      <c r="A268" s="7"/>
    </row>
    <row r="269" spans="1:2" x14ac:dyDescent="0.2">
      <c r="A269" s="7"/>
    </row>
    <row r="270" spans="1:2" x14ac:dyDescent="0.2">
      <c r="A270" s="7"/>
    </row>
    <row r="271" spans="1:2" x14ac:dyDescent="0.2">
      <c r="A271" s="7"/>
    </row>
    <row r="272" spans="1:2" x14ac:dyDescent="0.2">
      <c r="A272" s="7"/>
    </row>
    <row r="273" spans="1:2" x14ac:dyDescent="0.2">
      <c r="A273" s="7"/>
      <c r="B273" s="14"/>
    </row>
    <row r="274" spans="1:2" x14ac:dyDescent="0.2">
      <c r="A274" s="7"/>
    </row>
    <row r="275" spans="1:2" x14ac:dyDescent="0.2">
      <c r="A275" s="7"/>
    </row>
    <row r="276" spans="1:2" x14ac:dyDescent="0.2">
      <c r="A276" s="7"/>
    </row>
    <row r="277" spans="1:2" x14ac:dyDescent="0.2">
      <c r="A277" s="7"/>
    </row>
    <row r="278" spans="1:2" x14ac:dyDescent="0.2">
      <c r="A278" s="7"/>
    </row>
    <row r="279" spans="1:2" x14ac:dyDescent="0.2">
      <c r="A279" s="7"/>
    </row>
    <row r="280" spans="1:2" x14ac:dyDescent="0.2">
      <c r="A280" s="7"/>
    </row>
    <row r="281" spans="1:2" x14ac:dyDescent="0.2">
      <c r="A281" s="7"/>
    </row>
    <row r="282" spans="1:2" x14ac:dyDescent="0.2">
      <c r="A282" s="7"/>
    </row>
    <row r="283" spans="1:2" x14ac:dyDescent="0.2">
      <c r="A283" s="7"/>
    </row>
    <row r="284" spans="1:2" x14ac:dyDescent="0.2">
      <c r="A284" s="7"/>
    </row>
    <row r="285" spans="1:2" x14ac:dyDescent="0.2">
      <c r="A285" s="7"/>
    </row>
    <row r="286" spans="1:2" x14ac:dyDescent="0.2">
      <c r="A286" s="7"/>
    </row>
    <row r="287" spans="1:2" x14ac:dyDescent="0.2">
      <c r="A287" s="7"/>
    </row>
    <row r="288" spans="1:2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2" x14ac:dyDescent="0.2">
      <c r="A305" s="7"/>
    </row>
    <row r="306" spans="1:2" x14ac:dyDescent="0.2">
      <c r="A306" s="7"/>
      <c r="B306" s="14"/>
    </row>
    <row r="307" spans="1:2" x14ac:dyDescent="0.2">
      <c r="A307" s="7"/>
    </row>
    <row r="308" spans="1:2" x14ac:dyDescent="0.2">
      <c r="A308" s="7"/>
    </row>
    <row r="309" spans="1:2" x14ac:dyDescent="0.2">
      <c r="A309" s="7"/>
    </row>
    <row r="310" spans="1:2" x14ac:dyDescent="0.2">
      <c r="A310" s="7"/>
    </row>
    <row r="311" spans="1:2" x14ac:dyDescent="0.2">
      <c r="A311" s="7"/>
    </row>
    <row r="312" spans="1:2" x14ac:dyDescent="0.2">
      <c r="A312" s="7"/>
    </row>
    <row r="313" spans="1:2" x14ac:dyDescent="0.2">
      <c r="A313" s="7"/>
    </row>
    <row r="314" spans="1:2" x14ac:dyDescent="0.2">
      <c r="A314" s="7"/>
    </row>
    <row r="315" spans="1:2" x14ac:dyDescent="0.2">
      <c r="A315" s="7"/>
    </row>
    <row r="316" spans="1:2" x14ac:dyDescent="0.2">
      <c r="A316" s="7"/>
    </row>
    <row r="317" spans="1:2" x14ac:dyDescent="0.2">
      <c r="A317" s="7"/>
    </row>
    <row r="318" spans="1:2" x14ac:dyDescent="0.2">
      <c r="A318" s="7"/>
    </row>
    <row r="319" spans="1:2" x14ac:dyDescent="0.2">
      <c r="A319" s="7"/>
    </row>
    <row r="320" spans="1:2" x14ac:dyDescent="0.2">
      <c r="A320" s="7"/>
    </row>
    <row r="321" spans="1:2" x14ac:dyDescent="0.2">
      <c r="A321" s="7"/>
    </row>
    <row r="322" spans="1:2" x14ac:dyDescent="0.2">
      <c r="A322" s="7"/>
    </row>
    <row r="323" spans="1:2" x14ac:dyDescent="0.2">
      <c r="A323" s="7"/>
    </row>
    <row r="324" spans="1:2" x14ac:dyDescent="0.2">
      <c r="A324" s="7"/>
    </row>
    <row r="325" spans="1:2" x14ac:dyDescent="0.2">
      <c r="A325" s="7"/>
    </row>
    <row r="326" spans="1:2" x14ac:dyDescent="0.2">
      <c r="A326" s="7"/>
    </row>
    <row r="327" spans="1:2" x14ac:dyDescent="0.2">
      <c r="A327" s="7"/>
    </row>
    <row r="328" spans="1:2" x14ac:dyDescent="0.2">
      <c r="A328" s="7"/>
      <c r="B328" s="14"/>
    </row>
    <row r="329" spans="1:2" x14ac:dyDescent="0.2">
      <c r="A329" s="7"/>
    </row>
    <row r="330" spans="1:2" x14ac:dyDescent="0.2">
      <c r="A330" s="7"/>
    </row>
    <row r="331" spans="1:2" x14ac:dyDescent="0.2">
      <c r="A331" s="7"/>
    </row>
    <row r="332" spans="1:2" x14ac:dyDescent="0.2">
      <c r="A332" s="7"/>
    </row>
    <row r="333" spans="1:2" x14ac:dyDescent="0.2">
      <c r="A333" s="7"/>
    </row>
    <row r="334" spans="1:2" x14ac:dyDescent="0.2">
      <c r="A334" s="7"/>
    </row>
    <row r="335" spans="1:2" x14ac:dyDescent="0.2">
      <c r="A335" s="7"/>
    </row>
    <row r="336" spans="1:2" x14ac:dyDescent="0.2">
      <c r="A336" s="7"/>
    </row>
    <row r="337" spans="1:2" x14ac:dyDescent="0.2">
      <c r="A337" s="7"/>
    </row>
    <row r="338" spans="1:2" x14ac:dyDescent="0.2">
      <c r="A338" s="7"/>
    </row>
    <row r="339" spans="1:2" x14ac:dyDescent="0.2">
      <c r="A339" s="7"/>
    </row>
    <row r="340" spans="1:2" x14ac:dyDescent="0.2">
      <c r="A340" s="7"/>
    </row>
    <row r="341" spans="1:2" x14ac:dyDescent="0.2">
      <c r="A341" s="7"/>
    </row>
    <row r="342" spans="1:2" x14ac:dyDescent="0.2">
      <c r="A342" s="7"/>
    </row>
    <row r="343" spans="1:2" x14ac:dyDescent="0.2">
      <c r="A343" s="7"/>
    </row>
    <row r="344" spans="1:2" x14ac:dyDescent="0.2">
      <c r="A344" s="7"/>
    </row>
    <row r="345" spans="1:2" x14ac:dyDescent="0.2">
      <c r="A345" s="7"/>
      <c r="B345" s="14"/>
    </row>
    <row r="346" spans="1:2" x14ac:dyDescent="0.2">
      <c r="A346" s="7"/>
    </row>
    <row r="347" spans="1:2" x14ac:dyDescent="0.2">
      <c r="A347" s="7"/>
    </row>
  </sheetData>
  <sortState ref="A4:D31">
    <sortCondition ref="A4:A3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workbookViewId="0">
      <selection activeCell="I26" sqref="I26"/>
    </sheetView>
  </sheetViews>
  <sheetFormatPr defaultRowHeight="12.75" x14ac:dyDescent="0.2"/>
  <cols>
    <col min="1" max="1" width="30.140625" style="8" customWidth="1"/>
    <col min="2" max="2" width="17.5703125" customWidth="1"/>
  </cols>
  <sheetData>
    <row r="1" spans="1:4" x14ac:dyDescent="0.2">
      <c r="A1" s="6"/>
      <c r="B1" s="4" t="s">
        <v>277</v>
      </c>
      <c r="C1" t="s">
        <v>296</v>
      </c>
    </row>
    <row r="2" spans="1:4" ht="47.25" x14ac:dyDescent="0.25">
      <c r="A2" s="2" t="s">
        <v>288</v>
      </c>
      <c r="B2" s="17" t="s">
        <v>308</v>
      </c>
      <c r="C2" t="s">
        <v>306</v>
      </c>
      <c r="D2" t="s">
        <v>307</v>
      </c>
    </row>
    <row r="3" spans="1:4" x14ac:dyDescent="0.2">
      <c r="A3" s="7" t="s">
        <v>3</v>
      </c>
      <c r="B3">
        <v>16</v>
      </c>
      <c r="C3" s="11">
        <v>108.8</v>
      </c>
      <c r="D3" s="11">
        <v>108.8</v>
      </c>
    </row>
    <row r="4" spans="1:4" x14ac:dyDescent="0.2">
      <c r="A4" s="7" t="s">
        <v>6</v>
      </c>
      <c r="B4">
        <v>145</v>
      </c>
      <c r="C4" s="11">
        <v>249.3</v>
      </c>
      <c r="D4" s="11">
        <v>249.3</v>
      </c>
    </row>
    <row r="5" spans="1:4" x14ac:dyDescent="0.2">
      <c r="A5" s="7" t="s">
        <v>11</v>
      </c>
      <c r="B5">
        <v>27</v>
      </c>
      <c r="C5" s="11">
        <v>120.5</v>
      </c>
      <c r="D5" s="11">
        <v>120.5</v>
      </c>
    </row>
    <row r="6" spans="1:4" x14ac:dyDescent="0.2">
      <c r="A6" s="7" t="s">
        <v>14</v>
      </c>
      <c r="B6">
        <v>18</v>
      </c>
      <c r="C6" s="11">
        <v>109.4</v>
      </c>
      <c r="D6" s="11">
        <v>109.4</v>
      </c>
    </row>
    <row r="7" spans="1:4" x14ac:dyDescent="0.2">
      <c r="A7" s="7" t="s">
        <v>41</v>
      </c>
      <c r="B7">
        <v>122</v>
      </c>
      <c r="C7" s="11">
        <v>220.7</v>
      </c>
      <c r="D7" s="11">
        <v>220.7</v>
      </c>
    </row>
    <row r="8" spans="1:4" x14ac:dyDescent="0.2">
      <c r="A8" s="7" t="s">
        <v>45</v>
      </c>
      <c r="B8">
        <v>110</v>
      </c>
      <c r="C8" s="11">
        <v>210.2</v>
      </c>
      <c r="D8" s="11" t="s">
        <v>393</v>
      </c>
    </row>
    <row r="9" spans="1:4" x14ac:dyDescent="0.2">
      <c r="A9" s="7" t="s">
        <v>48</v>
      </c>
      <c r="B9">
        <v>89</v>
      </c>
      <c r="C9" s="11">
        <v>188.3</v>
      </c>
      <c r="D9" s="11">
        <v>188.3</v>
      </c>
    </row>
    <row r="10" spans="1:4" x14ac:dyDescent="0.2">
      <c r="A10" s="7" t="s">
        <v>56</v>
      </c>
      <c r="B10">
        <v>72</v>
      </c>
      <c r="C10" s="11">
        <v>165.4</v>
      </c>
      <c r="D10" s="11">
        <v>165.4</v>
      </c>
    </row>
    <row r="11" spans="1:4" x14ac:dyDescent="0.2">
      <c r="A11" s="7" t="s">
        <v>68</v>
      </c>
      <c r="B11">
        <v>53</v>
      </c>
      <c r="C11" s="11">
        <v>148.1</v>
      </c>
      <c r="D11" s="11">
        <v>148.1</v>
      </c>
    </row>
    <row r="12" spans="1:4" x14ac:dyDescent="0.2">
      <c r="A12" s="7" t="s">
        <v>76</v>
      </c>
      <c r="B12">
        <v>25</v>
      </c>
      <c r="C12" s="11">
        <v>118.1</v>
      </c>
      <c r="D12" s="11">
        <v>118.1</v>
      </c>
    </row>
    <row r="13" spans="1:4" x14ac:dyDescent="0.2">
      <c r="A13" s="7" t="s">
        <v>78</v>
      </c>
      <c r="B13">
        <v>11</v>
      </c>
      <c r="C13" s="11">
        <v>106.5</v>
      </c>
      <c r="D13" s="11">
        <v>106.5</v>
      </c>
    </row>
    <row r="14" spans="1:4" x14ac:dyDescent="0.2">
      <c r="A14" s="7" t="s">
        <v>89</v>
      </c>
      <c r="B14">
        <v>29</v>
      </c>
      <c r="C14" s="11">
        <v>121.4</v>
      </c>
      <c r="D14" s="11">
        <v>121.4</v>
      </c>
    </row>
    <row r="15" spans="1:4" x14ac:dyDescent="0.2">
      <c r="A15" s="7" t="s">
        <v>100</v>
      </c>
      <c r="B15">
        <v>69</v>
      </c>
      <c r="C15" s="11">
        <v>167.1</v>
      </c>
      <c r="D15" s="11">
        <v>167.1</v>
      </c>
    </row>
    <row r="16" spans="1:4" x14ac:dyDescent="0.2">
      <c r="A16" s="7" t="s">
        <v>109</v>
      </c>
      <c r="B16">
        <v>36</v>
      </c>
      <c r="C16" s="11">
        <v>136.69999999999999</v>
      </c>
      <c r="D16" s="11">
        <v>136.69999999999999</v>
      </c>
    </row>
    <row r="17" spans="1:4" x14ac:dyDescent="0.2">
      <c r="A17" s="7" t="s">
        <v>118</v>
      </c>
      <c r="B17">
        <v>43</v>
      </c>
      <c r="C17" s="11">
        <v>138.1</v>
      </c>
      <c r="D17" s="11">
        <v>138.1</v>
      </c>
    </row>
    <row r="18" spans="1:4" x14ac:dyDescent="0.2">
      <c r="A18" s="7" t="s">
        <v>276</v>
      </c>
      <c r="B18" s="14">
        <v>17</v>
      </c>
      <c r="C18" s="11">
        <v>109.1</v>
      </c>
      <c r="D18" s="11">
        <v>109.1</v>
      </c>
    </row>
    <row r="19" spans="1:4" x14ac:dyDescent="0.2">
      <c r="A19" s="7" t="s">
        <v>134</v>
      </c>
      <c r="B19">
        <v>14</v>
      </c>
      <c r="C19" s="11">
        <v>107.4</v>
      </c>
      <c r="D19" s="11">
        <v>107.4</v>
      </c>
    </row>
    <row r="20" spans="1:4" x14ac:dyDescent="0.2">
      <c r="A20" s="7" t="s">
        <v>145</v>
      </c>
      <c r="B20">
        <v>57</v>
      </c>
      <c r="C20" s="11">
        <v>161.5</v>
      </c>
      <c r="D20" s="11">
        <v>161.5</v>
      </c>
    </row>
    <row r="21" spans="1:4" x14ac:dyDescent="0.2">
      <c r="A21" s="7" t="s">
        <v>146</v>
      </c>
      <c r="B21">
        <v>14</v>
      </c>
      <c r="C21" s="11">
        <v>108.5</v>
      </c>
      <c r="D21" s="11">
        <v>108.5</v>
      </c>
    </row>
    <row r="22" spans="1:4" x14ac:dyDescent="0.2">
      <c r="A22" s="7" t="s">
        <v>156</v>
      </c>
      <c r="B22">
        <v>51</v>
      </c>
      <c r="C22" s="11">
        <v>157</v>
      </c>
      <c r="D22" s="11">
        <v>157</v>
      </c>
    </row>
    <row r="23" spans="1:4" x14ac:dyDescent="0.2">
      <c r="A23" s="7" t="s">
        <v>160</v>
      </c>
      <c r="B23">
        <v>56</v>
      </c>
      <c r="C23" s="11">
        <v>157.9</v>
      </c>
      <c r="D23" s="11">
        <v>157.9</v>
      </c>
    </row>
    <row r="24" spans="1:4" x14ac:dyDescent="0.2">
      <c r="A24" s="7" t="s">
        <v>161</v>
      </c>
      <c r="B24">
        <v>77</v>
      </c>
      <c r="C24" s="11">
        <v>171.6</v>
      </c>
      <c r="D24" s="11">
        <v>171.6</v>
      </c>
    </row>
    <row r="25" spans="1:4" x14ac:dyDescent="0.2">
      <c r="A25" s="7" t="s">
        <v>162</v>
      </c>
      <c r="B25">
        <v>71</v>
      </c>
      <c r="C25" s="11">
        <v>165</v>
      </c>
      <c r="D25" s="11">
        <v>165</v>
      </c>
    </row>
    <row r="26" spans="1:4" x14ac:dyDescent="0.2">
      <c r="A26" s="7" t="s">
        <v>176</v>
      </c>
      <c r="B26">
        <v>54</v>
      </c>
      <c r="C26" s="11">
        <v>153.5</v>
      </c>
      <c r="D26" s="11">
        <v>153.5</v>
      </c>
    </row>
    <row r="27" spans="1:4" x14ac:dyDescent="0.2">
      <c r="A27" s="7" t="s">
        <v>178</v>
      </c>
      <c r="B27">
        <v>45</v>
      </c>
      <c r="C27" s="11">
        <v>141.1</v>
      </c>
      <c r="D27" s="11">
        <v>141.1</v>
      </c>
    </row>
    <row r="28" spans="1:4" x14ac:dyDescent="0.2">
      <c r="A28" s="7" t="s">
        <v>184</v>
      </c>
      <c r="B28">
        <v>55</v>
      </c>
      <c r="C28" s="11">
        <v>148.80000000000001</v>
      </c>
      <c r="D28" s="11">
        <v>148.80000000000001</v>
      </c>
    </row>
    <row r="29" spans="1:4" x14ac:dyDescent="0.2">
      <c r="A29" s="7" t="s">
        <v>188</v>
      </c>
      <c r="B29">
        <v>58</v>
      </c>
      <c r="C29" s="11">
        <v>157.6</v>
      </c>
      <c r="D29" s="11">
        <v>157.6</v>
      </c>
    </row>
    <row r="30" spans="1:4" x14ac:dyDescent="0.2">
      <c r="A30" s="7" t="s">
        <v>192</v>
      </c>
      <c r="B30">
        <v>46</v>
      </c>
      <c r="C30" s="11">
        <v>145.6</v>
      </c>
      <c r="D30" s="11">
        <v>145.6</v>
      </c>
    </row>
    <row r="31" spans="1:4" x14ac:dyDescent="0.2">
      <c r="A31" s="7" t="s">
        <v>194</v>
      </c>
      <c r="B31">
        <v>44</v>
      </c>
      <c r="C31" s="11">
        <v>149.6</v>
      </c>
      <c r="D31" s="11">
        <v>149.6</v>
      </c>
    </row>
    <row r="32" spans="1:4" x14ac:dyDescent="0.2">
      <c r="A32" s="7" t="s">
        <v>239</v>
      </c>
      <c r="B32">
        <v>40</v>
      </c>
      <c r="C32" s="11">
        <v>140.1</v>
      </c>
      <c r="D32" s="11">
        <v>140.1</v>
      </c>
    </row>
    <row r="33" spans="1:4" x14ac:dyDescent="0.2">
      <c r="A33" s="7" t="s">
        <v>248</v>
      </c>
      <c r="B33">
        <v>70</v>
      </c>
      <c r="C33" s="11">
        <v>164.8</v>
      </c>
      <c r="D33" s="11">
        <v>164.8</v>
      </c>
    </row>
    <row r="34" spans="1:4" x14ac:dyDescent="0.2">
      <c r="A34" s="7" t="s">
        <v>256</v>
      </c>
      <c r="B34">
        <v>53</v>
      </c>
      <c r="C34" s="11">
        <v>157.5</v>
      </c>
      <c r="D34" s="11">
        <v>157.5</v>
      </c>
    </row>
    <row r="35" spans="1:4" x14ac:dyDescent="0.2">
      <c r="A35" s="7"/>
    </row>
    <row r="36" spans="1:4" x14ac:dyDescent="0.2">
      <c r="A36" s="7"/>
    </row>
    <row r="37" spans="1:4" x14ac:dyDescent="0.2">
      <c r="A37" s="7" t="s">
        <v>275</v>
      </c>
    </row>
    <row r="38" spans="1:4" x14ac:dyDescent="0.2">
      <c r="A38" s="7" t="s">
        <v>394</v>
      </c>
    </row>
    <row r="39" spans="1:4" x14ac:dyDescent="0.2">
      <c r="A39" s="7" t="s">
        <v>395</v>
      </c>
    </row>
    <row r="40" spans="1:4" x14ac:dyDescent="0.2">
      <c r="A40" s="7" t="s">
        <v>400</v>
      </c>
    </row>
    <row r="41" spans="1:4" x14ac:dyDescent="0.2">
      <c r="A41" s="7" t="s">
        <v>396</v>
      </c>
    </row>
    <row r="42" spans="1:4" x14ac:dyDescent="0.2">
      <c r="A42" s="7" t="s">
        <v>397</v>
      </c>
    </row>
    <row r="43" spans="1:4" x14ac:dyDescent="0.2">
      <c r="A43" s="7" t="s">
        <v>402</v>
      </c>
    </row>
    <row r="44" spans="1:4" x14ac:dyDescent="0.2">
      <c r="A44" s="7"/>
    </row>
    <row r="45" spans="1:4" x14ac:dyDescent="0.2">
      <c r="A45" s="7"/>
    </row>
    <row r="46" spans="1:4" x14ac:dyDescent="0.2">
      <c r="A46" s="7"/>
    </row>
    <row r="47" spans="1:4" x14ac:dyDescent="0.2">
      <c r="A47" s="7"/>
    </row>
    <row r="48" spans="1:4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7"/>
    </row>
    <row r="73" spans="1:1" x14ac:dyDescent="0.2">
      <c r="A73" s="7"/>
    </row>
    <row r="74" spans="1:1" x14ac:dyDescent="0.2">
      <c r="A74" s="7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  <row r="91" spans="1:1" x14ac:dyDescent="0.2">
      <c r="A91" s="7"/>
    </row>
    <row r="92" spans="1:1" x14ac:dyDescent="0.2">
      <c r="A92" s="7"/>
    </row>
    <row r="93" spans="1:1" x14ac:dyDescent="0.2">
      <c r="A93" s="7"/>
    </row>
    <row r="94" spans="1:1" x14ac:dyDescent="0.2">
      <c r="A94" s="7"/>
    </row>
    <row r="95" spans="1:1" x14ac:dyDescent="0.2">
      <c r="A95" s="7"/>
    </row>
    <row r="96" spans="1:1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  <row r="101" spans="1:1" x14ac:dyDescent="0.2">
      <c r="A101" s="7"/>
    </row>
    <row r="102" spans="1:1" x14ac:dyDescent="0.2">
      <c r="A102" s="7"/>
    </row>
    <row r="103" spans="1:1" x14ac:dyDescent="0.2">
      <c r="A103" s="7"/>
    </row>
    <row r="104" spans="1:1" x14ac:dyDescent="0.2">
      <c r="A104" s="7"/>
    </row>
    <row r="105" spans="1:1" x14ac:dyDescent="0.2">
      <c r="A105" s="7"/>
    </row>
    <row r="106" spans="1:1" x14ac:dyDescent="0.2">
      <c r="A106" s="7"/>
    </row>
    <row r="107" spans="1:1" x14ac:dyDescent="0.2">
      <c r="A107" s="7"/>
    </row>
    <row r="108" spans="1:1" x14ac:dyDescent="0.2">
      <c r="A108" s="7"/>
    </row>
    <row r="109" spans="1:1" x14ac:dyDescent="0.2">
      <c r="A109" s="7"/>
    </row>
    <row r="110" spans="1:1" x14ac:dyDescent="0.2">
      <c r="A110" s="7"/>
    </row>
    <row r="111" spans="1:1" x14ac:dyDescent="0.2">
      <c r="A111" s="7"/>
    </row>
    <row r="112" spans="1:1" x14ac:dyDescent="0.2">
      <c r="A112" s="7"/>
    </row>
    <row r="113" spans="1:1" x14ac:dyDescent="0.2">
      <c r="A113" s="7"/>
    </row>
    <row r="114" spans="1:1" x14ac:dyDescent="0.2">
      <c r="A114" s="7"/>
    </row>
    <row r="115" spans="1:1" x14ac:dyDescent="0.2">
      <c r="A115" s="7"/>
    </row>
    <row r="116" spans="1:1" x14ac:dyDescent="0.2">
      <c r="A116" s="7"/>
    </row>
    <row r="117" spans="1:1" x14ac:dyDescent="0.2">
      <c r="A117" s="7"/>
    </row>
    <row r="118" spans="1:1" x14ac:dyDescent="0.2">
      <c r="A118" s="7"/>
    </row>
    <row r="119" spans="1:1" x14ac:dyDescent="0.2">
      <c r="A119" s="7"/>
    </row>
    <row r="120" spans="1:1" x14ac:dyDescent="0.2">
      <c r="A120" s="7"/>
    </row>
    <row r="121" spans="1:1" x14ac:dyDescent="0.2">
      <c r="A121" s="7"/>
    </row>
    <row r="122" spans="1:1" x14ac:dyDescent="0.2">
      <c r="A122" s="7"/>
    </row>
    <row r="123" spans="1:1" x14ac:dyDescent="0.2">
      <c r="A123" s="7"/>
    </row>
    <row r="124" spans="1:1" x14ac:dyDescent="0.2">
      <c r="A124" s="7"/>
    </row>
    <row r="125" spans="1:1" x14ac:dyDescent="0.2">
      <c r="A125" s="7"/>
    </row>
    <row r="126" spans="1:1" x14ac:dyDescent="0.2">
      <c r="A126" s="7"/>
    </row>
    <row r="127" spans="1:1" x14ac:dyDescent="0.2">
      <c r="A127" s="7"/>
    </row>
    <row r="128" spans="1:1" x14ac:dyDescent="0.2">
      <c r="A128" s="7"/>
    </row>
    <row r="129" spans="1:1" x14ac:dyDescent="0.2">
      <c r="A129" s="7"/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  <row r="133" spans="1:1" x14ac:dyDescent="0.2">
      <c r="A133" s="7"/>
    </row>
    <row r="134" spans="1:1" x14ac:dyDescent="0.2">
      <c r="A134" s="7"/>
    </row>
    <row r="135" spans="1:1" x14ac:dyDescent="0.2">
      <c r="A135" s="7"/>
    </row>
    <row r="136" spans="1:1" x14ac:dyDescent="0.2">
      <c r="A136" s="7"/>
    </row>
    <row r="137" spans="1:1" x14ac:dyDescent="0.2">
      <c r="A137" s="7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2" x14ac:dyDescent="0.2">
      <c r="A145" s="7"/>
    </row>
    <row r="146" spans="1:2" x14ac:dyDescent="0.2">
      <c r="A146" s="7"/>
    </row>
    <row r="147" spans="1:2" x14ac:dyDescent="0.2">
      <c r="A147" s="7"/>
    </row>
    <row r="148" spans="1:2" x14ac:dyDescent="0.2">
      <c r="A148" s="7"/>
    </row>
    <row r="149" spans="1:2" x14ac:dyDescent="0.2">
      <c r="A149" s="7"/>
    </row>
    <row r="150" spans="1:2" x14ac:dyDescent="0.2">
      <c r="A150" s="7"/>
    </row>
    <row r="151" spans="1:2" x14ac:dyDescent="0.2">
      <c r="A151" s="7"/>
    </row>
    <row r="152" spans="1:2" x14ac:dyDescent="0.2">
      <c r="A152" s="7"/>
      <c r="B152" s="14"/>
    </row>
    <row r="153" spans="1:2" x14ac:dyDescent="0.2">
      <c r="A153" s="7"/>
    </row>
    <row r="154" spans="1:2" x14ac:dyDescent="0.2">
      <c r="A154" s="7"/>
    </row>
    <row r="155" spans="1:2" x14ac:dyDescent="0.2">
      <c r="A155" s="7"/>
    </row>
    <row r="156" spans="1:2" x14ac:dyDescent="0.2">
      <c r="A156" s="7"/>
    </row>
    <row r="157" spans="1:2" x14ac:dyDescent="0.2">
      <c r="A157" s="7"/>
    </row>
    <row r="158" spans="1:2" x14ac:dyDescent="0.2">
      <c r="A158" s="7"/>
      <c r="B158" s="14"/>
    </row>
    <row r="159" spans="1:2" x14ac:dyDescent="0.2">
      <c r="A159" s="7"/>
    </row>
    <row r="160" spans="1:2" x14ac:dyDescent="0.2">
      <c r="A160" s="7"/>
    </row>
    <row r="161" spans="1:2" x14ac:dyDescent="0.2">
      <c r="A161" s="7"/>
    </row>
    <row r="162" spans="1:2" x14ac:dyDescent="0.2">
      <c r="A162" s="7"/>
    </row>
    <row r="163" spans="1:2" x14ac:dyDescent="0.2">
      <c r="A163" s="7"/>
    </row>
    <row r="164" spans="1:2" x14ac:dyDescent="0.2">
      <c r="A164" s="7"/>
    </row>
    <row r="165" spans="1:2" x14ac:dyDescent="0.2">
      <c r="A165" s="7"/>
    </row>
    <row r="166" spans="1:2" x14ac:dyDescent="0.2">
      <c r="A166" s="7"/>
    </row>
    <row r="167" spans="1:2" x14ac:dyDescent="0.2">
      <c r="A167" s="7"/>
    </row>
    <row r="168" spans="1:2" x14ac:dyDescent="0.2">
      <c r="A168" s="7"/>
    </row>
    <row r="169" spans="1:2" x14ac:dyDescent="0.2">
      <c r="A169" s="7"/>
    </row>
    <row r="170" spans="1:2" x14ac:dyDescent="0.2">
      <c r="A170" s="7"/>
    </row>
    <row r="171" spans="1:2" x14ac:dyDescent="0.2">
      <c r="A171" s="7"/>
    </row>
    <row r="172" spans="1:2" x14ac:dyDescent="0.2">
      <c r="A172" s="7"/>
    </row>
    <row r="173" spans="1:2" x14ac:dyDescent="0.2">
      <c r="A173" s="7"/>
    </row>
    <row r="174" spans="1:2" x14ac:dyDescent="0.2">
      <c r="A174" s="7"/>
    </row>
    <row r="175" spans="1:2" x14ac:dyDescent="0.2">
      <c r="A175" s="7"/>
      <c r="B175" s="14"/>
    </row>
    <row r="176" spans="1:2" x14ac:dyDescent="0.2">
      <c r="A176" s="7"/>
      <c r="B176" s="14"/>
    </row>
    <row r="177" spans="1:2" x14ac:dyDescent="0.2">
      <c r="A177" s="7"/>
      <c r="B177" s="14"/>
    </row>
    <row r="178" spans="1:2" x14ac:dyDescent="0.2">
      <c r="A178" s="7"/>
      <c r="B178" s="14"/>
    </row>
    <row r="179" spans="1:2" x14ac:dyDescent="0.2">
      <c r="A179" s="7"/>
      <c r="B179" s="14"/>
    </row>
    <row r="180" spans="1:2" x14ac:dyDescent="0.2">
      <c r="A180" s="7"/>
      <c r="B180" s="14"/>
    </row>
    <row r="181" spans="1:2" x14ac:dyDescent="0.2">
      <c r="A181" s="7"/>
      <c r="B181" s="14"/>
    </row>
    <row r="182" spans="1:2" x14ac:dyDescent="0.2">
      <c r="A182" s="7"/>
    </row>
    <row r="183" spans="1:2" x14ac:dyDescent="0.2">
      <c r="A183" s="7"/>
    </row>
    <row r="184" spans="1:2" x14ac:dyDescent="0.2">
      <c r="A184" s="7"/>
    </row>
    <row r="185" spans="1:2" x14ac:dyDescent="0.2">
      <c r="A185" s="7"/>
    </row>
    <row r="186" spans="1:2" x14ac:dyDescent="0.2">
      <c r="A186" s="7"/>
    </row>
    <row r="187" spans="1:2" x14ac:dyDescent="0.2">
      <c r="A187" s="7"/>
    </row>
    <row r="188" spans="1:2" x14ac:dyDescent="0.2">
      <c r="A188" s="7"/>
    </row>
    <row r="189" spans="1:2" x14ac:dyDescent="0.2">
      <c r="A189" s="7"/>
    </row>
    <row r="190" spans="1:2" x14ac:dyDescent="0.2">
      <c r="A190" s="7"/>
    </row>
    <row r="191" spans="1:2" x14ac:dyDescent="0.2">
      <c r="A191" s="7"/>
    </row>
    <row r="192" spans="1:2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2" x14ac:dyDescent="0.2">
      <c r="A225" s="7"/>
    </row>
    <row r="226" spans="1:2" x14ac:dyDescent="0.2">
      <c r="A226" s="7"/>
    </row>
    <row r="227" spans="1:2" x14ac:dyDescent="0.2">
      <c r="A227" s="7"/>
    </row>
    <row r="228" spans="1:2" x14ac:dyDescent="0.2">
      <c r="A228" s="7"/>
    </row>
    <row r="229" spans="1:2" x14ac:dyDescent="0.2">
      <c r="A229" s="7"/>
    </row>
    <row r="230" spans="1:2" x14ac:dyDescent="0.2">
      <c r="A230" s="7"/>
    </row>
    <row r="231" spans="1:2" x14ac:dyDescent="0.2">
      <c r="A231" s="7"/>
    </row>
    <row r="232" spans="1:2" x14ac:dyDescent="0.2">
      <c r="A232" s="7"/>
    </row>
    <row r="233" spans="1:2" x14ac:dyDescent="0.2">
      <c r="A233" s="7"/>
    </row>
    <row r="234" spans="1:2" x14ac:dyDescent="0.2">
      <c r="A234" s="7"/>
    </row>
    <row r="235" spans="1:2" x14ac:dyDescent="0.2">
      <c r="A235" s="7"/>
    </row>
    <row r="236" spans="1:2" x14ac:dyDescent="0.2">
      <c r="A236" s="7"/>
    </row>
    <row r="237" spans="1:2" x14ac:dyDescent="0.2">
      <c r="A237" s="7"/>
      <c r="B237" s="14"/>
    </row>
    <row r="238" spans="1:2" x14ac:dyDescent="0.2">
      <c r="A238" s="7"/>
    </row>
    <row r="239" spans="1:2" x14ac:dyDescent="0.2">
      <c r="A239" s="7"/>
    </row>
    <row r="240" spans="1:2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2" x14ac:dyDescent="0.2">
      <c r="A257" s="7"/>
    </row>
    <row r="258" spans="1:2" x14ac:dyDescent="0.2">
      <c r="A258" s="7"/>
    </row>
    <row r="259" spans="1:2" x14ac:dyDescent="0.2">
      <c r="A259" s="7"/>
    </row>
    <row r="260" spans="1:2" x14ac:dyDescent="0.2">
      <c r="A260" s="7"/>
    </row>
    <row r="261" spans="1:2" x14ac:dyDescent="0.2">
      <c r="A261" s="7"/>
    </row>
    <row r="262" spans="1:2" x14ac:dyDescent="0.2">
      <c r="A262" s="7"/>
    </row>
    <row r="263" spans="1:2" x14ac:dyDescent="0.2">
      <c r="A263" s="7"/>
    </row>
    <row r="264" spans="1:2" x14ac:dyDescent="0.2">
      <c r="A264" s="7"/>
      <c r="B264" s="14"/>
    </row>
    <row r="265" spans="1:2" x14ac:dyDescent="0.2">
      <c r="A265" s="7"/>
    </row>
    <row r="266" spans="1:2" x14ac:dyDescent="0.2">
      <c r="A266" s="7"/>
    </row>
    <row r="267" spans="1:2" x14ac:dyDescent="0.2">
      <c r="A267" s="7"/>
    </row>
    <row r="268" spans="1:2" x14ac:dyDescent="0.2">
      <c r="A268" s="7"/>
    </row>
    <row r="269" spans="1:2" x14ac:dyDescent="0.2">
      <c r="A269" s="7"/>
    </row>
    <row r="270" spans="1:2" x14ac:dyDescent="0.2">
      <c r="A270" s="7"/>
    </row>
    <row r="271" spans="1:2" x14ac:dyDescent="0.2">
      <c r="A271" s="7"/>
    </row>
    <row r="272" spans="1:2" x14ac:dyDescent="0.2">
      <c r="A272" s="7"/>
    </row>
    <row r="273" spans="1:2" x14ac:dyDescent="0.2">
      <c r="A273" s="7"/>
    </row>
    <row r="274" spans="1:2" x14ac:dyDescent="0.2">
      <c r="A274" s="7"/>
    </row>
    <row r="275" spans="1:2" x14ac:dyDescent="0.2">
      <c r="A275" s="7"/>
    </row>
    <row r="276" spans="1:2" x14ac:dyDescent="0.2">
      <c r="A276" s="7"/>
    </row>
    <row r="277" spans="1:2" x14ac:dyDescent="0.2">
      <c r="A277" s="7"/>
      <c r="B277" s="14"/>
    </row>
    <row r="278" spans="1:2" x14ac:dyDescent="0.2">
      <c r="A278" s="7"/>
    </row>
    <row r="279" spans="1:2" x14ac:dyDescent="0.2">
      <c r="A279" s="7"/>
    </row>
    <row r="280" spans="1:2" x14ac:dyDescent="0.2">
      <c r="A280" s="7"/>
    </row>
    <row r="281" spans="1:2" x14ac:dyDescent="0.2">
      <c r="A281" s="7"/>
    </row>
    <row r="282" spans="1:2" x14ac:dyDescent="0.2">
      <c r="A282" s="7"/>
    </row>
    <row r="283" spans="1:2" x14ac:dyDescent="0.2">
      <c r="A283" s="7"/>
    </row>
    <row r="284" spans="1:2" x14ac:dyDescent="0.2">
      <c r="A284" s="7"/>
    </row>
    <row r="285" spans="1:2" x14ac:dyDescent="0.2">
      <c r="A285" s="7"/>
    </row>
    <row r="286" spans="1:2" x14ac:dyDescent="0.2">
      <c r="A286" s="7"/>
    </row>
    <row r="287" spans="1:2" x14ac:dyDescent="0.2">
      <c r="A287" s="7"/>
    </row>
    <row r="288" spans="1:2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2" x14ac:dyDescent="0.2">
      <c r="A305" s="7"/>
    </row>
    <row r="306" spans="1:2" x14ac:dyDescent="0.2">
      <c r="A306" s="7"/>
    </row>
    <row r="307" spans="1:2" x14ac:dyDescent="0.2">
      <c r="A307" s="7"/>
    </row>
    <row r="308" spans="1:2" x14ac:dyDescent="0.2">
      <c r="A308" s="7"/>
    </row>
    <row r="309" spans="1:2" x14ac:dyDescent="0.2">
      <c r="A309" s="7"/>
    </row>
    <row r="310" spans="1:2" x14ac:dyDescent="0.2">
      <c r="A310" s="7"/>
      <c r="B310" s="14"/>
    </row>
    <row r="311" spans="1:2" x14ac:dyDescent="0.2">
      <c r="A311" s="7"/>
    </row>
    <row r="312" spans="1:2" x14ac:dyDescent="0.2">
      <c r="A312" s="7"/>
    </row>
    <row r="313" spans="1:2" x14ac:dyDescent="0.2">
      <c r="A313" s="7"/>
    </row>
    <row r="314" spans="1:2" x14ac:dyDescent="0.2">
      <c r="A314" s="7"/>
    </row>
    <row r="315" spans="1:2" x14ac:dyDescent="0.2">
      <c r="A315" s="7"/>
    </row>
    <row r="316" spans="1:2" x14ac:dyDescent="0.2">
      <c r="A316" s="7"/>
    </row>
    <row r="317" spans="1:2" x14ac:dyDescent="0.2">
      <c r="A317" s="7"/>
    </row>
    <row r="318" spans="1:2" x14ac:dyDescent="0.2">
      <c r="A318" s="7"/>
    </row>
    <row r="319" spans="1:2" x14ac:dyDescent="0.2">
      <c r="A319" s="7"/>
    </row>
    <row r="320" spans="1:2" x14ac:dyDescent="0.2">
      <c r="A320" s="7"/>
    </row>
    <row r="321" spans="1:2" x14ac:dyDescent="0.2">
      <c r="A321" s="7"/>
    </row>
    <row r="322" spans="1:2" x14ac:dyDescent="0.2">
      <c r="A322" s="7"/>
    </row>
    <row r="323" spans="1:2" x14ac:dyDescent="0.2">
      <c r="A323" s="7"/>
    </row>
    <row r="324" spans="1:2" x14ac:dyDescent="0.2">
      <c r="A324" s="7"/>
    </row>
    <row r="325" spans="1:2" x14ac:dyDescent="0.2">
      <c r="A325" s="7"/>
    </row>
    <row r="326" spans="1:2" x14ac:dyDescent="0.2">
      <c r="A326" s="7"/>
    </row>
    <row r="327" spans="1:2" x14ac:dyDescent="0.2">
      <c r="A327" s="7"/>
    </row>
    <row r="328" spans="1:2" x14ac:dyDescent="0.2">
      <c r="A328" s="7"/>
    </row>
    <row r="329" spans="1:2" x14ac:dyDescent="0.2">
      <c r="A329" s="7"/>
    </row>
    <row r="330" spans="1:2" x14ac:dyDescent="0.2">
      <c r="A330" s="7"/>
    </row>
    <row r="331" spans="1:2" x14ac:dyDescent="0.2">
      <c r="A331" s="7"/>
    </row>
    <row r="332" spans="1:2" x14ac:dyDescent="0.2">
      <c r="A332" s="7"/>
      <c r="B332" s="14"/>
    </row>
    <row r="333" spans="1:2" x14ac:dyDescent="0.2">
      <c r="A333" s="7"/>
    </row>
    <row r="334" spans="1:2" x14ac:dyDescent="0.2">
      <c r="A334" s="7"/>
    </row>
    <row r="335" spans="1:2" x14ac:dyDescent="0.2">
      <c r="A335" s="7"/>
    </row>
    <row r="336" spans="1:2" x14ac:dyDescent="0.2">
      <c r="A336" s="7"/>
    </row>
    <row r="337" spans="1:2" x14ac:dyDescent="0.2">
      <c r="A337" s="7"/>
    </row>
    <row r="338" spans="1:2" x14ac:dyDescent="0.2">
      <c r="A338" s="7"/>
    </row>
    <row r="339" spans="1:2" x14ac:dyDescent="0.2">
      <c r="A339" s="7"/>
    </row>
    <row r="340" spans="1:2" x14ac:dyDescent="0.2">
      <c r="A340" s="7"/>
    </row>
    <row r="341" spans="1:2" x14ac:dyDescent="0.2">
      <c r="A341" s="7"/>
    </row>
    <row r="342" spans="1:2" x14ac:dyDescent="0.2">
      <c r="A342" s="7"/>
    </row>
    <row r="343" spans="1:2" x14ac:dyDescent="0.2">
      <c r="A343" s="7"/>
    </row>
    <row r="344" spans="1:2" x14ac:dyDescent="0.2">
      <c r="A344" s="7"/>
    </row>
    <row r="345" spans="1:2" x14ac:dyDescent="0.2">
      <c r="A345" s="7"/>
    </row>
    <row r="346" spans="1:2" x14ac:dyDescent="0.2">
      <c r="A346" s="7"/>
    </row>
    <row r="347" spans="1:2" x14ac:dyDescent="0.2">
      <c r="A347" s="7"/>
    </row>
    <row r="348" spans="1:2" x14ac:dyDescent="0.2">
      <c r="A348" s="7"/>
    </row>
    <row r="349" spans="1:2" x14ac:dyDescent="0.2">
      <c r="A349" s="7"/>
      <c r="B349" s="14"/>
    </row>
    <row r="350" spans="1:2" x14ac:dyDescent="0.2">
      <c r="A350" s="7"/>
    </row>
    <row r="351" spans="1:2" x14ac:dyDescent="0.2">
      <c r="A351" s="7"/>
    </row>
  </sheetData>
  <sortState ref="A4:D35">
    <sortCondition ref="A4:A3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3"/>
  <sheetViews>
    <sheetView workbookViewId="0">
      <selection activeCell="I10" sqref="I10"/>
    </sheetView>
  </sheetViews>
  <sheetFormatPr defaultRowHeight="12.75" x14ac:dyDescent="0.2"/>
  <cols>
    <col min="1" max="1" width="30.140625" style="8" customWidth="1"/>
    <col min="2" max="2" width="17.5703125" customWidth="1"/>
  </cols>
  <sheetData>
    <row r="1" spans="1:4" x14ac:dyDescent="0.2">
      <c r="A1" s="6"/>
      <c r="B1" s="4" t="s">
        <v>277</v>
      </c>
      <c r="C1" t="s">
        <v>293</v>
      </c>
    </row>
    <row r="2" spans="1:4" ht="47.25" x14ac:dyDescent="0.25">
      <c r="A2" s="2" t="s">
        <v>288</v>
      </c>
      <c r="B2" s="17" t="s">
        <v>308</v>
      </c>
      <c r="C2" t="s">
        <v>304</v>
      </c>
      <c r="D2" t="s">
        <v>305</v>
      </c>
    </row>
    <row r="3" spans="1:4" x14ac:dyDescent="0.2">
      <c r="A3" s="7" t="s">
        <v>7</v>
      </c>
      <c r="B3">
        <v>34</v>
      </c>
      <c r="C3" s="11">
        <v>98.35</v>
      </c>
      <c r="D3" s="11">
        <v>98.35</v>
      </c>
    </row>
    <row r="4" spans="1:4" x14ac:dyDescent="0.2">
      <c r="A4" s="7" t="s">
        <v>8</v>
      </c>
      <c r="B4">
        <v>56</v>
      </c>
      <c r="C4" s="11">
        <v>134.85</v>
      </c>
      <c r="D4" s="11">
        <v>134.61000000000001</v>
      </c>
    </row>
    <row r="5" spans="1:4" x14ac:dyDescent="0.2">
      <c r="A5" s="7" t="s">
        <v>12</v>
      </c>
      <c r="B5">
        <v>26</v>
      </c>
      <c r="C5" s="11">
        <v>112.62</v>
      </c>
      <c r="D5" s="11">
        <v>112.62</v>
      </c>
    </row>
    <row r="6" spans="1:4" x14ac:dyDescent="0.2">
      <c r="A6" s="7" t="s">
        <v>13</v>
      </c>
      <c r="B6">
        <v>14</v>
      </c>
      <c r="C6" s="11">
        <v>84.4</v>
      </c>
      <c r="D6" s="11">
        <v>84.41</v>
      </c>
    </row>
    <row r="7" spans="1:4" x14ac:dyDescent="0.2">
      <c r="A7" s="7" t="s">
        <v>20</v>
      </c>
      <c r="B7">
        <v>68</v>
      </c>
      <c r="C7" s="11">
        <v>131.99</v>
      </c>
      <c r="D7" s="11">
        <v>132.84</v>
      </c>
    </row>
    <row r="8" spans="1:4" x14ac:dyDescent="0.2">
      <c r="A8" s="7" t="s">
        <v>26</v>
      </c>
      <c r="B8">
        <v>4</v>
      </c>
      <c r="C8" s="11">
        <v>87.85</v>
      </c>
      <c r="D8" s="11">
        <v>85.19</v>
      </c>
    </row>
    <row r="9" spans="1:4" x14ac:dyDescent="0.2">
      <c r="A9" s="7" t="s">
        <v>30</v>
      </c>
      <c r="B9">
        <v>48</v>
      </c>
      <c r="C9" s="11">
        <v>151.9</v>
      </c>
      <c r="D9" s="11">
        <v>151.9</v>
      </c>
    </row>
    <row r="10" spans="1:4" x14ac:dyDescent="0.2">
      <c r="A10" s="7" t="s">
        <v>34</v>
      </c>
      <c r="B10">
        <v>51</v>
      </c>
      <c r="C10" s="11">
        <v>147</v>
      </c>
      <c r="D10" s="11">
        <v>147</v>
      </c>
    </row>
    <row r="11" spans="1:4" x14ac:dyDescent="0.2">
      <c r="A11" s="7" t="s">
        <v>311</v>
      </c>
      <c r="B11">
        <v>27</v>
      </c>
      <c r="C11" s="11">
        <v>111.8</v>
      </c>
      <c r="D11" s="11">
        <v>109.29</v>
      </c>
    </row>
    <row r="12" spans="1:4" x14ac:dyDescent="0.2">
      <c r="A12" s="7" t="s">
        <v>310</v>
      </c>
      <c r="B12">
        <v>27</v>
      </c>
      <c r="C12" s="11">
        <v>111.79</v>
      </c>
      <c r="D12" s="11">
        <v>108.44</v>
      </c>
    </row>
    <row r="13" spans="1:4" x14ac:dyDescent="0.2">
      <c r="A13" s="7" t="s">
        <v>42</v>
      </c>
      <c r="B13">
        <v>32</v>
      </c>
      <c r="C13" s="11">
        <v>118.21</v>
      </c>
      <c r="D13" s="11">
        <v>119.01</v>
      </c>
    </row>
    <row r="14" spans="1:4" x14ac:dyDescent="0.2">
      <c r="A14" s="7" t="s">
        <v>44</v>
      </c>
      <c r="B14">
        <v>12</v>
      </c>
      <c r="C14" s="11">
        <v>91.56</v>
      </c>
      <c r="D14" s="11">
        <v>91.56</v>
      </c>
    </row>
    <row r="15" spans="1:4" x14ac:dyDescent="0.2">
      <c r="A15" s="7" t="s">
        <v>49</v>
      </c>
      <c r="B15">
        <v>21</v>
      </c>
      <c r="C15" s="11">
        <v>100.8</v>
      </c>
      <c r="D15" s="11">
        <v>100.8</v>
      </c>
    </row>
    <row r="16" spans="1:4" x14ac:dyDescent="0.2">
      <c r="A16" s="7" t="s">
        <v>50</v>
      </c>
      <c r="B16">
        <v>13</v>
      </c>
      <c r="C16" s="11">
        <v>98.72</v>
      </c>
      <c r="D16" s="11">
        <v>98.74</v>
      </c>
    </row>
    <row r="17" spans="1:4" x14ac:dyDescent="0.2">
      <c r="A17" s="7" t="s">
        <v>51</v>
      </c>
      <c r="B17">
        <v>28</v>
      </c>
      <c r="C17" s="11">
        <v>110.12</v>
      </c>
      <c r="D17" s="11">
        <v>110.12</v>
      </c>
    </row>
    <row r="18" spans="1:4" x14ac:dyDescent="0.2">
      <c r="A18" s="7" t="s">
        <v>53</v>
      </c>
      <c r="B18">
        <v>49</v>
      </c>
      <c r="C18" s="11">
        <v>144</v>
      </c>
      <c r="D18" s="11">
        <v>144</v>
      </c>
    </row>
    <row r="19" spans="1:4" x14ac:dyDescent="0.2">
      <c r="A19" s="7" t="s">
        <v>54</v>
      </c>
      <c r="B19">
        <v>12</v>
      </c>
      <c r="C19" s="11">
        <v>98.92</v>
      </c>
      <c r="D19" s="11">
        <v>98.92</v>
      </c>
    </row>
    <row r="20" spans="1:4" x14ac:dyDescent="0.2">
      <c r="A20" s="7" t="s">
        <v>65</v>
      </c>
      <c r="B20">
        <v>83</v>
      </c>
      <c r="C20" s="11">
        <v>187.4</v>
      </c>
      <c r="D20" s="11">
        <v>187.4</v>
      </c>
    </row>
    <row r="21" spans="1:4" x14ac:dyDescent="0.2">
      <c r="A21" s="7" t="s">
        <v>69</v>
      </c>
      <c r="B21">
        <v>59</v>
      </c>
      <c r="C21" s="11">
        <v>154.6</v>
      </c>
      <c r="D21" s="11">
        <v>154.6</v>
      </c>
    </row>
    <row r="22" spans="1:4" x14ac:dyDescent="0.2">
      <c r="A22" s="7" t="s">
        <v>72</v>
      </c>
      <c r="B22">
        <v>3</v>
      </c>
      <c r="C22" s="11">
        <v>84.56</v>
      </c>
      <c r="D22" s="11">
        <v>84.67</v>
      </c>
    </row>
    <row r="23" spans="1:4" x14ac:dyDescent="0.2">
      <c r="A23" s="7" t="s">
        <v>74</v>
      </c>
      <c r="B23">
        <v>5</v>
      </c>
      <c r="C23" s="11">
        <v>88.6</v>
      </c>
      <c r="D23" s="11">
        <v>88.77</v>
      </c>
    </row>
    <row r="24" spans="1:4" x14ac:dyDescent="0.2">
      <c r="A24" s="7" t="s">
        <v>312</v>
      </c>
      <c r="B24">
        <v>25</v>
      </c>
      <c r="C24" s="11">
        <v>103.56</v>
      </c>
      <c r="D24" s="11">
        <v>103.56</v>
      </c>
    </row>
    <row r="25" spans="1:4" x14ac:dyDescent="0.2">
      <c r="A25" s="7" t="s">
        <v>309</v>
      </c>
      <c r="B25">
        <v>25</v>
      </c>
      <c r="C25" s="11">
        <v>91.89</v>
      </c>
      <c r="D25" s="11">
        <v>92.56</v>
      </c>
    </row>
    <row r="26" spans="1:4" x14ac:dyDescent="0.2">
      <c r="A26" s="7" t="s">
        <v>79</v>
      </c>
      <c r="B26">
        <v>87</v>
      </c>
      <c r="C26" s="11">
        <v>178.5</v>
      </c>
      <c r="D26" s="11">
        <v>178.5</v>
      </c>
    </row>
    <row r="27" spans="1:4" x14ac:dyDescent="0.2">
      <c r="A27" s="7" t="s">
        <v>85</v>
      </c>
      <c r="B27">
        <v>70</v>
      </c>
      <c r="C27" s="11">
        <v>173.1</v>
      </c>
      <c r="D27" s="11">
        <v>173.1</v>
      </c>
    </row>
    <row r="28" spans="1:4" x14ac:dyDescent="0.2">
      <c r="A28" s="7" t="s">
        <v>87</v>
      </c>
      <c r="B28">
        <v>27</v>
      </c>
      <c r="C28" s="11">
        <v>98.08</v>
      </c>
      <c r="D28" s="11">
        <v>98.08</v>
      </c>
    </row>
    <row r="29" spans="1:4" x14ac:dyDescent="0.2">
      <c r="A29" s="7" t="s">
        <v>96</v>
      </c>
      <c r="B29">
        <v>108</v>
      </c>
      <c r="C29" s="11">
        <v>149.09</v>
      </c>
      <c r="D29" s="11">
        <v>149.86000000000001</v>
      </c>
    </row>
    <row r="30" spans="1:4" x14ac:dyDescent="0.2">
      <c r="A30" s="7" t="s">
        <v>104</v>
      </c>
      <c r="B30">
        <v>64</v>
      </c>
      <c r="C30" s="11">
        <v>161.5</v>
      </c>
      <c r="D30" s="11">
        <v>161.5</v>
      </c>
    </row>
    <row r="31" spans="1:4" x14ac:dyDescent="0.2">
      <c r="A31" s="7" t="s">
        <v>105</v>
      </c>
      <c r="B31">
        <v>111</v>
      </c>
      <c r="C31" s="11">
        <v>198.4</v>
      </c>
      <c r="D31" s="11">
        <v>198.4</v>
      </c>
    </row>
    <row r="32" spans="1:4" x14ac:dyDescent="0.2">
      <c r="A32" s="7" t="s">
        <v>108</v>
      </c>
      <c r="B32">
        <v>100</v>
      </c>
      <c r="C32" s="11">
        <v>162.66999999999999</v>
      </c>
      <c r="D32" s="11">
        <v>162.66999999999999</v>
      </c>
    </row>
    <row r="33" spans="1:4" x14ac:dyDescent="0.2">
      <c r="A33" s="7" t="s">
        <v>314</v>
      </c>
      <c r="B33">
        <v>3</v>
      </c>
      <c r="C33" s="11">
        <v>86.92</v>
      </c>
      <c r="D33" s="11">
        <v>84.64</v>
      </c>
    </row>
    <row r="34" spans="1:4" x14ac:dyDescent="0.2">
      <c r="A34" s="7" t="s">
        <v>313</v>
      </c>
      <c r="B34">
        <v>3</v>
      </c>
      <c r="C34" s="11">
        <v>87.08</v>
      </c>
      <c r="D34" s="11">
        <v>84.39</v>
      </c>
    </row>
    <row r="35" spans="1:4" x14ac:dyDescent="0.2">
      <c r="A35" s="7" t="s">
        <v>120</v>
      </c>
      <c r="B35">
        <v>37</v>
      </c>
      <c r="C35" s="11">
        <v>115.91</v>
      </c>
      <c r="D35" s="11">
        <v>112.86</v>
      </c>
    </row>
    <row r="36" spans="1:4" x14ac:dyDescent="0.2">
      <c r="A36" s="7" t="s">
        <v>276</v>
      </c>
      <c r="B36" s="14">
        <v>17</v>
      </c>
      <c r="C36" s="11">
        <v>88.91</v>
      </c>
      <c r="D36" s="11">
        <v>88.91</v>
      </c>
    </row>
    <row r="37" spans="1:4" x14ac:dyDescent="0.2">
      <c r="A37" s="7" t="s">
        <v>131</v>
      </c>
      <c r="B37">
        <v>20</v>
      </c>
      <c r="C37" s="11">
        <v>93.5</v>
      </c>
      <c r="D37" s="11">
        <v>93.5</v>
      </c>
    </row>
    <row r="38" spans="1:4" x14ac:dyDescent="0.2">
      <c r="A38" s="7" t="s">
        <v>135</v>
      </c>
      <c r="B38">
        <v>4</v>
      </c>
      <c r="C38" s="11">
        <v>80.39</v>
      </c>
      <c r="D38" s="11">
        <v>80.42</v>
      </c>
    </row>
    <row r="39" spans="1:4" x14ac:dyDescent="0.2">
      <c r="A39" s="7" t="s">
        <v>143</v>
      </c>
      <c r="B39">
        <v>65</v>
      </c>
      <c r="C39" s="11">
        <v>170.8</v>
      </c>
      <c r="D39" s="11">
        <v>170.8</v>
      </c>
    </row>
    <row r="40" spans="1:4" x14ac:dyDescent="0.2">
      <c r="A40" s="7" t="s">
        <v>146</v>
      </c>
      <c r="B40">
        <v>14</v>
      </c>
      <c r="C40" s="11">
        <v>88.69</v>
      </c>
      <c r="D40" s="11">
        <v>88.79</v>
      </c>
    </row>
    <row r="41" spans="1:4" x14ac:dyDescent="0.2">
      <c r="A41" s="7" t="s">
        <v>147</v>
      </c>
      <c r="B41">
        <v>18</v>
      </c>
      <c r="C41" s="11">
        <v>113.6</v>
      </c>
      <c r="D41" s="11">
        <v>113.6</v>
      </c>
    </row>
    <row r="42" spans="1:4" x14ac:dyDescent="0.2">
      <c r="A42" s="7" t="s">
        <v>148</v>
      </c>
      <c r="B42">
        <v>24</v>
      </c>
      <c r="C42" s="11">
        <v>108.71</v>
      </c>
      <c r="D42" s="11">
        <v>108.71</v>
      </c>
    </row>
    <row r="43" spans="1:4" x14ac:dyDescent="0.2">
      <c r="A43" s="7" t="s">
        <v>165</v>
      </c>
      <c r="B43">
        <v>17</v>
      </c>
      <c r="C43" s="11">
        <v>91.99</v>
      </c>
      <c r="D43" s="11">
        <v>91.99</v>
      </c>
    </row>
    <row r="44" spans="1:4" x14ac:dyDescent="0.2">
      <c r="A44" s="7" t="s">
        <v>168</v>
      </c>
      <c r="B44">
        <v>4</v>
      </c>
      <c r="C44" s="11">
        <v>89.86</v>
      </c>
      <c r="D44" s="11">
        <v>86.7</v>
      </c>
    </row>
    <row r="45" spans="1:4" x14ac:dyDescent="0.2">
      <c r="A45" s="7" t="s">
        <v>206</v>
      </c>
      <c r="B45">
        <v>14</v>
      </c>
      <c r="C45" s="11">
        <v>101.32</v>
      </c>
      <c r="D45" s="11">
        <v>101.32</v>
      </c>
    </row>
    <row r="46" spans="1:4" x14ac:dyDescent="0.2">
      <c r="A46" s="7" t="s">
        <v>217</v>
      </c>
      <c r="B46">
        <v>6</v>
      </c>
      <c r="C46" s="11">
        <v>92.18</v>
      </c>
      <c r="D46" s="11">
        <v>92.44</v>
      </c>
    </row>
    <row r="47" spans="1:4" x14ac:dyDescent="0.2">
      <c r="A47" s="7" t="s">
        <v>226</v>
      </c>
      <c r="B47">
        <v>28</v>
      </c>
      <c r="C47" s="11">
        <v>111.62</v>
      </c>
      <c r="D47" s="11">
        <v>111.62</v>
      </c>
    </row>
    <row r="48" spans="1:4" x14ac:dyDescent="0.2">
      <c r="A48" s="7" t="s">
        <v>227</v>
      </c>
      <c r="B48">
        <v>16</v>
      </c>
      <c r="C48" s="11">
        <v>103.22</v>
      </c>
      <c r="D48" s="11">
        <v>103.22</v>
      </c>
    </row>
    <row r="49" spans="1:4" x14ac:dyDescent="0.2">
      <c r="A49" s="7" t="s">
        <v>228</v>
      </c>
      <c r="B49">
        <v>25</v>
      </c>
      <c r="C49" s="11">
        <v>94.27</v>
      </c>
      <c r="D49" s="11">
        <v>94.27</v>
      </c>
    </row>
    <row r="50" spans="1:4" x14ac:dyDescent="0.2">
      <c r="A50" s="7" t="s">
        <v>230</v>
      </c>
      <c r="B50">
        <v>75</v>
      </c>
      <c r="C50" s="11">
        <v>173.8</v>
      </c>
      <c r="D50" s="11">
        <v>173.8</v>
      </c>
    </row>
    <row r="51" spans="1:4" x14ac:dyDescent="0.2">
      <c r="A51" s="7" t="s">
        <v>232</v>
      </c>
      <c r="B51">
        <v>44</v>
      </c>
      <c r="C51" s="11">
        <v>125.02</v>
      </c>
      <c r="D51" s="11">
        <v>121.56</v>
      </c>
    </row>
    <row r="52" spans="1:4" x14ac:dyDescent="0.2">
      <c r="A52" s="7" t="s">
        <v>245</v>
      </c>
      <c r="B52">
        <v>27</v>
      </c>
      <c r="C52" s="11">
        <v>101.65</v>
      </c>
      <c r="D52" s="11">
        <v>101.63</v>
      </c>
    </row>
    <row r="53" spans="1:4" x14ac:dyDescent="0.2">
      <c r="A53" s="7" t="s">
        <v>247</v>
      </c>
      <c r="B53">
        <v>4</v>
      </c>
      <c r="C53" s="11">
        <v>82.81</v>
      </c>
      <c r="D53" s="11">
        <v>82.81</v>
      </c>
    </row>
    <row r="54" spans="1:4" x14ac:dyDescent="0.2">
      <c r="A54" s="7" t="s">
        <v>253</v>
      </c>
      <c r="B54">
        <v>78</v>
      </c>
      <c r="C54" s="11">
        <v>177.3</v>
      </c>
      <c r="D54" s="11">
        <v>177.3</v>
      </c>
    </row>
    <row r="55" spans="1:4" x14ac:dyDescent="0.2">
      <c r="A55" s="7" t="s">
        <v>269</v>
      </c>
      <c r="B55">
        <v>76</v>
      </c>
      <c r="C55" s="11">
        <v>174.3</v>
      </c>
      <c r="D55" s="11">
        <v>174.3</v>
      </c>
    </row>
    <row r="56" spans="1:4" ht="15.75" x14ac:dyDescent="0.25">
      <c r="A56" s="2"/>
      <c r="B56" s="17"/>
    </row>
    <row r="57" spans="1:4" x14ac:dyDescent="0.2">
      <c r="A57" s="7"/>
    </row>
    <row r="58" spans="1:4" x14ac:dyDescent="0.2">
      <c r="A58" s="7"/>
    </row>
    <row r="59" spans="1:4" x14ac:dyDescent="0.2">
      <c r="A59" s="7" t="s">
        <v>275</v>
      </c>
    </row>
    <row r="60" spans="1:4" x14ac:dyDescent="0.2">
      <c r="A60" s="7" t="s">
        <v>394</v>
      </c>
    </row>
    <row r="61" spans="1:4" x14ac:dyDescent="0.2">
      <c r="A61" s="7" t="s">
        <v>395</v>
      </c>
    </row>
    <row r="62" spans="1:4" x14ac:dyDescent="0.2">
      <c r="A62" s="7" t="s">
        <v>400</v>
      </c>
    </row>
    <row r="63" spans="1:4" x14ac:dyDescent="0.2">
      <c r="A63" s="7" t="s">
        <v>396</v>
      </c>
    </row>
    <row r="64" spans="1:4" x14ac:dyDescent="0.2">
      <c r="A64" s="7" t="s">
        <v>397</v>
      </c>
    </row>
    <row r="65" spans="1:1" x14ac:dyDescent="0.2">
      <c r="A65" s="7" t="s">
        <v>402</v>
      </c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7"/>
    </row>
    <row r="73" spans="1:1" x14ac:dyDescent="0.2">
      <c r="A73" s="7"/>
    </row>
    <row r="74" spans="1:1" x14ac:dyDescent="0.2">
      <c r="A74" s="7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  <row r="91" spans="1:1" x14ac:dyDescent="0.2">
      <c r="A91" s="7"/>
    </row>
    <row r="92" spans="1:1" x14ac:dyDescent="0.2">
      <c r="A92" s="7"/>
    </row>
    <row r="93" spans="1:1" x14ac:dyDescent="0.2">
      <c r="A93" s="7"/>
    </row>
    <row r="94" spans="1:1" x14ac:dyDescent="0.2">
      <c r="A94" s="7"/>
    </row>
    <row r="95" spans="1:1" x14ac:dyDescent="0.2">
      <c r="A95" s="7"/>
    </row>
    <row r="96" spans="1:1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  <row r="101" spans="1:1" x14ac:dyDescent="0.2">
      <c r="A101" s="7"/>
    </row>
    <row r="102" spans="1:1" x14ac:dyDescent="0.2">
      <c r="A102" s="7"/>
    </row>
    <row r="103" spans="1:1" x14ac:dyDescent="0.2">
      <c r="A103" s="7"/>
    </row>
    <row r="104" spans="1:1" x14ac:dyDescent="0.2">
      <c r="A104" s="7"/>
    </row>
    <row r="105" spans="1:1" x14ac:dyDescent="0.2">
      <c r="A105" s="7"/>
    </row>
    <row r="106" spans="1:1" x14ac:dyDescent="0.2">
      <c r="A106" s="7"/>
    </row>
    <row r="107" spans="1:1" x14ac:dyDescent="0.2">
      <c r="A107" s="7"/>
    </row>
    <row r="108" spans="1:1" x14ac:dyDescent="0.2">
      <c r="A108" s="7"/>
    </row>
    <row r="109" spans="1:1" x14ac:dyDescent="0.2">
      <c r="A109" s="7"/>
    </row>
    <row r="110" spans="1:1" x14ac:dyDescent="0.2">
      <c r="A110" s="7"/>
    </row>
    <row r="111" spans="1:1" x14ac:dyDescent="0.2">
      <c r="A111" s="7"/>
    </row>
    <row r="112" spans="1:1" x14ac:dyDescent="0.2">
      <c r="A112" s="7"/>
    </row>
    <row r="113" spans="1:1" x14ac:dyDescent="0.2">
      <c r="A113" s="7"/>
    </row>
    <row r="114" spans="1:1" x14ac:dyDescent="0.2">
      <c r="A114" s="7"/>
    </row>
    <row r="115" spans="1:1" x14ac:dyDescent="0.2">
      <c r="A115" s="7"/>
    </row>
    <row r="116" spans="1:1" x14ac:dyDescent="0.2">
      <c r="A116" s="7"/>
    </row>
    <row r="117" spans="1:1" x14ac:dyDescent="0.2">
      <c r="A117" s="7"/>
    </row>
    <row r="118" spans="1:1" x14ac:dyDescent="0.2">
      <c r="A118" s="7"/>
    </row>
    <row r="119" spans="1:1" x14ac:dyDescent="0.2">
      <c r="A119" s="7"/>
    </row>
    <row r="120" spans="1:1" x14ac:dyDescent="0.2">
      <c r="A120" s="7"/>
    </row>
    <row r="121" spans="1:1" x14ac:dyDescent="0.2">
      <c r="A121" s="7"/>
    </row>
    <row r="122" spans="1:1" x14ac:dyDescent="0.2">
      <c r="A122" s="7"/>
    </row>
    <row r="123" spans="1:1" x14ac:dyDescent="0.2">
      <c r="A123" s="7"/>
    </row>
    <row r="124" spans="1:1" x14ac:dyDescent="0.2">
      <c r="A124" s="7"/>
    </row>
    <row r="125" spans="1:1" x14ac:dyDescent="0.2">
      <c r="A125" s="7"/>
    </row>
    <row r="126" spans="1:1" x14ac:dyDescent="0.2">
      <c r="A126" s="7"/>
    </row>
    <row r="127" spans="1:1" x14ac:dyDescent="0.2">
      <c r="A127" s="7"/>
    </row>
    <row r="128" spans="1:1" x14ac:dyDescent="0.2">
      <c r="A128" s="7"/>
    </row>
    <row r="129" spans="1:1" x14ac:dyDescent="0.2">
      <c r="A129" s="7"/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  <row r="133" spans="1:1" x14ac:dyDescent="0.2">
      <c r="A133" s="7"/>
    </row>
    <row r="134" spans="1:1" x14ac:dyDescent="0.2">
      <c r="A134" s="7"/>
    </row>
    <row r="135" spans="1:1" x14ac:dyDescent="0.2">
      <c r="A135" s="7"/>
    </row>
    <row r="136" spans="1:1" x14ac:dyDescent="0.2">
      <c r="A136" s="7"/>
    </row>
    <row r="137" spans="1:1" x14ac:dyDescent="0.2">
      <c r="A137" s="7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52" spans="1:1" x14ac:dyDescent="0.2">
      <c r="A152" s="7"/>
    </row>
    <row r="153" spans="1:1" x14ac:dyDescent="0.2">
      <c r="A153" s="7"/>
    </row>
    <row r="154" spans="1:1" x14ac:dyDescent="0.2">
      <c r="A154" s="7"/>
    </row>
    <row r="155" spans="1:1" x14ac:dyDescent="0.2">
      <c r="A155" s="7"/>
    </row>
    <row r="156" spans="1:1" x14ac:dyDescent="0.2">
      <c r="A156" s="7"/>
    </row>
    <row r="157" spans="1:1" x14ac:dyDescent="0.2">
      <c r="A157" s="7"/>
    </row>
    <row r="158" spans="1:1" x14ac:dyDescent="0.2">
      <c r="A158" s="7"/>
    </row>
    <row r="159" spans="1:1" x14ac:dyDescent="0.2">
      <c r="A159" s="7"/>
    </row>
    <row r="160" spans="1:1" x14ac:dyDescent="0.2">
      <c r="A160" s="7"/>
    </row>
    <row r="161" spans="1:2" x14ac:dyDescent="0.2">
      <c r="A161" s="7"/>
    </row>
    <row r="162" spans="1:2" x14ac:dyDescent="0.2">
      <c r="A162" s="7"/>
    </row>
    <row r="163" spans="1:2" x14ac:dyDescent="0.2">
      <c r="A163" s="7"/>
    </row>
    <row r="164" spans="1:2" x14ac:dyDescent="0.2">
      <c r="A164" s="7"/>
    </row>
    <row r="165" spans="1:2" x14ac:dyDescent="0.2">
      <c r="A165" s="7"/>
    </row>
    <row r="166" spans="1:2" x14ac:dyDescent="0.2">
      <c r="A166" s="7"/>
    </row>
    <row r="167" spans="1:2" x14ac:dyDescent="0.2">
      <c r="A167" s="7"/>
    </row>
    <row r="168" spans="1:2" x14ac:dyDescent="0.2">
      <c r="A168" s="7"/>
    </row>
    <row r="169" spans="1:2" x14ac:dyDescent="0.2">
      <c r="A169" s="7"/>
    </row>
    <row r="170" spans="1:2" x14ac:dyDescent="0.2">
      <c r="A170" s="7"/>
    </row>
    <row r="171" spans="1:2" x14ac:dyDescent="0.2">
      <c r="A171" s="7"/>
    </row>
    <row r="172" spans="1:2" x14ac:dyDescent="0.2">
      <c r="A172" s="7"/>
    </row>
    <row r="173" spans="1:2" x14ac:dyDescent="0.2">
      <c r="A173" s="7"/>
    </row>
    <row r="174" spans="1:2" x14ac:dyDescent="0.2">
      <c r="A174" s="7"/>
      <c r="B174" s="14"/>
    </row>
    <row r="175" spans="1:2" x14ac:dyDescent="0.2">
      <c r="A175" s="7"/>
    </row>
    <row r="176" spans="1:2" x14ac:dyDescent="0.2">
      <c r="A176" s="7"/>
    </row>
    <row r="177" spans="1:2" x14ac:dyDescent="0.2">
      <c r="A177" s="7"/>
    </row>
    <row r="178" spans="1:2" x14ac:dyDescent="0.2">
      <c r="A178" s="7"/>
    </row>
    <row r="179" spans="1:2" x14ac:dyDescent="0.2">
      <c r="A179" s="7"/>
    </row>
    <row r="180" spans="1:2" x14ac:dyDescent="0.2">
      <c r="A180" s="7"/>
      <c r="B180" s="14"/>
    </row>
    <row r="181" spans="1:2" x14ac:dyDescent="0.2">
      <c r="A181" s="7"/>
    </row>
    <row r="182" spans="1:2" x14ac:dyDescent="0.2">
      <c r="A182" s="7"/>
    </row>
    <row r="183" spans="1:2" x14ac:dyDescent="0.2">
      <c r="A183" s="7"/>
    </row>
    <row r="184" spans="1:2" x14ac:dyDescent="0.2">
      <c r="A184" s="7"/>
    </row>
    <row r="185" spans="1:2" x14ac:dyDescent="0.2">
      <c r="A185" s="7"/>
    </row>
    <row r="186" spans="1:2" x14ac:dyDescent="0.2">
      <c r="A186" s="7"/>
    </row>
    <row r="187" spans="1:2" x14ac:dyDescent="0.2">
      <c r="A187" s="7"/>
    </row>
    <row r="188" spans="1:2" x14ac:dyDescent="0.2">
      <c r="A188" s="7"/>
    </row>
    <row r="189" spans="1:2" x14ac:dyDescent="0.2">
      <c r="A189" s="7"/>
    </row>
    <row r="190" spans="1:2" x14ac:dyDescent="0.2">
      <c r="A190" s="7"/>
    </row>
    <row r="191" spans="1:2" x14ac:dyDescent="0.2">
      <c r="A191" s="7"/>
    </row>
    <row r="192" spans="1:2" x14ac:dyDescent="0.2">
      <c r="A192" s="7"/>
    </row>
    <row r="193" spans="1:2" x14ac:dyDescent="0.2">
      <c r="A193" s="7"/>
    </row>
    <row r="194" spans="1:2" x14ac:dyDescent="0.2">
      <c r="A194" s="7"/>
    </row>
    <row r="195" spans="1:2" x14ac:dyDescent="0.2">
      <c r="A195" s="7"/>
    </row>
    <row r="196" spans="1:2" x14ac:dyDescent="0.2">
      <c r="A196" s="7"/>
    </row>
    <row r="197" spans="1:2" x14ac:dyDescent="0.2">
      <c r="A197" s="7"/>
      <c r="B197" s="14"/>
    </row>
    <row r="198" spans="1:2" x14ac:dyDescent="0.2">
      <c r="A198" s="7"/>
      <c r="B198" s="14"/>
    </row>
    <row r="199" spans="1:2" x14ac:dyDescent="0.2">
      <c r="A199" s="7"/>
      <c r="B199" s="14"/>
    </row>
    <row r="200" spans="1:2" x14ac:dyDescent="0.2">
      <c r="A200" s="7"/>
      <c r="B200" s="14"/>
    </row>
    <row r="201" spans="1:2" x14ac:dyDescent="0.2">
      <c r="A201" s="7"/>
      <c r="B201" s="14"/>
    </row>
    <row r="202" spans="1:2" x14ac:dyDescent="0.2">
      <c r="A202" s="7"/>
      <c r="B202" s="14"/>
    </row>
    <row r="203" spans="1:2" x14ac:dyDescent="0.2">
      <c r="A203" s="7"/>
      <c r="B203" s="14"/>
    </row>
    <row r="204" spans="1:2" x14ac:dyDescent="0.2">
      <c r="A204" s="7"/>
    </row>
    <row r="205" spans="1:2" x14ac:dyDescent="0.2">
      <c r="A205" s="7"/>
    </row>
    <row r="206" spans="1:2" x14ac:dyDescent="0.2">
      <c r="A206" s="7"/>
    </row>
    <row r="207" spans="1:2" x14ac:dyDescent="0.2">
      <c r="A207" s="7"/>
    </row>
    <row r="208" spans="1:2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2" x14ac:dyDescent="0.2">
      <c r="A257" s="7"/>
    </row>
    <row r="258" spans="1:2" x14ac:dyDescent="0.2">
      <c r="A258" s="7"/>
    </row>
    <row r="259" spans="1:2" x14ac:dyDescent="0.2">
      <c r="A259" s="7"/>
      <c r="B259" s="14"/>
    </row>
    <row r="260" spans="1:2" x14ac:dyDescent="0.2">
      <c r="A260" s="7"/>
    </row>
    <row r="261" spans="1:2" x14ac:dyDescent="0.2">
      <c r="A261" s="7"/>
    </row>
    <row r="262" spans="1:2" x14ac:dyDescent="0.2">
      <c r="A262" s="7"/>
    </row>
    <row r="263" spans="1:2" x14ac:dyDescent="0.2">
      <c r="A263" s="7"/>
    </row>
    <row r="264" spans="1:2" x14ac:dyDescent="0.2">
      <c r="A264" s="7"/>
    </row>
    <row r="265" spans="1:2" x14ac:dyDescent="0.2">
      <c r="A265" s="7"/>
    </row>
    <row r="266" spans="1:2" x14ac:dyDescent="0.2">
      <c r="A266" s="7"/>
    </row>
    <row r="267" spans="1:2" x14ac:dyDescent="0.2">
      <c r="A267" s="7"/>
    </row>
    <row r="268" spans="1:2" x14ac:dyDescent="0.2">
      <c r="A268" s="7"/>
    </row>
    <row r="269" spans="1:2" x14ac:dyDescent="0.2">
      <c r="A269" s="7"/>
    </row>
    <row r="270" spans="1:2" x14ac:dyDescent="0.2">
      <c r="A270" s="7"/>
    </row>
    <row r="271" spans="1:2" x14ac:dyDescent="0.2">
      <c r="A271" s="7"/>
    </row>
    <row r="272" spans="1:2" x14ac:dyDescent="0.2">
      <c r="A272" s="7"/>
    </row>
    <row r="273" spans="1:2" x14ac:dyDescent="0.2">
      <c r="A273" s="7"/>
    </row>
    <row r="274" spans="1:2" x14ac:dyDescent="0.2">
      <c r="A274" s="7"/>
    </row>
    <row r="275" spans="1:2" x14ac:dyDescent="0.2">
      <c r="A275" s="7"/>
    </row>
    <row r="276" spans="1:2" x14ac:dyDescent="0.2">
      <c r="A276" s="7"/>
    </row>
    <row r="277" spans="1:2" x14ac:dyDescent="0.2">
      <c r="A277" s="7"/>
    </row>
    <row r="278" spans="1:2" x14ac:dyDescent="0.2">
      <c r="A278" s="7"/>
    </row>
    <row r="279" spans="1:2" x14ac:dyDescent="0.2">
      <c r="A279" s="7"/>
    </row>
    <row r="280" spans="1:2" x14ac:dyDescent="0.2">
      <c r="A280" s="7"/>
    </row>
    <row r="281" spans="1:2" x14ac:dyDescent="0.2">
      <c r="A281" s="7"/>
    </row>
    <row r="282" spans="1:2" x14ac:dyDescent="0.2">
      <c r="A282" s="7"/>
    </row>
    <row r="283" spans="1:2" x14ac:dyDescent="0.2">
      <c r="A283" s="7"/>
    </row>
    <row r="284" spans="1:2" x14ac:dyDescent="0.2">
      <c r="A284" s="7"/>
    </row>
    <row r="285" spans="1:2" x14ac:dyDescent="0.2">
      <c r="A285" s="7"/>
    </row>
    <row r="286" spans="1:2" x14ac:dyDescent="0.2">
      <c r="A286" s="7"/>
      <c r="B286" s="14"/>
    </row>
    <row r="287" spans="1:2" x14ac:dyDescent="0.2">
      <c r="A287" s="7"/>
    </row>
    <row r="288" spans="1:2" x14ac:dyDescent="0.2">
      <c r="A288" s="7"/>
    </row>
    <row r="289" spans="1:2" x14ac:dyDescent="0.2">
      <c r="A289" s="7"/>
    </row>
    <row r="290" spans="1:2" x14ac:dyDescent="0.2">
      <c r="A290" s="7"/>
    </row>
    <row r="291" spans="1:2" x14ac:dyDescent="0.2">
      <c r="A291" s="7"/>
    </row>
    <row r="292" spans="1:2" x14ac:dyDescent="0.2">
      <c r="A292" s="7"/>
    </row>
    <row r="293" spans="1:2" x14ac:dyDescent="0.2">
      <c r="A293" s="7"/>
    </row>
    <row r="294" spans="1:2" x14ac:dyDescent="0.2">
      <c r="A294" s="7"/>
    </row>
    <row r="295" spans="1:2" x14ac:dyDescent="0.2">
      <c r="A295" s="7"/>
    </row>
    <row r="296" spans="1:2" x14ac:dyDescent="0.2">
      <c r="A296" s="7"/>
    </row>
    <row r="297" spans="1:2" x14ac:dyDescent="0.2">
      <c r="A297" s="7"/>
    </row>
    <row r="298" spans="1:2" x14ac:dyDescent="0.2">
      <c r="A298" s="7"/>
    </row>
    <row r="299" spans="1:2" x14ac:dyDescent="0.2">
      <c r="A299" s="7"/>
      <c r="B299" s="14"/>
    </row>
    <row r="300" spans="1:2" x14ac:dyDescent="0.2">
      <c r="A300" s="7"/>
    </row>
    <row r="301" spans="1:2" x14ac:dyDescent="0.2">
      <c r="A301" s="7"/>
    </row>
    <row r="302" spans="1:2" x14ac:dyDescent="0.2">
      <c r="A302" s="7"/>
    </row>
    <row r="303" spans="1:2" x14ac:dyDescent="0.2">
      <c r="A303" s="7"/>
    </row>
    <row r="304" spans="1:2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2" x14ac:dyDescent="0.2">
      <c r="A321" s="7"/>
    </row>
    <row r="322" spans="1:2" x14ac:dyDescent="0.2">
      <c r="A322" s="7"/>
    </row>
    <row r="323" spans="1:2" x14ac:dyDescent="0.2">
      <c r="A323" s="7"/>
    </row>
    <row r="324" spans="1:2" x14ac:dyDescent="0.2">
      <c r="A324" s="7"/>
    </row>
    <row r="325" spans="1:2" x14ac:dyDescent="0.2">
      <c r="A325" s="7"/>
    </row>
    <row r="326" spans="1:2" x14ac:dyDescent="0.2">
      <c r="A326" s="7"/>
    </row>
    <row r="327" spans="1:2" x14ac:dyDescent="0.2">
      <c r="A327" s="7"/>
    </row>
    <row r="328" spans="1:2" x14ac:dyDescent="0.2">
      <c r="A328" s="7"/>
    </row>
    <row r="329" spans="1:2" x14ac:dyDescent="0.2">
      <c r="A329" s="7"/>
    </row>
    <row r="330" spans="1:2" x14ac:dyDescent="0.2">
      <c r="A330" s="7"/>
    </row>
    <row r="331" spans="1:2" x14ac:dyDescent="0.2">
      <c r="A331" s="7"/>
    </row>
    <row r="332" spans="1:2" x14ac:dyDescent="0.2">
      <c r="A332" s="7"/>
      <c r="B332" s="14"/>
    </row>
    <row r="333" spans="1:2" x14ac:dyDescent="0.2">
      <c r="A333" s="7"/>
    </row>
    <row r="334" spans="1:2" x14ac:dyDescent="0.2">
      <c r="A334" s="7"/>
    </row>
    <row r="335" spans="1:2" x14ac:dyDescent="0.2">
      <c r="A335" s="7"/>
    </row>
    <row r="336" spans="1:2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2" x14ac:dyDescent="0.2">
      <c r="A353" s="7"/>
    </row>
    <row r="354" spans="1:2" x14ac:dyDescent="0.2">
      <c r="A354" s="7"/>
      <c r="B354" s="14"/>
    </row>
    <row r="355" spans="1:2" x14ac:dyDescent="0.2">
      <c r="A355" s="7"/>
    </row>
    <row r="356" spans="1:2" x14ac:dyDescent="0.2">
      <c r="A356" s="7"/>
    </row>
    <row r="357" spans="1:2" x14ac:dyDescent="0.2">
      <c r="A357" s="7"/>
    </row>
    <row r="358" spans="1:2" x14ac:dyDescent="0.2">
      <c r="A358" s="7"/>
    </row>
    <row r="359" spans="1:2" x14ac:dyDescent="0.2">
      <c r="A359" s="7"/>
    </row>
    <row r="360" spans="1:2" x14ac:dyDescent="0.2">
      <c r="A360" s="7"/>
    </row>
    <row r="361" spans="1:2" x14ac:dyDescent="0.2">
      <c r="A361" s="7"/>
    </row>
    <row r="362" spans="1:2" x14ac:dyDescent="0.2">
      <c r="A362" s="7"/>
    </row>
    <row r="363" spans="1:2" x14ac:dyDescent="0.2">
      <c r="A363" s="7"/>
    </row>
    <row r="364" spans="1:2" x14ac:dyDescent="0.2">
      <c r="A364" s="7"/>
    </row>
    <row r="365" spans="1:2" x14ac:dyDescent="0.2">
      <c r="A365" s="7"/>
    </row>
    <row r="366" spans="1:2" x14ac:dyDescent="0.2">
      <c r="A366" s="7"/>
    </row>
    <row r="367" spans="1:2" x14ac:dyDescent="0.2">
      <c r="A367" s="7"/>
    </row>
    <row r="368" spans="1:2" x14ac:dyDescent="0.2">
      <c r="A368" s="7"/>
    </row>
    <row r="369" spans="1:2" x14ac:dyDescent="0.2">
      <c r="A369" s="7"/>
    </row>
    <row r="370" spans="1:2" x14ac:dyDescent="0.2">
      <c r="A370" s="7"/>
    </row>
    <row r="371" spans="1:2" x14ac:dyDescent="0.2">
      <c r="A371" s="7"/>
      <c r="B371" s="14"/>
    </row>
    <row r="372" spans="1:2" x14ac:dyDescent="0.2">
      <c r="A372" s="7"/>
    </row>
    <row r="373" spans="1:2" x14ac:dyDescent="0.2">
      <c r="A373" s="7"/>
    </row>
  </sheetData>
  <sortState ref="A3:D56">
    <sortCondition ref="A3:A5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"/>
  <sheetViews>
    <sheetView workbookViewId="0">
      <selection activeCell="H14" sqref="H14"/>
    </sheetView>
  </sheetViews>
  <sheetFormatPr defaultRowHeight="12.75" x14ac:dyDescent="0.2"/>
  <cols>
    <col min="1" max="1" width="30.140625" style="8" customWidth="1"/>
    <col min="2" max="2" width="17.5703125" customWidth="1"/>
  </cols>
  <sheetData>
    <row r="1" spans="1:4" x14ac:dyDescent="0.2">
      <c r="A1" s="6"/>
      <c r="B1" s="4" t="s">
        <v>277</v>
      </c>
      <c r="C1" t="s">
        <v>291</v>
      </c>
    </row>
    <row r="2" spans="1:4" ht="47.25" x14ac:dyDescent="0.25">
      <c r="A2" s="2" t="s">
        <v>288</v>
      </c>
      <c r="B2" s="17" t="s">
        <v>308</v>
      </c>
      <c r="C2" t="s">
        <v>306</v>
      </c>
      <c r="D2" t="s">
        <v>307</v>
      </c>
    </row>
    <row r="3" spans="1:4" ht="15.75" x14ac:dyDescent="0.25">
      <c r="A3" s="2"/>
      <c r="B3" s="17"/>
    </row>
    <row r="4" spans="1:4" x14ac:dyDescent="0.2">
      <c r="A4" s="7" t="s">
        <v>2</v>
      </c>
      <c r="B4">
        <v>21</v>
      </c>
      <c r="C4" s="11">
        <v>115.5</v>
      </c>
      <c r="D4" s="11">
        <v>115.5</v>
      </c>
    </row>
    <row r="5" spans="1:4" x14ac:dyDescent="0.2">
      <c r="A5" s="7" t="s">
        <v>5</v>
      </c>
      <c r="B5">
        <v>33</v>
      </c>
      <c r="C5" s="11">
        <v>139.80000000000001</v>
      </c>
      <c r="D5" s="11">
        <v>139.80000000000001</v>
      </c>
    </row>
    <row r="6" spans="1:4" x14ac:dyDescent="0.2">
      <c r="A6" s="7" t="s">
        <v>9</v>
      </c>
      <c r="B6">
        <v>43</v>
      </c>
      <c r="C6" s="11">
        <v>137.6</v>
      </c>
      <c r="D6" s="11">
        <v>137.6</v>
      </c>
    </row>
    <row r="7" spans="1:4" x14ac:dyDescent="0.2">
      <c r="A7" s="7" t="s">
        <v>10</v>
      </c>
      <c r="B7">
        <v>25</v>
      </c>
      <c r="C7" s="11">
        <v>116.76</v>
      </c>
      <c r="D7" s="11">
        <v>116.76</v>
      </c>
    </row>
    <row r="8" spans="1:4" x14ac:dyDescent="0.2">
      <c r="A8" s="7" t="s">
        <v>17</v>
      </c>
      <c r="B8">
        <v>4.5999999999999996</v>
      </c>
      <c r="C8" s="11">
        <v>102.1</v>
      </c>
      <c r="D8" s="11">
        <v>102.3</v>
      </c>
    </row>
    <row r="9" spans="1:4" x14ac:dyDescent="0.2">
      <c r="A9" s="7" t="s">
        <v>27</v>
      </c>
      <c r="B9">
        <v>25</v>
      </c>
      <c r="C9" s="11">
        <v>119.4</v>
      </c>
      <c r="D9" s="11">
        <v>119.4</v>
      </c>
    </row>
    <row r="10" spans="1:4" x14ac:dyDescent="0.2">
      <c r="A10" s="7" t="s">
        <v>28</v>
      </c>
      <c r="B10">
        <v>47</v>
      </c>
      <c r="C10" s="11">
        <v>130.82</v>
      </c>
      <c r="D10" s="11">
        <v>130.82</v>
      </c>
    </row>
    <row r="11" spans="1:4" x14ac:dyDescent="0.2">
      <c r="A11" s="7" t="s">
        <v>35</v>
      </c>
      <c r="B11">
        <v>36</v>
      </c>
      <c r="C11" s="11">
        <v>112.93</v>
      </c>
      <c r="D11" s="11">
        <v>112.93</v>
      </c>
    </row>
    <row r="12" spans="1:4" x14ac:dyDescent="0.2">
      <c r="A12" s="7" t="s">
        <v>52</v>
      </c>
      <c r="B12">
        <v>98</v>
      </c>
      <c r="C12" s="11">
        <v>194</v>
      </c>
      <c r="D12" s="11">
        <v>194</v>
      </c>
    </row>
    <row r="13" spans="1:4" x14ac:dyDescent="0.2">
      <c r="A13" s="7" t="s">
        <v>55</v>
      </c>
      <c r="B13">
        <v>23</v>
      </c>
      <c r="C13" s="11">
        <v>86.01</v>
      </c>
      <c r="D13" s="11">
        <v>86.01</v>
      </c>
    </row>
    <row r="14" spans="1:4" x14ac:dyDescent="0.2">
      <c r="A14" s="7" t="s">
        <v>63</v>
      </c>
      <c r="B14">
        <v>8</v>
      </c>
      <c r="C14" s="11">
        <v>87.38</v>
      </c>
      <c r="D14" s="11">
        <v>87.38</v>
      </c>
    </row>
    <row r="15" spans="1:4" x14ac:dyDescent="0.2">
      <c r="A15" s="7" t="s">
        <v>81</v>
      </c>
      <c r="B15">
        <v>32</v>
      </c>
      <c r="C15" s="11">
        <v>123.92</v>
      </c>
      <c r="D15" s="11">
        <v>123.92</v>
      </c>
    </row>
    <row r="16" spans="1:4" x14ac:dyDescent="0.2">
      <c r="A16" s="7" t="s">
        <v>84</v>
      </c>
      <c r="B16">
        <v>7</v>
      </c>
      <c r="C16" s="11">
        <v>87.38</v>
      </c>
      <c r="D16" s="11">
        <v>87.38</v>
      </c>
    </row>
    <row r="17" spans="1:4" x14ac:dyDescent="0.2">
      <c r="A17" s="7" t="s">
        <v>90</v>
      </c>
      <c r="B17">
        <v>18</v>
      </c>
      <c r="C17" s="11">
        <v>91.5</v>
      </c>
      <c r="D17" s="11">
        <v>91.5</v>
      </c>
    </row>
    <row r="18" spans="1:4" x14ac:dyDescent="0.2">
      <c r="A18" s="7" t="s">
        <v>95</v>
      </c>
      <c r="B18">
        <v>5</v>
      </c>
      <c r="C18" s="11">
        <v>100.4</v>
      </c>
      <c r="D18" s="11">
        <v>100.4</v>
      </c>
    </row>
    <row r="19" spans="1:4" x14ac:dyDescent="0.2">
      <c r="A19" s="7" t="s">
        <v>98</v>
      </c>
      <c r="B19" s="14">
        <v>38</v>
      </c>
      <c r="C19" s="11">
        <v>131.80000000000001</v>
      </c>
      <c r="D19" s="11">
        <v>131.80000000000001</v>
      </c>
    </row>
    <row r="20" spans="1:4" x14ac:dyDescent="0.2">
      <c r="A20" s="7" t="s">
        <v>99</v>
      </c>
      <c r="B20" s="14">
        <v>52</v>
      </c>
      <c r="C20" s="11">
        <v>154.19999999999999</v>
      </c>
      <c r="D20" s="11">
        <v>154.19999999999999</v>
      </c>
    </row>
    <row r="21" spans="1:4" x14ac:dyDescent="0.2">
      <c r="A21" s="7" t="s">
        <v>101</v>
      </c>
      <c r="B21">
        <v>22</v>
      </c>
      <c r="C21" s="11" t="s">
        <v>393</v>
      </c>
      <c r="D21" s="11">
        <v>113.4</v>
      </c>
    </row>
    <row r="22" spans="1:4" x14ac:dyDescent="0.2">
      <c r="A22" s="7" t="s">
        <v>102</v>
      </c>
      <c r="B22">
        <v>23</v>
      </c>
      <c r="C22" s="11" t="s">
        <v>393</v>
      </c>
      <c r="D22" s="11">
        <v>109.6</v>
      </c>
    </row>
    <row r="23" spans="1:4" x14ac:dyDescent="0.2">
      <c r="A23" s="7" t="s">
        <v>103</v>
      </c>
      <c r="B23">
        <v>23</v>
      </c>
      <c r="C23" s="11" t="s">
        <v>393</v>
      </c>
      <c r="D23" s="11">
        <v>112.9</v>
      </c>
    </row>
    <row r="24" spans="1:4" x14ac:dyDescent="0.2">
      <c r="A24" s="7" t="s">
        <v>392</v>
      </c>
      <c r="B24">
        <v>23</v>
      </c>
      <c r="C24" s="11">
        <v>110.3</v>
      </c>
      <c r="D24" s="11">
        <v>110.3</v>
      </c>
    </row>
    <row r="25" spans="1:4" x14ac:dyDescent="0.2">
      <c r="A25" s="7" t="s">
        <v>110</v>
      </c>
      <c r="B25">
        <v>23</v>
      </c>
      <c r="C25" s="11">
        <v>88.3</v>
      </c>
      <c r="D25" s="11">
        <v>81.89</v>
      </c>
    </row>
    <row r="26" spans="1:4" x14ac:dyDescent="0.2">
      <c r="A26" s="7" t="s">
        <v>112</v>
      </c>
      <c r="B26">
        <v>29</v>
      </c>
      <c r="C26" s="11">
        <v>115.4</v>
      </c>
      <c r="D26" s="11">
        <v>115.4</v>
      </c>
    </row>
    <row r="27" spans="1:4" x14ac:dyDescent="0.2">
      <c r="A27" s="7" t="s">
        <v>114</v>
      </c>
      <c r="B27">
        <v>20</v>
      </c>
      <c r="C27" s="11">
        <v>124.9</v>
      </c>
      <c r="D27" s="11">
        <v>124.9</v>
      </c>
    </row>
    <row r="28" spans="1:4" x14ac:dyDescent="0.2">
      <c r="A28" s="7" t="s">
        <v>115</v>
      </c>
      <c r="B28">
        <v>20</v>
      </c>
      <c r="C28" s="11">
        <v>125.8</v>
      </c>
      <c r="D28" s="11">
        <v>125.8</v>
      </c>
    </row>
    <row r="29" spans="1:4" x14ac:dyDescent="0.2">
      <c r="A29" s="7" t="s">
        <v>116</v>
      </c>
      <c r="B29">
        <v>23</v>
      </c>
      <c r="C29" s="11">
        <v>117.7</v>
      </c>
      <c r="D29" s="11">
        <v>117.7</v>
      </c>
    </row>
    <row r="30" spans="1:4" x14ac:dyDescent="0.2">
      <c r="A30" s="7" t="s">
        <v>117</v>
      </c>
      <c r="B30">
        <v>16</v>
      </c>
      <c r="C30" s="11">
        <v>88.91</v>
      </c>
      <c r="D30" s="11">
        <v>88.91</v>
      </c>
    </row>
    <row r="31" spans="1:4" x14ac:dyDescent="0.2">
      <c r="A31" s="7" t="s">
        <v>119</v>
      </c>
      <c r="B31" s="14">
        <v>42</v>
      </c>
      <c r="C31" s="11">
        <v>135.4</v>
      </c>
      <c r="D31" s="11">
        <v>135.4</v>
      </c>
    </row>
    <row r="32" spans="1:4" x14ac:dyDescent="0.2">
      <c r="A32" s="7" t="s">
        <v>121</v>
      </c>
      <c r="B32" s="14">
        <v>56</v>
      </c>
      <c r="C32" s="11">
        <v>149.4</v>
      </c>
      <c r="D32" s="11">
        <v>149.4</v>
      </c>
    </row>
    <row r="33" spans="1:4" x14ac:dyDescent="0.2">
      <c r="A33" s="7" t="s">
        <v>276</v>
      </c>
      <c r="B33" s="14">
        <v>17</v>
      </c>
      <c r="C33" s="11">
        <v>94.36</v>
      </c>
      <c r="D33" s="11">
        <v>94.36</v>
      </c>
    </row>
    <row r="34" spans="1:4" x14ac:dyDescent="0.2">
      <c r="A34" s="7" t="s">
        <v>126</v>
      </c>
      <c r="B34">
        <v>9</v>
      </c>
      <c r="C34" s="11">
        <v>86.72</v>
      </c>
      <c r="D34" s="11">
        <v>86.72</v>
      </c>
    </row>
    <row r="35" spans="1:4" x14ac:dyDescent="0.2">
      <c r="A35" s="7" t="s">
        <v>131</v>
      </c>
      <c r="B35">
        <v>20</v>
      </c>
      <c r="C35" s="11">
        <v>86.77</v>
      </c>
      <c r="D35" s="11">
        <v>86.77</v>
      </c>
    </row>
    <row r="36" spans="1:4" x14ac:dyDescent="0.2">
      <c r="A36" s="7" t="s">
        <v>138</v>
      </c>
      <c r="B36">
        <v>38</v>
      </c>
      <c r="C36" s="11">
        <v>119.51</v>
      </c>
      <c r="D36" s="11">
        <v>119.51</v>
      </c>
    </row>
    <row r="37" spans="1:4" x14ac:dyDescent="0.2">
      <c r="A37" s="7" t="s">
        <v>154</v>
      </c>
      <c r="B37">
        <v>36</v>
      </c>
      <c r="C37" s="11">
        <v>132.5</v>
      </c>
      <c r="D37" s="11">
        <v>132.5</v>
      </c>
    </row>
    <row r="38" spans="1:4" x14ac:dyDescent="0.2">
      <c r="A38" s="7" t="s">
        <v>157</v>
      </c>
      <c r="B38" s="14">
        <v>48</v>
      </c>
      <c r="C38" s="11">
        <v>142</v>
      </c>
      <c r="D38" s="11">
        <v>142</v>
      </c>
    </row>
    <row r="39" spans="1:4" x14ac:dyDescent="0.2">
      <c r="A39" s="7" t="s">
        <v>158</v>
      </c>
      <c r="B39">
        <v>24</v>
      </c>
      <c r="C39" s="11">
        <v>119.3</v>
      </c>
      <c r="D39" s="11">
        <v>119.3</v>
      </c>
    </row>
    <row r="40" spans="1:4" x14ac:dyDescent="0.2">
      <c r="A40" s="7" t="s">
        <v>164</v>
      </c>
      <c r="B40">
        <v>88</v>
      </c>
      <c r="C40" s="11">
        <v>181.8</v>
      </c>
      <c r="D40" s="11">
        <v>181.8</v>
      </c>
    </row>
    <row r="41" spans="1:4" x14ac:dyDescent="0.2">
      <c r="A41" s="7" t="s">
        <v>167</v>
      </c>
      <c r="B41">
        <v>30</v>
      </c>
      <c r="C41" s="11">
        <v>124.2</v>
      </c>
      <c r="D41" s="11">
        <v>124.2</v>
      </c>
    </row>
    <row r="42" spans="1:4" x14ac:dyDescent="0.2">
      <c r="A42" s="7" t="s">
        <v>171</v>
      </c>
      <c r="B42">
        <v>47</v>
      </c>
      <c r="C42" s="11">
        <v>142.19999999999999</v>
      </c>
      <c r="D42" s="11">
        <v>142.19999999999999</v>
      </c>
    </row>
    <row r="43" spans="1:4" x14ac:dyDescent="0.2">
      <c r="A43" s="7" t="s">
        <v>174</v>
      </c>
      <c r="B43">
        <v>19</v>
      </c>
      <c r="C43" s="11">
        <v>86.77</v>
      </c>
      <c r="D43" s="11">
        <v>86.77</v>
      </c>
    </row>
    <row r="44" spans="1:4" x14ac:dyDescent="0.2">
      <c r="A44" s="7" t="s">
        <v>180</v>
      </c>
      <c r="B44" s="14">
        <v>38</v>
      </c>
      <c r="C44" s="11">
        <v>132.4</v>
      </c>
      <c r="D44" s="11">
        <v>132.4</v>
      </c>
    </row>
    <row r="45" spans="1:4" x14ac:dyDescent="0.2">
      <c r="A45" s="7" t="s">
        <v>195</v>
      </c>
      <c r="B45">
        <v>23</v>
      </c>
      <c r="C45" s="11">
        <v>89.82</v>
      </c>
      <c r="D45" s="11">
        <v>89.82</v>
      </c>
    </row>
    <row r="46" spans="1:4" x14ac:dyDescent="0.2">
      <c r="A46" s="7" t="s">
        <v>201</v>
      </c>
      <c r="B46">
        <v>24</v>
      </c>
      <c r="C46" s="11">
        <v>120.3</v>
      </c>
      <c r="D46" s="11">
        <v>120.3</v>
      </c>
    </row>
    <row r="47" spans="1:4" x14ac:dyDescent="0.2">
      <c r="A47" s="7" t="s">
        <v>202</v>
      </c>
      <c r="B47">
        <v>61</v>
      </c>
      <c r="C47" s="11">
        <v>166.8</v>
      </c>
      <c r="D47" s="11">
        <v>166.8</v>
      </c>
    </row>
    <row r="48" spans="1:4" x14ac:dyDescent="0.2">
      <c r="A48" s="7" t="s">
        <v>203</v>
      </c>
      <c r="B48">
        <v>7</v>
      </c>
      <c r="C48" s="11">
        <v>89.06</v>
      </c>
      <c r="D48" s="11">
        <v>83.45</v>
      </c>
    </row>
    <row r="49" spans="1:4" x14ac:dyDescent="0.2">
      <c r="A49" s="7" t="s">
        <v>204</v>
      </c>
      <c r="B49" s="14">
        <v>43</v>
      </c>
      <c r="C49" s="11">
        <v>146.4</v>
      </c>
      <c r="D49" s="11">
        <v>146.4</v>
      </c>
    </row>
    <row r="50" spans="1:4" x14ac:dyDescent="0.2">
      <c r="A50" s="7" t="s">
        <v>209</v>
      </c>
      <c r="B50">
        <v>71</v>
      </c>
      <c r="C50" s="11">
        <v>160.22999999999999</v>
      </c>
      <c r="D50" s="11">
        <v>160.22999999999999</v>
      </c>
    </row>
    <row r="51" spans="1:4" x14ac:dyDescent="0.2">
      <c r="A51" s="7" t="s">
        <v>218</v>
      </c>
      <c r="B51" s="14">
        <v>24</v>
      </c>
      <c r="C51" s="11">
        <v>131.5</v>
      </c>
      <c r="D51" s="11">
        <v>131.5</v>
      </c>
    </row>
    <row r="52" spans="1:4" x14ac:dyDescent="0.2">
      <c r="A52" s="7" t="s">
        <v>220</v>
      </c>
      <c r="B52">
        <v>60</v>
      </c>
      <c r="C52" s="11">
        <v>154.19999999999999</v>
      </c>
      <c r="D52" s="11">
        <v>154.19999999999999</v>
      </c>
    </row>
    <row r="53" spans="1:4" x14ac:dyDescent="0.2">
      <c r="A53" s="7" t="s">
        <v>221</v>
      </c>
      <c r="B53">
        <v>48</v>
      </c>
      <c r="C53" s="11">
        <v>147.6</v>
      </c>
      <c r="D53" s="11">
        <v>147.6</v>
      </c>
    </row>
    <row r="54" spans="1:4" x14ac:dyDescent="0.2">
      <c r="A54" s="7" t="s">
        <v>234</v>
      </c>
      <c r="B54">
        <v>21</v>
      </c>
      <c r="C54" s="11">
        <v>106.28</v>
      </c>
      <c r="D54" s="11">
        <v>106.28</v>
      </c>
    </row>
    <row r="55" spans="1:4" x14ac:dyDescent="0.2">
      <c r="A55" s="7" t="s">
        <v>249</v>
      </c>
      <c r="B55" s="14">
        <v>45</v>
      </c>
      <c r="C55" s="11">
        <v>138.5</v>
      </c>
      <c r="D55" s="11">
        <v>138.5</v>
      </c>
    </row>
    <row r="56" spans="1:4" x14ac:dyDescent="0.2">
      <c r="A56" s="7" t="s">
        <v>264</v>
      </c>
      <c r="B56" s="14">
        <v>40</v>
      </c>
      <c r="C56" s="11">
        <v>134.5</v>
      </c>
      <c r="D56" s="11">
        <v>134.5</v>
      </c>
    </row>
    <row r="57" spans="1:4" x14ac:dyDescent="0.2">
      <c r="A57" s="7" t="s">
        <v>267</v>
      </c>
      <c r="B57">
        <v>25</v>
      </c>
      <c r="C57" s="11">
        <v>113.59</v>
      </c>
      <c r="D57" s="11">
        <v>113.59</v>
      </c>
    </row>
    <row r="58" spans="1:4" x14ac:dyDescent="0.2">
      <c r="A58" s="7"/>
    </row>
    <row r="59" spans="1:4" x14ac:dyDescent="0.2">
      <c r="A59" s="7"/>
    </row>
    <row r="60" spans="1:4" x14ac:dyDescent="0.2">
      <c r="A60" s="7" t="s">
        <v>275</v>
      </c>
    </row>
    <row r="61" spans="1:4" x14ac:dyDescent="0.2">
      <c r="A61" s="7" t="s">
        <v>394</v>
      </c>
    </row>
    <row r="62" spans="1:4" x14ac:dyDescent="0.2">
      <c r="A62" s="7" t="s">
        <v>395</v>
      </c>
    </row>
    <row r="63" spans="1:4" x14ac:dyDescent="0.2">
      <c r="A63" s="7" t="s">
        <v>400</v>
      </c>
    </row>
    <row r="64" spans="1:4" x14ac:dyDescent="0.2">
      <c r="A64" s="7" t="s">
        <v>396</v>
      </c>
    </row>
    <row r="65" spans="1:1" x14ac:dyDescent="0.2">
      <c r="A65" s="7" t="s">
        <v>397</v>
      </c>
    </row>
    <row r="66" spans="1:1" x14ac:dyDescent="0.2">
      <c r="A66" s="7" t="s">
        <v>402</v>
      </c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7"/>
    </row>
    <row r="73" spans="1:1" x14ac:dyDescent="0.2">
      <c r="A73" s="7"/>
    </row>
    <row r="74" spans="1:1" x14ac:dyDescent="0.2">
      <c r="A74" s="7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  <row r="91" spans="1:1" x14ac:dyDescent="0.2">
      <c r="A91" s="7"/>
    </row>
    <row r="92" spans="1:1" x14ac:dyDescent="0.2">
      <c r="A92" s="7"/>
    </row>
    <row r="93" spans="1:1" x14ac:dyDescent="0.2">
      <c r="A93" s="7"/>
    </row>
    <row r="94" spans="1:1" x14ac:dyDescent="0.2">
      <c r="A94" s="7"/>
    </row>
    <row r="95" spans="1:1" x14ac:dyDescent="0.2">
      <c r="A95" s="7"/>
    </row>
    <row r="96" spans="1:1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  <row r="101" spans="1:1" x14ac:dyDescent="0.2">
      <c r="A101" s="7"/>
    </row>
    <row r="102" spans="1:1" x14ac:dyDescent="0.2">
      <c r="A102" s="7"/>
    </row>
    <row r="103" spans="1:1" x14ac:dyDescent="0.2">
      <c r="A103" s="7"/>
    </row>
    <row r="104" spans="1:1" x14ac:dyDescent="0.2">
      <c r="A104" s="7"/>
    </row>
    <row r="105" spans="1:1" x14ac:dyDescent="0.2">
      <c r="A105" s="7"/>
    </row>
    <row r="106" spans="1:1" x14ac:dyDescent="0.2">
      <c r="A106" s="7"/>
    </row>
    <row r="107" spans="1:1" x14ac:dyDescent="0.2">
      <c r="A107" s="7"/>
    </row>
    <row r="108" spans="1:1" x14ac:dyDescent="0.2">
      <c r="A108" s="7"/>
    </row>
    <row r="109" spans="1:1" x14ac:dyDescent="0.2">
      <c r="A109" s="7"/>
    </row>
    <row r="110" spans="1:1" x14ac:dyDescent="0.2">
      <c r="A110" s="7"/>
    </row>
    <row r="111" spans="1:1" x14ac:dyDescent="0.2">
      <c r="A111" s="7"/>
    </row>
    <row r="112" spans="1:1" x14ac:dyDescent="0.2">
      <c r="A112" s="7"/>
    </row>
    <row r="113" spans="1:1" x14ac:dyDescent="0.2">
      <c r="A113" s="7"/>
    </row>
    <row r="114" spans="1:1" x14ac:dyDescent="0.2">
      <c r="A114" s="7"/>
    </row>
    <row r="115" spans="1:1" x14ac:dyDescent="0.2">
      <c r="A115" s="7"/>
    </row>
    <row r="116" spans="1:1" x14ac:dyDescent="0.2">
      <c r="A116" s="7"/>
    </row>
    <row r="117" spans="1:1" x14ac:dyDescent="0.2">
      <c r="A117" s="7"/>
    </row>
    <row r="118" spans="1:1" x14ac:dyDescent="0.2">
      <c r="A118" s="7"/>
    </row>
    <row r="119" spans="1:1" x14ac:dyDescent="0.2">
      <c r="A119" s="7"/>
    </row>
    <row r="120" spans="1:1" x14ac:dyDescent="0.2">
      <c r="A120" s="7"/>
    </row>
    <row r="121" spans="1:1" x14ac:dyDescent="0.2">
      <c r="A121" s="7"/>
    </row>
    <row r="122" spans="1:1" x14ac:dyDescent="0.2">
      <c r="A122" s="7"/>
    </row>
    <row r="123" spans="1:1" x14ac:dyDescent="0.2">
      <c r="A123" s="7"/>
    </row>
    <row r="124" spans="1:1" x14ac:dyDescent="0.2">
      <c r="A124" s="7"/>
    </row>
    <row r="125" spans="1:1" x14ac:dyDescent="0.2">
      <c r="A125" s="7"/>
    </row>
    <row r="126" spans="1:1" x14ac:dyDescent="0.2">
      <c r="A126" s="7"/>
    </row>
    <row r="127" spans="1:1" x14ac:dyDescent="0.2">
      <c r="A127" s="7"/>
    </row>
    <row r="128" spans="1:1" x14ac:dyDescent="0.2">
      <c r="A128" s="7"/>
    </row>
    <row r="129" spans="1:1" x14ac:dyDescent="0.2">
      <c r="A129" s="7"/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  <row r="133" spans="1:1" x14ac:dyDescent="0.2">
      <c r="A133" s="7"/>
    </row>
    <row r="134" spans="1:1" x14ac:dyDescent="0.2">
      <c r="A134" s="7"/>
    </row>
    <row r="135" spans="1:1" x14ac:dyDescent="0.2">
      <c r="A135" s="7"/>
    </row>
    <row r="136" spans="1:1" x14ac:dyDescent="0.2">
      <c r="A136" s="7"/>
    </row>
    <row r="137" spans="1:1" x14ac:dyDescent="0.2">
      <c r="A137" s="7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52" spans="1:1" x14ac:dyDescent="0.2">
      <c r="A152" s="7"/>
    </row>
    <row r="153" spans="1:1" x14ac:dyDescent="0.2">
      <c r="A153" s="7"/>
    </row>
    <row r="154" spans="1:1" x14ac:dyDescent="0.2">
      <c r="A154" s="7"/>
    </row>
    <row r="155" spans="1:1" x14ac:dyDescent="0.2">
      <c r="A155" s="7"/>
    </row>
    <row r="156" spans="1:1" x14ac:dyDescent="0.2">
      <c r="A156" s="7"/>
    </row>
    <row r="157" spans="1:1" x14ac:dyDescent="0.2">
      <c r="A157" s="7"/>
    </row>
    <row r="158" spans="1:1" x14ac:dyDescent="0.2">
      <c r="A158" s="7"/>
    </row>
    <row r="159" spans="1:1" x14ac:dyDescent="0.2">
      <c r="A159" s="7"/>
    </row>
    <row r="160" spans="1:1" x14ac:dyDescent="0.2">
      <c r="A160" s="7"/>
    </row>
    <row r="161" spans="1:2" x14ac:dyDescent="0.2">
      <c r="A161" s="7"/>
    </row>
    <row r="162" spans="1:2" x14ac:dyDescent="0.2">
      <c r="A162" s="7"/>
    </row>
    <row r="163" spans="1:2" x14ac:dyDescent="0.2">
      <c r="A163" s="7"/>
    </row>
    <row r="164" spans="1:2" x14ac:dyDescent="0.2">
      <c r="A164" s="7"/>
    </row>
    <row r="165" spans="1:2" x14ac:dyDescent="0.2">
      <c r="A165" s="7"/>
    </row>
    <row r="166" spans="1:2" x14ac:dyDescent="0.2">
      <c r="A166" s="7"/>
    </row>
    <row r="167" spans="1:2" x14ac:dyDescent="0.2">
      <c r="A167" s="7"/>
    </row>
    <row r="168" spans="1:2" x14ac:dyDescent="0.2">
      <c r="A168" s="7"/>
    </row>
    <row r="169" spans="1:2" x14ac:dyDescent="0.2">
      <c r="A169" s="7"/>
    </row>
    <row r="170" spans="1:2" x14ac:dyDescent="0.2">
      <c r="A170" s="7"/>
    </row>
    <row r="171" spans="1:2" x14ac:dyDescent="0.2">
      <c r="A171" s="7"/>
    </row>
    <row r="172" spans="1:2" x14ac:dyDescent="0.2">
      <c r="A172" s="7"/>
    </row>
    <row r="173" spans="1:2" x14ac:dyDescent="0.2">
      <c r="A173" s="7"/>
    </row>
    <row r="174" spans="1:2" x14ac:dyDescent="0.2">
      <c r="A174" s="7"/>
    </row>
    <row r="175" spans="1:2" x14ac:dyDescent="0.2">
      <c r="A175" s="7"/>
      <c r="B175" s="14"/>
    </row>
    <row r="176" spans="1:2" x14ac:dyDescent="0.2">
      <c r="A176" s="7"/>
    </row>
    <row r="177" spans="1:2" x14ac:dyDescent="0.2">
      <c r="A177" s="7"/>
    </row>
    <row r="178" spans="1:2" x14ac:dyDescent="0.2">
      <c r="A178" s="7"/>
    </row>
    <row r="179" spans="1:2" x14ac:dyDescent="0.2">
      <c r="A179" s="7"/>
    </row>
    <row r="180" spans="1:2" x14ac:dyDescent="0.2">
      <c r="A180" s="7"/>
    </row>
    <row r="181" spans="1:2" x14ac:dyDescent="0.2">
      <c r="A181" s="7"/>
      <c r="B181" s="14"/>
    </row>
    <row r="182" spans="1:2" x14ac:dyDescent="0.2">
      <c r="A182" s="7"/>
    </row>
    <row r="183" spans="1:2" x14ac:dyDescent="0.2">
      <c r="A183" s="7"/>
    </row>
    <row r="184" spans="1:2" x14ac:dyDescent="0.2">
      <c r="A184" s="7"/>
    </row>
    <row r="185" spans="1:2" x14ac:dyDescent="0.2">
      <c r="A185" s="7"/>
    </row>
    <row r="186" spans="1:2" x14ac:dyDescent="0.2">
      <c r="A186" s="7"/>
    </row>
    <row r="187" spans="1:2" x14ac:dyDescent="0.2">
      <c r="A187" s="7"/>
    </row>
    <row r="188" spans="1:2" x14ac:dyDescent="0.2">
      <c r="A188" s="7"/>
    </row>
    <row r="189" spans="1:2" x14ac:dyDescent="0.2">
      <c r="A189" s="7"/>
    </row>
    <row r="190" spans="1:2" x14ac:dyDescent="0.2">
      <c r="A190" s="7"/>
    </row>
    <row r="191" spans="1:2" x14ac:dyDescent="0.2">
      <c r="A191" s="7"/>
    </row>
    <row r="192" spans="1:2" x14ac:dyDescent="0.2">
      <c r="A192" s="7"/>
    </row>
    <row r="193" spans="1:2" x14ac:dyDescent="0.2">
      <c r="A193" s="7"/>
    </row>
    <row r="194" spans="1:2" x14ac:dyDescent="0.2">
      <c r="A194" s="7"/>
    </row>
    <row r="195" spans="1:2" x14ac:dyDescent="0.2">
      <c r="A195" s="7"/>
    </row>
    <row r="196" spans="1:2" x14ac:dyDescent="0.2">
      <c r="A196" s="7"/>
    </row>
    <row r="197" spans="1:2" x14ac:dyDescent="0.2">
      <c r="A197" s="7"/>
    </row>
    <row r="198" spans="1:2" x14ac:dyDescent="0.2">
      <c r="A198" s="7"/>
      <c r="B198" s="14"/>
    </row>
    <row r="199" spans="1:2" x14ac:dyDescent="0.2">
      <c r="A199" s="7"/>
      <c r="B199" s="14"/>
    </row>
    <row r="200" spans="1:2" x14ac:dyDescent="0.2">
      <c r="A200" s="7"/>
      <c r="B200" s="14"/>
    </row>
    <row r="201" spans="1:2" x14ac:dyDescent="0.2">
      <c r="A201" s="7"/>
      <c r="B201" s="14"/>
    </row>
    <row r="202" spans="1:2" x14ac:dyDescent="0.2">
      <c r="A202" s="7"/>
      <c r="B202" s="14"/>
    </row>
    <row r="203" spans="1:2" x14ac:dyDescent="0.2">
      <c r="A203" s="7"/>
      <c r="B203" s="14"/>
    </row>
    <row r="204" spans="1:2" x14ac:dyDescent="0.2">
      <c r="A204" s="7"/>
      <c r="B204" s="14"/>
    </row>
    <row r="205" spans="1:2" x14ac:dyDescent="0.2">
      <c r="A205" s="7"/>
    </row>
    <row r="206" spans="1:2" x14ac:dyDescent="0.2">
      <c r="A206" s="7"/>
    </row>
    <row r="207" spans="1:2" x14ac:dyDescent="0.2">
      <c r="A207" s="7"/>
    </row>
    <row r="208" spans="1:2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2" x14ac:dyDescent="0.2">
      <c r="A257" s="7"/>
    </row>
    <row r="258" spans="1:2" x14ac:dyDescent="0.2">
      <c r="A258" s="7"/>
    </row>
    <row r="259" spans="1:2" x14ac:dyDescent="0.2">
      <c r="A259" s="7"/>
    </row>
    <row r="260" spans="1:2" x14ac:dyDescent="0.2">
      <c r="A260" s="7"/>
      <c r="B260" s="14"/>
    </row>
    <row r="261" spans="1:2" x14ac:dyDescent="0.2">
      <c r="A261" s="7"/>
    </row>
    <row r="262" spans="1:2" x14ac:dyDescent="0.2">
      <c r="A262" s="7"/>
    </row>
    <row r="263" spans="1:2" x14ac:dyDescent="0.2">
      <c r="A263" s="7"/>
    </row>
    <row r="264" spans="1:2" x14ac:dyDescent="0.2">
      <c r="A264" s="7"/>
    </row>
    <row r="265" spans="1:2" x14ac:dyDescent="0.2">
      <c r="A265" s="7"/>
    </row>
    <row r="266" spans="1:2" x14ac:dyDescent="0.2">
      <c r="A266" s="7"/>
    </row>
    <row r="267" spans="1:2" x14ac:dyDescent="0.2">
      <c r="A267" s="7"/>
    </row>
    <row r="268" spans="1:2" x14ac:dyDescent="0.2">
      <c r="A268" s="7"/>
    </row>
    <row r="269" spans="1:2" x14ac:dyDescent="0.2">
      <c r="A269" s="7"/>
    </row>
    <row r="270" spans="1:2" x14ac:dyDescent="0.2">
      <c r="A270" s="7"/>
    </row>
    <row r="271" spans="1:2" x14ac:dyDescent="0.2">
      <c r="A271" s="7"/>
    </row>
    <row r="272" spans="1:2" x14ac:dyDescent="0.2">
      <c r="A272" s="7"/>
    </row>
    <row r="273" spans="1:2" x14ac:dyDescent="0.2">
      <c r="A273" s="7"/>
    </row>
    <row r="274" spans="1:2" x14ac:dyDescent="0.2">
      <c r="A274" s="7"/>
    </row>
    <row r="275" spans="1:2" x14ac:dyDescent="0.2">
      <c r="A275" s="7"/>
    </row>
    <row r="276" spans="1:2" x14ac:dyDescent="0.2">
      <c r="A276" s="7"/>
    </row>
    <row r="277" spans="1:2" x14ac:dyDescent="0.2">
      <c r="A277" s="7"/>
    </row>
    <row r="278" spans="1:2" x14ac:dyDescent="0.2">
      <c r="A278" s="7"/>
    </row>
    <row r="279" spans="1:2" x14ac:dyDescent="0.2">
      <c r="A279" s="7"/>
    </row>
    <row r="280" spans="1:2" x14ac:dyDescent="0.2">
      <c r="A280" s="7"/>
    </row>
    <row r="281" spans="1:2" x14ac:dyDescent="0.2">
      <c r="A281" s="7"/>
    </row>
    <row r="282" spans="1:2" x14ac:dyDescent="0.2">
      <c r="A282" s="7"/>
    </row>
    <row r="283" spans="1:2" x14ac:dyDescent="0.2">
      <c r="A283" s="7"/>
    </row>
    <row r="284" spans="1:2" x14ac:dyDescent="0.2">
      <c r="A284" s="7"/>
    </row>
    <row r="285" spans="1:2" x14ac:dyDescent="0.2">
      <c r="A285" s="7"/>
    </row>
    <row r="286" spans="1:2" x14ac:dyDescent="0.2">
      <c r="A286" s="7"/>
    </row>
    <row r="287" spans="1:2" x14ac:dyDescent="0.2">
      <c r="A287" s="7"/>
      <c r="B287" s="14"/>
    </row>
    <row r="288" spans="1:2" x14ac:dyDescent="0.2">
      <c r="A288" s="7"/>
    </row>
    <row r="289" spans="1:2" x14ac:dyDescent="0.2">
      <c r="A289" s="7"/>
    </row>
    <row r="290" spans="1:2" x14ac:dyDescent="0.2">
      <c r="A290" s="7"/>
    </row>
    <row r="291" spans="1:2" x14ac:dyDescent="0.2">
      <c r="A291" s="7"/>
    </row>
    <row r="292" spans="1:2" x14ac:dyDescent="0.2">
      <c r="A292" s="7"/>
    </row>
    <row r="293" spans="1:2" x14ac:dyDescent="0.2">
      <c r="A293" s="7"/>
    </row>
    <row r="294" spans="1:2" x14ac:dyDescent="0.2">
      <c r="A294" s="7"/>
    </row>
    <row r="295" spans="1:2" x14ac:dyDescent="0.2">
      <c r="A295" s="7"/>
    </row>
    <row r="296" spans="1:2" x14ac:dyDescent="0.2">
      <c r="A296" s="7"/>
    </row>
    <row r="297" spans="1:2" x14ac:dyDescent="0.2">
      <c r="A297" s="7"/>
    </row>
    <row r="298" spans="1:2" x14ac:dyDescent="0.2">
      <c r="A298" s="7"/>
    </row>
    <row r="299" spans="1:2" x14ac:dyDescent="0.2">
      <c r="A299" s="7"/>
    </row>
    <row r="300" spans="1:2" x14ac:dyDescent="0.2">
      <c r="A300" s="7"/>
      <c r="B300" s="14"/>
    </row>
    <row r="301" spans="1:2" x14ac:dyDescent="0.2">
      <c r="A301" s="7"/>
    </row>
    <row r="302" spans="1:2" x14ac:dyDescent="0.2">
      <c r="A302" s="7"/>
    </row>
    <row r="303" spans="1:2" x14ac:dyDescent="0.2">
      <c r="A303" s="7"/>
    </row>
    <row r="304" spans="1:2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2" x14ac:dyDescent="0.2">
      <c r="A321" s="7"/>
    </row>
    <row r="322" spans="1:2" x14ac:dyDescent="0.2">
      <c r="A322" s="7"/>
    </row>
    <row r="323" spans="1:2" x14ac:dyDescent="0.2">
      <c r="A323" s="7"/>
    </row>
    <row r="324" spans="1:2" x14ac:dyDescent="0.2">
      <c r="A324" s="7"/>
    </row>
    <row r="325" spans="1:2" x14ac:dyDescent="0.2">
      <c r="A325" s="7"/>
    </row>
    <row r="326" spans="1:2" x14ac:dyDescent="0.2">
      <c r="A326" s="7"/>
    </row>
    <row r="327" spans="1:2" x14ac:dyDescent="0.2">
      <c r="A327" s="7"/>
    </row>
    <row r="328" spans="1:2" x14ac:dyDescent="0.2">
      <c r="A328" s="7"/>
    </row>
    <row r="329" spans="1:2" x14ac:dyDescent="0.2">
      <c r="A329" s="7"/>
    </row>
    <row r="330" spans="1:2" x14ac:dyDescent="0.2">
      <c r="A330" s="7"/>
    </row>
    <row r="331" spans="1:2" x14ac:dyDescent="0.2">
      <c r="A331" s="7"/>
    </row>
    <row r="332" spans="1:2" x14ac:dyDescent="0.2">
      <c r="A332" s="7"/>
    </row>
    <row r="333" spans="1:2" x14ac:dyDescent="0.2">
      <c r="A333" s="7"/>
      <c r="B333" s="14"/>
    </row>
    <row r="334" spans="1:2" x14ac:dyDescent="0.2">
      <c r="A334" s="7"/>
    </row>
    <row r="335" spans="1:2" x14ac:dyDescent="0.2">
      <c r="A335" s="7"/>
    </row>
    <row r="336" spans="1:2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2" x14ac:dyDescent="0.2">
      <c r="A353" s="7"/>
    </row>
    <row r="354" spans="1:2" x14ac:dyDescent="0.2">
      <c r="A354" s="7"/>
    </row>
    <row r="355" spans="1:2" x14ac:dyDescent="0.2">
      <c r="A355" s="7"/>
      <c r="B355" s="14"/>
    </row>
    <row r="356" spans="1:2" x14ac:dyDescent="0.2">
      <c r="A356" s="7"/>
    </row>
    <row r="357" spans="1:2" x14ac:dyDescent="0.2">
      <c r="A357" s="7"/>
    </row>
    <row r="358" spans="1:2" x14ac:dyDescent="0.2">
      <c r="A358" s="7"/>
    </row>
    <row r="359" spans="1:2" x14ac:dyDescent="0.2">
      <c r="A359" s="7"/>
    </row>
    <row r="360" spans="1:2" x14ac:dyDescent="0.2">
      <c r="A360" s="7"/>
    </row>
    <row r="361" spans="1:2" x14ac:dyDescent="0.2">
      <c r="A361" s="7"/>
    </row>
    <row r="362" spans="1:2" x14ac:dyDescent="0.2">
      <c r="A362" s="7"/>
    </row>
    <row r="363" spans="1:2" x14ac:dyDescent="0.2">
      <c r="A363" s="7"/>
    </row>
    <row r="364" spans="1:2" x14ac:dyDescent="0.2">
      <c r="A364" s="7"/>
    </row>
    <row r="365" spans="1:2" x14ac:dyDescent="0.2">
      <c r="A365" s="7"/>
    </row>
    <row r="366" spans="1:2" x14ac:dyDescent="0.2">
      <c r="A366" s="7"/>
    </row>
    <row r="367" spans="1:2" x14ac:dyDescent="0.2">
      <c r="A367" s="7"/>
    </row>
    <row r="368" spans="1:2" x14ac:dyDescent="0.2">
      <c r="A368" s="7"/>
    </row>
    <row r="369" spans="1:2" x14ac:dyDescent="0.2">
      <c r="A369" s="7"/>
    </row>
    <row r="370" spans="1:2" x14ac:dyDescent="0.2">
      <c r="A370" s="7"/>
    </row>
    <row r="371" spans="1:2" x14ac:dyDescent="0.2">
      <c r="A371" s="7"/>
    </row>
    <row r="372" spans="1:2" x14ac:dyDescent="0.2">
      <c r="A372" s="7"/>
      <c r="B372" s="14"/>
    </row>
    <row r="373" spans="1:2" x14ac:dyDescent="0.2">
      <c r="A373" s="7"/>
    </row>
    <row r="374" spans="1:2" x14ac:dyDescent="0.2">
      <c r="A374" s="7"/>
    </row>
  </sheetData>
  <sortState ref="A4:D57">
    <sortCondition ref="A4:A5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"/>
  <sheetViews>
    <sheetView workbookViewId="0">
      <selection activeCell="H12" sqref="H12"/>
    </sheetView>
  </sheetViews>
  <sheetFormatPr defaultRowHeight="12.75" x14ac:dyDescent="0.2"/>
  <cols>
    <col min="1" max="1" width="30.140625" style="8" customWidth="1"/>
    <col min="2" max="2" width="17.5703125" customWidth="1"/>
  </cols>
  <sheetData>
    <row r="1" spans="1:4" x14ac:dyDescent="0.2">
      <c r="A1" s="6"/>
      <c r="B1" s="4" t="s">
        <v>277</v>
      </c>
      <c r="C1" t="s">
        <v>299</v>
      </c>
    </row>
    <row r="2" spans="1:4" ht="47.25" x14ac:dyDescent="0.25">
      <c r="A2" s="2" t="s">
        <v>288</v>
      </c>
      <c r="B2" s="17" t="s">
        <v>308</v>
      </c>
      <c r="C2" t="s">
        <v>304</v>
      </c>
      <c r="D2" t="s">
        <v>305</v>
      </c>
    </row>
    <row r="3" spans="1:4" x14ac:dyDescent="0.2">
      <c r="A3" s="7" t="s">
        <v>24</v>
      </c>
      <c r="B3">
        <v>12</v>
      </c>
      <c r="C3" s="11">
        <v>96.48</v>
      </c>
      <c r="D3" s="11">
        <v>96.4</v>
      </c>
    </row>
    <row r="4" spans="1:4" x14ac:dyDescent="0.2">
      <c r="A4" s="7" t="s">
        <v>31</v>
      </c>
      <c r="B4">
        <v>14</v>
      </c>
      <c r="C4" s="11">
        <v>94.79</v>
      </c>
      <c r="D4" s="11">
        <v>94.79</v>
      </c>
    </row>
    <row r="5" spans="1:4" x14ac:dyDescent="0.2">
      <c r="A5" s="7" t="s">
        <v>309</v>
      </c>
      <c r="B5">
        <v>25</v>
      </c>
      <c r="C5" s="11">
        <v>92.53</v>
      </c>
      <c r="D5" s="11">
        <v>92.53</v>
      </c>
    </row>
    <row r="6" spans="1:4" x14ac:dyDescent="0.2">
      <c r="A6" s="7" t="s">
        <v>81</v>
      </c>
      <c r="B6">
        <v>32</v>
      </c>
      <c r="C6" s="11">
        <v>123.52</v>
      </c>
      <c r="D6" s="11">
        <v>123.39</v>
      </c>
    </row>
    <row r="7" spans="1:4" x14ac:dyDescent="0.2">
      <c r="A7" s="7" t="s">
        <v>90</v>
      </c>
      <c r="B7">
        <v>18</v>
      </c>
      <c r="C7" s="11">
        <v>94.53</v>
      </c>
      <c r="D7" s="11">
        <v>95.31</v>
      </c>
    </row>
    <row r="8" spans="1:4" x14ac:dyDescent="0.2">
      <c r="A8" s="7" t="s">
        <v>107</v>
      </c>
      <c r="B8">
        <v>34</v>
      </c>
      <c r="C8" s="11">
        <v>117.78</v>
      </c>
      <c r="D8" s="11">
        <v>117.93</v>
      </c>
    </row>
    <row r="9" spans="1:4" x14ac:dyDescent="0.2">
      <c r="A9" s="7" t="s">
        <v>276</v>
      </c>
      <c r="B9" s="14">
        <v>17</v>
      </c>
      <c r="C9" s="11">
        <v>99.94</v>
      </c>
      <c r="D9" s="11">
        <v>99.89</v>
      </c>
    </row>
    <row r="10" spans="1:4" x14ac:dyDescent="0.2">
      <c r="A10" s="7" t="s">
        <v>169</v>
      </c>
      <c r="B10">
        <v>27</v>
      </c>
      <c r="C10" s="11">
        <v>104.14</v>
      </c>
      <c r="D10" s="11">
        <v>104.14</v>
      </c>
    </row>
    <row r="11" spans="1:4" x14ac:dyDescent="0.2">
      <c r="A11" s="7" t="s">
        <v>175</v>
      </c>
      <c r="B11">
        <v>5</v>
      </c>
      <c r="C11" s="11">
        <v>83.91</v>
      </c>
      <c r="D11" s="11">
        <v>83.91</v>
      </c>
    </row>
    <row r="12" spans="1:4" x14ac:dyDescent="0.2">
      <c r="A12" s="7" t="s">
        <v>196</v>
      </c>
      <c r="B12">
        <v>11</v>
      </c>
      <c r="C12" s="11">
        <v>92.97</v>
      </c>
      <c r="D12" s="11">
        <v>93.01</v>
      </c>
    </row>
    <row r="13" spans="1:4" x14ac:dyDescent="0.2">
      <c r="A13" s="7" t="s">
        <v>217</v>
      </c>
      <c r="B13">
        <v>6</v>
      </c>
      <c r="C13" s="11">
        <v>92.17</v>
      </c>
      <c r="D13" s="11">
        <v>92.41</v>
      </c>
    </row>
    <row r="14" spans="1:4" x14ac:dyDescent="0.2">
      <c r="A14" s="7" t="s">
        <v>229</v>
      </c>
      <c r="B14">
        <v>11</v>
      </c>
      <c r="C14" s="11">
        <v>91.75</v>
      </c>
      <c r="D14" s="11">
        <v>91.71</v>
      </c>
    </row>
    <row r="15" spans="1:4" x14ac:dyDescent="0.2">
      <c r="A15" s="7" t="s">
        <v>240</v>
      </c>
      <c r="B15">
        <v>4</v>
      </c>
      <c r="C15" s="11">
        <v>86.28</v>
      </c>
      <c r="D15" s="11">
        <v>86.28</v>
      </c>
    </row>
    <row r="16" spans="1:4" x14ac:dyDescent="0.2">
      <c r="A16" s="7" t="s">
        <v>241</v>
      </c>
      <c r="B16">
        <v>4.5999999999999996</v>
      </c>
      <c r="C16" s="11">
        <v>85.17</v>
      </c>
      <c r="D16" s="11">
        <v>85.17</v>
      </c>
    </row>
    <row r="17" spans="1:4" x14ac:dyDescent="0.2">
      <c r="A17" s="7" t="s">
        <v>242</v>
      </c>
      <c r="B17">
        <v>24</v>
      </c>
      <c r="C17" s="11">
        <v>106.94</v>
      </c>
      <c r="D17" s="11">
        <v>106.66</v>
      </c>
    </row>
    <row r="18" spans="1:4" x14ac:dyDescent="0.2">
      <c r="A18" s="7" t="s">
        <v>245</v>
      </c>
      <c r="B18">
        <v>27</v>
      </c>
      <c r="C18" s="11">
        <v>96.08</v>
      </c>
      <c r="D18" s="11">
        <v>96.08</v>
      </c>
    </row>
    <row r="19" spans="1:4" x14ac:dyDescent="0.2">
      <c r="A19" s="7"/>
    </row>
    <row r="20" spans="1:4" x14ac:dyDescent="0.2">
      <c r="A20" s="7"/>
    </row>
    <row r="21" spans="1:4" x14ac:dyDescent="0.2">
      <c r="A21" s="7" t="s">
        <v>275</v>
      </c>
    </row>
    <row r="22" spans="1:4" x14ac:dyDescent="0.2">
      <c r="A22" s="7" t="s">
        <v>394</v>
      </c>
    </row>
    <row r="23" spans="1:4" x14ac:dyDescent="0.2">
      <c r="A23" s="7" t="s">
        <v>395</v>
      </c>
    </row>
    <row r="24" spans="1:4" x14ac:dyDescent="0.2">
      <c r="A24" s="7" t="s">
        <v>400</v>
      </c>
    </row>
    <row r="25" spans="1:4" x14ac:dyDescent="0.2">
      <c r="A25" s="7" t="s">
        <v>396</v>
      </c>
    </row>
    <row r="26" spans="1:4" x14ac:dyDescent="0.2">
      <c r="A26" s="7" t="s">
        <v>397</v>
      </c>
    </row>
    <row r="27" spans="1:4" x14ac:dyDescent="0.2">
      <c r="A27" s="7" t="s">
        <v>402</v>
      </c>
    </row>
    <row r="28" spans="1:4" x14ac:dyDescent="0.2">
      <c r="A28" s="7"/>
    </row>
    <row r="29" spans="1:4" x14ac:dyDescent="0.2">
      <c r="A29" s="7"/>
    </row>
    <row r="30" spans="1:4" x14ac:dyDescent="0.2">
      <c r="A30" s="7"/>
    </row>
    <row r="31" spans="1:4" x14ac:dyDescent="0.2">
      <c r="A31" s="7"/>
    </row>
    <row r="32" spans="1:4" x14ac:dyDescent="0.2">
      <c r="A32" s="7"/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  <row r="38" spans="1:1" x14ac:dyDescent="0.2">
      <c r="A38" s="7"/>
    </row>
    <row r="39" spans="1:1" x14ac:dyDescent="0.2">
      <c r="A39" s="7"/>
    </row>
    <row r="40" spans="1:1" x14ac:dyDescent="0.2">
      <c r="A40" s="7"/>
    </row>
    <row r="41" spans="1:1" x14ac:dyDescent="0.2">
      <c r="A41" s="7"/>
    </row>
    <row r="42" spans="1:1" x14ac:dyDescent="0.2">
      <c r="A42" s="7"/>
    </row>
    <row r="43" spans="1:1" x14ac:dyDescent="0.2">
      <c r="A43" s="7"/>
    </row>
    <row r="44" spans="1:1" x14ac:dyDescent="0.2">
      <c r="A44" s="7"/>
    </row>
    <row r="45" spans="1:1" x14ac:dyDescent="0.2">
      <c r="A45" s="7"/>
    </row>
    <row r="46" spans="1:1" x14ac:dyDescent="0.2">
      <c r="A46" s="7"/>
    </row>
    <row r="47" spans="1:1" x14ac:dyDescent="0.2">
      <c r="A47" s="7"/>
    </row>
    <row r="48" spans="1:1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7"/>
    </row>
    <row r="73" spans="1:1" x14ac:dyDescent="0.2">
      <c r="A73" s="7"/>
    </row>
    <row r="74" spans="1:1" x14ac:dyDescent="0.2">
      <c r="A74" s="7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  <row r="91" spans="1:1" x14ac:dyDescent="0.2">
      <c r="A91" s="7"/>
    </row>
    <row r="92" spans="1:1" x14ac:dyDescent="0.2">
      <c r="A92" s="7"/>
    </row>
    <row r="93" spans="1:1" x14ac:dyDescent="0.2">
      <c r="A93" s="7"/>
    </row>
    <row r="94" spans="1:1" x14ac:dyDescent="0.2">
      <c r="A94" s="7"/>
    </row>
    <row r="95" spans="1:1" x14ac:dyDescent="0.2">
      <c r="A95" s="7"/>
    </row>
    <row r="96" spans="1:1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  <row r="101" spans="1:1" x14ac:dyDescent="0.2">
      <c r="A101" s="7"/>
    </row>
    <row r="102" spans="1:1" x14ac:dyDescent="0.2">
      <c r="A102" s="7"/>
    </row>
    <row r="103" spans="1:1" x14ac:dyDescent="0.2">
      <c r="A103" s="7"/>
    </row>
    <row r="104" spans="1:1" x14ac:dyDescent="0.2">
      <c r="A104" s="7"/>
    </row>
    <row r="105" spans="1:1" x14ac:dyDescent="0.2">
      <c r="A105" s="7"/>
    </row>
    <row r="106" spans="1:1" x14ac:dyDescent="0.2">
      <c r="A106" s="7"/>
    </row>
    <row r="107" spans="1:1" x14ac:dyDescent="0.2">
      <c r="A107" s="7"/>
    </row>
    <row r="108" spans="1:1" x14ac:dyDescent="0.2">
      <c r="A108" s="7"/>
    </row>
    <row r="109" spans="1:1" x14ac:dyDescent="0.2">
      <c r="A109" s="7"/>
    </row>
    <row r="110" spans="1:1" x14ac:dyDescent="0.2">
      <c r="A110" s="7"/>
    </row>
    <row r="111" spans="1:1" x14ac:dyDescent="0.2">
      <c r="A111" s="7"/>
    </row>
    <row r="112" spans="1:1" x14ac:dyDescent="0.2">
      <c r="A112" s="7"/>
    </row>
    <row r="113" spans="1:1" x14ac:dyDescent="0.2">
      <c r="A113" s="7"/>
    </row>
    <row r="114" spans="1:1" x14ac:dyDescent="0.2">
      <c r="A114" s="7"/>
    </row>
    <row r="115" spans="1:1" x14ac:dyDescent="0.2">
      <c r="A115" s="7"/>
    </row>
    <row r="116" spans="1:1" x14ac:dyDescent="0.2">
      <c r="A116" s="7"/>
    </row>
    <row r="117" spans="1:1" x14ac:dyDescent="0.2">
      <c r="A117" s="7"/>
    </row>
    <row r="118" spans="1:1" x14ac:dyDescent="0.2">
      <c r="A118" s="7"/>
    </row>
    <row r="119" spans="1:1" x14ac:dyDescent="0.2">
      <c r="A119" s="7"/>
    </row>
    <row r="120" spans="1:1" x14ac:dyDescent="0.2">
      <c r="A120" s="7"/>
    </row>
    <row r="121" spans="1:1" x14ac:dyDescent="0.2">
      <c r="A121" s="7"/>
    </row>
    <row r="122" spans="1:1" x14ac:dyDescent="0.2">
      <c r="A122" s="7"/>
    </row>
    <row r="123" spans="1:1" x14ac:dyDescent="0.2">
      <c r="A123" s="7"/>
    </row>
    <row r="124" spans="1:1" x14ac:dyDescent="0.2">
      <c r="A124" s="7"/>
    </row>
    <row r="125" spans="1:1" x14ac:dyDescent="0.2">
      <c r="A125" s="7"/>
    </row>
    <row r="126" spans="1:1" x14ac:dyDescent="0.2">
      <c r="A126" s="7"/>
    </row>
    <row r="127" spans="1:1" x14ac:dyDescent="0.2">
      <c r="A127" s="7"/>
    </row>
    <row r="128" spans="1:1" x14ac:dyDescent="0.2">
      <c r="A128" s="7"/>
    </row>
    <row r="129" spans="1:2" x14ac:dyDescent="0.2">
      <c r="A129" s="7"/>
    </row>
    <row r="130" spans="1:2" x14ac:dyDescent="0.2">
      <c r="A130" s="7"/>
    </row>
    <row r="131" spans="1:2" x14ac:dyDescent="0.2">
      <c r="A131" s="7"/>
    </row>
    <row r="132" spans="1:2" x14ac:dyDescent="0.2">
      <c r="A132" s="7"/>
    </row>
    <row r="133" spans="1:2" x14ac:dyDescent="0.2">
      <c r="A133" s="7"/>
    </row>
    <row r="134" spans="1:2" x14ac:dyDescent="0.2">
      <c r="A134" s="7"/>
    </row>
    <row r="135" spans="1:2" x14ac:dyDescent="0.2">
      <c r="A135" s="7"/>
    </row>
    <row r="136" spans="1:2" x14ac:dyDescent="0.2">
      <c r="A136" s="7"/>
      <c r="B136" s="14"/>
    </row>
    <row r="137" spans="1:2" x14ac:dyDescent="0.2">
      <c r="A137" s="7"/>
    </row>
    <row r="138" spans="1:2" x14ac:dyDescent="0.2">
      <c r="A138" s="7"/>
    </row>
    <row r="139" spans="1:2" x14ac:dyDescent="0.2">
      <c r="A139" s="7"/>
    </row>
    <row r="140" spans="1:2" x14ac:dyDescent="0.2">
      <c r="A140" s="7"/>
    </row>
    <row r="141" spans="1:2" x14ac:dyDescent="0.2">
      <c r="A141" s="7"/>
    </row>
    <row r="142" spans="1:2" x14ac:dyDescent="0.2">
      <c r="A142" s="7"/>
      <c r="B142" s="14"/>
    </row>
    <row r="143" spans="1:2" x14ac:dyDescent="0.2">
      <c r="A143" s="7"/>
    </row>
    <row r="144" spans="1:2" x14ac:dyDescent="0.2">
      <c r="A144" s="7"/>
    </row>
    <row r="145" spans="1:2" x14ac:dyDescent="0.2">
      <c r="A145" s="7"/>
    </row>
    <row r="146" spans="1:2" x14ac:dyDescent="0.2">
      <c r="A146" s="7"/>
    </row>
    <row r="147" spans="1:2" x14ac:dyDescent="0.2">
      <c r="A147" s="7"/>
    </row>
    <row r="148" spans="1:2" x14ac:dyDescent="0.2">
      <c r="A148" s="7"/>
    </row>
    <row r="149" spans="1:2" x14ac:dyDescent="0.2">
      <c r="A149" s="7"/>
    </row>
    <row r="150" spans="1:2" x14ac:dyDescent="0.2">
      <c r="A150" s="7"/>
    </row>
    <row r="151" spans="1:2" x14ac:dyDescent="0.2">
      <c r="A151" s="7"/>
    </row>
    <row r="152" spans="1:2" x14ac:dyDescent="0.2">
      <c r="A152" s="7"/>
    </row>
    <row r="153" spans="1:2" x14ac:dyDescent="0.2">
      <c r="A153" s="7"/>
    </row>
    <row r="154" spans="1:2" x14ac:dyDescent="0.2">
      <c r="A154" s="7"/>
    </row>
    <row r="155" spans="1:2" x14ac:dyDescent="0.2">
      <c r="A155" s="7"/>
    </row>
    <row r="156" spans="1:2" x14ac:dyDescent="0.2">
      <c r="A156" s="7"/>
    </row>
    <row r="157" spans="1:2" x14ac:dyDescent="0.2">
      <c r="A157" s="7"/>
    </row>
    <row r="158" spans="1:2" x14ac:dyDescent="0.2">
      <c r="A158" s="7"/>
    </row>
    <row r="159" spans="1:2" x14ac:dyDescent="0.2">
      <c r="A159" s="7"/>
      <c r="B159" s="14"/>
    </row>
    <row r="160" spans="1:2" x14ac:dyDescent="0.2">
      <c r="A160" s="7"/>
      <c r="B160" s="14"/>
    </row>
    <row r="161" spans="1:2" x14ac:dyDescent="0.2">
      <c r="A161" s="7"/>
      <c r="B161" s="14"/>
    </row>
    <row r="162" spans="1:2" x14ac:dyDescent="0.2">
      <c r="A162" s="7"/>
      <c r="B162" s="14"/>
    </row>
    <row r="163" spans="1:2" x14ac:dyDescent="0.2">
      <c r="A163" s="7"/>
      <c r="B163" s="14"/>
    </row>
    <row r="164" spans="1:2" x14ac:dyDescent="0.2">
      <c r="A164" s="7"/>
      <c r="B164" s="14"/>
    </row>
    <row r="165" spans="1:2" x14ac:dyDescent="0.2">
      <c r="A165" s="7"/>
      <c r="B165" s="14"/>
    </row>
    <row r="166" spans="1:2" x14ac:dyDescent="0.2">
      <c r="A166" s="7"/>
    </row>
    <row r="167" spans="1:2" x14ac:dyDescent="0.2">
      <c r="A167" s="7"/>
    </row>
    <row r="168" spans="1:2" x14ac:dyDescent="0.2">
      <c r="A168" s="7"/>
    </row>
    <row r="169" spans="1:2" x14ac:dyDescent="0.2">
      <c r="A169" s="7"/>
    </row>
    <row r="170" spans="1:2" x14ac:dyDescent="0.2">
      <c r="A170" s="7"/>
    </row>
    <row r="171" spans="1:2" x14ac:dyDescent="0.2">
      <c r="A171" s="7"/>
    </row>
    <row r="172" spans="1:2" x14ac:dyDescent="0.2">
      <c r="A172" s="7"/>
    </row>
    <row r="173" spans="1:2" x14ac:dyDescent="0.2">
      <c r="A173" s="7"/>
    </row>
    <row r="174" spans="1:2" x14ac:dyDescent="0.2">
      <c r="A174" s="7"/>
    </row>
    <row r="175" spans="1:2" x14ac:dyDescent="0.2">
      <c r="A175" s="7"/>
    </row>
    <row r="176" spans="1:2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2" x14ac:dyDescent="0.2">
      <c r="A209" s="7"/>
    </row>
    <row r="210" spans="1:2" x14ac:dyDescent="0.2">
      <c r="A210" s="7"/>
    </row>
    <row r="211" spans="1:2" x14ac:dyDescent="0.2">
      <c r="A211" s="7"/>
    </row>
    <row r="212" spans="1:2" x14ac:dyDescent="0.2">
      <c r="A212" s="7"/>
    </row>
    <row r="213" spans="1:2" x14ac:dyDescent="0.2">
      <c r="A213" s="7"/>
    </row>
    <row r="214" spans="1:2" x14ac:dyDescent="0.2">
      <c r="A214" s="7"/>
    </row>
    <row r="215" spans="1:2" x14ac:dyDescent="0.2">
      <c r="A215" s="7"/>
    </row>
    <row r="216" spans="1:2" x14ac:dyDescent="0.2">
      <c r="A216" s="7"/>
    </row>
    <row r="217" spans="1:2" x14ac:dyDescent="0.2">
      <c r="A217" s="7"/>
    </row>
    <row r="218" spans="1:2" x14ac:dyDescent="0.2">
      <c r="A218" s="7"/>
    </row>
    <row r="219" spans="1:2" x14ac:dyDescent="0.2">
      <c r="A219" s="7"/>
    </row>
    <row r="220" spans="1:2" x14ac:dyDescent="0.2">
      <c r="A220" s="7"/>
    </row>
    <row r="221" spans="1:2" x14ac:dyDescent="0.2">
      <c r="A221" s="7"/>
      <c r="B221" s="14"/>
    </row>
    <row r="222" spans="1:2" x14ac:dyDescent="0.2">
      <c r="A222" s="7"/>
    </row>
    <row r="223" spans="1:2" x14ac:dyDescent="0.2">
      <c r="A223" s="7"/>
    </row>
    <row r="224" spans="1:2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2" x14ac:dyDescent="0.2">
      <c r="A241" s="7"/>
    </row>
    <row r="242" spans="1:2" x14ac:dyDescent="0.2">
      <c r="A242" s="7"/>
    </row>
    <row r="243" spans="1:2" x14ac:dyDescent="0.2">
      <c r="A243" s="7"/>
    </row>
    <row r="244" spans="1:2" x14ac:dyDescent="0.2">
      <c r="A244" s="7"/>
    </row>
    <row r="245" spans="1:2" x14ac:dyDescent="0.2">
      <c r="A245" s="7"/>
    </row>
    <row r="246" spans="1:2" x14ac:dyDescent="0.2">
      <c r="A246" s="7"/>
    </row>
    <row r="247" spans="1:2" x14ac:dyDescent="0.2">
      <c r="A247" s="7"/>
    </row>
    <row r="248" spans="1:2" x14ac:dyDescent="0.2">
      <c r="A248" s="7"/>
      <c r="B248" s="14"/>
    </row>
    <row r="249" spans="1:2" x14ac:dyDescent="0.2">
      <c r="A249" s="7"/>
    </row>
    <row r="250" spans="1:2" x14ac:dyDescent="0.2">
      <c r="A250" s="7"/>
    </row>
    <row r="251" spans="1:2" x14ac:dyDescent="0.2">
      <c r="A251" s="7"/>
    </row>
    <row r="252" spans="1:2" x14ac:dyDescent="0.2">
      <c r="A252" s="7"/>
    </row>
    <row r="253" spans="1:2" x14ac:dyDescent="0.2">
      <c r="A253" s="7"/>
    </row>
    <row r="254" spans="1:2" x14ac:dyDescent="0.2">
      <c r="A254" s="7"/>
    </row>
    <row r="255" spans="1:2" x14ac:dyDescent="0.2">
      <c r="A255" s="7"/>
    </row>
    <row r="256" spans="1:2" x14ac:dyDescent="0.2">
      <c r="A256" s="7"/>
    </row>
    <row r="257" spans="1:2" x14ac:dyDescent="0.2">
      <c r="A257" s="7"/>
    </row>
    <row r="258" spans="1:2" x14ac:dyDescent="0.2">
      <c r="A258" s="7"/>
    </row>
    <row r="259" spans="1:2" x14ac:dyDescent="0.2">
      <c r="A259" s="7"/>
    </row>
    <row r="260" spans="1:2" x14ac:dyDescent="0.2">
      <c r="A260" s="7"/>
    </row>
    <row r="261" spans="1:2" x14ac:dyDescent="0.2">
      <c r="A261" s="7"/>
      <c r="B261" s="14"/>
    </row>
    <row r="262" spans="1:2" x14ac:dyDescent="0.2">
      <c r="A262" s="7"/>
    </row>
    <row r="263" spans="1:2" x14ac:dyDescent="0.2">
      <c r="A263" s="7"/>
    </row>
    <row r="264" spans="1:2" x14ac:dyDescent="0.2">
      <c r="A264" s="7"/>
    </row>
    <row r="265" spans="1:2" x14ac:dyDescent="0.2">
      <c r="A265" s="7"/>
    </row>
    <row r="266" spans="1:2" x14ac:dyDescent="0.2">
      <c r="A266" s="7"/>
    </row>
    <row r="267" spans="1:2" x14ac:dyDescent="0.2">
      <c r="A267" s="7"/>
    </row>
    <row r="268" spans="1:2" x14ac:dyDescent="0.2">
      <c r="A268" s="7"/>
    </row>
    <row r="269" spans="1:2" x14ac:dyDescent="0.2">
      <c r="A269" s="7"/>
    </row>
    <row r="270" spans="1:2" x14ac:dyDescent="0.2">
      <c r="A270" s="7"/>
    </row>
    <row r="271" spans="1:2" x14ac:dyDescent="0.2">
      <c r="A271" s="7"/>
    </row>
    <row r="272" spans="1:2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2" x14ac:dyDescent="0.2">
      <c r="A289" s="7"/>
    </row>
    <row r="290" spans="1:2" x14ac:dyDescent="0.2">
      <c r="A290" s="7"/>
    </row>
    <row r="291" spans="1:2" x14ac:dyDescent="0.2">
      <c r="A291" s="7"/>
    </row>
    <row r="292" spans="1:2" x14ac:dyDescent="0.2">
      <c r="A292" s="7"/>
    </row>
    <row r="293" spans="1:2" x14ac:dyDescent="0.2">
      <c r="A293" s="7"/>
    </row>
    <row r="294" spans="1:2" x14ac:dyDescent="0.2">
      <c r="A294" s="7"/>
      <c r="B294" s="14"/>
    </row>
    <row r="295" spans="1:2" x14ac:dyDescent="0.2">
      <c r="A295" s="7"/>
    </row>
    <row r="296" spans="1:2" x14ac:dyDescent="0.2">
      <c r="A296" s="7"/>
    </row>
    <row r="297" spans="1:2" x14ac:dyDescent="0.2">
      <c r="A297" s="7"/>
    </row>
    <row r="298" spans="1:2" x14ac:dyDescent="0.2">
      <c r="A298" s="7"/>
    </row>
    <row r="299" spans="1:2" x14ac:dyDescent="0.2">
      <c r="A299" s="7"/>
    </row>
    <row r="300" spans="1:2" x14ac:dyDescent="0.2">
      <c r="A300" s="7"/>
    </row>
    <row r="301" spans="1:2" x14ac:dyDescent="0.2">
      <c r="A301" s="7"/>
    </row>
    <row r="302" spans="1:2" x14ac:dyDescent="0.2">
      <c r="A302" s="7"/>
    </row>
    <row r="303" spans="1:2" x14ac:dyDescent="0.2">
      <c r="A303" s="7"/>
    </row>
    <row r="304" spans="1:2" x14ac:dyDescent="0.2">
      <c r="A304" s="7"/>
    </row>
    <row r="305" spans="1:2" x14ac:dyDescent="0.2">
      <c r="A305" s="7"/>
    </row>
    <row r="306" spans="1:2" x14ac:dyDescent="0.2">
      <c r="A306" s="7"/>
    </row>
    <row r="307" spans="1:2" x14ac:dyDescent="0.2">
      <c r="A307" s="7"/>
    </row>
    <row r="308" spans="1:2" x14ac:dyDescent="0.2">
      <c r="A308" s="7"/>
    </row>
    <row r="309" spans="1:2" x14ac:dyDescent="0.2">
      <c r="A309" s="7"/>
    </row>
    <row r="310" spans="1:2" x14ac:dyDescent="0.2">
      <c r="A310" s="7"/>
    </row>
    <row r="311" spans="1:2" x14ac:dyDescent="0.2">
      <c r="A311" s="7"/>
    </row>
    <row r="312" spans="1:2" x14ac:dyDescent="0.2">
      <c r="A312" s="7"/>
    </row>
    <row r="313" spans="1:2" x14ac:dyDescent="0.2">
      <c r="A313" s="7"/>
    </row>
    <row r="314" spans="1:2" x14ac:dyDescent="0.2">
      <c r="A314" s="7"/>
    </row>
    <row r="315" spans="1:2" x14ac:dyDescent="0.2">
      <c r="A315" s="7"/>
    </row>
    <row r="316" spans="1:2" x14ac:dyDescent="0.2">
      <c r="A316" s="7"/>
      <c r="B316" s="14"/>
    </row>
    <row r="317" spans="1:2" x14ac:dyDescent="0.2">
      <c r="A317" s="7"/>
    </row>
    <row r="318" spans="1:2" x14ac:dyDescent="0.2">
      <c r="A318" s="7"/>
    </row>
    <row r="319" spans="1:2" x14ac:dyDescent="0.2">
      <c r="A319" s="7"/>
    </row>
    <row r="320" spans="1:2" x14ac:dyDescent="0.2">
      <c r="A320" s="7"/>
    </row>
    <row r="321" spans="1:2" x14ac:dyDescent="0.2">
      <c r="A321" s="7"/>
    </row>
    <row r="322" spans="1:2" x14ac:dyDescent="0.2">
      <c r="A322" s="7"/>
    </row>
    <row r="323" spans="1:2" x14ac:dyDescent="0.2">
      <c r="A323" s="7"/>
    </row>
    <row r="324" spans="1:2" x14ac:dyDescent="0.2">
      <c r="A324" s="7"/>
    </row>
    <row r="325" spans="1:2" x14ac:dyDescent="0.2">
      <c r="A325" s="7"/>
    </row>
    <row r="326" spans="1:2" x14ac:dyDescent="0.2">
      <c r="A326" s="7"/>
    </row>
    <row r="327" spans="1:2" x14ac:dyDescent="0.2">
      <c r="A327" s="7"/>
    </row>
    <row r="328" spans="1:2" x14ac:dyDescent="0.2">
      <c r="A328" s="7"/>
    </row>
    <row r="329" spans="1:2" x14ac:dyDescent="0.2">
      <c r="A329" s="7"/>
    </row>
    <row r="330" spans="1:2" x14ac:dyDescent="0.2">
      <c r="A330" s="7"/>
    </row>
    <row r="331" spans="1:2" x14ac:dyDescent="0.2">
      <c r="A331" s="7"/>
    </row>
    <row r="332" spans="1:2" x14ac:dyDescent="0.2">
      <c r="A332" s="7"/>
    </row>
    <row r="333" spans="1:2" x14ac:dyDescent="0.2">
      <c r="A333" s="7"/>
      <c r="B333" s="14"/>
    </row>
    <row r="334" spans="1:2" x14ac:dyDescent="0.2">
      <c r="A334" s="7"/>
    </row>
    <row r="335" spans="1:2" x14ac:dyDescent="0.2">
      <c r="A335" s="7"/>
    </row>
  </sheetData>
  <sortState ref="A4:D19">
    <sortCondition ref="A4:A1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workbookViewId="0">
      <selection activeCell="H10" sqref="H10"/>
    </sheetView>
  </sheetViews>
  <sheetFormatPr defaultRowHeight="12.75" x14ac:dyDescent="0.2"/>
  <cols>
    <col min="1" max="1" width="30.140625" style="8" customWidth="1"/>
    <col min="2" max="2" width="17.5703125" customWidth="1"/>
  </cols>
  <sheetData>
    <row r="1" spans="1:4" x14ac:dyDescent="0.2">
      <c r="A1" s="6"/>
      <c r="B1" s="4" t="s">
        <v>277</v>
      </c>
      <c r="C1" t="s">
        <v>303</v>
      </c>
    </row>
    <row r="2" spans="1:4" ht="47.25" x14ac:dyDescent="0.25">
      <c r="A2" s="2" t="s">
        <v>288</v>
      </c>
      <c r="B2" s="17" t="s">
        <v>308</v>
      </c>
      <c r="C2" t="s">
        <v>304</v>
      </c>
      <c r="D2" t="s">
        <v>305</v>
      </c>
    </row>
    <row r="3" spans="1:4" x14ac:dyDescent="0.2">
      <c r="A3" s="7" t="s">
        <v>13</v>
      </c>
      <c r="B3">
        <v>14</v>
      </c>
      <c r="C3" s="11">
        <v>93.96</v>
      </c>
      <c r="D3" s="11">
        <v>93.96</v>
      </c>
    </row>
    <row r="4" spans="1:4" x14ac:dyDescent="0.2">
      <c r="A4" s="7" t="s">
        <v>247</v>
      </c>
      <c r="B4">
        <v>4</v>
      </c>
      <c r="C4" s="11">
        <v>98.15</v>
      </c>
      <c r="D4" s="11">
        <v>98.21</v>
      </c>
    </row>
    <row r="5" spans="1:4" x14ac:dyDescent="0.2">
      <c r="A5" s="7"/>
    </row>
    <row r="6" spans="1:4" x14ac:dyDescent="0.2">
      <c r="A6" s="7"/>
    </row>
    <row r="7" spans="1:4" x14ac:dyDescent="0.2">
      <c r="A7" s="7" t="s">
        <v>275</v>
      </c>
    </row>
    <row r="8" spans="1:4" x14ac:dyDescent="0.2">
      <c r="A8" s="7" t="s">
        <v>394</v>
      </c>
    </row>
    <row r="9" spans="1:4" x14ac:dyDescent="0.2">
      <c r="A9" s="7" t="s">
        <v>395</v>
      </c>
    </row>
    <row r="10" spans="1:4" x14ac:dyDescent="0.2">
      <c r="A10" s="7" t="s">
        <v>400</v>
      </c>
    </row>
    <row r="11" spans="1:4" x14ac:dyDescent="0.2">
      <c r="A11" s="7" t="s">
        <v>396</v>
      </c>
    </row>
    <row r="12" spans="1:4" x14ac:dyDescent="0.2">
      <c r="A12" s="7" t="s">
        <v>397</v>
      </c>
    </row>
    <row r="13" spans="1:4" x14ac:dyDescent="0.2">
      <c r="A13" s="7" t="s">
        <v>402</v>
      </c>
    </row>
    <row r="14" spans="1:4" x14ac:dyDescent="0.2">
      <c r="A14" s="7"/>
    </row>
    <row r="15" spans="1:4" x14ac:dyDescent="0.2">
      <c r="A15" s="7"/>
    </row>
    <row r="16" spans="1:4" x14ac:dyDescent="0.2">
      <c r="A16" s="7"/>
    </row>
    <row r="17" spans="1:1" x14ac:dyDescent="0.2">
      <c r="A17" s="7"/>
    </row>
    <row r="18" spans="1:1" x14ac:dyDescent="0.2">
      <c r="A18" s="7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7"/>
    </row>
    <row r="23" spans="1:1" x14ac:dyDescent="0.2">
      <c r="A23" s="7"/>
    </row>
    <row r="24" spans="1:1" x14ac:dyDescent="0.2">
      <c r="A24" s="7"/>
    </row>
    <row r="25" spans="1:1" x14ac:dyDescent="0.2">
      <c r="A25" s="7"/>
    </row>
    <row r="26" spans="1:1" x14ac:dyDescent="0.2">
      <c r="A26" s="7"/>
    </row>
    <row r="27" spans="1:1" x14ac:dyDescent="0.2">
      <c r="A27" s="7"/>
    </row>
    <row r="28" spans="1:1" x14ac:dyDescent="0.2">
      <c r="A28" s="7"/>
    </row>
    <row r="29" spans="1:1" x14ac:dyDescent="0.2">
      <c r="A29" s="7"/>
    </row>
    <row r="30" spans="1:1" x14ac:dyDescent="0.2">
      <c r="A30" s="7"/>
    </row>
    <row r="31" spans="1:1" x14ac:dyDescent="0.2">
      <c r="A31" s="7"/>
    </row>
    <row r="32" spans="1:1" x14ac:dyDescent="0.2">
      <c r="A32" s="7"/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  <row r="38" spans="1:1" x14ac:dyDescent="0.2">
      <c r="A38" s="7"/>
    </row>
    <row r="39" spans="1:1" x14ac:dyDescent="0.2">
      <c r="A39" s="7"/>
    </row>
    <row r="40" spans="1:1" x14ac:dyDescent="0.2">
      <c r="A40" s="7"/>
    </row>
    <row r="41" spans="1:1" x14ac:dyDescent="0.2">
      <c r="A41" s="7"/>
    </row>
    <row r="42" spans="1:1" x14ac:dyDescent="0.2">
      <c r="A42" s="7"/>
    </row>
    <row r="43" spans="1:1" x14ac:dyDescent="0.2">
      <c r="A43" s="7"/>
    </row>
    <row r="44" spans="1:1" x14ac:dyDescent="0.2">
      <c r="A44" s="7"/>
    </row>
    <row r="45" spans="1:1" x14ac:dyDescent="0.2">
      <c r="A45" s="7"/>
    </row>
    <row r="46" spans="1:1" x14ac:dyDescent="0.2">
      <c r="A46" s="7"/>
    </row>
    <row r="47" spans="1:1" x14ac:dyDescent="0.2">
      <c r="A47" s="7"/>
    </row>
    <row r="48" spans="1:1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7"/>
    </row>
    <row r="73" spans="1:1" x14ac:dyDescent="0.2">
      <c r="A73" s="7"/>
    </row>
    <row r="74" spans="1:1" x14ac:dyDescent="0.2">
      <c r="A74" s="7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  <row r="91" spans="1:1" x14ac:dyDescent="0.2">
      <c r="A91" s="7"/>
    </row>
    <row r="92" spans="1:1" x14ac:dyDescent="0.2">
      <c r="A92" s="7"/>
    </row>
    <row r="93" spans="1:1" x14ac:dyDescent="0.2">
      <c r="A93" s="7"/>
    </row>
    <row r="94" spans="1:1" x14ac:dyDescent="0.2">
      <c r="A94" s="7"/>
    </row>
    <row r="95" spans="1:1" x14ac:dyDescent="0.2">
      <c r="A95" s="7"/>
    </row>
    <row r="96" spans="1:1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  <row r="101" spans="1:1" x14ac:dyDescent="0.2">
      <c r="A101" s="7"/>
    </row>
    <row r="102" spans="1:1" x14ac:dyDescent="0.2">
      <c r="A102" s="7"/>
    </row>
    <row r="103" spans="1:1" x14ac:dyDescent="0.2">
      <c r="A103" s="7"/>
    </row>
    <row r="104" spans="1:1" x14ac:dyDescent="0.2">
      <c r="A104" s="7"/>
    </row>
    <row r="105" spans="1:1" x14ac:dyDescent="0.2">
      <c r="A105" s="7"/>
    </row>
    <row r="106" spans="1:1" x14ac:dyDescent="0.2">
      <c r="A106" s="7"/>
    </row>
    <row r="107" spans="1:1" x14ac:dyDescent="0.2">
      <c r="A107" s="7"/>
    </row>
    <row r="108" spans="1:1" x14ac:dyDescent="0.2">
      <c r="A108" s="7"/>
    </row>
    <row r="109" spans="1:1" x14ac:dyDescent="0.2">
      <c r="A109" s="7"/>
    </row>
    <row r="110" spans="1:1" x14ac:dyDescent="0.2">
      <c r="A110" s="7"/>
    </row>
    <row r="111" spans="1:1" x14ac:dyDescent="0.2">
      <c r="A111" s="7"/>
    </row>
    <row r="112" spans="1:1" x14ac:dyDescent="0.2">
      <c r="A112" s="7"/>
    </row>
    <row r="113" spans="1:2" x14ac:dyDescent="0.2">
      <c r="A113" s="7"/>
    </row>
    <row r="114" spans="1:2" x14ac:dyDescent="0.2">
      <c r="A114" s="7"/>
    </row>
    <row r="115" spans="1:2" x14ac:dyDescent="0.2">
      <c r="A115" s="7"/>
    </row>
    <row r="116" spans="1:2" x14ac:dyDescent="0.2">
      <c r="A116" s="7"/>
    </row>
    <row r="117" spans="1:2" x14ac:dyDescent="0.2">
      <c r="A117" s="7"/>
    </row>
    <row r="118" spans="1:2" x14ac:dyDescent="0.2">
      <c r="A118" s="7"/>
    </row>
    <row r="119" spans="1:2" x14ac:dyDescent="0.2">
      <c r="A119" s="7"/>
    </row>
    <row r="120" spans="1:2" x14ac:dyDescent="0.2">
      <c r="A120" s="7"/>
    </row>
    <row r="121" spans="1:2" x14ac:dyDescent="0.2">
      <c r="A121" s="7"/>
    </row>
    <row r="122" spans="1:2" x14ac:dyDescent="0.2">
      <c r="A122" s="7"/>
      <c r="B122" s="14"/>
    </row>
    <row r="123" spans="1:2" x14ac:dyDescent="0.2">
      <c r="A123" s="7"/>
    </row>
    <row r="124" spans="1:2" x14ac:dyDescent="0.2">
      <c r="A124" s="7"/>
    </row>
    <row r="125" spans="1:2" x14ac:dyDescent="0.2">
      <c r="A125" s="7"/>
    </row>
    <row r="126" spans="1:2" x14ac:dyDescent="0.2">
      <c r="A126" s="7"/>
    </row>
    <row r="127" spans="1:2" x14ac:dyDescent="0.2">
      <c r="A127" s="7"/>
    </row>
    <row r="128" spans="1:2" x14ac:dyDescent="0.2">
      <c r="A128" s="7"/>
      <c r="B128" s="14"/>
    </row>
    <row r="129" spans="1:1" x14ac:dyDescent="0.2">
      <c r="A129" s="7"/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  <row r="133" spans="1:1" x14ac:dyDescent="0.2">
      <c r="A133" s="7"/>
    </row>
    <row r="134" spans="1:1" x14ac:dyDescent="0.2">
      <c r="A134" s="7"/>
    </row>
    <row r="135" spans="1:1" x14ac:dyDescent="0.2">
      <c r="A135" s="7"/>
    </row>
    <row r="136" spans="1:1" x14ac:dyDescent="0.2">
      <c r="A136" s="7"/>
    </row>
    <row r="137" spans="1:1" x14ac:dyDescent="0.2">
      <c r="A137" s="7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2" x14ac:dyDescent="0.2">
      <c r="A145" s="7"/>
      <c r="B145" s="14"/>
    </row>
    <row r="146" spans="1:2" x14ac:dyDescent="0.2">
      <c r="A146" s="7"/>
      <c r="B146" s="14"/>
    </row>
    <row r="147" spans="1:2" x14ac:dyDescent="0.2">
      <c r="A147" s="7"/>
      <c r="B147" s="14"/>
    </row>
    <row r="148" spans="1:2" x14ac:dyDescent="0.2">
      <c r="A148" s="7"/>
      <c r="B148" s="14"/>
    </row>
    <row r="149" spans="1:2" x14ac:dyDescent="0.2">
      <c r="A149" s="7"/>
      <c r="B149" s="14"/>
    </row>
    <row r="150" spans="1:2" x14ac:dyDescent="0.2">
      <c r="A150" s="7"/>
      <c r="B150" s="14"/>
    </row>
    <row r="151" spans="1:2" x14ac:dyDescent="0.2">
      <c r="A151" s="7"/>
      <c r="B151" s="14"/>
    </row>
    <row r="152" spans="1:2" x14ac:dyDescent="0.2">
      <c r="A152" s="7"/>
    </row>
    <row r="153" spans="1:2" x14ac:dyDescent="0.2">
      <c r="A153" s="7"/>
    </row>
    <row r="154" spans="1:2" x14ac:dyDescent="0.2">
      <c r="A154" s="7"/>
    </row>
    <row r="155" spans="1:2" x14ac:dyDescent="0.2">
      <c r="A155" s="7"/>
    </row>
    <row r="156" spans="1:2" x14ac:dyDescent="0.2">
      <c r="A156" s="7"/>
    </row>
    <row r="157" spans="1:2" x14ac:dyDescent="0.2">
      <c r="A157" s="7"/>
    </row>
    <row r="158" spans="1:2" x14ac:dyDescent="0.2">
      <c r="A158" s="7"/>
    </row>
    <row r="159" spans="1:2" x14ac:dyDescent="0.2">
      <c r="A159" s="7"/>
    </row>
    <row r="160" spans="1:2" x14ac:dyDescent="0.2">
      <c r="A160" s="7"/>
    </row>
    <row r="161" spans="1:1" x14ac:dyDescent="0.2">
      <c r="A161" s="7"/>
    </row>
    <row r="162" spans="1:1" x14ac:dyDescent="0.2">
      <c r="A162" s="7"/>
    </row>
    <row r="163" spans="1:1" x14ac:dyDescent="0.2">
      <c r="A163" s="7"/>
    </row>
    <row r="164" spans="1:1" x14ac:dyDescent="0.2">
      <c r="A164" s="7"/>
    </row>
    <row r="165" spans="1:1" x14ac:dyDescent="0.2">
      <c r="A165" s="7"/>
    </row>
    <row r="166" spans="1:1" x14ac:dyDescent="0.2">
      <c r="A166" s="7"/>
    </row>
    <row r="167" spans="1:1" x14ac:dyDescent="0.2">
      <c r="A167" s="7"/>
    </row>
    <row r="168" spans="1:1" x14ac:dyDescent="0.2">
      <c r="A168" s="7"/>
    </row>
    <row r="169" spans="1:1" x14ac:dyDescent="0.2">
      <c r="A169" s="7"/>
    </row>
    <row r="170" spans="1:1" x14ac:dyDescent="0.2">
      <c r="A170" s="7"/>
    </row>
    <row r="171" spans="1:1" x14ac:dyDescent="0.2">
      <c r="A171" s="7"/>
    </row>
    <row r="172" spans="1:1" x14ac:dyDescent="0.2">
      <c r="A172" s="7"/>
    </row>
    <row r="173" spans="1:1" x14ac:dyDescent="0.2">
      <c r="A173" s="7"/>
    </row>
    <row r="174" spans="1:1" x14ac:dyDescent="0.2">
      <c r="A174" s="7"/>
    </row>
    <row r="175" spans="1:1" x14ac:dyDescent="0.2">
      <c r="A175" s="7"/>
    </row>
    <row r="176" spans="1:1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2" x14ac:dyDescent="0.2">
      <c r="A193" s="7"/>
    </row>
    <row r="194" spans="1:2" x14ac:dyDescent="0.2">
      <c r="A194" s="7"/>
    </row>
    <row r="195" spans="1:2" x14ac:dyDescent="0.2">
      <c r="A195" s="7"/>
    </row>
    <row r="196" spans="1:2" x14ac:dyDescent="0.2">
      <c r="A196" s="7"/>
    </row>
    <row r="197" spans="1:2" x14ac:dyDescent="0.2">
      <c r="A197" s="7"/>
    </row>
    <row r="198" spans="1:2" x14ac:dyDescent="0.2">
      <c r="A198" s="7"/>
    </row>
    <row r="199" spans="1:2" x14ac:dyDescent="0.2">
      <c r="A199" s="7"/>
    </row>
    <row r="200" spans="1:2" x14ac:dyDescent="0.2">
      <c r="A200" s="7"/>
    </row>
    <row r="201" spans="1:2" x14ac:dyDescent="0.2">
      <c r="A201" s="7"/>
    </row>
    <row r="202" spans="1:2" x14ac:dyDescent="0.2">
      <c r="A202" s="7"/>
    </row>
    <row r="203" spans="1:2" x14ac:dyDescent="0.2">
      <c r="A203" s="7"/>
    </row>
    <row r="204" spans="1:2" x14ac:dyDescent="0.2">
      <c r="A204" s="7"/>
    </row>
    <row r="205" spans="1:2" x14ac:dyDescent="0.2">
      <c r="A205" s="7"/>
    </row>
    <row r="206" spans="1:2" x14ac:dyDescent="0.2">
      <c r="A206" s="7"/>
    </row>
    <row r="207" spans="1:2" x14ac:dyDescent="0.2">
      <c r="A207" s="7"/>
      <c r="B207" s="14"/>
    </row>
    <row r="208" spans="1:2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2" x14ac:dyDescent="0.2">
      <c r="A225" s="7"/>
    </row>
    <row r="226" spans="1:2" x14ac:dyDescent="0.2">
      <c r="A226" s="7"/>
    </row>
    <row r="227" spans="1:2" x14ac:dyDescent="0.2">
      <c r="A227" s="7"/>
    </row>
    <row r="228" spans="1:2" x14ac:dyDescent="0.2">
      <c r="A228" s="7"/>
    </row>
    <row r="229" spans="1:2" x14ac:dyDescent="0.2">
      <c r="A229" s="7"/>
    </row>
    <row r="230" spans="1:2" x14ac:dyDescent="0.2">
      <c r="A230" s="7"/>
    </row>
    <row r="231" spans="1:2" x14ac:dyDescent="0.2">
      <c r="A231" s="7"/>
    </row>
    <row r="232" spans="1:2" x14ac:dyDescent="0.2">
      <c r="A232" s="7"/>
    </row>
    <row r="233" spans="1:2" x14ac:dyDescent="0.2">
      <c r="A233" s="7"/>
    </row>
    <row r="234" spans="1:2" x14ac:dyDescent="0.2">
      <c r="A234" s="7"/>
      <c r="B234" s="14"/>
    </row>
    <row r="235" spans="1:2" x14ac:dyDescent="0.2">
      <c r="A235" s="7"/>
    </row>
    <row r="236" spans="1:2" x14ac:dyDescent="0.2">
      <c r="A236" s="7"/>
    </row>
    <row r="237" spans="1:2" x14ac:dyDescent="0.2">
      <c r="A237" s="7"/>
    </row>
    <row r="238" spans="1:2" x14ac:dyDescent="0.2">
      <c r="A238" s="7"/>
    </row>
    <row r="239" spans="1:2" x14ac:dyDescent="0.2">
      <c r="A239" s="7"/>
    </row>
    <row r="240" spans="1:2" x14ac:dyDescent="0.2">
      <c r="A240" s="7"/>
    </row>
    <row r="241" spans="1:2" x14ac:dyDescent="0.2">
      <c r="A241" s="7"/>
    </row>
    <row r="242" spans="1:2" x14ac:dyDescent="0.2">
      <c r="A242" s="7"/>
    </row>
    <row r="243" spans="1:2" x14ac:dyDescent="0.2">
      <c r="A243" s="7"/>
    </row>
    <row r="244" spans="1:2" x14ac:dyDescent="0.2">
      <c r="A244" s="7"/>
    </row>
    <row r="245" spans="1:2" x14ac:dyDescent="0.2">
      <c r="A245" s="7"/>
    </row>
    <row r="246" spans="1:2" x14ac:dyDescent="0.2">
      <c r="A246" s="7"/>
    </row>
    <row r="247" spans="1:2" x14ac:dyDescent="0.2">
      <c r="A247" s="7"/>
      <c r="B247" s="14"/>
    </row>
    <row r="248" spans="1:2" x14ac:dyDescent="0.2">
      <c r="A248" s="7"/>
    </row>
    <row r="249" spans="1:2" x14ac:dyDescent="0.2">
      <c r="A249" s="7"/>
    </row>
    <row r="250" spans="1:2" x14ac:dyDescent="0.2">
      <c r="A250" s="7"/>
    </row>
    <row r="251" spans="1:2" x14ac:dyDescent="0.2">
      <c r="A251" s="7"/>
    </row>
    <row r="252" spans="1:2" x14ac:dyDescent="0.2">
      <c r="A252" s="7"/>
    </row>
    <row r="253" spans="1:2" x14ac:dyDescent="0.2">
      <c r="A253" s="7"/>
    </row>
    <row r="254" spans="1:2" x14ac:dyDescent="0.2">
      <c r="A254" s="7"/>
    </row>
    <row r="255" spans="1:2" x14ac:dyDescent="0.2">
      <c r="A255" s="7"/>
    </row>
    <row r="256" spans="1:2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2" x14ac:dyDescent="0.2">
      <c r="A273" s="7"/>
    </row>
    <row r="274" spans="1:2" x14ac:dyDescent="0.2">
      <c r="A274" s="7"/>
    </row>
    <row r="275" spans="1:2" x14ac:dyDescent="0.2">
      <c r="A275" s="7"/>
    </row>
    <row r="276" spans="1:2" x14ac:dyDescent="0.2">
      <c r="A276" s="7"/>
    </row>
    <row r="277" spans="1:2" x14ac:dyDescent="0.2">
      <c r="A277" s="7"/>
    </row>
    <row r="278" spans="1:2" x14ac:dyDescent="0.2">
      <c r="A278" s="7"/>
    </row>
    <row r="279" spans="1:2" x14ac:dyDescent="0.2">
      <c r="A279" s="7"/>
    </row>
    <row r="280" spans="1:2" x14ac:dyDescent="0.2">
      <c r="A280" s="7"/>
      <c r="B280" s="14"/>
    </row>
    <row r="281" spans="1:2" x14ac:dyDescent="0.2">
      <c r="A281" s="7"/>
    </row>
    <row r="282" spans="1:2" x14ac:dyDescent="0.2">
      <c r="A282" s="7"/>
    </row>
    <row r="283" spans="1:2" x14ac:dyDescent="0.2">
      <c r="A283" s="7"/>
    </row>
    <row r="284" spans="1:2" x14ac:dyDescent="0.2">
      <c r="A284" s="7"/>
    </row>
    <row r="285" spans="1:2" x14ac:dyDescent="0.2">
      <c r="A285" s="7"/>
    </row>
    <row r="286" spans="1:2" x14ac:dyDescent="0.2">
      <c r="A286" s="7"/>
    </row>
    <row r="287" spans="1:2" x14ac:dyDescent="0.2">
      <c r="A287" s="7"/>
    </row>
    <row r="288" spans="1:2" x14ac:dyDescent="0.2">
      <c r="A288" s="7"/>
    </row>
    <row r="289" spans="1:2" x14ac:dyDescent="0.2">
      <c r="A289" s="7"/>
    </row>
    <row r="290" spans="1:2" x14ac:dyDescent="0.2">
      <c r="A290" s="7"/>
    </row>
    <row r="291" spans="1:2" x14ac:dyDescent="0.2">
      <c r="A291" s="7"/>
    </row>
    <row r="292" spans="1:2" x14ac:dyDescent="0.2">
      <c r="A292" s="7"/>
    </row>
    <row r="293" spans="1:2" x14ac:dyDescent="0.2">
      <c r="A293" s="7"/>
    </row>
    <row r="294" spans="1:2" x14ac:dyDescent="0.2">
      <c r="A294" s="7"/>
    </row>
    <row r="295" spans="1:2" x14ac:dyDescent="0.2">
      <c r="A295" s="7"/>
    </row>
    <row r="296" spans="1:2" x14ac:dyDescent="0.2">
      <c r="A296" s="7"/>
    </row>
    <row r="297" spans="1:2" x14ac:dyDescent="0.2">
      <c r="A297" s="7"/>
    </row>
    <row r="298" spans="1:2" x14ac:dyDescent="0.2">
      <c r="A298" s="7"/>
    </row>
    <row r="299" spans="1:2" x14ac:dyDescent="0.2">
      <c r="A299" s="7"/>
    </row>
    <row r="300" spans="1:2" x14ac:dyDescent="0.2">
      <c r="A300" s="7"/>
    </row>
    <row r="301" spans="1:2" x14ac:dyDescent="0.2">
      <c r="A301" s="7"/>
    </row>
    <row r="302" spans="1:2" x14ac:dyDescent="0.2">
      <c r="A302" s="7"/>
      <c r="B302" s="14"/>
    </row>
    <row r="303" spans="1:2" x14ac:dyDescent="0.2">
      <c r="A303" s="7"/>
    </row>
    <row r="304" spans="1:2" x14ac:dyDescent="0.2">
      <c r="A304" s="7"/>
    </row>
    <row r="305" spans="1:2" x14ac:dyDescent="0.2">
      <c r="A305" s="7"/>
    </row>
    <row r="306" spans="1:2" x14ac:dyDescent="0.2">
      <c r="A306" s="7"/>
    </row>
    <row r="307" spans="1:2" x14ac:dyDescent="0.2">
      <c r="A307" s="7"/>
    </row>
    <row r="308" spans="1:2" x14ac:dyDescent="0.2">
      <c r="A308" s="7"/>
    </row>
    <row r="309" spans="1:2" x14ac:dyDescent="0.2">
      <c r="A309" s="7"/>
    </row>
    <row r="310" spans="1:2" x14ac:dyDescent="0.2">
      <c r="A310" s="7"/>
    </row>
    <row r="311" spans="1:2" x14ac:dyDescent="0.2">
      <c r="A311" s="7"/>
    </row>
    <row r="312" spans="1:2" x14ac:dyDescent="0.2">
      <c r="A312" s="7"/>
    </row>
    <row r="313" spans="1:2" x14ac:dyDescent="0.2">
      <c r="A313" s="7"/>
    </row>
    <row r="314" spans="1:2" x14ac:dyDescent="0.2">
      <c r="A314" s="7"/>
    </row>
    <row r="315" spans="1:2" x14ac:dyDescent="0.2">
      <c r="A315" s="7"/>
    </row>
    <row r="316" spans="1:2" x14ac:dyDescent="0.2">
      <c r="A316" s="7"/>
    </row>
    <row r="317" spans="1:2" x14ac:dyDescent="0.2">
      <c r="A317" s="7"/>
    </row>
    <row r="318" spans="1:2" x14ac:dyDescent="0.2">
      <c r="A318" s="7"/>
    </row>
    <row r="319" spans="1:2" x14ac:dyDescent="0.2">
      <c r="A319" s="7"/>
      <c r="B319" s="14"/>
    </row>
    <row r="320" spans="1:2" x14ac:dyDescent="0.2">
      <c r="A320" s="7"/>
    </row>
    <row r="321" spans="1:1" x14ac:dyDescent="0.2">
      <c r="A321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pane ySplit="1" topLeftCell="A103" activePane="bottomLeft" state="frozen"/>
      <selection pane="bottomLeft" activeCell="E186" sqref="E186"/>
    </sheetView>
  </sheetViews>
  <sheetFormatPr defaultColWidth="17.5703125" defaultRowHeight="12.75" x14ac:dyDescent="0.2"/>
  <cols>
    <col min="1" max="1" width="40.42578125" customWidth="1"/>
  </cols>
  <sheetData>
    <row r="1" spans="1:7" x14ac:dyDescent="0.2">
      <c r="A1" s="20" t="s">
        <v>403</v>
      </c>
      <c r="B1" s="20" t="s">
        <v>404</v>
      </c>
      <c r="C1" s="20" t="s">
        <v>405</v>
      </c>
      <c r="D1" s="20" t="s">
        <v>406</v>
      </c>
      <c r="E1" s="20" t="s">
        <v>407</v>
      </c>
      <c r="F1" s="20" t="s">
        <v>408</v>
      </c>
      <c r="G1" s="20" t="s">
        <v>409</v>
      </c>
    </row>
    <row r="2" spans="1:7" x14ac:dyDescent="0.2">
      <c r="A2" t="str">
        <f>'Bakerloo Line'!A2</f>
        <v xml:space="preserve">Baker Street </v>
      </c>
      <c r="B2" t="s">
        <v>410</v>
      </c>
      <c r="C2">
        <f>'Bakerloo Line'!B2</f>
        <v>27</v>
      </c>
      <c r="D2">
        <f>'Bakerloo Line'!C2</f>
        <v>108.28</v>
      </c>
      <c r="E2">
        <f>'Bakerloo Line'!D2</f>
        <v>105.12</v>
      </c>
    </row>
    <row r="3" spans="1:7" x14ac:dyDescent="0.2">
      <c r="A3" t="str">
        <f>'Bakerloo Line'!A3</f>
        <v xml:space="preserve">Charing Cross </v>
      </c>
      <c r="B3" t="s">
        <v>410</v>
      </c>
      <c r="C3">
        <f>'Bakerloo Line'!B3</f>
        <v>12</v>
      </c>
      <c r="D3">
        <f>'Bakerloo Line'!C3</f>
        <v>88.19</v>
      </c>
      <c r="E3">
        <f>'Bakerloo Line'!D3</f>
        <v>88.19</v>
      </c>
    </row>
    <row r="4" spans="1:7" x14ac:dyDescent="0.2">
      <c r="A4" t="str">
        <f>'Bakerloo Line'!A4</f>
        <v>Edgware Road (Bakerloo)</v>
      </c>
      <c r="B4" t="s">
        <v>410</v>
      </c>
      <c r="C4">
        <f>'Bakerloo Line'!B4</f>
        <v>32</v>
      </c>
      <c r="D4">
        <f>'Bakerloo Line'!C4</f>
        <v>107.13</v>
      </c>
      <c r="E4">
        <f>'Bakerloo Line'!D4</f>
        <v>107.13</v>
      </c>
    </row>
    <row r="5" spans="1:7" x14ac:dyDescent="0.2">
      <c r="A5" t="str">
        <f>'Bakerloo Line'!A5</f>
        <v xml:space="preserve">Elephant &amp; Castle </v>
      </c>
      <c r="B5" t="s">
        <v>410</v>
      </c>
      <c r="C5">
        <f>'Bakerloo Line'!B5</f>
        <v>3</v>
      </c>
      <c r="D5">
        <f>'Bakerloo Line'!C5</f>
        <v>80.16</v>
      </c>
      <c r="E5">
        <f>'Bakerloo Line'!D5</f>
        <v>80.16</v>
      </c>
    </row>
    <row r="6" spans="1:7" x14ac:dyDescent="0.2">
      <c r="A6" t="str">
        <f>'Bakerloo Line'!A6</f>
        <v xml:space="preserve">Embankment </v>
      </c>
      <c r="B6" t="s">
        <v>410</v>
      </c>
      <c r="C6">
        <f>'Bakerloo Line'!B6</f>
        <v>5</v>
      </c>
      <c r="D6">
        <f>'Bakerloo Line'!C6</f>
        <v>85.13</v>
      </c>
      <c r="E6">
        <f>'Bakerloo Line'!D6</f>
        <v>85.13</v>
      </c>
    </row>
    <row r="7" spans="1:7" x14ac:dyDescent="0.2">
      <c r="A7" t="str">
        <f>'Bakerloo Line'!A7</f>
        <v xml:space="preserve">Kilburn Park </v>
      </c>
      <c r="B7" t="s">
        <v>410</v>
      </c>
      <c r="C7">
        <f>'Bakerloo Line'!B7</f>
        <v>27</v>
      </c>
      <c r="D7">
        <f>'Bakerloo Line'!C7</f>
        <v>119.52</v>
      </c>
      <c r="E7">
        <f>'Bakerloo Line'!D7</f>
        <v>119.52</v>
      </c>
    </row>
    <row r="8" spans="1:7" x14ac:dyDescent="0.2">
      <c r="A8" t="str">
        <f>'Bakerloo Line'!A8</f>
        <v xml:space="preserve">Lambeth North </v>
      </c>
      <c r="B8" t="s">
        <v>410</v>
      </c>
      <c r="C8">
        <f>'Bakerloo Line'!B8</f>
        <v>3</v>
      </c>
      <c r="D8">
        <f>'Bakerloo Line'!C8</f>
        <v>86.68</v>
      </c>
      <c r="E8">
        <f>'Bakerloo Line'!D8</f>
        <v>86.27</v>
      </c>
    </row>
    <row r="9" spans="1:7" x14ac:dyDescent="0.2">
      <c r="A9" t="str">
        <f>'Bakerloo Line'!A9</f>
        <v xml:space="preserve">Maida Vale </v>
      </c>
      <c r="B9" t="s">
        <v>410</v>
      </c>
      <c r="C9">
        <f>'Bakerloo Line'!B9</f>
        <v>31</v>
      </c>
      <c r="D9">
        <f>'Bakerloo Line'!C9</f>
        <v>116.58</v>
      </c>
      <c r="E9">
        <f>'Bakerloo Line'!D9</f>
        <v>116.58</v>
      </c>
    </row>
    <row r="10" spans="1:7" x14ac:dyDescent="0.2">
      <c r="A10" t="str">
        <f>'Bakerloo Line'!A10</f>
        <v xml:space="preserve">Marylebone </v>
      </c>
      <c r="B10" t="s">
        <v>410</v>
      </c>
      <c r="C10">
        <f>'Bakerloo Line'!B10</f>
        <v>29</v>
      </c>
      <c r="D10">
        <f>'Bakerloo Line'!C10</f>
        <v>106.37</v>
      </c>
      <c r="E10">
        <f>'Bakerloo Line'!D10</f>
        <v>106.37</v>
      </c>
    </row>
    <row r="11" spans="1:7" x14ac:dyDescent="0.2">
      <c r="A11" t="str">
        <f>'Bakerloo Line'!A11</f>
        <v xml:space="preserve">Oxford Circus </v>
      </c>
      <c r="B11" t="s">
        <v>410</v>
      </c>
      <c r="C11">
        <f>'Bakerloo Line'!B11</f>
        <v>27</v>
      </c>
      <c r="D11">
        <f>'Bakerloo Line'!C11</f>
        <v>104.69</v>
      </c>
      <c r="E11">
        <f>'Bakerloo Line'!D11</f>
        <v>104.69</v>
      </c>
    </row>
    <row r="12" spans="1:7" x14ac:dyDescent="0.2">
      <c r="A12" t="str">
        <f>'Bakerloo Line'!A12</f>
        <v xml:space="preserve">Paddington </v>
      </c>
      <c r="B12" t="s">
        <v>410</v>
      </c>
      <c r="C12">
        <f>'Bakerloo Line'!B12</f>
        <v>25</v>
      </c>
      <c r="D12">
        <f>'Bakerloo Line'!C12</f>
        <v>109.27</v>
      </c>
      <c r="E12">
        <f>'Bakerloo Line'!D12</f>
        <v>109.27</v>
      </c>
    </row>
    <row r="13" spans="1:7" x14ac:dyDescent="0.2">
      <c r="A13" t="str">
        <f>'Bakerloo Line'!A13</f>
        <v xml:space="preserve">Piccadilly Circus </v>
      </c>
      <c r="B13" t="s">
        <v>410</v>
      </c>
      <c r="C13">
        <f>'Bakerloo Line'!B13</f>
        <v>19</v>
      </c>
      <c r="D13">
        <f>'Bakerloo Line'!C13</f>
        <v>93.8</v>
      </c>
      <c r="E13">
        <f>'Bakerloo Line'!D13</f>
        <v>93.8</v>
      </c>
    </row>
    <row r="14" spans="1:7" x14ac:dyDescent="0.2">
      <c r="A14" t="str">
        <f>'Bakerloo Line'!A14</f>
        <v xml:space="preserve">Regent's Park </v>
      </c>
      <c r="B14" t="s">
        <v>410</v>
      </c>
      <c r="C14">
        <f>'Bakerloo Line'!B14</f>
        <v>28</v>
      </c>
      <c r="D14">
        <f>'Bakerloo Line'!C14</f>
        <v>104.19</v>
      </c>
      <c r="E14">
        <f>'Bakerloo Line'!D14</f>
        <v>102.18</v>
      </c>
    </row>
    <row r="15" spans="1:7" x14ac:dyDescent="0.2">
      <c r="A15" t="str">
        <f>'Bakerloo Line'!A15</f>
        <v xml:space="preserve">Warwick Avenue </v>
      </c>
      <c r="B15" t="s">
        <v>410</v>
      </c>
      <c r="C15">
        <f>'Bakerloo Line'!B15</f>
        <v>27</v>
      </c>
      <c r="D15">
        <f>'Bakerloo Line'!C15</f>
        <v>112.47</v>
      </c>
      <c r="E15">
        <f>'Bakerloo Line'!D15</f>
        <v>112.47</v>
      </c>
    </row>
    <row r="16" spans="1:7" x14ac:dyDescent="0.2">
      <c r="A16" t="str">
        <f>'Bakerloo Line'!A16</f>
        <v xml:space="preserve">Waterloo </v>
      </c>
      <c r="B16" t="s">
        <v>410</v>
      </c>
      <c r="C16">
        <f>'Bakerloo Line'!B16</f>
        <v>4</v>
      </c>
      <c r="D16">
        <f>'Bakerloo Line'!C16</f>
        <v>85.1</v>
      </c>
      <c r="E16">
        <f>'Bakerloo Line'!D16</f>
        <v>88.16</v>
      </c>
    </row>
    <row r="17" spans="1:7" x14ac:dyDescent="0.2">
      <c r="A17" t="str">
        <f>'Central Line'!A3</f>
        <v xml:space="preserve">Bank </v>
      </c>
      <c r="B17" s="21" t="s">
        <v>411</v>
      </c>
      <c r="C17">
        <f>'Central Line'!B3</f>
        <v>14</v>
      </c>
      <c r="F17">
        <f>'Central Line'!C3</f>
        <v>93.48</v>
      </c>
      <c r="G17">
        <f>'Central Line'!D3</f>
        <v>93.51</v>
      </c>
    </row>
    <row r="18" spans="1:7" x14ac:dyDescent="0.2">
      <c r="A18" t="str">
        <f>'Central Line'!A4</f>
        <v xml:space="preserve">Barkingside </v>
      </c>
      <c r="B18" s="21" t="s">
        <v>411</v>
      </c>
      <c r="C18">
        <f>'Central Line'!B4</f>
        <v>25</v>
      </c>
      <c r="F18">
        <f>'Central Line'!C4</f>
        <v>125.5</v>
      </c>
      <c r="G18">
        <f>'Central Line'!D4</f>
        <v>125.5</v>
      </c>
    </row>
    <row r="19" spans="1:7" x14ac:dyDescent="0.2">
      <c r="A19" t="str">
        <f>'Central Line'!A5</f>
        <v xml:space="preserve">Bethnal Green </v>
      </c>
      <c r="B19" s="21" t="s">
        <v>411</v>
      </c>
      <c r="C19">
        <f>'Central Line'!B5</f>
        <v>14</v>
      </c>
      <c r="F19">
        <f>'Central Line'!C5</f>
        <v>98.03</v>
      </c>
      <c r="G19">
        <f>'Central Line'!D5</f>
        <v>98.03</v>
      </c>
    </row>
    <row r="20" spans="1:7" x14ac:dyDescent="0.2">
      <c r="A20" t="str">
        <f>'Central Line'!A6</f>
        <v xml:space="preserve">Bond Street </v>
      </c>
      <c r="B20" s="21" t="s">
        <v>411</v>
      </c>
      <c r="C20">
        <f>'Central Line'!B6</f>
        <v>22</v>
      </c>
      <c r="F20">
        <f>'Central Line'!C6</f>
        <v>101</v>
      </c>
      <c r="G20">
        <f>'Central Line'!D6</f>
        <v>101</v>
      </c>
    </row>
    <row r="21" spans="1:7" x14ac:dyDescent="0.2">
      <c r="A21" t="str">
        <f>'Central Line'!A7</f>
        <v xml:space="preserve">Buckhurst Hill </v>
      </c>
      <c r="B21" s="21" t="s">
        <v>411</v>
      </c>
      <c r="C21">
        <f>'Central Line'!B7</f>
        <v>40</v>
      </c>
      <c r="F21">
        <f>'Central Line'!C7</f>
        <v>134.9</v>
      </c>
      <c r="G21">
        <f>'Central Line'!D7</f>
        <v>134.9</v>
      </c>
    </row>
    <row r="22" spans="1:7" x14ac:dyDescent="0.2">
      <c r="A22" t="str">
        <f>'Central Line'!A8</f>
        <v xml:space="preserve">Chancery Lane </v>
      </c>
      <c r="B22" s="21" t="s">
        <v>411</v>
      </c>
      <c r="C22">
        <f>'Central Line'!B8</f>
        <v>20</v>
      </c>
      <c r="F22">
        <f>'Central Line'!C8</f>
        <v>100</v>
      </c>
      <c r="G22">
        <f>'Central Line'!D8</f>
        <v>95.61</v>
      </c>
    </row>
    <row r="23" spans="1:7" x14ac:dyDescent="0.2">
      <c r="A23" t="str">
        <f>'Central Line'!A9</f>
        <v xml:space="preserve">Chigwell </v>
      </c>
      <c r="B23" s="21" t="s">
        <v>411</v>
      </c>
      <c r="C23">
        <f>'Central Line'!B9</f>
        <v>44</v>
      </c>
      <c r="F23">
        <f>'Central Line'!C9</f>
        <v>139</v>
      </c>
      <c r="G23">
        <f>'Central Line'!D9</f>
        <v>139</v>
      </c>
    </row>
    <row r="24" spans="1:7" x14ac:dyDescent="0.2">
      <c r="A24" t="str">
        <f>'Central Line'!A10</f>
        <v xml:space="preserve">Debden </v>
      </c>
      <c r="B24" s="21" t="s">
        <v>411</v>
      </c>
      <c r="C24">
        <f>'Central Line'!B10</f>
        <v>37</v>
      </c>
      <c r="F24">
        <f>'Central Line'!C10</f>
        <v>136.4</v>
      </c>
      <c r="G24">
        <f>'Central Line'!D10</f>
        <v>136.4</v>
      </c>
    </row>
    <row r="25" spans="1:7" x14ac:dyDescent="0.2">
      <c r="A25" t="str">
        <f>'Central Line'!A11</f>
        <v xml:space="preserve">Ealing Broadway </v>
      </c>
      <c r="B25" s="21" t="s">
        <v>411</v>
      </c>
      <c r="C25">
        <f>'Central Line'!B11</f>
        <v>33</v>
      </c>
      <c r="F25">
        <f>'Central Line'!C11</f>
        <v>127.9</v>
      </c>
      <c r="G25">
        <f>'Central Line'!D11</f>
        <v>127.9</v>
      </c>
    </row>
    <row r="26" spans="1:7" x14ac:dyDescent="0.2">
      <c r="A26" t="str">
        <f>'Central Line'!A12</f>
        <v xml:space="preserve">East Acton </v>
      </c>
      <c r="B26" s="21" t="s">
        <v>411</v>
      </c>
      <c r="C26">
        <f>'Central Line'!B12</f>
        <v>12</v>
      </c>
      <c r="F26">
        <f>'Central Line'!C12</f>
        <v>117.9</v>
      </c>
      <c r="G26">
        <f>'Central Line'!D12</f>
        <v>117.9</v>
      </c>
    </row>
    <row r="27" spans="1:7" x14ac:dyDescent="0.2">
      <c r="A27" t="str">
        <f>'Central Line'!A13</f>
        <v xml:space="preserve">Epping </v>
      </c>
      <c r="B27" s="21" t="s">
        <v>411</v>
      </c>
      <c r="C27">
        <f>'Central Line'!B13</f>
        <v>81</v>
      </c>
      <c r="F27">
        <f>'Central Line'!C13</f>
        <v>179.5</v>
      </c>
      <c r="G27">
        <f>'Central Line'!D13</f>
        <v>179.5</v>
      </c>
    </row>
    <row r="28" spans="1:7" x14ac:dyDescent="0.2">
      <c r="A28" t="str">
        <f>'Central Line'!A14</f>
        <v xml:space="preserve">Fairlop </v>
      </c>
      <c r="B28" s="21" t="s">
        <v>411</v>
      </c>
      <c r="C28">
        <f>'Central Line'!B14</f>
        <v>30</v>
      </c>
      <c r="F28">
        <f>'Central Line'!C14</f>
        <v>135.19999999999999</v>
      </c>
      <c r="G28">
        <f>'Central Line'!D14</f>
        <v>135.19999999999999</v>
      </c>
    </row>
    <row r="29" spans="1:7" x14ac:dyDescent="0.2">
      <c r="A29" t="str">
        <f>'Central Line'!A15</f>
        <v xml:space="preserve">Gants Hill </v>
      </c>
      <c r="B29" s="21" t="s">
        <v>411</v>
      </c>
      <c r="C29">
        <f>'Central Line'!B15</f>
        <v>25</v>
      </c>
      <c r="F29">
        <f>'Central Line'!C15</f>
        <v>106.96</v>
      </c>
      <c r="G29">
        <f>'Central Line'!D15</f>
        <v>110.1</v>
      </c>
    </row>
    <row r="30" spans="1:7" x14ac:dyDescent="0.2">
      <c r="A30" t="str">
        <f>'Central Line'!A16</f>
        <v xml:space="preserve">Grange Hill </v>
      </c>
      <c r="B30" s="21" t="s">
        <v>411</v>
      </c>
      <c r="C30">
        <f>'Central Line'!B16</f>
        <v>55</v>
      </c>
      <c r="F30">
        <f>'Central Line'!C16</f>
        <v>148.80000000000001</v>
      </c>
      <c r="G30">
        <f>'Central Line'!D16</f>
        <v>148.80000000000001</v>
      </c>
    </row>
    <row r="31" spans="1:7" x14ac:dyDescent="0.2">
      <c r="A31" t="str">
        <f>'Central Line'!A17</f>
        <v xml:space="preserve">Greenford </v>
      </c>
      <c r="B31" s="21" t="s">
        <v>411</v>
      </c>
      <c r="C31">
        <f>'Central Line'!B17</f>
        <v>22</v>
      </c>
      <c r="F31">
        <f>'Central Line'!C17</f>
        <v>132.19999999999999</v>
      </c>
      <c r="G31">
        <f>'Central Line'!D17</f>
        <v>132.19999999999999</v>
      </c>
    </row>
    <row r="32" spans="1:7" x14ac:dyDescent="0.2">
      <c r="A32" t="str">
        <f>'Central Line'!A18</f>
        <v xml:space="preserve">Hainault </v>
      </c>
      <c r="B32" s="21" t="s">
        <v>411</v>
      </c>
      <c r="C32">
        <f>'Central Line'!B18</f>
        <v>36</v>
      </c>
      <c r="F32">
        <f>'Central Line'!C18</f>
        <v>141.19999999999999</v>
      </c>
      <c r="G32">
        <f>'Central Line'!D18</f>
        <v>141.19999999999999</v>
      </c>
    </row>
    <row r="33" spans="1:7" x14ac:dyDescent="0.2">
      <c r="A33" t="str">
        <f>'Central Line'!A19</f>
        <v xml:space="preserve">Hanger Lane </v>
      </c>
      <c r="B33" s="21" t="s">
        <v>411</v>
      </c>
      <c r="C33">
        <f>'Central Line'!B19</f>
        <v>40</v>
      </c>
      <c r="F33">
        <f>'Central Line'!C19</f>
        <v>131.9</v>
      </c>
      <c r="G33">
        <f>'Central Line'!D19</f>
        <v>131.9</v>
      </c>
    </row>
    <row r="34" spans="1:7" x14ac:dyDescent="0.2">
      <c r="A34" t="str">
        <f>'Central Line'!A20</f>
        <v xml:space="preserve">Holborn </v>
      </c>
      <c r="B34" s="21" t="s">
        <v>411</v>
      </c>
      <c r="C34">
        <f>'Central Line'!B20</f>
        <v>23</v>
      </c>
      <c r="F34">
        <f>'Central Line'!C20</f>
        <v>96.83</v>
      </c>
      <c r="G34">
        <f>'Central Line'!D20</f>
        <v>96.68</v>
      </c>
    </row>
    <row r="35" spans="1:7" x14ac:dyDescent="0.2">
      <c r="A35" t="str">
        <f>'Central Line'!A21</f>
        <v xml:space="preserve">Holland Park </v>
      </c>
      <c r="B35" s="21" t="s">
        <v>411</v>
      </c>
      <c r="C35">
        <f>'Central Line'!B21</f>
        <v>14</v>
      </c>
      <c r="F35">
        <f>'Central Line'!C21</f>
        <v>95.21</v>
      </c>
      <c r="G35">
        <f>'Central Line'!D21</f>
        <v>95.21</v>
      </c>
    </row>
    <row r="36" spans="1:7" x14ac:dyDescent="0.2">
      <c r="A36" t="str">
        <f>'Central Line'!A22</f>
        <v xml:space="preserve">Lancaster Gate </v>
      </c>
      <c r="B36" s="21" t="s">
        <v>411</v>
      </c>
      <c r="C36">
        <f>'Central Line'!B22</f>
        <v>18</v>
      </c>
      <c r="F36">
        <f>'Central Line'!C22</f>
        <v>102.47</v>
      </c>
      <c r="G36">
        <f>'Central Line'!D22</f>
        <v>102.47</v>
      </c>
    </row>
    <row r="37" spans="1:7" x14ac:dyDescent="0.2">
      <c r="A37" t="str">
        <f>'Central Line'!A23</f>
        <v xml:space="preserve">Leyton </v>
      </c>
      <c r="B37" s="21" t="s">
        <v>411</v>
      </c>
      <c r="C37">
        <f>'Central Line'!B23</f>
        <v>15</v>
      </c>
      <c r="F37">
        <f>'Central Line'!C23</f>
        <v>110</v>
      </c>
      <c r="G37">
        <f>'Central Line'!D23</f>
        <v>110</v>
      </c>
    </row>
    <row r="38" spans="1:7" x14ac:dyDescent="0.2">
      <c r="A38" t="str">
        <f>'Central Line'!A24</f>
        <v xml:space="preserve">Leytonstone </v>
      </c>
      <c r="B38" s="21" t="s">
        <v>411</v>
      </c>
      <c r="C38">
        <f>'Central Line'!B24</f>
        <v>23.2</v>
      </c>
      <c r="F38">
        <f>'Central Line'!C24</f>
        <v>123.1</v>
      </c>
      <c r="G38">
        <f>'Central Line'!D24</f>
        <v>123.1</v>
      </c>
    </row>
    <row r="39" spans="1:7" x14ac:dyDescent="0.2">
      <c r="A39" t="str">
        <f>'Central Line'!A25</f>
        <v xml:space="preserve">Liverpool Street </v>
      </c>
      <c r="B39" s="21" t="s">
        <v>411</v>
      </c>
      <c r="C39">
        <f>'Central Line'!B25</f>
        <v>14</v>
      </c>
      <c r="F39">
        <f>'Central Line'!C25</f>
        <v>92.47</v>
      </c>
      <c r="G39">
        <f>'Central Line'!D25</f>
        <v>92.47</v>
      </c>
    </row>
    <row r="40" spans="1:7" x14ac:dyDescent="0.2">
      <c r="A40" t="str">
        <f>'Central Line'!A26</f>
        <v xml:space="preserve">Loughton </v>
      </c>
      <c r="B40" s="21" t="s">
        <v>411</v>
      </c>
      <c r="C40">
        <f>'Central Line'!B26</f>
        <v>27</v>
      </c>
      <c r="F40">
        <f>'Central Line'!C26</f>
        <v>129.6</v>
      </c>
      <c r="G40">
        <f>'Central Line'!D26</f>
        <v>129.6</v>
      </c>
    </row>
    <row r="41" spans="1:7" x14ac:dyDescent="0.2">
      <c r="A41" t="str">
        <f>'Central Line'!A27</f>
        <v xml:space="preserve">Marble Arch </v>
      </c>
      <c r="B41" s="21" t="s">
        <v>411</v>
      </c>
      <c r="C41">
        <f>'Central Line'!B27</f>
        <v>27</v>
      </c>
      <c r="F41">
        <f>'Central Line'!C27</f>
        <v>101.4</v>
      </c>
      <c r="G41">
        <f>'Central Line'!D27</f>
        <v>101.41</v>
      </c>
    </row>
    <row r="42" spans="1:7" x14ac:dyDescent="0.2">
      <c r="A42" t="str">
        <f>'Central Line'!A28</f>
        <v xml:space="preserve">Mile End </v>
      </c>
      <c r="B42" s="21" t="s">
        <v>411</v>
      </c>
      <c r="C42">
        <f>'Central Line'!B28</f>
        <v>12</v>
      </c>
      <c r="F42">
        <f>'Central Line'!C28</f>
        <v>104.75</v>
      </c>
      <c r="G42">
        <f>'Central Line'!D28</f>
        <v>104.91</v>
      </c>
    </row>
    <row r="43" spans="1:7" x14ac:dyDescent="0.2">
      <c r="A43" t="str">
        <f>'Central Line'!A29</f>
        <v xml:space="preserve">Newbury Park </v>
      </c>
      <c r="B43" s="21" t="s">
        <v>411</v>
      </c>
      <c r="C43">
        <f>'Central Line'!B29</f>
        <v>19</v>
      </c>
      <c r="F43">
        <f>'Central Line'!C29</f>
        <v>117</v>
      </c>
      <c r="G43">
        <f>'Central Line'!D29</f>
        <v>117</v>
      </c>
    </row>
    <row r="44" spans="1:7" x14ac:dyDescent="0.2">
      <c r="A44" t="str">
        <f>'Central Line'!A30</f>
        <v xml:space="preserve">North Acton </v>
      </c>
      <c r="B44" s="21" t="s">
        <v>411</v>
      </c>
      <c r="C44">
        <f>'Central Line'!B30</f>
        <v>33</v>
      </c>
      <c r="F44">
        <f>'Central Line'!C30</f>
        <v>124.4</v>
      </c>
      <c r="G44">
        <f>'Central Line'!D30</f>
        <v>124.4</v>
      </c>
    </row>
    <row r="45" spans="1:7" x14ac:dyDescent="0.2">
      <c r="A45" t="str">
        <f>'Central Line'!A31</f>
        <v xml:space="preserve">Northolt </v>
      </c>
      <c r="B45" s="21" t="s">
        <v>411</v>
      </c>
      <c r="C45">
        <f>'Central Line'!B31</f>
        <v>43</v>
      </c>
      <c r="F45">
        <f>'Central Line'!C31</f>
        <v>137.80000000000001</v>
      </c>
      <c r="G45">
        <f>'Central Line'!D31</f>
        <v>137.80000000000001</v>
      </c>
    </row>
    <row r="46" spans="1:7" x14ac:dyDescent="0.2">
      <c r="A46" t="str">
        <f>'Central Line'!A32</f>
        <v xml:space="preserve">Notting Hill Gate </v>
      </c>
      <c r="B46" s="21" t="s">
        <v>411</v>
      </c>
      <c r="C46">
        <f>'Central Line'!B32</f>
        <v>28</v>
      </c>
      <c r="F46">
        <f>'Central Line'!C32</f>
        <v>97.14</v>
      </c>
      <c r="G46">
        <f>'Central Line'!D32</f>
        <v>102.62</v>
      </c>
    </row>
    <row r="47" spans="1:7" x14ac:dyDescent="0.2">
      <c r="A47" t="str">
        <f>'Central Line'!A33</f>
        <v xml:space="preserve">Oxford Circus </v>
      </c>
      <c r="B47" s="21" t="s">
        <v>411</v>
      </c>
      <c r="C47">
        <f>'Central Line'!B33</f>
        <v>27</v>
      </c>
      <c r="F47">
        <f>'Central Line'!C33</f>
        <v>100.6</v>
      </c>
      <c r="G47">
        <f>'Central Line'!D33</f>
        <v>100.6</v>
      </c>
    </row>
    <row r="48" spans="1:7" x14ac:dyDescent="0.2">
      <c r="A48" t="str">
        <f>'Central Line'!A34</f>
        <v xml:space="preserve">Perivale </v>
      </c>
      <c r="B48" s="21" t="s">
        <v>411</v>
      </c>
      <c r="C48">
        <f>'Central Line'!B34</f>
        <v>20</v>
      </c>
      <c r="F48">
        <f>'Central Line'!C34</f>
        <v>126.6</v>
      </c>
      <c r="G48">
        <f>'Central Line'!D34</f>
        <v>126.6</v>
      </c>
    </row>
    <row r="49" spans="1:7" x14ac:dyDescent="0.2">
      <c r="A49" t="str">
        <f>'Central Line'!A35</f>
        <v xml:space="preserve">Queensway </v>
      </c>
      <c r="B49" s="21" t="s">
        <v>411</v>
      </c>
      <c r="C49">
        <f>'Central Line'!B35</f>
        <v>27</v>
      </c>
      <c r="F49">
        <f>'Central Line'!C35</f>
        <v>103.11</v>
      </c>
      <c r="G49">
        <f>'Central Line'!D35</f>
        <v>103.08</v>
      </c>
    </row>
    <row r="50" spans="1:7" x14ac:dyDescent="0.2">
      <c r="A50" t="str">
        <f>'Central Line'!A36</f>
        <v xml:space="preserve">Redbridge </v>
      </c>
      <c r="B50" s="21" t="s">
        <v>411</v>
      </c>
      <c r="C50">
        <f>'Central Line'!B36</f>
        <v>12</v>
      </c>
      <c r="F50">
        <f>'Central Line'!C36</f>
        <v>106.65</v>
      </c>
      <c r="G50">
        <f>'Central Line'!D36</f>
        <v>106.88</v>
      </c>
    </row>
    <row r="51" spans="1:7" x14ac:dyDescent="0.2">
      <c r="A51" t="str">
        <f>'Central Line'!A37</f>
        <v xml:space="preserve">Roding Valley </v>
      </c>
      <c r="B51" s="21" t="s">
        <v>411</v>
      </c>
      <c r="C51">
        <f>'Central Line'!B37</f>
        <v>31</v>
      </c>
      <c r="F51">
        <f>'Central Line'!C37</f>
        <v>131.19999999999999</v>
      </c>
      <c r="G51">
        <f>'Central Line'!D37</f>
        <v>131.19999999999999</v>
      </c>
    </row>
    <row r="52" spans="1:7" x14ac:dyDescent="0.2">
      <c r="A52" t="str">
        <f>'Central Line'!A38</f>
        <v xml:space="preserve">Ruislip Gardens </v>
      </c>
      <c r="B52" s="21" t="s">
        <v>411</v>
      </c>
      <c r="C52">
        <f>'Central Line'!B38</f>
        <v>37</v>
      </c>
      <c r="F52">
        <f>'Central Line'!C38</f>
        <v>141.5</v>
      </c>
      <c r="G52">
        <f>'Central Line'!D38</f>
        <v>141.5</v>
      </c>
    </row>
    <row r="53" spans="1:7" x14ac:dyDescent="0.2">
      <c r="A53" t="str">
        <f>'Central Line'!A39</f>
        <v xml:space="preserve">Snaresbrook </v>
      </c>
      <c r="B53" s="21" t="s">
        <v>411</v>
      </c>
      <c r="C53">
        <f>'Central Line'!B39</f>
        <v>22</v>
      </c>
      <c r="F53">
        <f>'Central Line'!C39</f>
        <v>127.4</v>
      </c>
      <c r="G53">
        <f>'Central Line'!D39</f>
        <v>127.4</v>
      </c>
    </row>
    <row r="54" spans="1:7" x14ac:dyDescent="0.2">
      <c r="A54" t="str">
        <f>'Central Line'!A40</f>
        <v xml:space="preserve">South Ruislip </v>
      </c>
      <c r="B54" s="21" t="s">
        <v>411</v>
      </c>
      <c r="C54">
        <f>'Central Line'!B40</f>
        <v>37</v>
      </c>
      <c r="F54">
        <f>'Central Line'!C40</f>
        <v>141.4</v>
      </c>
      <c r="G54">
        <f>'Central Line'!D40</f>
        <v>141.4</v>
      </c>
    </row>
    <row r="55" spans="1:7" x14ac:dyDescent="0.2">
      <c r="A55" t="str">
        <f>'Central Line'!A41</f>
        <v xml:space="preserve">South Woodford </v>
      </c>
      <c r="B55" s="21" t="s">
        <v>411</v>
      </c>
      <c r="C55">
        <f>'Central Line'!B41</f>
        <v>28</v>
      </c>
      <c r="F55">
        <f>'Central Line'!C41</f>
        <v>128.80000000000001</v>
      </c>
      <c r="G55">
        <f>'Central Line'!D41</f>
        <v>128.80000000000001</v>
      </c>
    </row>
    <row r="56" spans="1:7" x14ac:dyDescent="0.2">
      <c r="A56" t="str">
        <f>'Central Line'!A42</f>
        <v>Shepherd's Bush  (Central)</v>
      </c>
      <c r="B56" s="21" t="s">
        <v>411</v>
      </c>
      <c r="C56">
        <f>'Central Line'!B42</f>
        <v>6</v>
      </c>
      <c r="F56">
        <f>'Central Line'!C42</f>
        <v>89.82</v>
      </c>
      <c r="G56">
        <f>'Central Line'!D42</f>
        <v>89.82</v>
      </c>
    </row>
    <row r="57" spans="1:7" x14ac:dyDescent="0.2">
      <c r="A57" t="str">
        <f>'Central Line'!A43</f>
        <v xml:space="preserve">St Pauls' </v>
      </c>
      <c r="B57" s="21" t="s">
        <v>411</v>
      </c>
      <c r="C57">
        <f>'Central Line'!B43</f>
        <v>17</v>
      </c>
      <c r="F57">
        <f>'Central Line'!C43</f>
        <v>89.85</v>
      </c>
      <c r="G57">
        <f>'Central Line'!D43</f>
        <v>95.33</v>
      </c>
    </row>
    <row r="58" spans="1:7" x14ac:dyDescent="0.2">
      <c r="A58" t="str">
        <f>'Central Line'!A44</f>
        <v xml:space="preserve">Stratford </v>
      </c>
      <c r="B58" s="21" t="s">
        <v>411</v>
      </c>
      <c r="C58">
        <f>'Central Line'!B44</f>
        <v>4</v>
      </c>
      <c r="F58">
        <f>'Central Line'!C44</f>
        <v>107.2</v>
      </c>
      <c r="G58">
        <f>'Central Line'!D44</f>
        <v>107.2</v>
      </c>
    </row>
    <row r="59" spans="1:7" x14ac:dyDescent="0.2">
      <c r="A59" t="str">
        <f>'Central Line'!A45</f>
        <v xml:space="preserve">Theydon Bois </v>
      </c>
      <c r="B59" s="21" t="s">
        <v>411</v>
      </c>
      <c r="C59">
        <f>'Central Line'!B45</f>
        <v>54</v>
      </c>
      <c r="F59">
        <f>'Central Line'!C45</f>
        <v>153.1</v>
      </c>
      <c r="G59">
        <f>'Central Line'!D45</f>
        <v>153.1</v>
      </c>
    </row>
    <row r="60" spans="1:7" x14ac:dyDescent="0.2">
      <c r="A60" t="str">
        <f>'Central Line'!A46</f>
        <v xml:space="preserve">Tottenham Court Road </v>
      </c>
      <c r="B60" s="21" t="s">
        <v>411</v>
      </c>
      <c r="C60">
        <f>'Central Line'!B46</f>
        <v>25</v>
      </c>
      <c r="F60">
        <f>'Central Line'!C46</f>
        <v>100.2</v>
      </c>
      <c r="G60">
        <f>'Central Line'!D46</f>
        <v>100.2</v>
      </c>
    </row>
    <row r="61" spans="1:7" x14ac:dyDescent="0.2">
      <c r="A61" t="str">
        <f>'Central Line'!A47</f>
        <v xml:space="preserve">Wanstead </v>
      </c>
      <c r="B61" s="21" t="s">
        <v>411</v>
      </c>
      <c r="C61">
        <f>'Central Line'!B47</f>
        <v>29</v>
      </c>
      <c r="F61">
        <f>'Central Line'!C47</f>
        <v>109.72</v>
      </c>
      <c r="G61">
        <f>'Central Line'!D47</f>
        <v>109.55</v>
      </c>
    </row>
    <row r="62" spans="1:7" x14ac:dyDescent="0.2">
      <c r="A62" t="str">
        <f>'Central Line'!A48</f>
        <v xml:space="preserve">West Acton </v>
      </c>
      <c r="B62" s="21" t="s">
        <v>411</v>
      </c>
      <c r="C62">
        <f>'Central Line'!B48</f>
        <v>33</v>
      </c>
      <c r="F62">
        <f>'Central Line'!C48</f>
        <v>127.4</v>
      </c>
      <c r="G62">
        <f>'Central Line'!D48</f>
        <v>127.4</v>
      </c>
    </row>
    <row r="63" spans="1:7" x14ac:dyDescent="0.2">
      <c r="A63" t="str">
        <f>'Central Line'!A49</f>
        <v xml:space="preserve">West Ruislip </v>
      </c>
      <c r="B63" s="21" t="s">
        <v>411</v>
      </c>
      <c r="C63">
        <f>'Central Line'!B49</f>
        <v>51</v>
      </c>
      <c r="F63">
        <f>'Central Line'!C49</f>
        <v>145.1</v>
      </c>
      <c r="G63">
        <f>'Central Line'!D49</f>
        <v>145.1</v>
      </c>
    </row>
    <row r="64" spans="1:7" x14ac:dyDescent="0.2">
      <c r="A64" t="str">
        <f>'Central Line'!A50</f>
        <v xml:space="preserve">White City </v>
      </c>
      <c r="B64" s="21" t="s">
        <v>411</v>
      </c>
      <c r="C64">
        <f>'Central Line'!B50</f>
        <v>7</v>
      </c>
      <c r="F64">
        <f>'Central Line'!C50</f>
        <v>105</v>
      </c>
      <c r="G64">
        <f>'Central Line'!D50</f>
        <v>105</v>
      </c>
    </row>
    <row r="65" spans="1:7" x14ac:dyDescent="0.2">
      <c r="A65" t="str">
        <f>'Central Line'!A51</f>
        <v xml:space="preserve">Woodford </v>
      </c>
      <c r="B65" s="21" t="s">
        <v>411</v>
      </c>
      <c r="C65">
        <f>'Central Line'!B51</f>
        <v>32</v>
      </c>
      <c r="F65">
        <f>'Central Line'!C51</f>
        <v>131.1</v>
      </c>
      <c r="G65">
        <f>'Central Line'!D51</f>
        <v>131.1</v>
      </c>
    </row>
    <row r="66" spans="1:7" x14ac:dyDescent="0.2">
      <c r="A66" t="str">
        <f>District!A3</f>
        <v xml:space="preserve">Ealing Broadway </v>
      </c>
      <c r="B66" s="21" t="s">
        <v>412</v>
      </c>
      <c r="C66" s="21">
        <f>District!B3</f>
        <v>33</v>
      </c>
      <c r="F66">
        <f>District!C3</f>
        <v>127.9</v>
      </c>
      <c r="G66">
        <f>District!D3</f>
        <v>127.9</v>
      </c>
    </row>
    <row r="67" spans="1:7" x14ac:dyDescent="0.2">
      <c r="A67" t="str">
        <f>District!A4</f>
        <v xml:space="preserve">East Putney </v>
      </c>
      <c r="B67" s="21" t="s">
        <v>412</v>
      </c>
      <c r="C67" s="21">
        <f>District!B4</f>
        <v>17</v>
      </c>
      <c r="F67">
        <f>District!C4</f>
        <v>125</v>
      </c>
      <c r="G67">
        <f>District!D4</f>
        <v>125</v>
      </c>
    </row>
    <row r="68" spans="1:7" x14ac:dyDescent="0.2">
      <c r="A68" t="str">
        <f>District!A5</f>
        <v>Edgware Road (Circle, District, H &amp; C)</v>
      </c>
      <c r="B68" s="21" t="s">
        <v>412</v>
      </c>
      <c r="C68" s="21">
        <f>District!B5</f>
        <v>30</v>
      </c>
      <c r="F68">
        <f>District!C5</f>
        <v>124.8</v>
      </c>
      <c r="G68">
        <f>District!D5</f>
        <v>124.8</v>
      </c>
    </row>
    <row r="69" spans="1:7" x14ac:dyDescent="0.2">
      <c r="A69" t="str">
        <f>District!A6</f>
        <v xml:space="preserve">Ealing Common </v>
      </c>
      <c r="B69" s="21" t="s">
        <v>412</v>
      </c>
      <c r="C69" s="21">
        <f>District!B6</f>
        <v>29</v>
      </c>
      <c r="F69">
        <f>District!C6</f>
        <v>124</v>
      </c>
      <c r="G69">
        <f>District!D6</f>
        <v>124</v>
      </c>
    </row>
    <row r="70" spans="1:7" x14ac:dyDescent="0.2">
      <c r="A70" t="str">
        <f>District!A7</f>
        <v xml:space="preserve">Notting Hill Gate </v>
      </c>
      <c r="B70" s="21" t="s">
        <v>412</v>
      </c>
      <c r="C70" s="21">
        <f>District!B7</f>
        <v>28</v>
      </c>
      <c r="F70">
        <f>District!C7</f>
        <v>119.4</v>
      </c>
      <c r="G70">
        <f>District!D7</f>
        <v>119.4</v>
      </c>
    </row>
    <row r="71" spans="1:7" x14ac:dyDescent="0.2">
      <c r="A71" t="str">
        <f>District!A8</f>
        <v xml:space="preserve">Upminster Bridge </v>
      </c>
      <c r="B71" s="21" t="s">
        <v>412</v>
      </c>
      <c r="C71" s="21">
        <f>District!B8</f>
        <v>15</v>
      </c>
      <c r="F71">
        <f>District!C8</f>
        <v>119.3</v>
      </c>
      <c r="G71">
        <f>District!D8</f>
        <v>119.3</v>
      </c>
    </row>
    <row r="72" spans="1:7" x14ac:dyDescent="0.2">
      <c r="A72" t="str">
        <f>District!A9</f>
        <v xml:space="preserve">Wimbledon </v>
      </c>
      <c r="B72" s="21" t="s">
        <v>412</v>
      </c>
      <c r="C72" s="21">
        <f>District!B9</f>
        <v>23</v>
      </c>
      <c r="F72">
        <f>District!C9</f>
        <v>119.3</v>
      </c>
      <c r="G72">
        <f>District!D9</f>
        <v>119.3</v>
      </c>
    </row>
    <row r="73" spans="1:7" x14ac:dyDescent="0.2">
      <c r="A73" t="str">
        <f>District!A10</f>
        <v xml:space="preserve">Upminster </v>
      </c>
      <c r="B73" s="21" t="s">
        <v>412</v>
      </c>
      <c r="C73" s="21">
        <f>District!B10</f>
        <v>28</v>
      </c>
      <c r="F73">
        <f>District!C10</f>
        <v>119.2</v>
      </c>
      <c r="G73">
        <f>District!D10</f>
        <v>119.2</v>
      </c>
    </row>
    <row r="74" spans="1:7" x14ac:dyDescent="0.2">
      <c r="A74" t="str">
        <f>District!A11</f>
        <v xml:space="preserve">Paddington </v>
      </c>
      <c r="B74" s="21" t="s">
        <v>412</v>
      </c>
      <c r="C74" s="21">
        <f>District!B11</f>
        <v>25</v>
      </c>
      <c r="F74">
        <f>District!C11</f>
        <v>118.8</v>
      </c>
      <c r="G74">
        <f>District!D11</f>
        <v>118.8</v>
      </c>
    </row>
    <row r="75" spans="1:7" x14ac:dyDescent="0.2">
      <c r="A75" t="str">
        <f>District!A12</f>
        <v xml:space="preserve">Wimbledon Park </v>
      </c>
      <c r="B75" s="21" t="s">
        <v>412</v>
      </c>
      <c r="C75" s="21">
        <f>District!B12</f>
        <v>23</v>
      </c>
      <c r="F75">
        <f>District!C12</f>
        <v>118.4</v>
      </c>
      <c r="G75">
        <f>District!D12</f>
        <v>118.4</v>
      </c>
    </row>
    <row r="76" spans="1:7" x14ac:dyDescent="0.2">
      <c r="A76" t="str">
        <f>District!A13</f>
        <v xml:space="preserve">Hornchurch </v>
      </c>
      <c r="B76" s="21" t="s">
        <v>412</v>
      </c>
      <c r="C76" s="21">
        <f>District!B13</f>
        <v>24</v>
      </c>
      <c r="F76">
        <f>District!C13</f>
        <v>118.2</v>
      </c>
      <c r="G76">
        <f>District!D13</f>
        <v>118.2</v>
      </c>
    </row>
    <row r="77" spans="1:7" x14ac:dyDescent="0.2">
      <c r="A77" t="str">
        <f>District!A14</f>
        <v xml:space="preserve">Bayswater </v>
      </c>
      <c r="B77" s="21" t="s">
        <v>412</v>
      </c>
      <c r="C77" s="21">
        <f>District!B14</f>
        <v>25</v>
      </c>
      <c r="F77">
        <f>District!C14</f>
        <v>117.96</v>
      </c>
      <c r="G77">
        <f>District!D14</f>
        <v>117.96</v>
      </c>
    </row>
    <row r="78" spans="1:7" x14ac:dyDescent="0.2">
      <c r="A78" t="str">
        <f>District!A15</f>
        <v xml:space="preserve">Southfields </v>
      </c>
      <c r="B78" s="21" t="s">
        <v>412</v>
      </c>
      <c r="C78" s="21">
        <f>District!B15</f>
        <v>23</v>
      </c>
      <c r="F78">
        <f>District!C15</f>
        <v>117</v>
      </c>
      <c r="G78">
        <f>District!D15</f>
        <v>117</v>
      </c>
    </row>
    <row r="79" spans="1:7" x14ac:dyDescent="0.2">
      <c r="A79" t="str">
        <f>District!A16</f>
        <v>Acton Town</v>
      </c>
      <c r="B79" s="21" t="s">
        <v>412</v>
      </c>
      <c r="C79" s="21">
        <f>District!B16</f>
        <v>21</v>
      </c>
      <c r="F79">
        <f>District!C16</f>
        <v>115.5</v>
      </c>
      <c r="G79">
        <f>District!D16</f>
        <v>115.5</v>
      </c>
    </row>
    <row r="80" spans="1:7" x14ac:dyDescent="0.2">
      <c r="A80" t="str">
        <f>District!A17</f>
        <v xml:space="preserve">Chiswick Park </v>
      </c>
      <c r="B80" s="21" t="s">
        <v>412</v>
      </c>
      <c r="C80" s="21">
        <f>District!B17</f>
        <v>10</v>
      </c>
      <c r="F80">
        <f>District!C17</f>
        <v>113</v>
      </c>
      <c r="G80">
        <f>District!D17</f>
        <v>113</v>
      </c>
    </row>
    <row r="81" spans="1:7" x14ac:dyDescent="0.2">
      <c r="A81" t="str">
        <f>District!A18</f>
        <v xml:space="preserve">Elm Park </v>
      </c>
      <c r="B81" s="21" t="s">
        <v>412</v>
      </c>
      <c r="C81" s="21">
        <f>District!B18</f>
        <v>18</v>
      </c>
      <c r="F81">
        <f>District!C18</f>
        <v>112.3</v>
      </c>
      <c r="G81">
        <f>District!D18</f>
        <v>112.3</v>
      </c>
    </row>
    <row r="82" spans="1:7" x14ac:dyDescent="0.2">
      <c r="A82" t="str">
        <f>District!A19</f>
        <v xml:space="preserve">Bromley By Bow </v>
      </c>
      <c r="B82" s="21" t="s">
        <v>412</v>
      </c>
      <c r="C82" s="21">
        <f>District!B19</f>
        <v>15</v>
      </c>
      <c r="F82">
        <f>District!C19</f>
        <v>112.2</v>
      </c>
      <c r="G82">
        <f>District!D19</f>
        <v>112.2</v>
      </c>
    </row>
    <row r="83" spans="1:7" x14ac:dyDescent="0.2">
      <c r="A83" t="str">
        <f>District!A20</f>
        <v xml:space="preserve">Stamford Brook </v>
      </c>
      <c r="B83" s="21" t="s">
        <v>412</v>
      </c>
      <c r="C83" s="21">
        <f>District!B20</f>
        <v>5</v>
      </c>
      <c r="F83">
        <f>District!C20</f>
        <v>111.4</v>
      </c>
      <c r="G83">
        <f>District!D20</f>
        <v>111.4</v>
      </c>
    </row>
    <row r="84" spans="1:7" x14ac:dyDescent="0.2">
      <c r="A84" t="str">
        <f>District!A21</f>
        <v xml:space="preserve">Putney Bridge </v>
      </c>
      <c r="B84" s="21" t="s">
        <v>412</v>
      </c>
      <c r="C84" s="21">
        <f>District!B21</f>
        <v>4</v>
      </c>
      <c r="F84">
        <f>District!C21</f>
        <v>111</v>
      </c>
      <c r="G84">
        <f>District!D21</f>
        <v>111</v>
      </c>
    </row>
    <row r="85" spans="1:7" x14ac:dyDescent="0.2">
      <c r="A85" t="str">
        <f>District!A22</f>
        <v xml:space="preserve">Ravenscourt Park </v>
      </c>
      <c r="B85" s="21" t="s">
        <v>412</v>
      </c>
      <c r="C85" s="21">
        <f>District!B22</f>
        <v>5</v>
      </c>
      <c r="F85">
        <f>District!C22</f>
        <v>111</v>
      </c>
      <c r="G85">
        <f>District!D22</f>
        <v>111</v>
      </c>
    </row>
    <row r="86" spans="1:7" x14ac:dyDescent="0.2">
      <c r="A86" t="str">
        <f>District!A23</f>
        <v xml:space="preserve">Turnham Green </v>
      </c>
      <c r="B86" s="21" t="s">
        <v>412</v>
      </c>
      <c r="C86" s="21">
        <f>District!B23</f>
        <v>5</v>
      </c>
      <c r="F86">
        <f>District!C23</f>
        <v>110.9</v>
      </c>
      <c r="G86">
        <f>District!D23</f>
        <v>110.9</v>
      </c>
    </row>
    <row r="87" spans="1:7" x14ac:dyDescent="0.2">
      <c r="A87" t="str">
        <f>District!A24</f>
        <v xml:space="preserve">Whitechapel </v>
      </c>
      <c r="B87" s="21" t="s">
        <v>412</v>
      </c>
      <c r="C87" s="21">
        <f>District!B24</f>
        <v>12</v>
      </c>
      <c r="F87">
        <f>District!C24</f>
        <v>109.11</v>
      </c>
      <c r="G87">
        <f>District!D24</f>
        <v>109.12</v>
      </c>
    </row>
    <row r="88" spans="1:7" x14ac:dyDescent="0.2">
      <c r="A88" t="str">
        <f>District!A25</f>
        <v xml:space="preserve">Parsons Green </v>
      </c>
      <c r="B88" s="21" t="s">
        <v>412</v>
      </c>
      <c r="C88" s="21">
        <f>District!B25</f>
        <v>3</v>
      </c>
      <c r="F88">
        <f>District!C25</f>
        <v>108</v>
      </c>
      <c r="G88">
        <f>District!D25</f>
        <v>108</v>
      </c>
    </row>
    <row r="89" spans="1:7" x14ac:dyDescent="0.2">
      <c r="A89" t="str">
        <f>District!A26</f>
        <v xml:space="preserve">High Street Kensington </v>
      </c>
      <c r="B89" s="21" t="s">
        <v>412</v>
      </c>
      <c r="C89" s="21">
        <f>District!B26</f>
        <v>13</v>
      </c>
      <c r="F89">
        <f>District!C26</f>
        <v>107.3</v>
      </c>
      <c r="G89">
        <f>District!D26</f>
        <v>107.3</v>
      </c>
    </row>
    <row r="90" spans="1:7" x14ac:dyDescent="0.2">
      <c r="A90" t="str">
        <f>District!A27</f>
        <v xml:space="preserve">Tower Hill </v>
      </c>
      <c r="B90" s="21" t="s">
        <v>412</v>
      </c>
      <c r="C90" s="21">
        <f>District!B27</f>
        <v>14</v>
      </c>
      <c r="F90">
        <f>District!C27</f>
        <v>106.9</v>
      </c>
      <c r="G90">
        <f>District!D27</f>
        <v>107</v>
      </c>
    </row>
    <row r="91" spans="1:7" x14ac:dyDescent="0.2">
      <c r="A91" t="str">
        <f>District!A28</f>
        <v xml:space="preserve">Bow Road </v>
      </c>
      <c r="B91" s="21" t="s">
        <v>412</v>
      </c>
      <c r="C91" s="21">
        <f>District!B28</f>
        <v>12</v>
      </c>
      <c r="F91">
        <f>District!C28</f>
        <v>106.8</v>
      </c>
      <c r="G91">
        <f>District!D28</f>
        <v>106.8</v>
      </c>
    </row>
    <row r="92" spans="1:7" x14ac:dyDescent="0.2">
      <c r="A92" t="str">
        <f>District!A29</f>
        <v xml:space="preserve">Barking </v>
      </c>
      <c r="B92" s="21" t="s">
        <v>412</v>
      </c>
      <c r="C92" s="21">
        <f>District!B29</f>
        <v>9</v>
      </c>
      <c r="F92">
        <f>District!C29</f>
        <v>106.4</v>
      </c>
      <c r="G92">
        <f>District!D29</f>
        <v>106.4</v>
      </c>
    </row>
    <row r="93" spans="1:7" x14ac:dyDescent="0.2">
      <c r="A93" t="str">
        <f>District!A30</f>
        <v xml:space="preserve">Dagenham East </v>
      </c>
      <c r="B93" s="21" t="s">
        <v>412</v>
      </c>
      <c r="C93" s="21">
        <f>District!B30</f>
        <v>10</v>
      </c>
      <c r="F93">
        <f>District!C30</f>
        <v>106.4</v>
      </c>
      <c r="G93">
        <f>District!D30</f>
        <v>106.4</v>
      </c>
    </row>
    <row r="94" spans="1:7" x14ac:dyDescent="0.2">
      <c r="A94" t="str">
        <f>District!A31</f>
        <v xml:space="preserve">Upney </v>
      </c>
      <c r="B94" s="21" t="s">
        <v>412</v>
      </c>
      <c r="C94" s="21">
        <f>District!B31</f>
        <v>12</v>
      </c>
      <c r="F94">
        <f>District!C31</f>
        <v>106.3</v>
      </c>
      <c r="G94">
        <f>District!D31</f>
        <v>106.3</v>
      </c>
    </row>
    <row r="95" spans="1:7" x14ac:dyDescent="0.2">
      <c r="A95" t="str">
        <f>District!A32</f>
        <v xml:space="preserve">Dagenham Heathway </v>
      </c>
      <c r="B95" s="21" t="s">
        <v>412</v>
      </c>
      <c r="C95" s="21">
        <f>District!B32</f>
        <v>11</v>
      </c>
      <c r="F95">
        <f>District!C32</f>
        <v>106.2</v>
      </c>
      <c r="G95">
        <f>District!D32</f>
        <v>106.2</v>
      </c>
    </row>
    <row r="96" spans="1:7" x14ac:dyDescent="0.2">
      <c r="A96" t="str">
        <f>District!A33</f>
        <v xml:space="preserve">Monument </v>
      </c>
      <c r="B96" s="21" t="s">
        <v>412</v>
      </c>
      <c r="C96" s="21">
        <f>District!B33</f>
        <v>14.3</v>
      </c>
      <c r="F96">
        <f>District!C33</f>
        <v>106.2</v>
      </c>
      <c r="G96">
        <f>District!D33</f>
        <v>106.2</v>
      </c>
    </row>
    <row r="97" spans="1:7" x14ac:dyDescent="0.2">
      <c r="A97" t="str">
        <f>District!A34</f>
        <v xml:space="preserve">Becontree </v>
      </c>
      <c r="B97" s="21" t="s">
        <v>412</v>
      </c>
      <c r="C97" s="21">
        <f>District!B34</f>
        <v>11</v>
      </c>
      <c r="F97">
        <f>District!C34</f>
        <v>106.1</v>
      </c>
      <c r="G97">
        <f>District!D34</f>
        <v>106.1</v>
      </c>
    </row>
    <row r="98" spans="1:7" x14ac:dyDescent="0.2">
      <c r="A98" t="str">
        <f>District!A35</f>
        <v xml:space="preserve">Gunnersbury </v>
      </c>
      <c r="B98" s="21" t="s">
        <v>412</v>
      </c>
      <c r="C98" s="21">
        <f>District!B35</f>
        <v>10</v>
      </c>
      <c r="F98">
        <f>District!C35</f>
        <v>106</v>
      </c>
      <c r="G98">
        <f>District!D35</f>
        <v>106</v>
      </c>
    </row>
    <row r="99" spans="1:7" x14ac:dyDescent="0.2">
      <c r="A99" t="str">
        <f>District!A36</f>
        <v xml:space="preserve">Kew Gardens </v>
      </c>
      <c r="B99" s="21" t="s">
        <v>412</v>
      </c>
      <c r="C99" s="21">
        <f>District!B36</f>
        <v>8</v>
      </c>
      <c r="F99">
        <f>District!C36</f>
        <v>106</v>
      </c>
      <c r="G99">
        <f>District!D36</f>
        <v>106</v>
      </c>
    </row>
    <row r="100" spans="1:7" x14ac:dyDescent="0.2">
      <c r="A100" t="str">
        <f>District!A37</f>
        <v xml:space="preserve">East Ham </v>
      </c>
      <c r="B100" s="21" t="s">
        <v>412</v>
      </c>
      <c r="C100" s="21">
        <f>District!B37</f>
        <v>11</v>
      </c>
      <c r="F100">
        <f>District!C37</f>
        <v>105.7</v>
      </c>
      <c r="G100">
        <f>District!D37</f>
        <v>105.7</v>
      </c>
    </row>
    <row r="101" spans="1:7" x14ac:dyDescent="0.2">
      <c r="A101" t="str">
        <f>District!A38</f>
        <v xml:space="preserve">Upton Park </v>
      </c>
      <c r="B101" s="21" t="s">
        <v>412</v>
      </c>
      <c r="C101" s="21">
        <f>District!B38</f>
        <v>11</v>
      </c>
      <c r="F101">
        <f>District!C38</f>
        <v>105.3</v>
      </c>
      <c r="G101">
        <f>District!D38</f>
        <v>105.3</v>
      </c>
    </row>
    <row r="102" spans="1:7" x14ac:dyDescent="0.2">
      <c r="A102" t="str">
        <f>District!A39</f>
        <v xml:space="preserve">Aldgate East </v>
      </c>
      <c r="B102" s="21" t="s">
        <v>412</v>
      </c>
      <c r="C102" s="21">
        <f>District!B39</f>
        <v>14</v>
      </c>
      <c r="F102">
        <f>District!C39</f>
        <v>105.02</v>
      </c>
      <c r="G102">
        <f>District!D39</f>
        <v>105</v>
      </c>
    </row>
    <row r="103" spans="1:7" x14ac:dyDescent="0.2">
      <c r="A103" t="str">
        <f>District!A40</f>
        <v xml:space="preserve">Mansion House </v>
      </c>
      <c r="B103" s="21" t="s">
        <v>412</v>
      </c>
      <c r="C103" s="21">
        <f>District!B40</f>
        <v>14</v>
      </c>
      <c r="F103">
        <f>District!C40</f>
        <v>105</v>
      </c>
      <c r="G103">
        <f>District!D40</f>
        <v>105</v>
      </c>
    </row>
    <row r="104" spans="1:7" x14ac:dyDescent="0.2">
      <c r="A104" t="str">
        <f>District!A41</f>
        <v xml:space="preserve">Mile End </v>
      </c>
      <c r="B104" s="21" t="s">
        <v>412</v>
      </c>
      <c r="C104" s="21">
        <f>District!B41</f>
        <v>12</v>
      </c>
      <c r="F104">
        <f>District!C41</f>
        <v>104.72</v>
      </c>
      <c r="G104">
        <f>District!D41</f>
        <v>104.72</v>
      </c>
    </row>
    <row r="105" spans="1:7" x14ac:dyDescent="0.2">
      <c r="A105" t="str">
        <f>District!A42</f>
        <v xml:space="preserve">West Ham </v>
      </c>
      <c r="B105" s="21" t="s">
        <v>412</v>
      </c>
      <c r="C105" s="21">
        <f>District!B42</f>
        <v>1</v>
      </c>
      <c r="F105">
        <f>District!C42</f>
        <v>104.7</v>
      </c>
      <c r="G105">
        <f>District!D42</f>
        <v>104.7</v>
      </c>
    </row>
    <row r="106" spans="1:7" x14ac:dyDescent="0.2">
      <c r="A106" t="str">
        <f>District!A43</f>
        <v xml:space="preserve">Cannon Street </v>
      </c>
      <c r="B106" s="21" t="s">
        <v>412</v>
      </c>
      <c r="C106" s="21">
        <f>District!B43</f>
        <v>11</v>
      </c>
      <c r="F106">
        <f>District!C43</f>
        <v>104.4</v>
      </c>
      <c r="G106">
        <f>District!D43</f>
        <v>104.4</v>
      </c>
    </row>
    <row r="107" spans="1:7" x14ac:dyDescent="0.2">
      <c r="A107" t="str">
        <f>District!A44</f>
        <v xml:space="preserve">Stepney Green </v>
      </c>
      <c r="B107" s="21" t="s">
        <v>412</v>
      </c>
      <c r="C107" s="21">
        <f>District!B44</f>
        <v>10</v>
      </c>
      <c r="F107">
        <f>District!C44</f>
        <v>102.82</v>
      </c>
      <c r="G107">
        <f>District!D44</f>
        <v>102.82</v>
      </c>
    </row>
    <row r="108" spans="1:7" x14ac:dyDescent="0.2">
      <c r="A108" t="str">
        <f>District!A45</f>
        <v xml:space="preserve">Plaistow </v>
      </c>
      <c r="B108" s="21" t="s">
        <v>412</v>
      </c>
      <c r="C108" s="21">
        <f>District!B45</f>
        <v>9</v>
      </c>
      <c r="F108">
        <f>District!C45</f>
        <v>102.4</v>
      </c>
      <c r="G108">
        <f>District!D45</f>
        <v>102.4</v>
      </c>
    </row>
    <row r="109" spans="1:7" x14ac:dyDescent="0.2">
      <c r="A109" t="str">
        <f>District!A46</f>
        <v xml:space="preserve">Earls Court </v>
      </c>
      <c r="B109" s="21" t="s">
        <v>412</v>
      </c>
      <c r="C109" s="21">
        <f>District!B46</f>
        <v>8</v>
      </c>
      <c r="F109">
        <f>District!C46</f>
        <v>102.2</v>
      </c>
      <c r="G109">
        <f>District!D46</f>
        <v>102.2</v>
      </c>
    </row>
    <row r="110" spans="1:7" x14ac:dyDescent="0.2">
      <c r="A110" t="str">
        <f>District!A47</f>
        <v xml:space="preserve">Kensington ( Olympia ) </v>
      </c>
      <c r="B110" s="21" t="s">
        <v>412</v>
      </c>
      <c r="C110" s="21">
        <f>District!B47</f>
        <v>4</v>
      </c>
      <c r="F110">
        <f>District!C47</f>
        <v>102.1</v>
      </c>
      <c r="G110">
        <f>District!D47</f>
        <v>102.1</v>
      </c>
    </row>
    <row r="111" spans="1:7" x14ac:dyDescent="0.2">
      <c r="A111" t="str">
        <f>District!A48</f>
        <v xml:space="preserve">West Brompton </v>
      </c>
      <c r="B111" s="21" t="s">
        <v>412</v>
      </c>
      <c r="C111" s="21">
        <f>District!B48</f>
        <v>7</v>
      </c>
      <c r="F111">
        <f>District!C48</f>
        <v>102</v>
      </c>
      <c r="G111">
        <f>District!D48</f>
        <v>102.08</v>
      </c>
    </row>
    <row r="112" spans="1:7" x14ac:dyDescent="0.2">
      <c r="A112" t="str">
        <f>District!A49</f>
        <v xml:space="preserve">Barons Court </v>
      </c>
      <c r="B112" s="21" t="s">
        <v>412</v>
      </c>
      <c r="C112" s="21">
        <f>District!B49</f>
        <v>4.5999999999999996</v>
      </c>
      <c r="F112">
        <f>District!C49</f>
        <v>101.9</v>
      </c>
      <c r="G112">
        <f>District!D49</f>
        <v>101.9</v>
      </c>
    </row>
    <row r="113" spans="1:7" x14ac:dyDescent="0.2">
      <c r="A113" t="str">
        <f>District!A50</f>
        <v xml:space="preserve">Blackfriars </v>
      </c>
      <c r="B113" s="21" t="s">
        <v>412</v>
      </c>
      <c r="C113" s="21">
        <f>District!B50</f>
        <v>8</v>
      </c>
      <c r="F113">
        <f>District!C50</f>
        <v>100.7</v>
      </c>
      <c r="G113">
        <f>District!D50</f>
        <v>100.7</v>
      </c>
    </row>
    <row r="114" spans="1:7" x14ac:dyDescent="0.2">
      <c r="A114" t="str">
        <f>District!A51</f>
        <v>Hammersmith  (District)</v>
      </c>
      <c r="B114" s="21" t="s">
        <v>412</v>
      </c>
      <c r="C114" s="21">
        <f>District!B51</f>
        <v>5</v>
      </c>
      <c r="F114">
        <f>District!C51</f>
        <v>100.4</v>
      </c>
      <c r="G114">
        <f>District!D51</f>
        <v>100.4</v>
      </c>
    </row>
    <row r="115" spans="1:7" x14ac:dyDescent="0.2">
      <c r="A115" t="str">
        <f>District!A52</f>
        <v xml:space="preserve">Gloucester Road </v>
      </c>
      <c r="B115" s="21" t="s">
        <v>412</v>
      </c>
      <c r="C115" s="21">
        <f>District!B52</f>
        <v>7</v>
      </c>
      <c r="F115">
        <f>District!C52</f>
        <v>99.95</v>
      </c>
      <c r="G115">
        <f>District!D52</f>
        <v>99.95</v>
      </c>
    </row>
    <row r="116" spans="1:7" x14ac:dyDescent="0.2">
      <c r="A116" t="str">
        <f>District!A53</f>
        <v xml:space="preserve">South Kensington </v>
      </c>
      <c r="B116" s="21" t="s">
        <v>412</v>
      </c>
      <c r="C116" s="21">
        <f>District!B53</f>
        <v>7</v>
      </c>
      <c r="F116">
        <f>District!C53</f>
        <v>100</v>
      </c>
      <c r="G116">
        <f>District!D53</f>
        <v>99.95</v>
      </c>
    </row>
    <row r="117" spans="1:7" x14ac:dyDescent="0.2">
      <c r="A117" t="str">
        <f>District!A54</f>
        <v xml:space="preserve">Embankment </v>
      </c>
      <c r="B117" s="21" t="s">
        <v>412</v>
      </c>
      <c r="C117" s="21">
        <f>District!B54</f>
        <v>5</v>
      </c>
      <c r="F117">
        <f>District!C54</f>
        <v>99.6</v>
      </c>
      <c r="G117">
        <f>District!D54</f>
        <v>99.6</v>
      </c>
    </row>
    <row r="118" spans="1:7" x14ac:dyDescent="0.2">
      <c r="A118" t="str">
        <f>District!A55</f>
        <v xml:space="preserve">West Kensington </v>
      </c>
      <c r="B118" s="21" t="s">
        <v>412</v>
      </c>
      <c r="C118" s="21">
        <f>District!B55</f>
        <v>5</v>
      </c>
      <c r="F118">
        <f>District!C55</f>
        <v>99.4</v>
      </c>
      <c r="G118">
        <f>District!D55</f>
        <v>99.3</v>
      </c>
    </row>
    <row r="119" spans="1:7" x14ac:dyDescent="0.2">
      <c r="A119" t="str">
        <f>District!A56</f>
        <v xml:space="preserve">Temple </v>
      </c>
      <c r="B119" s="21" t="s">
        <v>412</v>
      </c>
      <c r="C119" s="21">
        <f>District!B56</f>
        <v>5</v>
      </c>
      <c r="F119">
        <f>District!C56</f>
        <v>99.2</v>
      </c>
      <c r="G119">
        <f>District!D56</f>
        <v>99.2</v>
      </c>
    </row>
    <row r="120" spans="1:7" x14ac:dyDescent="0.2">
      <c r="A120" t="str">
        <f>District!A57</f>
        <v xml:space="preserve">Westminster </v>
      </c>
      <c r="B120" s="21" t="s">
        <v>412</v>
      </c>
      <c r="C120" s="21">
        <f>District!B57</f>
        <v>6</v>
      </c>
      <c r="F120">
        <f>District!C57</f>
        <v>99</v>
      </c>
      <c r="G120">
        <f>District!D57</f>
        <v>99</v>
      </c>
    </row>
    <row r="121" spans="1:7" x14ac:dyDescent="0.2">
      <c r="A121" t="str">
        <f>District!A58</f>
        <v xml:space="preserve">Fulham Broadway </v>
      </c>
      <c r="B121" s="21" t="s">
        <v>412</v>
      </c>
      <c r="C121" s="21">
        <f>District!B58</f>
        <v>4</v>
      </c>
      <c r="F121">
        <f>District!C58</f>
        <v>98.7</v>
      </c>
      <c r="G121">
        <f>District!D58</f>
        <v>98.7</v>
      </c>
    </row>
    <row r="122" spans="1:7" x14ac:dyDescent="0.2">
      <c r="A122" t="str">
        <f>District!A59</f>
        <v xml:space="preserve">St James's Park </v>
      </c>
      <c r="B122" s="21" t="s">
        <v>412</v>
      </c>
      <c r="C122" s="21">
        <f>District!B59</f>
        <v>4</v>
      </c>
      <c r="F122">
        <f>District!C59</f>
        <v>98.2</v>
      </c>
      <c r="G122">
        <f>District!D59</f>
        <v>98.2</v>
      </c>
    </row>
    <row r="123" spans="1:7" x14ac:dyDescent="0.2">
      <c r="A123" t="str">
        <f>District!A60</f>
        <v xml:space="preserve">Sloane Square </v>
      </c>
      <c r="B123" s="21" t="s">
        <v>412</v>
      </c>
      <c r="C123" s="21">
        <f>District!B60</f>
        <v>6</v>
      </c>
      <c r="F123">
        <f>District!C60</f>
        <v>97.6</v>
      </c>
      <c r="G123">
        <f>District!D60</f>
        <v>97.6</v>
      </c>
    </row>
    <row r="124" spans="1:7" x14ac:dyDescent="0.2">
      <c r="A124" t="str">
        <f>District!A61</f>
        <v xml:space="preserve">Victoria </v>
      </c>
      <c r="B124" s="21" t="s">
        <v>412</v>
      </c>
      <c r="C124" s="21">
        <f>District!B61</f>
        <v>4.5999999999999996</v>
      </c>
      <c r="F124">
        <f>District!C61</f>
        <v>97</v>
      </c>
      <c r="G124">
        <f>District!D61</f>
        <v>97</v>
      </c>
    </row>
    <row r="125" spans="1:7" x14ac:dyDescent="0.2">
      <c r="A125" t="str">
        <f>'Hammersmith &amp; City'!A3</f>
        <v xml:space="preserve">Baker Street </v>
      </c>
      <c r="B125" s="21" t="s">
        <v>413</v>
      </c>
      <c r="C125">
        <f>'Hammersmith &amp; City'!B3</f>
        <v>27</v>
      </c>
      <c r="F125">
        <f>'Hammersmith &amp; City'!C3</f>
        <v>118.8</v>
      </c>
      <c r="G125">
        <f>'Hammersmith &amp; City'!D3</f>
        <v>118.9</v>
      </c>
    </row>
    <row r="126" spans="1:7" x14ac:dyDescent="0.2">
      <c r="A126" t="str">
        <f>'Hammersmith &amp; City'!A4</f>
        <v>Edgware Road (Circle, District, H &amp; C)</v>
      </c>
      <c r="B126" s="21" t="s">
        <v>413</v>
      </c>
      <c r="C126">
        <f>'Hammersmith &amp; City'!B4</f>
        <v>30</v>
      </c>
      <c r="F126">
        <f>'Hammersmith &amp; City'!C4</f>
        <v>124.8</v>
      </c>
      <c r="G126">
        <f>'Hammersmith &amp; City'!D4</f>
        <v>124.8</v>
      </c>
    </row>
    <row r="127" spans="1:7" x14ac:dyDescent="0.2">
      <c r="A127" t="str">
        <f>'Hammersmith &amp; City'!A5</f>
        <v xml:space="preserve">Euston Square </v>
      </c>
      <c r="B127" s="21" t="s">
        <v>413</v>
      </c>
      <c r="C127">
        <f>'Hammersmith &amp; City'!B5</f>
        <v>25</v>
      </c>
      <c r="F127">
        <f>'Hammersmith &amp; City'!C5</f>
        <v>118.1</v>
      </c>
      <c r="G127">
        <f>'Hammersmith &amp; City'!D5</f>
        <v>118.1</v>
      </c>
    </row>
    <row r="128" spans="1:7" x14ac:dyDescent="0.2">
      <c r="A128" t="str">
        <f>'Hammersmith &amp; City'!A6</f>
        <v xml:space="preserve">Goldhawk Road </v>
      </c>
      <c r="B128" s="21" t="s">
        <v>413</v>
      </c>
      <c r="C128">
        <f>'Hammersmith &amp; City'!B6</f>
        <v>5</v>
      </c>
      <c r="F128">
        <f>'Hammersmith &amp; City'!C6</f>
        <v>111</v>
      </c>
      <c r="G128">
        <f>'Hammersmith &amp; City'!D6</f>
        <v>111</v>
      </c>
    </row>
    <row r="129" spans="1:7" x14ac:dyDescent="0.2">
      <c r="A129" t="str">
        <f>'Hammersmith &amp; City'!A7</f>
        <v xml:space="preserve">Hammersmith  </v>
      </c>
      <c r="B129" s="21" t="s">
        <v>413</v>
      </c>
      <c r="C129">
        <f>'Hammersmith &amp; City'!B7</f>
        <v>5</v>
      </c>
      <c r="F129">
        <f>'Hammersmith &amp; City'!C7</f>
        <v>104.4</v>
      </c>
      <c r="G129">
        <f>'Hammersmith &amp; City'!D7</f>
        <v>104.4</v>
      </c>
    </row>
    <row r="130" spans="1:7" x14ac:dyDescent="0.2">
      <c r="A130" t="str">
        <f>'Hammersmith &amp; City'!A8</f>
        <v xml:space="preserve">Ladbroke Grove </v>
      </c>
      <c r="B130" s="21" t="s">
        <v>413</v>
      </c>
      <c r="C130">
        <f>'Hammersmith &amp; City'!B8</f>
        <v>14</v>
      </c>
      <c r="F130">
        <f>'Hammersmith &amp; City'!C8</f>
        <v>119.4</v>
      </c>
      <c r="G130">
        <f>'Hammersmith &amp; City'!D8</f>
        <v>119.4</v>
      </c>
    </row>
    <row r="131" spans="1:7" x14ac:dyDescent="0.2">
      <c r="A131" t="str">
        <f>'Hammersmith &amp; City'!A9</f>
        <v xml:space="preserve">Latimer Road </v>
      </c>
      <c r="B131" s="21" t="s">
        <v>413</v>
      </c>
      <c r="C131">
        <f>'Hammersmith &amp; City'!B9</f>
        <v>8</v>
      </c>
      <c r="F131">
        <f>'Hammersmith &amp; City'!C9</f>
        <v>114</v>
      </c>
      <c r="G131">
        <f>'Hammersmith &amp; City'!D9</f>
        <v>114</v>
      </c>
    </row>
    <row r="132" spans="1:7" x14ac:dyDescent="0.2">
      <c r="A132" t="str">
        <f>'Hammersmith &amp; City'!A10</f>
        <v xml:space="preserve">Paddington </v>
      </c>
      <c r="B132" s="21" t="s">
        <v>413</v>
      </c>
      <c r="C132">
        <f>'Hammersmith &amp; City'!B10</f>
        <v>25</v>
      </c>
      <c r="F132">
        <f>'Hammersmith &amp; City'!C10</f>
        <v>122.4</v>
      </c>
      <c r="G132">
        <f>'Hammersmith &amp; City'!D10</f>
        <v>122.4</v>
      </c>
    </row>
    <row r="133" spans="1:7" x14ac:dyDescent="0.2">
      <c r="A133" t="str">
        <f>'Hammersmith &amp; City'!A11</f>
        <v xml:space="preserve">Royal Oak </v>
      </c>
      <c r="B133" s="21" t="s">
        <v>413</v>
      </c>
      <c r="C133">
        <f>'Hammersmith &amp; City'!B11</f>
        <v>27</v>
      </c>
      <c r="F133">
        <f>'Hammersmith &amp; City'!C11</f>
        <v>121</v>
      </c>
      <c r="G133">
        <f>'Hammersmith &amp; City'!D11</f>
        <v>121</v>
      </c>
    </row>
    <row r="134" spans="1:7" x14ac:dyDescent="0.2">
      <c r="A134" t="str">
        <f>'Hammersmith &amp; City'!A12</f>
        <v>Shepherd's Bush Market (Hammersmith &amp; City)</v>
      </c>
      <c r="B134" s="21" t="s">
        <v>413</v>
      </c>
      <c r="C134">
        <f>'Hammersmith &amp; City'!B12</f>
        <v>6</v>
      </c>
      <c r="F134">
        <f>'Hammersmith &amp; City'!C12</f>
        <v>111.9</v>
      </c>
      <c r="G134">
        <f>'Hammersmith &amp; City'!D12</f>
        <v>111.9</v>
      </c>
    </row>
    <row r="135" spans="1:7" x14ac:dyDescent="0.2">
      <c r="A135" t="str">
        <f>'Hammersmith &amp; City'!A13</f>
        <v xml:space="preserve">Westbourne Park </v>
      </c>
      <c r="B135" s="21" t="s">
        <v>413</v>
      </c>
      <c r="C135">
        <f>'Hammersmith &amp; City'!B13</f>
        <v>28</v>
      </c>
      <c r="F135">
        <f>'Hammersmith &amp; City'!C13</f>
        <v>122.5</v>
      </c>
      <c r="G135">
        <f>'Hammersmith &amp; City'!D13</f>
        <v>122.5</v>
      </c>
    </row>
    <row r="136" spans="1:7" x14ac:dyDescent="0.2">
      <c r="A136" t="str">
        <f>'Hammersmith &amp; City'!A14</f>
        <v>Wood Lane</v>
      </c>
      <c r="B136" s="21" t="s">
        <v>413</v>
      </c>
      <c r="C136">
        <f>'Hammersmith &amp; City'!B14</f>
        <v>6.7</v>
      </c>
      <c r="F136">
        <f>'Hammersmith &amp; City'!C14</f>
        <v>113.1</v>
      </c>
      <c r="G136">
        <f>'Hammersmith &amp; City'!D14</f>
        <v>113.1</v>
      </c>
    </row>
    <row r="137" spans="1:7" x14ac:dyDescent="0.2">
      <c r="A137" t="str">
        <f>Jubilee!A3</f>
        <v xml:space="preserve">Baker Street </v>
      </c>
      <c r="B137" s="21" t="s">
        <v>414</v>
      </c>
      <c r="C137">
        <f>Jubilee!B3</f>
        <v>27</v>
      </c>
      <c r="F137">
        <f>Jubilee!C3</f>
        <v>104.27</v>
      </c>
      <c r="G137">
        <f>Jubilee!D3</f>
        <v>107.43</v>
      </c>
    </row>
    <row r="138" spans="1:7" x14ac:dyDescent="0.2">
      <c r="A138" t="str">
        <f>Jubilee!A4</f>
        <v xml:space="preserve">Bermondsey </v>
      </c>
      <c r="B138" s="21" t="s">
        <v>414</v>
      </c>
      <c r="C138">
        <f>Jubilee!B4</f>
        <v>2</v>
      </c>
      <c r="F138">
        <f>Jubilee!C4</f>
        <v>87.5</v>
      </c>
      <c r="G138">
        <f>Jubilee!D4</f>
        <v>87.5</v>
      </c>
    </row>
    <row r="139" spans="1:7" x14ac:dyDescent="0.2">
      <c r="A139" t="str">
        <f>Jubilee!A5</f>
        <v xml:space="preserve">Bond Street </v>
      </c>
      <c r="B139" s="21" t="s">
        <v>414</v>
      </c>
      <c r="C139">
        <f>Jubilee!B5</f>
        <v>22</v>
      </c>
      <c r="F139">
        <f>Jubilee!C5</f>
        <v>91</v>
      </c>
      <c r="G139">
        <f>Jubilee!D5</f>
        <v>91</v>
      </c>
    </row>
    <row r="140" spans="1:7" x14ac:dyDescent="0.2">
      <c r="A140" t="str">
        <f>Jubilee!A6</f>
        <v xml:space="preserve">Canada Water </v>
      </c>
      <c r="B140" s="21" t="s">
        <v>414</v>
      </c>
      <c r="C140">
        <f>Jubilee!B6</f>
        <v>5</v>
      </c>
      <c r="F140">
        <f>Jubilee!C6</f>
        <v>86.674999999999997</v>
      </c>
      <c r="G140">
        <f>Jubilee!D6</f>
        <v>86.674999999999997</v>
      </c>
    </row>
    <row r="141" spans="1:7" x14ac:dyDescent="0.2">
      <c r="A141" t="str">
        <f>Jubilee!A7</f>
        <v xml:space="preserve">Canary Wharf </v>
      </c>
      <c r="B141" s="21" t="s">
        <v>414</v>
      </c>
      <c r="C141">
        <f>Jubilee!B7</f>
        <v>3</v>
      </c>
      <c r="F141">
        <f>Jubilee!C7</f>
        <v>84.35</v>
      </c>
      <c r="G141">
        <f>Jubilee!D7</f>
        <v>84.35</v>
      </c>
    </row>
    <row r="142" spans="1:7" x14ac:dyDescent="0.2">
      <c r="A142" t="str">
        <f>Jubilee!A8</f>
        <v xml:space="preserve">Canning Town </v>
      </c>
      <c r="B142" s="21" t="s">
        <v>414</v>
      </c>
      <c r="C142">
        <f>Jubilee!B8</f>
        <v>2</v>
      </c>
      <c r="F142">
        <f>Jubilee!C8</f>
        <v>100</v>
      </c>
      <c r="G142">
        <f>Jubilee!D8</f>
        <v>100</v>
      </c>
    </row>
    <row r="143" spans="1:7" x14ac:dyDescent="0.2">
      <c r="A143" t="str">
        <f>Jubilee!A9</f>
        <v xml:space="preserve">Canons Park </v>
      </c>
      <c r="B143" s="21" t="s">
        <v>414</v>
      </c>
      <c r="C143">
        <f>Jubilee!B9</f>
        <v>65</v>
      </c>
      <c r="F143">
        <f>Jubilee!C9</f>
        <v>170.1</v>
      </c>
      <c r="G143">
        <f>Jubilee!D9</f>
        <v>170.1</v>
      </c>
    </row>
    <row r="144" spans="1:7" x14ac:dyDescent="0.2">
      <c r="A144" t="str">
        <f>Jubilee!A10</f>
        <v xml:space="preserve">Charing Cross </v>
      </c>
      <c r="B144" s="21" t="s">
        <v>414</v>
      </c>
      <c r="C144">
        <f>Jubilee!B10</f>
        <v>12</v>
      </c>
      <c r="F144">
        <f>Jubilee!C10</f>
        <v>81.849999999999994</v>
      </c>
      <c r="G144">
        <f>Jubilee!D10</f>
        <v>81.849999999999994</v>
      </c>
    </row>
    <row r="145" spans="1:7" x14ac:dyDescent="0.2">
      <c r="A145" t="str">
        <f>Jubilee!A11</f>
        <v xml:space="preserve">Dollis Hill </v>
      </c>
      <c r="B145" s="21" t="s">
        <v>414</v>
      </c>
      <c r="C145">
        <f>Jubilee!B11</f>
        <v>37</v>
      </c>
      <c r="F145">
        <f>Jubilee!C11</f>
        <v>139.4</v>
      </c>
      <c r="G145">
        <f>Jubilee!D11</f>
        <v>139.4</v>
      </c>
    </row>
    <row r="146" spans="1:7" x14ac:dyDescent="0.2">
      <c r="A146" t="str">
        <f>Jubilee!A12</f>
        <v xml:space="preserve">Finchley Road </v>
      </c>
      <c r="B146" s="21" t="s">
        <v>414</v>
      </c>
      <c r="C146">
        <f>Jubilee!B12</f>
        <v>52</v>
      </c>
      <c r="F146">
        <f>Jubilee!C12</f>
        <v>148.69999999999999</v>
      </c>
      <c r="G146">
        <f>Jubilee!D12</f>
        <v>148.69999999999999</v>
      </c>
    </row>
    <row r="147" spans="1:7" x14ac:dyDescent="0.2">
      <c r="A147" t="str">
        <f>Jubilee!A13</f>
        <v xml:space="preserve">Green Park </v>
      </c>
      <c r="B147" s="21" t="s">
        <v>414</v>
      </c>
      <c r="C147">
        <f>Jubilee!B13</f>
        <v>18</v>
      </c>
      <c r="F147">
        <f>Jubilee!C13</f>
        <v>87</v>
      </c>
      <c r="G147">
        <f>Jubilee!D13</f>
        <v>87</v>
      </c>
    </row>
    <row r="148" spans="1:7" x14ac:dyDescent="0.2">
      <c r="A148" t="str">
        <f>Jubilee!A14</f>
        <v xml:space="preserve">Kilburn </v>
      </c>
      <c r="B148" s="21" t="s">
        <v>414</v>
      </c>
      <c r="C148">
        <f>Jubilee!B14</f>
        <v>45</v>
      </c>
      <c r="F148">
        <f>Jubilee!C14</f>
        <v>152.19999999999999</v>
      </c>
      <c r="G148">
        <f>Jubilee!D14</f>
        <v>152.19999999999999</v>
      </c>
    </row>
    <row r="149" spans="1:7" x14ac:dyDescent="0.2">
      <c r="A149" t="str">
        <f>Jubilee!A15</f>
        <v xml:space="preserve">Kingsbury </v>
      </c>
      <c r="B149" s="21" t="s">
        <v>414</v>
      </c>
      <c r="C149">
        <f>Jubilee!B15</f>
        <v>43</v>
      </c>
      <c r="F149">
        <f>Jubilee!C15</f>
        <v>138.30000000000001</v>
      </c>
      <c r="G149">
        <f>Jubilee!D15</f>
        <v>138.30000000000001</v>
      </c>
    </row>
    <row r="150" spans="1:7" x14ac:dyDescent="0.2">
      <c r="A150" t="str">
        <f>Jubilee!A16</f>
        <v xml:space="preserve">London Bridge </v>
      </c>
      <c r="B150" s="21" t="s">
        <v>414</v>
      </c>
      <c r="C150">
        <f>Jubilee!B16</f>
        <v>4</v>
      </c>
      <c r="F150">
        <f>Jubilee!C16</f>
        <v>76.8</v>
      </c>
      <c r="G150">
        <f>Jubilee!D16</f>
        <v>76.8</v>
      </c>
    </row>
    <row r="151" spans="1:7" x14ac:dyDescent="0.2">
      <c r="A151" t="str">
        <f>Jubilee!A17</f>
        <v xml:space="preserve">Neasden </v>
      </c>
      <c r="B151" s="21" t="s">
        <v>414</v>
      </c>
      <c r="C151">
        <f>Jubilee!B17</f>
        <v>38</v>
      </c>
      <c r="F151">
        <f>Jubilee!C17</f>
        <v>132.19999999999999</v>
      </c>
      <c r="G151">
        <f>Jubilee!D17</f>
        <v>132.19999999999999</v>
      </c>
    </row>
    <row r="152" spans="1:7" x14ac:dyDescent="0.2">
      <c r="A152" t="str">
        <f>Jubilee!A18</f>
        <v xml:space="preserve">North Greenwich </v>
      </c>
      <c r="B152" s="21" t="s">
        <v>414</v>
      </c>
      <c r="C152">
        <f>Jubilee!B18</f>
        <v>2</v>
      </c>
      <c r="F152">
        <f>Jubilee!C18</f>
        <v>86.46</v>
      </c>
      <c r="G152">
        <f>Jubilee!D18</f>
        <v>86.46</v>
      </c>
    </row>
    <row r="153" spans="1:7" x14ac:dyDescent="0.2">
      <c r="A153" t="str">
        <f>Jubilee!A19</f>
        <v xml:space="preserve">Queensbury </v>
      </c>
      <c r="B153" s="21" t="s">
        <v>414</v>
      </c>
      <c r="C153">
        <f>Jubilee!B19</f>
        <v>48</v>
      </c>
      <c r="F153">
        <f>Jubilee!C19</f>
        <v>151.19999999999999</v>
      </c>
      <c r="G153">
        <f>Jubilee!D19</f>
        <v>151.19999999999999</v>
      </c>
    </row>
    <row r="154" spans="1:7" x14ac:dyDescent="0.2">
      <c r="A154" t="str">
        <f>Jubilee!A20</f>
        <v xml:space="preserve">Southwark </v>
      </c>
      <c r="B154" s="21" t="s">
        <v>414</v>
      </c>
      <c r="C154">
        <f>Jubilee!B20</f>
        <v>4</v>
      </c>
      <c r="F154">
        <f>Jubilee!C20</f>
        <v>79.510000000000005</v>
      </c>
      <c r="G154">
        <f>Jubilee!D20</f>
        <v>79.510000000000005</v>
      </c>
    </row>
    <row r="155" spans="1:7" x14ac:dyDescent="0.2">
      <c r="A155" t="str">
        <f>Jubilee!A21</f>
        <v xml:space="preserve">St John's Wood </v>
      </c>
      <c r="B155" s="21" t="s">
        <v>414</v>
      </c>
      <c r="C155">
        <f>Jubilee!B21</f>
        <v>49</v>
      </c>
      <c r="F155">
        <f>Jubilee!C21</f>
        <v>131.66999999999999</v>
      </c>
      <c r="G155">
        <f>Jubilee!D21</f>
        <v>131.21</v>
      </c>
    </row>
    <row r="156" spans="1:7" x14ac:dyDescent="0.2">
      <c r="A156" t="str">
        <f>Jubilee!A22</f>
        <v xml:space="preserve">Stanmore </v>
      </c>
      <c r="B156" s="21" t="s">
        <v>414</v>
      </c>
      <c r="C156">
        <f>Jubilee!B22</f>
        <v>85</v>
      </c>
      <c r="F156">
        <f>Jubilee!C22</f>
        <v>176.8</v>
      </c>
      <c r="G156">
        <f>Jubilee!D22</f>
        <v>176.8</v>
      </c>
    </row>
    <row r="157" spans="1:7" x14ac:dyDescent="0.2">
      <c r="A157" t="str">
        <f>Jubilee!A23</f>
        <v xml:space="preserve">Stratford </v>
      </c>
      <c r="B157" s="21" t="s">
        <v>414</v>
      </c>
      <c r="C157">
        <f>Jubilee!B23</f>
        <v>4</v>
      </c>
      <c r="F157">
        <f>Jubilee!C23</f>
        <v>104</v>
      </c>
      <c r="G157">
        <f>Jubilee!D23</f>
        <v>104</v>
      </c>
    </row>
    <row r="158" spans="1:7" x14ac:dyDescent="0.2">
      <c r="A158" t="str">
        <f>Jubilee!A24</f>
        <v xml:space="preserve">Swiss Cottage </v>
      </c>
      <c r="B158" s="21" t="s">
        <v>414</v>
      </c>
      <c r="C158">
        <f>Jubilee!B24</f>
        <v>57</v>
      </c>
      <c r="F158">
        <f>Jubilee!C24</f>
        <v>140.11000000000001</v>
      </c>
      <c r="G158">
        <f>Jubilee!D24</f>
        <v>140.11000000000001</v>
      </c>
    </row>
    <row r="159" spans="1:7" x14ac:dyDescent="0.2">
      <c r="A159" t="str">
        <f>Jubilee!A25</f>
        <v xml:space="preserve">Waterloo </v>
      </c>
      <c r="B159" s="21" t="s">
        <v>414</v>
      </c>
      <c r="C159">
        <f>Jubilee!B25</f>
        <v>4</v>
      </c>
      <c r="F159">
        <f>Jubilee!C25</f>
        <v>73.984999999999999</v>
      </c>
      <c r="G159">
        <f>Jubilee!D25</f>
        <v>73.974999999999994</v>
      </c>
    </row>
    <row r="160" spans="1:7" x14ac:dyDescent="0.2">
      <c r="A160" t="str">
        <f>Jubilee!A26</f>
        <v xml:space="preserve">Wembley Park </v>
      </c>
      <c r="B160" s="21" t="s">
        <v>414</v>
      </c>
      <c r="C160">
        <f>Jubilee!B26</f>
        <v>41</v>
      </c>
      <c r="F160">
        <f>Jubilee!C26</f>
        <v>136.69999999999999</v>
      </c>
      <c r="G160">
        <f>Jubilee!D26</f>
        <v>136.69999999999999</v>
      </c>
    </row>
    <row r="161" spans="1:7" x14ac:dyDescent="0.2">
      <c r="A161" t="str">
        <f>Jubilee!A27</f>
        <v xml:space="preserve">West Ham </v>
      </c>
      <c r="B161" s="21" t="s">
        <v>414</v>
      </c>
      <c r="C161">
        <f>Jubilee!B27</f>
        <v>1</v>
      </c>
      <c r="F161">
        <f>Jubilee!C27</f>
        <v>101.2</v>
      </c>
      <c r="G161">
        <f>Jubilee!D27</f>
        <v>101.2</v>
      </c>
    </row>
    <row r="162" spans="1:7" x14ac:dyDescent="0.2">
      <c r="A162" t="str">
        <f>Jubilee!A28</f>
        <v xml:space="preserve">West Hampstead </v>
      </c>
      <c r="B162" s="21" t="s">
        <v>414</v>
      </c>
      <c r="C162">
        <f>Jubilee!B28</f>
        <v>56</v>
      </c>
      <c r="F162">
        <f>Jubilee!C28</f>
        <v>150.5</v>
      </c>
      <c r="G162">
        <f>Jubilee!D28</f>
        <v>150.5</v>
      </c>
    </row>
    <row r="163" spans="1:7" x14ac:dyDescent="0.2">
      <c r="A163" t="str">
        <f>Jubilee!A29</f>
        <v xml:space="preserve">Westminster </v>
      </c>
      <c r="B163" s="21" t="s">
        <v>414</v>
      </c>
      <c r="C163">
        <f>Jubilee!B29</f>
        <v>6</v>
      </c>
      <c r="F163">
        <f>Jubilee!C29</f>
        <v>83.965000000000003</v>
      </c>
      <c r="G163">
        <f>Jubilee!D29</f>
        <v>74.625</v>
      </c>
    </row>
    <row r="164" spans="1:7" x14ac:dyDescent="0.2">
      <c r="A164" t="str">
        <f>Jubilee!A30</f>
        <v xml:space="preserve">Willesden Green </v>
      </c>
      <c r="B164" s="21" t="s">
        <v>414</v>
      </c>
      <c r="C164">
        <f>Jubilee!B30</f>
        <v>56</v>
      </c>
      <c r="F164">
        <f>Jubilee!C30</f>
        <v>150.30000000000001</v>
      </c>
      <c r="G164">
        <f>Jubilee!D30</f>
        <v>150.30000000000001</v>
      </c>
    </row>
    <row r="165" spans="1:7" x14ac:dyDescent="0.2">
      <c r="A165" t="str">
        <f>Metropolitan!A3</f>
        <v xml:space="preserve">Aldgate </v>
      </c>
      <c r="B165" s="21" t="s">
        <v>415</v>
      </c>
      <c r="C165">
        <f>Metropolitan!B3</f>
        <v>16</v>
      </c>
      <c r="F165">
        <f>Metropolitan!C3</f>
        <v>108.8</v>
      </c>
      <c r="G165">
        <f>Metropolitan!D3</f>
        <v>108.8</v>
      </c>
    </row>
    <row r="166" spans="1:7" x14ac:dyDescent="0.2">
      <c r="A166" t="str">
        <f>Metropolitan!A4</f>
        <v xml:space="preserve">Amersham </v>
      </c>
      <c r="B166" s="21" t="s">
        <v>415</v>
      </c>
      <c r="C166">
        <f>Metropolitan!B4</f>
        <v>145</v>
      </c>
      <c r="F166">
        <f>Metropolitan!C4</f>
        <v>249.3</v>
      </c>
      <c r="G166">
        <f>Metropolitan!D4</f>
        <v>249.3</v>
      </c>
    </row>
    <row r="167" spans="1:7" x14ac:dyDescent="0.2">
      <c r="A167" t="str">
        <f>Metropolitan!A5</f>
        <v xml:space="preserve">Baker Street </v>
      </c>
      <c r="B167" s="21" t="s">
        <v>415</v>
      </c>
      <c r="C167">
        <f>Metropolitan!B5</f>
        <v>27</v>
      </c>
      <c r="F167">
        <f>Metropolitan!C5</f>
        <v>120.5</v>
      </c>
      <c r="G167">
        <f>Metropolitan!D5</f>
        <v>120.5</v>
      </c>
    </row>
    <row r="168" spans="1:7" x14ac:dyDescent="0.2">
      <c r="A168" t="str">
        <f>Metropolitan!A6</f>
        <v xml:space="preserve">Barbican </v>
      </c>
      <c r="B168" s="21" t="s">
        <v>415</v>
      </c>
      <c r="C168">
        <f>Metropolitan!B6</f>
        <v>18</v>
      </c>
      <c r="F168">
        <f>Metropolitan!C6</f>
        <v>109.4</v>
      </c>
      <c r="G168">
        <f>Metropolitan!D6</f>
        <v>109.4</v>
      </c>
    </row>
    <row r="169" spans="1:7" x14ac:dyDescent="0.2">
      <c r="A169" t="str">
        <f>Metropolitan!A7</f>
        <v xml:space="preserve">Chalfont &amp; Latimer </v>
      </c>
      <c r="B169" s="21" t="s">
        <v>415</v>
      </c>
      <c r="C169">
        <f>Metropolitan!B7</f>
        <v>122</v>
      </c>
      <c r="F169">
        <f>Metropolitan!C7</f>
        <v>220.7</v>
      </c>
      <c r="G169">
        <f>Metropolitan!D7</f>
        <v>220.7</v>
      </c>
    </row>
    <row r="170" spans="1:7" x14ac:dyDescent="0.2">
      <c r="A170" t="str">
        <f>Metropolitan!A8</f>
        <v xml:space="preserve">Chesham </v>
      </c>
      <c r="B170" s="21" t="s">
        <v>415</v>
      </c>
      <c r="C170">
        <f>Metropolitan!B8</f>
        <v>110</v>
      </c>
      <c r="F170">
        <f>Metropolitan!C8</f>
        <v>210.2</v>
      </c>
      <c r="G170" t="str">
        <f>Metropolitan!D8</f>
        <v xml:space="preserve"> </v>
      </c>
    </row>
    <row r="171" spans="1:7" x14ac:dyDescent="0.2">
      <c r="A171" t="str">
        <f>Metropolitan!A9</f>
        <v xml:space="preserve">Chorleywood </v>
      </c>
      <c r="B171" s="21" t="s">
        <v>415</v>
      </c>
      <c r="C171">
        <f>Metropolitan!B9</f>
        <v>89</v>
      </c>
      <c r="F171">
        <f>Metropolitan!C9</f>
        <v>188.3</v>
      </c>
      <c r="G171">
        <f>Metropolitan!D9</f>
        <v>188.3</v>
      </c>
    </row>
    <row r="172" spans="1:7" x14ac:dyDescent="0.2">
      <c r="A172" t="str">
        <f>Metropolitan!A10</f>
        <v xml:space="preserve">Croxley </v>
      </c>
      <c r="B172" s="21" t="s">
        <v>415</v>
      </c>
      <c r="C172">
        <f>Metropolitan!B10</f>
        <v>72</v>
      </c>
      <c r="F172">
        <f>Metropolitan!C10</f>
        <v>165.4</v>
      </c>
      <c r="G172">
        <f>Metropolitan!D10</f>
        <v>165.4</v>
      </c>
    </row>
    <row r="173" spans="1:7" x14ac:dyDescent="0.2">
      <c r="A173" t="str">
        <f>Metropolitan!A11</f>
        <v xml:space="preserve">Eastcote </v>
      </c>
      <c r="B173" s="21" t="s">
        <v>415</v>
      </c>
      <c r="C173">
        <f>Metropolitan!B11</f>
        <v>53</v>
      </c>
      <c r="F173">
        <f>Metropolitan!C11</f>
        <v>148.1</v>
      </c>
      <c r="G173">
        <f>Metropolitan!D11</f>
        <v>148.1</v>
      </c>
    </row>
    <row r="174" spans="1:7" x14ac:dyDescent="0.2">
      <c r="A174" t="str">
        <f>Metropolitan!A12</f>
        <v xml:space="preserve">Euston Square </v>
      </c>
      <c r="B174" s="21" t="s">
        <v>415</v>
      </c>
      <c r="C174">
        <f>Metropolitan!B12</f>
        <v>25</v>
      </c>
      <c r="F174">
        <f>Metropolitan!C12</f>
        <v>118.1</v>
      </c>
      <c r="G174">
        <f>Metropolitan!D12</f>
        <v>118.1</v>
      </c>
    </row>
    <row r="175" spans="1:7" x14ac:dyDescent="0.2">
      <c r="A175" t="str">
        <f>Metropolitan!A13</f>
        <v xml:space="preserve">Farringdon </v>
      </c>
      <c r="B175" s="21" t="s">
        <v>415</v>
      </c>
      <c r="C175">
        <f>Metropolitan!B13</f>
        <v>11</v>
      </c>
      <c r="F175">
        <f>Metropolitan!C13</f>
        <v>106.5</v>
      </c>
      <c r="G175">
        <f>Metropolitan!D13</f>
        <v>106.5</v>
      </c>
    </row>
    <row r="176" spans="1:7" x14ac:dyDescent="0.2">
      <c r="A176" t="str">
        <f>Metropolitan!A14</f>
        <v xml:space="preserve">Great Portland Street </v>
      </c>
      <c r="B176" s="21" t="s">
        <v>415</v>
      </c>
      <c r="C176">
        <f>Metropolitan!B14</f>
        <v>29</v>
      </c>
      <c r="F176">
        <f>Metropolitan!C14</f>
        <v>121.4</v>
      </c>
      <c r="G176">
        <f>Metropolitan!D14</f>
        <v>121.4</v>
      </c>
    </row>
    <row r="177" spans="1:7" x14ac:dyDescent="0.2">
      <c r="A177" t="str">
        <f>Metropolitan!A15</f>
        <v xml:space="preserve">Harrow On The Hill </v>
      </c>
      <c r="B177" s="21" t="s">
        <v>415</v>
      </c>
      <c r="C177">
        <f>Metropolitan!B15</f>
        <v>69</v>
      </c>
      <c r="F177">
        <f>Metropolitan!C15</f>
        <v>167.1</v>
      </c>
      <c r="G177">
        <f>Metropolitan!D15</f>
        <v>167.1</v>
      </c>
    </row>
    <row r="178" spans="1:7" x14ac:dyDescent="0.2">
      <c r="A178" t="str">
        <f>Metropolitan!A16</f>
        <v xml:space="preserve">Hillingdon </v>
      </c>
      <c r="B178" s="21" t="s">
        <v>415</v>
      </c>
      <c r="C178">
        <f>Metropolitan!B16</f>
        <v>36</v>
      </c>
      <c r="F178">
        <f>Metropolitan!C16</f>
        <v>136.69999999999999</v>
      </c>
      <c r="G178">
        <f>Metropolitan!D16</f>
        <v>136.69999999999999</v>
      </c>
    </row>
    <row r="179" spans="1:7" x14ac:dyDescent="0.2">
      <c r="A179" t="str">
        <f>Metropolitan!A17</f>
        <v xml:space="preserve">Ickenham </v>
      </c>
      <c r="B179" s="21" t="s">
        <v>415</v>
      </c>
      <c r="C179">
        <f>Metropolitan!B17</f>
        <v>43</v>
      </c>
      <c r="F179">
        <f>Metropolitan!C17</f>
        <v>138.1</v>
      </c>
      <c r="G179">
        <f>Metropolitan!D17</f>
        <v>138.1</v>
      </c>
    </row>
    <row r="180" spans="1:7" x14ac:dyDescent="0.2">
      <c r="A180" t="str">
        <f>Metropolitan!A18</f>
        <v>King's Cross St Pancras</v>
      </c>
      <c r="B180" s="21" t="s">
        <v>415</v>
      </c>
      <c r="C180">
        <f>Metropolitan!B18</f>
        <v>17</v>
      </c>
      <c r="F180">
        <f>Metropolitan!C18</f>
        <v>109.1</v>
      </c>
      <c r="G180">
        <f>Metropolitan!D18</f>
        <v>109.1</v>
      </c>
    </row>
    <row r="181" spans="1:7" x14ac:dyDescent="0.2">
      <c r="A181" t="str">
        <f>Metropolitan!A19</f>
        <v xml:space="preserve">Liverpool Street </v>
      </c>
      <c r="B181" s="21" t="s">
        <v>415</v>
      </c>
      <c r="C181">
        <f>Metropolitan!B19</f>
        <v>14</v>
      </c>
      <c r="F181">
        <f>Metropolitan!C19</f>
        <v>107.4</v>
      </c>
      <c r="G181">
        <f>Metropolitan!D19</f>
        <v>107.4</v>
      </c>
    </row>
    <row r="182" spans="1:7" x14ac:dyDescent="0.2">
      <c r="A182" t="str">
        <f>Metropolitan!A20</f>
        <v xml:space="preserve">Moor Park </v>
      </c>
      <c r="B182" s="21" t="s">
        <v>415</v>
      </c>
      <c r="C182">
        <f>Metropolitan!B20</f>
        <v>57</v>
      </c>
      <c r="F182">
        <f>Metropolitan!C20</f>
        <v>161.5</v>
      </c>
      <c r="G182">
        <f>Metropolitan!D20</f>
        <v>161.5</v>
      </c>
    </row>
    <row r="183" spans="1:7" x14ac:dyDescent="0.2">
      <c r="A183" t="str">
        <f>Metropolitan!A21</f>
        <v xml:space="preserve">Moorgate </v>
      </c>
      <c r="B183" s="21" t="s">
        <v>415</v>
      </c>
      <c r="C183">
        <f>Metropolitan!B21</f>
        <v>14</v>
      </c>
      <c r="F183">
        <f>Metropolitan!C21</f>
        <v>108.5</v>
      </c>
      <c r="G183">
        <f>Metropolitan!D21</f>
        <v>108.5</v>
      </c>
    </row>
    <row r="184" spans="1:7" x14ac:dyDescent="0.2">
      <c r="A184" t="str">
        <f>Metropolitan!A22</f>
        <v xml:space="preserve">North Harrow </v>
      </c>
      <c r="B184" s="21" t="s">
        <v>415</v>
      </c>
      <c r="C184">
        <f>Metropolitan!B22</f>
        <v>51</v>
      </c>
      <c r="F184">
        <f>Metropolitan!C22</f>
        <v>157</v>
      </c>
      <c r="G184">
        <f>Metropolitan!D22</f>
        <v>157</v>
      </c>
    </row>
    <row r="185" spans="1:7" x14ac:dyDescent="0.2">
      <c r="A185" t="str">
        <f>Metropolitan!A23</f>
        <v xml:space="preserve">Northwick Park </v>
      </c>
      <c r="B185" s="21" t="s">
        <v>415</v>
      </c>
      <c r="C185">
        <f>Metropolitan!B23</f>
        <v>56</v>
      </c>
      <c r="F185">
        <f>Metropolitan!C23</f>
        <v>157.9</v>
      </c>
      <c r="G185">
        <f>Metropolitan!D23</f>
        <v>157.9</v>
      </c>
    </row>
    <row r="186" spans="1:7" x14ac:dyDescent="0.2">
      <c r="A186" t="str">
        <f>Metropolitan!A24</f>
        <v xml:space="preserve">Northwood </v>
      </c>
      <c r="B186" s="21" t="s">
        <v>415</v>
      </c>
      <c r="C186">
        <f>Metropolitan!B24</f>
        <v>77</v>
      </c>
      <c r="F186">
        <f>Metropolitan!C24</f>
        <v>171.6</v>
      </c>
      <c r="G186">
        <f>Metropolitan!D24</f>
        <v>171.6</v>
      </c>
    </row>
    <row r="187" spans="1:7" x14ac:dyDescent="0.2">
      <c r="A187" t="str">
        <f>Metropolitan!A25</f>
        <v xml:space="preserve">Northwood Hills </v>
      </c>
      <c r="B187" s="21" t="s">
        <v>415</v>
      </c>
      <c r="C187">
        <f>Metropolitan!B25</f>
        <v>71</v>
      </c>
      <c r="F187">
        <f>Metropolitan!C25</f>
        <v>165</v>
      </c>
      <c r="G187">
        <f>Metropolitan!D25</f>
        <v>165</v>
      </c>
    </row>
    <row r="188" spans="1:7" x14ac:dyDescent="0.2">
      <c r="A188" t="str">
        <f>Metropolitan!A26</f>
        <v xml:space="preserve">Pinner </v>
      </c>
      <c r="B188" s="21" t="s">
        <v>415</v>
      </c>
      <c r="C188">
        <f>Metropolitan!B26</f>
        <v>54</v>
      </c>
      <c r="F188">
        <f>Metropolitan!C26</f>
        <v>153.5</v>
      </c>
      <c r="G188">
        <f>Metropolitan!D26</f>
        <v>153.5</v>
      </c>
    </row>
    <row r="189" spans="1:7" x14ac:dyDescent="0.2">
      <c r="A189" t="str">
        <f>Metropolitan!A27</f>
        <v xml:space="preserve">Preston Road </v>
      </c>
      <c r="B189" s="21" t="s">
        <v>415</v>
      </c>
      <c r="C189">
        <f>Metropolitan!B27</f>
        <v>45</v>
      </c>
      <c r="F189">
        <f>Metropolitan!C27</f>
        <v>141.1</v>
      </c>
      <c r="G189">
        <f>Metropolitan!D27</f>
        <v>141.1</v>
      </c>
    </row>
    <row r="190" spans="1:7" x14ac:dyDescent="0.2">
      <c r="A190" t="str">
        <f>Metropolitan!A28</f>
        <v xml:space="preserve">Rayners Lane </v>
      </c>
      <c r="B190" s="21" t="s">
        <v>415</v>
      </c>
      <c r="C190">
        <f>Metropolitan!B28</f>
        <v>55</v>
      </c>
      <c r="F190">
        <f>Metropolitan!C28</f>
        <v>148.80000000000001</v>
      </c>
      <c r="G190">
        <f>Metropolitan!D28</f>
        <v>148.80000000000001</v>
      </c>
    </row>
    <row r="191" spans="1:7" x14ac:dyDescent="0.2">
      <c r="A191" t="str">
        <f>Metropolitan!A29</f>
        <v xml:space="preserve">Rickmansworth </v>
      </c>
      <c r="B191" s="21" t="s">
        <v>415</v>
      </c>
      <c r="C191">
        <f>Metropolitan!B29</f>
        <v>58</v>
      </c>
      <c r="F191">
        <f>Metropolitan!C29</f>
        <v>157.6</v>
      </c>
      <c r="G191">
        <f>Metropolitan!D29</f>
        <v>157.6</v>
      </c>
    </row>
    <row r="192" spans="1:7" x14ac:dyDescent="0.2">
      <c r="A192" t="str">
        <f>Metropolitan!A30</f>
        <v xml:space="preserve">Ruislip </v>
      </c>
      <c r="B192" s="21" t="s">
        <v>415</v>
      </c>
      <c r="C192">
        <f>Metropolitan!B30</f>
        <v>46</v>
      </c>
      <c r="F192">
        <f>Metropolitan!C30</f>
        <v>145.6</v>
      </c>
      <c r="G192">
        <f>Metropolitan!D30</f>
        <v>145.6</v>
      </c>
    </row>
    <row r="193" spans="1:7" x14ac:dyDescent="0.2">
      <c r="A193" t="str">
        <f>Metropolitan!A31</f>
        <v xml:space="preserve">Ruislip Manor </v>
      </c>
      <c r="B193" s="21" t="s">
        <v>415</v>
      </c>
      <c r="C193">
        <f>Metropolitan!B31</f>
        <v>44</v>
      </c>
      <c r="F193">
        <f>Metropolitan!C31</f>
        <v>149.6</v>
      </c>
      <c r="G193">
        <f>Metropolitan!D31</f>
        <v>149.6</v>
      </c>
    </row>
    <row r="194" spans="1:7" x14ac:dyDescent="0.2">
      <c r="A194" t="str">
        <f>Metropolitan!A32</f>
        <v xml:space="preserve">Uxbridge </v>
      </c>
      <c r="B194" s="21" t="s">
        <v>415</v>
      </c>
      <c r="C194">
        <f>Metropolitan!B32</f>
        <v>40</v>
      </c>
      <c r="F194">
        <f>Metropolitan!C32</f>
        <v>140.1</v>
      </c>
      <c r="G194">
        <f>Metropolitan!D32</f>
        <v>140.1</v>
      </c>
    </row>
    <row r="195" spans="1:7" x14ac:dyDescent="0.2">
      <c r="A195" t="str">
        <f>Metropolitan!A33</f>
        <v xml:space="preserve">Watford </v>
      </c>
      <c r="B195" s="21" t="s">
        <v>415</v>
      </c>
      <c r="C195">
        <f>Metropolitan!B33</f>
        <v>70</v>
      </c>
      <c r="F195">
        <f>Metropolitan!C33</f>
        <v>164.8</v>
      </c>
      <c r="G195">
        <f>Metropolitan!D33</f>
        <v>164.8</v>
      </c>
    </row>
    <row r="196" spans="1:7" x14ac:dyDescent="0.2">
      <c r="A196" t="str">
        <f>Metropolitan!A34</f>
        <v xml:space="preserve">West Harrow </v>
      </c>
      <c r="B196" s="21" t="s">
        <v>415</v>
      </c>
      <c r="C196">
        <f>Metropolitan!B34</f>
        <v>53</v>
      </c>
      <c r="F196">
        <f>Metropolitan!C34</f>
        <v>157.5</v>
      </c>
      <c r="G196">
        <f>Metropolitan!D34</f>
        <v>157.5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Dis-used Stations</vt:lpstr>
      <vt:lpstr>Rail Levels</vt:lpstr>
      <vt:lpstr>Bakerloo Line</vt:lpstr>
      <vt:lpstr>Central Line</vt:lpstr>
      <vt:lpstr>District</vt:lpstr>
      <vt:lpstr>Hammersmith &amp; City</vt:lpstr>
      <vt:lpstr>Jubilee</vt:lpstr>
      <vt:lpstr>Metropolitan</vt:lpstr>
      <vt:lpstr>Northern</vt:lpstr>
      <vt:lpstr>Piccadilly</vt:lpstr>
      <vt:lpstr>Victoria</vt:lpstr>
      <vt:lpstr>Waterloo and City</vt:lpstr>
      <vt:lpstr>Sheet1</vt:lpstr>
    </vt:vector>
  </TitlesOfParts>
  <Company>London Underground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</dc:creator>
  <cp:lastModifiedBy>James David Smith</cp:lastModifiedBy>
  <dcterms:created xsi:type="dcterms:W3CDTF">2001-09-04T08:16:42Z</dcterms:created>
  <dcterms:modified xsi:type="dcterms:W3CDTF">2016-03-04T13:37:02Z</dcterms:modified>
</cp:coreProperties>
</file>