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niklas/Documents/Projects/Understanding-the-effects-of-noise-in-text-to-SQL/annotations/"/>
    </mc:Choice>
  </mc:AlternateContent>
  <xr:revisionPtr revIDLastSave="0" documentId="13_ncr:1_{44ECAAE6-FAFD-9B44-BFF7-9AD70BD48193}" xr6:coauthVersionLast="47" xr6:coauthVersionMax="47" xr10:uidLastSave="{00000000-0000-0000-0000-000000000000}"/>
  <bookViews>
    <workbookView xWindow="0" yWindow="500" windowWidth="33600" windowHeight="19480" xr2:uid="{94C42246-A4CA-1742-A070-0B52C5F86171}"/>
  </bookViews>
  <sheets>
    <sheet name="annotations"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6D23EC-79F0-6E46-A4FC-D07CF0A15CF3}" name="results_din_sql_bird_finance" type="6" refreshedVersion="8" background="1" saveData="1">
    <textPr sourceFile="/Users/fredrik/code/project/Text-to-SQL-Generation/results/results_din_sql_bird_finance.csv" decimal="," thousands=" " tab="0" comma="1">
      <textFields count="14">
        <textField/>
        <textField/>
        <textField/>
        <textField/>
        <textField/>
        <textField/>
        <textField/>
        <textField/>
        <textField/>
        <textField/>
        <textField/>
        <textField/>
        <textField/>
        <textField/>
      </textFields>
    </textPr>
  </connection>
  <connection id="2" xr16:uid="{503C265B-0F7B-9A47-8B67-C71796CE4869}" name="results_few_shot_experiment_6" type="6" refreshedVersion="8" background="1" saveData="1">
    <textPr sourceFile="/Users/fredrik/code/project/Text-to-SQL-Generation/results/results_few_shot_experiment_6.csv" decimal="," thousands=" " tab="0" comma="1">
      <textFields count="14">
        <textField/>
        <textField/>
        <textField/>
        <textField/>
        <textField/>
        <textField/>
        <textField/>
        <textField/>
        <textField/>
        <textField/>
        <textField/>
        <textField/>
        <textField/>
        <textField/>
      </textFields>
    </textPr>
  </connection>
  <connection id="3" xr16:uid="{AD1C27EE-1B68-8945-8B57-70BC84F66514}" name="results_zero_shot_with_example_rows" type="6" refreshedVersion="8" background="1" saveData="1">
    <textPr sourceFile="/Users/fredrik/code/project/Text-to-SQL-Generation/results/results_zero_shot_with_example_rows.csv" decimal="," thousands=" " tab="0"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<sst xmlns="http://schemas.openxmlformats.org/spreadsheetml/2006/main" count="360" uniqueCount="346">
  <si>
    <t>Question ID</t>
  </si>
  <si>
    <t>Original question</t>
  </si>
  <si>
    <t>Original gold SQL</t>
  </si>
  <si>
    <t>Suggested fixed question</t>
  </si>
  <si>
    <t>Suggested fixed gold_sql</t>
  </si>
  <si>
    <t>Comment</t>
  </si>
  <si>
    <t>Error Category</t>
  </si>
  <si>
    <t>How many accounts who choose issuance after transaction are staying in East Bohemia region?</t>
  </si>
  <si>
    <t>SELECT COUNT(T1.district_id) FROM district AS T1 INNER JOIN account AS T2 ON T1.district_id = T2.district_id WHERE T1.A3 = 'East Bohemia' AND T2.frequency = 'POPLATEK PO OBRATU'</t>
  </si>
  <si>
    <t>Calculate the percentage of accounts from the 'Decin' district that were opened in 1993.</t>
  </si>
  <si>
    <t>SELECT COUNT(T1.district_id) FROM district AS T1 INNER JOIN account AS T2 ON T1.district_id = T2.district_id WHERE T1.A3 = 'east Bohemia' AND T2.frequency = 'POPLATEK PO OBRATU'</t>
  </si>
  <si>
    <t xml:space="preserve">Changed "East" to "east" to match the values in the database.  </t>
  </si>
  <si>
    <t>How many accounts who have region in Prague are eligible for loans?</t>
  </si>
  <si>
    <t>SELECT COUNT(T1.account_id) FROM account AS T1 INNER JOIN loan AS T2 ON T1.account_id = T2.account_id INNER JOIN district AS T3 ON T1.district_id = T3.district_id WHERE T3.A3 = 'Prague'</t>
  </si>
  <si>
    <t>The average unemployment ratio of 1995 and 1996, which one has higher percentage?</t>
  </si>
  <si>
    <t>SELECT DISTINCT IIF(AVG(A13) &gt; AVG(A12), '1996', '1995') FROM district</t>
  </si>
  <si>
    <t>List out the no. of districts that have female average salary is more than 6000 but less than 10000?</t>
  </si>
  <si>
    <t>SELECT DISTINCT T2.district_id FROM client AS T1 INNER JOIN district AS T2 ON T1.district_id = T2.district_id WHERE T1.gender = 'F' AND T2.A11 BETWEEN 6000 AND 10000</t>
  </si>
  <si>
    <t>How many male customers who are living in North Bohemia have average salary greater than 8000?</t>
  </si>
  <si>
    <t>SELECT COUNT(T1.client_id) FROM client AS T1 INNER JOIN district AS T2 ON T1.district_id = T2.district_id WHERE T1.gender = 'M' AND T2.A3 = 'North Bohemia' AND T2.A11 &gt; 8000</t>
  </si>
  <si>
    <t>How many male customers who are living in north Bohemia have average salary greater than 8000?</t>
  </si>
  <si>
    <t>SELECT COUNT(T1.client_id) FROM client AS T1 INNER JOIN district AS T2 ON T1.district_id = T2.district_id WHERE T1.gender = 'M' AND T2.A3 = 'north Bohemia' AND T2.A11 &gt; 8000</t>
  </si>
  <si>
    <t xml:space="preserve">Changed "North" to "north" to match the values in the database.  </t>
  </si>
  <si>
    <t>List out the account numbers of female clients who are oldest and has lowest average salary, calculate the gap between this lowest average salary with the highest average salary?</t>
  </si>
  <si>
    <t>SELECT T1.account_id , ( SELECT MAX(A11) - MIN(A11) FROM district ) FROM account AS T1 INNER JOIN district AS T2 ON T1.district_id = T2.district_id WHERE T2.district_id = ( SELECT district_id FROM client WHERE gender = 'F' ORDER BY birth_date ASC LIMIT 1 ) ORDER BY T2.A11 DESC LIMIT 1</t>
  </si>
  <si>
    <t>List out the account numbers of female clients who are oldest and have lowest average salary, also calculate and list the gap between this lowest average salary with the highest average salary?</t>
  </si>
  <si>
    <t>SELECT T1.account_id , ( SELECT MAX(A11) - MIN(A11) FROM district ) FROM account AS T1 INNER JOIN district AS T2 ON T1.district_id = T2.district_id WHERE T2.district_id = ( SELECT district_id FROM client WHERE gender = 'F' ORDER BY birth_date ASC LIMIT 1 ) ORDER BY T2.A11 DESC</t>
  </si>
  <si>
    <t xml:space="preserve">Changed formulation of question. Improved English and removed ambiguity. Removed LIMIT 1 at the end of the SQL query. </t>
  </si>
  <si>
    <t>1, 2, 3</t>
  </si>
  <si>
    <t>List out the account numbers of clients who are youngest and have highest average salary?</t>
  </si>
  <si>
    <t>SELECT T1.account_id FROM account AS T1 INNER JOIN district AS T2 ON T1.district_id = T2.district_id WHERE T2.district_id = ( SELECT district_id FROM client ORDER BY birth_date DESC LIMIT 1 ) ORDER BY T2.A11 DESC LIMIT 1</t>
  </si>
  <si>
    <t>List out the client IDs of clients who are youngest and who live in the district with the highest average salary?</t>
  </si>
  <si>
    <t>SELECT T1.client_id FROM client AS T1 INNER JOIN district AS T2 ON T1.district_id = T2.district_id WHERE T2.district_id = ( SELECT district_id FROM district ORDER BY A11 DESC LIMIT 1 ) ORDER BY birth_date DESC LIMIT 1</t>
  </si>
  <si>
    <t xml:space="preserve">There is no way to calculate the salary of a single client in the database, there is only information about average salaries over an entire district. Changed so that question correctly asks about clients that live in the district with the highest average salary, and changed gold query to match the corrected question. Also specified which column should be returned from the cliend table (ID column). </t>
  </si>
  <si>
    <t>How many customers who choose statement of weekly issuance are Owner?</t>
  </si>
  <si>
    <t>SELECT COUNT(T1.account_id) FROM account AS T1 INNER JOIN disp AS T2 ON T1.account_id = T2.account_id WHERE T2.type = 'Owner' AND T1.frequency = 'POPLATEK TYDNE'</t>
  </si>
  <si>
    <t>How many customers who choose statement of weekly issuance are listed as OWNER on a disposition?</t>
  </si>
  <si>
    <t>SELECT COUNT(T1.account_id) FROM account AS T1 INNER JOIN disp AS T2 ON T1.account_id = T2.account_id WHERE T2.type = 'OWNER' AND T1.frequency = 'POPLATEK TYDNE'</t>
  </si>
  <si>
    <t>Clarified what owner refers to. Changed Owner to OWNER to match the string capitalization of the value in the database</t>
  </si>
  <si>
    <t>List out the clients who choose statement of issuance after transaction are Disponent?</t>
  </si>
  <si>
    <t>SELECT T2.client_id FROM account AS T1 INNER JOIN disp AS T2 ON T1.account_id = T2.account_id WHERE T1.frequency = 'POPLATEK PO OBRATU' AND T2.type = 'DISPONENT'</t>
  </si>
  <si>
    <t>Among the accounts who have approved loan date in 1997, list out the accounts that have the lowest approved amount and choose weekly issuance statement.</t>
  </si>
  <si>
    <t>SELECT T2.account_id FROM loan AS T1 INNER JOIN account AS T2 ON T1.account_id = T2.account_id WHERE STRFTIME('%Y', T1.date) = '1997' AND T2.frequency = 'POPLATEK TYDNE' ORDER BY T1.amount LIMIT 1</t>
  </si>
  <si>
    <t>SELECT T2.account_id FROM loan AS T1 INNER JOIN account AS T2 ON T1.account_id = T2.account_id WHERE STRFTIME('%Y', T1.date) = '1997' AND T2.frequency = 'POPLATEK TYDNE' ORDER BY T1.amount</t>
  </si>
  <si>
    <t>Removed LIMIT 1 since question asks “list out the accounts…”</t>
  </si>
  <si>
    <t>Among the accounts who have loan validity more than 12 months, list out the accounts that have the highest approved amount and have account opening date in 1993.</t>
  </si>
  <si>
    <t>SELECT T1.account_id FROM loan AS T1 INNER JOIN disp AS T2 ON T1.account_id = T2.account_id WHERE STRFTIME('%Y', T1.date) = '1993' AND T1.duration = 12 ORDER BY T1.amount DESC LIMIT 1</t>
  </si>
  <si>
    <t>SELECT T1.account_id FROM loan AS T1 INNER JOIN disp AS T2 ON T1.account_id = T2.account_id WHERE STRFTIME('%Y', T1.date) = '1993' AND T1.duration &gt; 12 ORDER BY T1.amount DESC LIMIT 1</t>
  </si>
  <si>
    <t xml:space="preserve">Question states more than 12 months, not equal to 12 months. Changed T1.duration = 12 to T1.duration &gt; 12 in the gold query. </t>
  </si>
  <si>
    <t>Among the account opened, how many female customers who were born before 1950 and stayed in Slokolov?</t>
  </si>
  <si>
    <t>SELECT COUNT(T2.client_id) FROM district AS T1 INNER JOIN client AS T2 ON T1.district_id = T2.district_id WHERE T2.gender = 'F' AND STRFTIME('%Y', T2.birth_date) &lt; '1950' AND T1.A2 = 'Slokolov'</t>
  </si>
  <si>
    <t>List out the accounts who have the earliest trading date in 1995 ?</t>
  </si>
  <si>
    <t>SELECT account_id FROM trans WHERE STRFTIME('%Y', date) = '1995' ORDER BY date ASC LIMIT 1</t>
  </si>
  <si>
    <t>List out the accounts IDs of the accounts who have the earliest trading date in 1995 ?</t>
  </si>
  <si>
    <t>The question now asks to list out the account IDs instead of list the accounts. Removed column ambiguity</t>
  </si>
  <si>
    <t>State different accounts who have account opening date before 1997 and own an amount of money greater than 3000USD</t>
  </si>
  <si>
    <t>SELECT DISTINCT T2.account_id FROM trans AS T1 INNER JOIN account AS T2 ON T1.account_id = T2.account_id WHERE STRFTIME('%Y', T2.date) &lt; '1997' AND T1.amount &gt; 3000</t>
  </si>
  <si>
    <t>Which client issued his/her card in 1994/3/3, give his/her client id.</t>
  </si>
  <si>
    <t>SELECT T2.client_id FROM client AS T1 INNER JOIN disp AS T2 ON T1.client_id = T2.client_id INNER JOIN card AS T3 ON T2.disp_id = T3.disp_id WHERE T3.issued = '1994-03-03'</t>
  </si>
  <si>
    <t>The transaction of 840 USD happened in 1998/10/14, when was this account opened?</t>
  </si>
  <si>
    <t>SELECT T1.date FROM account AS T1 INNER JOIN trans AS T2 ON T1.account_id = T2.account_id WHERE T2.amount = 840 AND T2.date = '1998-10-14'</t>
  </si>
  <si>
    <t>There was a loan approved in 1994/8/25, where was that account opened, give the district Id of the branch.</t>
  </si>
  <si>
    <t>SELECT T1.district_id FROM account AS T1 INNER JOIN loan AS T2 ON T1.account_id = T2.account_id WHERE T2.date = '1994-08-25'</t>
  </si>
  <si>
    <t>What is the biggest amount of transaction that the client whose card was opened in 1996/10/21 made?</t>
  </si>
  <si>
    <t>SELECT T2.amount FROM account AS T1 INNER JOIN trans AS T2 ON T1.account_id = T2.account_id WHERE T1.date = '1996-10-21' ORDER BY T2.amount DESC LIMIT 1</t>
  </si>
  <si>
    <t>What amount is the largest transaction that the client whose card was opened in 1996/10/21 made?</t>
  </si>
  <si>
    <t>SELECT T2.amount FROM account AS T1 INNER JOIN trans AS T2 ON T1.account_id = T2.account_id INNER JOIN disp AS T3 on T3.account_id = T1.account_id INNER JOIN card AS T4 on T4.disp_id = T3.disp_id WHERE T4.issued = '1996-10-21' ORDER BY T2.amount DESC LIMIT 1</t>
  </si>
  <si>
    <t>Corrected English in question. Gold query also asks which card was opened in 1996/10/21, not which account was opened that day which is wrong.
Changed to check card.issued = “1996-10-21”</t>
  </si>
  <si>
    <t>1, 3</t>
  </si>
  <si>
    <t>What is the gender of the oldest client who opened his/her account in the highest average salary branch?</t>
  </si>
  <si>
    <t>SELECT T2.gender FROM district AS T1 INNER JOIN client AS T2 ON T1.district_id = T2.district_id ORDER BY T1.A11 DESC, T2.birth_date ASC LIMIT 1</t>
  </si>
  <si>
    <t>For the client who applied the biggest loan, what was his/her first amount of transaction after opened the account?</t>
  </si>
  <si>
    <t>SELECT T2.amount FROM loan AS T1 INNER JOIN trans AS T2 ON T1.account_id = T2.account_id ORDER BY T1.amount DESC, T2.date ASC LIMIT 1</t>
  </si>
  <si>
    <t>How many clients opened their accounts in Jesenik branch were women?</t>
  </si>
  <si>
    <t>SELECT COUNT(T1.client_id) FROM client AS T1 INNER JOIN district AS T2 ON T1.district_id = T2.district_id WHERE T1.gender = 'F' AND T2.A2 = 'Jesenik'</t>
  </si>
  <si>
    <t>What is the disposition id of the client who made 5100 USD transaction in 1998/9/2?</t>
  </si>
  <si>
    <t>SELECT T1.disp_id FROM disp AS T1 INNER JOIN trans AS T2 ON T1.account_id = T2.account_id WHERE T2.date = '1998-09-02' AND T2.amount = 5100</t>
  </si>
  <si>
    <t>How many accounts were opened in Litomerice in 1996?</t>
  </si>
  <si>
    <t>SELECT COUNT(T2.account_id) FROM district AS T1 INNER JOIN account AS T2 ON T1.district_id = T2.district_id WHERE STRFTIME('%Y', T2.date) = '1996' AND T1.A2 = 'Litomerice'</t>
  </si>
  <si>
    <t>For the female client who was born in 1976/1/29, which district did she opened her account?</t>
  </si>
  <si>
    <t>SELECT T1.A2 FROM district AS T1 INNER JOIN client AS T2 ON T1.district_id = T2.district_id WHERE T2.birth_date = '1976-01-29' AND T2.gender = 'F'</t>
  </si>
  <si>
    <t>For the female client who was born in 1976/1/29, what is the name of the district where she opened her account?</t>
  </si>
  <si>
    <t>Improved the english and changed question so that it specifically asks for the name of the district rather than just which district</t>
  </si>
  <si>
    <t>1, 2</t>
  </si>
  <si>
    <t>For the client who applied 98832 USD loan in 1996/1/3, when was his/her birthday?</t>
  </si>
  <si>
    <t>SELECT T3.birth_date FROM loan AS T1 INNER JOIN account AS T2 ON T1.account_id = T2.account_id INNER JOIN client AS T3 ON T2.district_id = T3.district_id WHERE T1.date = '1996-01-03' AND T1.amount = 98832</t>
  </si>
  <si>
    <t>For the client who applied for a loan of the amount 98832 USD  on 1996/1/3, when was his/her birthday?</t>
  </si>
  <si>
    <t>SELECT T4.birth_date FROM loan AS T1 INNER JOIN account AS T2 ON T1.account_id = T2.account_id INNER JOIN disp AS T3 ON T2.account_id = T3.account_id INNER JOIN client AS T4 ON T4.client_id = T3.client_id WHERE T1.date = '1996-01-03' AND T1.amount = 98832</t>
  </si>
  <si>
    <t>Improved english of question. Fixed query so that it join account and client through the disp table rather than on their district_ids</t>
  </si>
  <si>
    <t>For the first client who opened his/her account in Prague, what is his/her account ID?</t>
  </si>
  <si>
    <t>SELECT T1.account_id FROM account AS T1 INNER JOIN district AS T2 ON T1.district_id = T2.district_id WHERE T2.A3 = 'Prague' ORDER BY T1.date ASC LIMIT 1</t>
  </si>
  <si>
    <t>What is the account ID of the first account opened in Prague?</t>
  </si>
  <si>
    <t>Removed column ambiguity</t>
  </si>
  <si>
    <t>For the branch which located in the south Bohemia with biggest number of inhabitants, what is the percentage of the male clients?</t>
  </si>
  <si>
    <t>SELECT CAST(SUM(T1.gender = 'M') AS REAL) * 100 / COUNT(T1.client_id) FROM client AS T1 INNER JOIN district AS T2 ON T1.district_id = T2.district_id WHERE T2.A3 = 'south Bohemia' GROUP BY T2.A4 ORDER BY T2.A4 DESC LIMIT 1</t>
  </si>
  <si>
    <t>For the branch which is located in south Bohemia and that has the largest number of inhabitants, what is the percentage of male clients?</t>
  </si>
  <si>
    <t>SELECT CAST(SUM(T1.gender = 'M') AS REAL) * 100 / COUNT(T1.client_id) FROM client AS T1 INNER JOIN district AS T2 ON T1.district_id = T2.district_id WHERE T2.district_id IN (    SELECT district_id    FROM district    WHERE A3 = 'south Bohemia'    ORDER BY CAST(A4 AS INTEGER) DESC    LIMIT 1);</t>
  </si>
  <si>
    <t>Improved english of question. Changed SQL query from having a group by and order by to a sub query</t>
  </si>
  <si>
    <t>For the client who first applied the loan in 1993/7/5, what is the increase rate of his/her account balance from 1993/3/22 to 1998/12/27?</t>
  </si>
  <si>
    <t>SELECT CAST((SUM(IIF(T3.date = '1998-12-27', T3.balance, 0)) - SUM(IIF(T3.date = '1993-03-22', T3.balance, 0))) AS REAL) * 100 / SUM(IIF(T3.date = '1993-03-22', T3.balance, 0)) FROM loan AS T1 INNER JOIN account AS T2 ON T1.account_id = T2.account_id INNER JOIN trans AS T3 ON T3.account_id = T2.account_id WHERE T1.date = '1993-07-05'</t>
  </si>
  <si>
    <t>For the client who applied for a loan in 1993/7/5, what is the increase rate of his/her account balance from 1993/3/22 to 1998/12/27?</t>
  </si>
  <si>
    <t>Changed “Applied the” to “applied for" in the question. Syntactial error.</t>
  </si>
  <si>
    <t>What is the percentage of loan amount that has been fully paid with no issue.</t>
  </si>
  <si>
    <t>SELECT (CAST(SUM(CASE WHEN status = 'A' THEN amount ELSE 0 END) AS REAL) * 100) / SUM(amount) FROM loan</t>
  </si>
  <si>
    <t>What percentage of the total loan amount has been fully paid without any issues?</t>
  </si>
  <si>
    <t>Changed the grammar of the sentence.</t>
  </si>
  <si>
    <t>For loan amount less than USD100,000, what is the percentage of accounts that is still running with no issue.</t>
  </si>
  <si>
    <t>SELECT CAST(SUM(status = 'C') AS REAL) * 100 / COUNT(amount) FROM loan WHERE amount &lt; 100000</t>
  </si>
  <si>
    <t>For accounts in 1993 with statement issued after transaction, list the account ID, district name and district region.</t>
  </si>
  <si>
    <t>SELECT T1.account_id, T2.A2, T2.A3 FROM account AS T1 INNER JOIN district AS T2 ON T1.district_id = T2.district_id WHERE T1.frequency = 'POPLATEK PO OBRATU' AND STRFTIME('%Y', T1.date)= '1993'</t>
  </si>
  <si>
    <t>From Year 1995 to 2000, who are the accounts holders from 'east Bohemia'. State the account ID the frequency of statement issuance.</t>
  </si>
  <si>
    <t>SELECT T1.account_id, T1.frequency FROM account AS T1 INNER JOIN district AS T2 ON T1.district_id = T2.district_id WHERE T2.A3 = 'east Bohemia' AND STRFTIME('%Y', T1.date) BETWEEN '1995' AND '2000'</t>
  </si>
  <si>
    <t xml:space="preserve">What are the  account IDs and  frequency of statement issuance of accounts created in 'east Bohemia' between 1995 and 2000? </t>
  </si>
  <si>
    <t>List account ID and account opening date for accounts from 'Prachatice'.</t>
  </si>
  <si>
    <t>SELECT T1.account_id, T1.date FROM account AS T1 INNER JOIN district AS T2 ON T1.district_id = T2.district_id WHERE T2.A2 = 'Prachatice'</t>
  </si>
  <si>
    <t>State the district and region for loan ID '4990'.</t>
  </si>
  <si>
    <t>SELECT T2.A2, T2.A3 FROM account AS T1 INNER JOIN district AS T2 ON T1.district_id = T2.district_id INNER JOIN loan AS T3 ON T1.account_id = T3.account_id WHERE T3.loan_id = 4990</t>
  </si>
  <si>
    <t>Provide the account ID, district and region for loan amount greater than USD300,000.</t>
  </si>
  <si>
    <t>SELECT T1.account_id, T2.A2, T2.A3 FROM account AS T1 INNER JOIN district AS T2 ON T1.district_id = T2.district_id INNER JOIN loan AS T3 ON T1.account_id = T3.account_id WHERE T3.amount &gt; 300000</t>
  </si>
  <si>
    <t>List the loan ID, district and average salary for loan with duration of 60 months.</t>
  </si>
  <si>
    <t>SELECT T3.loan_id, T2.A2, T2.A11 FROM account AS T1 INNER JOIN district AS T2 ON T1.district_id = T2.district_id INNER JOIN loan AS T3 ON T1.account_id = T3.account_id WHERE T3.duration = 60</t>
  </si>
  <si>
    <t>For loans contracts which are still running where client are in debt, list the district of the and the state the percentage unemployment rate increment from year 1995 to 1996.</t>
  </si>
  <si>
    <t>SELECT CAST((T3.A13 - T3.A12) AS REAL) * 100 / T3.A12 FROM loan AS T1 INNER JOIN account AS T2 ON T1.account_id = T2.account_id INNER JOIN district AS T3 ON T2.district_id = T3.district_id WHERE T1.status = 'D'</t>
  </si>
  <si>
    <t>For loan contracts that are still active where clients are in debt, state the percentage increase in unemployment rate from 1995 to 1996.</t>
  </si>
  <si>
    <t>Fixed syntactical errors in question</t>
  </si>
  <si>
    <t>Calculate the percentage of account from 'Decin' district for all accounts are opened in 1993.</t>
  </si>
  <si>
    <t>SELECT CAST(SUM(T1.A2 = 'Decin') AS REAL) * 100 / COUNT(account_id) FROM district AS T1 INNER JOIN account AS T2 ON T1.district_id = T2.district_id WHERE STRFTIME('%Y', T2.date) = '1993'</t>
  </si>
  <si>
    <t>Question was worded wierdly and "account" should be in plural. Changed the grammar from “account” to “accounts” and from “for all accounts are opened in “ to “that were opened in”</t>
  </si>
  <si>
    <t>List the account IDs with monthly issuance of statements.</t>
  </si>
  <si>
    <t>SELECT account_id FROM account WHERE Frequency = 'POPLATEK MESICNE'</t>
  </si>
  <si>
    <t>List the top ten districts, by descending order, from the highest to the lowest, the number of female account holders.</t>
  </si>
  <si>
    <t>SELECT T2.A2, COUNT(T1.client_id) FROM client AS T1 INNER JOIN district AS T2 ON T1.district_id = T2.district_id WHERE T1.gender = 'F' GROUP BY T2.district_id, T2.A2 ORDER BY COUNT(T1.client_id) DESC LIMIT 10</t>
  </si>
  <si>
    <t>List the top ten districts in descending order, from the highest to the lowest, based on the number of female account holders.</t>
  </si>
  <si>
    <t>Changed the grammar of the question from “the number of female account holders” to “ based on the number of female account holders.”</t>
  </si>
  <si>
    <t>Which are the top ten withdrawals (non-credit card) by district names for the month of January 1996?</t>
  </si>
  <si>
    <t>SELECT T1.district_id FROM district AS T1 INNER JOIN account AS T2 ON T1.district_id = T2.district_id INNER JOIN trans AS T3 ON T2.account_id = T3.account_id WHERE T3.type = 'VYDAJ' AND T2.date LIKE '1996-01%' ORDER BY A2 ASC LIMIT 10</t>
  </si>
  <si>
    <t>Which are the top ten withdrawals (non-credit card) by district ids for the month of January 1996?</t>
  </si>
  <si>
    <t xml:space="preserve">Changed “district names” to “district ids”, in order to match the question and gold SQL. </t>
  </si>
  <si>
    <t>How many of the account holders in South Bohemia still do not own credit cards?</t>
  </si>
  <si>
    <t>SELECT COUNT(T3.account_id) FROM district AS T1 INNER JOIN client AS T2 ON T1.district_id = T2.district_id INNER JOIN disp AS T3 ON T2.client_id = T3.client_id WHERE T1.A3 = 'south Bohemia' AND T3.type != 'OWNER'</t>
  </si>
  <si>
    <t>Which district has highest active loan?</t>
  </si>
  <si>
    <t>SELECT T2.A3 FROM account AS T1 INNER JOIN district AS T2 ON T1.district_id = T2.district_id INNER JOIN loan AS T3 ON T1.account_id = T3.account_id WHERE T3.status IN ('C', 'D') GROUP BY T2.A3 ORDER BY SUM(T3.amount) DESC LIMIT 1</t>
  </si>
  <si>
    <t>Which region has the district with the highest active loan?</t>
  </si>
  <si>
    <t xml:space="preserve">Changed “district” to which region has the district with the”, since the T3 column refers to the region which is what the gold SQL returns. </t>
  </si>
  <si>
    <t>What is the average loan amount by male borrowers?</t>
  </si>
  <si>
    <t>SELECT AVG(T3.amount) FROM client AS T1 INNER JOIN account AS T2 ON T1.district_id = T2.district_id INNER JOIN loan AS T3 ON T2.account_id = T3.account_id WHERE T1.gender = 'M'</t>
  </si>
  <si>
    <t>SELECT AVG(T1.amount) FROM loan AS T1 INNER JOIN account AS T2 ON T1.account_id = T2.account_id INNER JOIN disp AS T3 ON T2.account_id = T3.account_id INNER JOIN client AS T4 ON T3.client_id = T4.client_id WHERE T4.gender = 'M'</t>
  </si>
  <si>
    <t>Query incorrectly joins client and account on district_id. Fixed joins to properly match account, loan, disc and client</t>
  </si>
  <si>
    <t>In 1996, which districts have the highest unemployment rate? List their branch location and district name.</t>
  </si>
  <si>
    <t>SELECT district_id, A2 FROM district ORDER BY A13 DESC LIMIT 1</t>
  </si>
  <si>
    <t>In 1996, what were the district ids of the districts that had the highest unemployment rate? List their branch location and district name.</t>
  </si>
  <si>
    <t>Column ambiguity. Changed “which districts have the” to “what were the district ids of the districts that had”</t>
  </si>
  <si>
    <t>In the branch where the largest number of crimes were committed in 1996, how many accounts were opened?</t>
  </si>
  <si>
    <t>SELECT COUNT(T2.account_id) FROM district AS T1 INNER JOIN account AS T2 ON T1.district_id = T2.district_id GROUP BY T1.A16 ORDER BY T1.A16 DESC LIMIT 1</t>
  </si>
  <si>
    <t>After making a credit card withdrawal, how many account/s with monthly issuance has a negative balance?</t>
  </si>
  <si>
    <t>SELECT COUNT(T1.account_id) FROM trans AS T1 INNER JOIN account AS T2 ON T1.account_id = T2.account_id WHERE T1.balance &lt; 0 AND T1.operation = 'VYBER KARTOU' AND T2.frequency = 'POPLATEK MESICNE'</t>
  </si>
  <si>
    <t>Between 1/1/1995 and 12/31/1997, how many loans in the amount of at least 250,000 per account that chose monthly statement issuance were approved?</t>
  </si>
  <si>
    <t>SELECT COUNT(T1.account_id) FROM account AS T1 INNER JOIN loan AS T2 ON T1.account_id = T2.account_id WHERE T2.date BETWEEN '1995-01-01' AND '1997-12-31' AND T1.frequency = 'POPLATEK MESICNE' AND T2.amount &gt; 250000</t>
  </si>
  <si>
    <t>How many accounts have running contracts in Branch location 1?</t>
  </si>
  <si>
    <t>SELECT COUNT(T1.account_id) FROM account AS T1 INNER JOIN district AS T2 ON T1.district_id = T2.district_id INNER JOIN loan AS T3 ON T1.account_id = T3.account_id WHERE T1.district_id = 1 AND (T3.status = 'C' OR T3.status = 'D')</t>
  </si>
  <si>
    <t>In the branch where the second-highest number of crimes were committed in 1995 occurred, how many male clients are there?</t>
  </si>
  <si>
    <t>SELECT COUNT(T1.client_id) FROM client AS T1 INNER JOIN district AS T2 ON T1.district_id = T2.district_id WHERE T1.gender = 'M' AND T2.A15 = (SELECT T3.A15 FROM district AS T3 ORDER BY T3.A15 DESC LIMIT 1, 1)</t>
  </si>
  <si>
    <t>How many high-level credit cards have "disponent" type of disposition?</t>
  </si>
  <si>
    <t>SELECT COUNT(T1.card_id) FROM card AS T1 INNER JOIN disp AS T2 ON T1.disp_id = T2.disp_id WHERE T1.type = 'gold' AND T2.type = 'DISPONENT'</t>
  </si>
  <si>
    <t>How many accounts are there in the district of "Pisek"?</t>
  </si>
  <si>
    <t>SELECT COUNT(T1.account_id) FROM account AS T1 INNER JOIN district AS T2 ON T1.district_id = T2.district_id WHERE T2.A2 = 'Pisek'</t>
  </si>
  <si>
    <t>Which districts have transactions greater than USS$10,000 in 1997?</t>
  </si>
  <si>
    <t>SELECT T1.district_id FROM account AS T1 INNER JOIN district AS T2 ON T1.district_id = T2.district_id INNER JOIN trans AS T3 ON T1.account_id = T3.account_id WHERE STRFTIME('%Y', T3.date) = '1997' GROUP BY T1.district_id HAVING SUM(T3.amount) &gt; 10000</t>
  </si>
  <si>
    <t>What are the district ids of the districts that had a transaction greater greater than USS$10,000 in 1997?</t>
  </si>
  <si>
    <t>Column ambiguity. Changed “Which districts” to “What are the district ids of the districts “</t>
  </si>
  <si>
    <t>Which accounts placed orders for household payment in Pisek?</t>
  </si>
  <si>
    <t>SELECT DISTINCT T2.account_id FROM trans AS T1 INNER JOIN account AS T2 ON T1.account_id = T2.account_id INNER JOIN district AS T3 ON T2.district_id = T3.district_id WHERE T1.k_symbol = 'SIPO' AND T3.A2 = 'Pisek'</t>
  </si>
  <si>
    <t>SELECT DISTINCT T2.account_id FROM "order" AS T1 INNER JOIN account AS T2 ON T1.account_id = T2.account_id INNER JOIN district AS T3 ON T2.district_id = T3.district_id WHERE T1.k_symbol = 'SIPO' AND T3.A2 = 'Pisek'</t>
  </si>
  <si>
    <t>Gold query queries transactions instead of the order table. Changed from transaction to order table</t>
  </si>
  <si>
    <t>What are the accounts that have both gold and junior credit cards?</t>
  </si>
  <si>
    <t>SELECT T2.account_id FROM card AS T1 INNER JOIN disp AS T2 ON T1.disp_id = T2.disp_id WHERE T1.type IN ('gold', 'junior')</t>
  </si>
  <si>
    <t>How much is the average amount in credit card made by account holders in a month, in year 2021?</t>
  </si>
  <si>
    <t>SELECT AVG(T3.amount) FROM card AS T1 INNER JOIN disp AS T2 ON T1.disp_id = T2.disp_id INNER JOIN trans AS T3 ON T2.account_id = T3.account_id WHERE STRFTIME('%Y', T3.date) = '2021' AND T3.operation = 'VYBER KARTOU'</t>
  </si>
  <si>
    <t>Who are the account holder identification numbers whose spent per month on the credit card is less than the average, in 1998?</t>
  </si>
  <si>
    <t>SELECT T1.account_id FROM trans AS T1 INNER JOIN account AS T2 ON T1.account_id = T2.account_id WHERE STRFTIME('%Y', T1.date) = '1998' AND T1.operation = 'VYBER KARTOU' AND T1.amount &lt; (SELECT AVG(amount) FROM trans WHERE STRFTIME('%Y', date) = '1998')</t>
  </si>
  <si>
    <t>Who are the female account holders who own credit cards and also have loans?</t>
  </si>
  <si>
    <t>SELECT T1.client_id FROM client AS T1 INNER JOIN disp AS T2 ON T1.client_id = T2.client_id INNER JOIN loan AS T3 ON T2.account_id = T3.account_id INNER JOIN card AS T4 ON T2.disp_id = T4.disp_id WHERE T1.gender = 'F'</t>
  </si>
  <si>
    <t>How many female clients' accounts are in the region of South Bohemia?</t>
  </si>
  <si>
    <t>SELECT COUNT(T1.client_id) FROM client AS T1 INNER JOIN district AS T2 ON T1.district_id = T2.district_id WHERE T1.gender = 'F' AND T2.A3 = 'south Bohemia'</t>
  </si>
  <si>
    <t>Please list the accounts whose district is Tabor that are eligible for loans.</t>
  </si>
  <si>
    <t>SELECT T2.account_id FROM district AS T1 INNER JOIN account AS T2 ON T1.district_id = T2.district_id INNER JOIN disp AS T3 ON T2.account_id = T3.account_id WHERE T3.type = 'OWNER' AND T1.A2 = 'Tabor'</t>
  </si>
  <si>
    <t>Please list the account types that are not eligible for loans, and the average income of residents in the district where the account is located exceeds $8000 but is no more than $9000.</t>
  </si>
  <si>
    <t>SELECT T3.type FROM district AS T1 INNER JOIN account AS T2 ON T1.district_id = T2.district_id INNER JOIN disp AS T3 ON T2.account_id = T3.account_id WHERE T3.type != 'OWNER' AND T1.A11 BETWEEN 8000 AND 9000</t>
  </si>
  <si>
    <t>Please list the account types that are not eligible for loans and where the average income of residents in the district where the account is located exceeds $8000 but is no more than $9000.</t>
  </si>
  <si>
    <t xml:space="preserve">Changed “, and” to “and where”. Syntactical error. </t>
  </si>
  <si>
    <t>How many accounts in North Bohemia has made a transaction with the partner's bank being AB?</t>
  </si>
  <si>
    <t>SELECT COUNT(T2.account_id) FROM district AS T1 INNER JOIN account AS T2 ON T1.district_id = T2.district_id INNER JOIN trans AS T3 ON T2.account_id = T3.account_id WHERE T3.bank = 'AB' AND T1.A3 = 'north Bohemia'</t>
  </si>
  <si>
    <t>How many accounts in north Bohemia has made a transaction with the partner's bank being AB?</t>
  </si>
  <si>
    <t xml:space="preserve">Changed from “North” to “north” to match the value in the database. </t>
  </si>
  <si>
    <t>Please list the name of the districts with accounts that made withdrawal transactions.</t>
  </si>
  <si>
    <t>SELECT DISTINCT T1.A2 FROM district AS T1 INNER JOIN account AS T2 ON T1.district_id = T2.district_id INNER JOIN trans AS T3 ON T2.account_id = T3.account_id WHERE T3.type = 'VYDAJ'</t>
  </si>
  <si>
    <t>What is the average number of crimes committed in 1995 in regions where the number exceeds 4000 and the region has accounts that are opened starting from the year 1997?</t>
  </si>
  <si>
    <t>SELECT AVG(T1.A15) FROM district AS T1 INNER JOIN account AS T2 ON T1.district_id = T2.district_id WHERE STRFTIME('%Y', T2.date) &gt;= '1997' AND T1.A15 &gt; 4000</t>
  </si>
  <si>
    <t>What is the average number of crimes committed in 1995 in regions where the number of crimes exceeds 4000 and the region has accounts that are opened starting from the year 1997?</t>
  </si>
  <si>
    <t xml:space="preserve">Changed “number” to “number of crimes” in question. </t>
  </si>
  <si>
    <t>How many 'classic' cards are eligible for loan?</t>
  </si>
  <si>
    <t>SELECT COUNT(T1.card_id) FROM card AS T1 INNER JOIN disp AS T2 ON T1.disp_id = T2.disp_id WHERE T1.type = 'classic' AND T2.type = 'Owner'</t>
  </si>
  <si>
    <t>SELECT COUNT(T1.card_id) FROM card AS T1 INNER JOIN disp AS T2 ON T1.disp_id = T2.disp_id WHERE T1.type = 'classic' AND T2.type = 'OWNER'</t>
  </si>
  <si>
    <t xml:space="preserve">Changed ‘Owner’ to all caps to match the value in the database. </t>
  </si>
  <si>
    <t>How many male clients in 'Hl.m. Praha' district?</t>
  </si>
  <si>
    <t>SELECT COUNT(T1.client_id) FROM client AS T1 INNER JOIN district AS T2 ON T1.district_id = T2.district_id WHERE T1.gender = 'M' AND T2.A2 = 'Hl.m. Praha'</t>
  </si>
  <si>
    <t>How many percent of 'Gold' cards were issued prior to 1998?</t>
  </si>
  <si>
    <t>SELECT CAST(SUM(type = 'gold') AS REAL) * 100 / COUNT(card_id) FROM card WHERE STRFTIME('%Y', issued) &lt; '1998'</t>
  </si>
  <si>
    <t>SELECT  CAST(SUM(STRFTIME('%Y', issued) &lt; '1998') AS REAL) * 100 / COUNT(card_id) FROM card WHERE type = 'gold'</t>
  </si>
  <si>
    <t>Gold query is incorrect. Now it firsts mask out all gold cards, and then checks the percentage of gold cards that were issued prior to 1998</t>
  </si>
  <si>
    <t>Who is the owner of the account with the largest loan amount?</t>
  </si>
  <si>
    <t>SELECT T1.client_id FROM disp AS T1 INNER JOIN loan AS T2 ON T1.account_id = T2.account_id WHERE T1.type = 'OWNER' ORDER BY T2.amount DESC LIMIT 1</t>
  </si>
  <si>
    <t>What is the number of committed crimes in 1995 in the district of the account with the id 532?</t>
  </si>
  <si>
    <t>SELECT T1.A15 FROM district AS T1 INNER JOIN `account` AS T2 ON T1.district_id = T2.district_id WHERE T2.account_id = 532</t>
  </si>
  <si>
    <t>What is the district Id of the account that placed the order with the id 33333?</t>
  </si>
  <si>
    <t>SELECT T3.district_id FROM `order` AS T1 INNER JOIN account AS T2 ON T1.account_id = T2.account_id INNER JOIN district AS T3 ON T2.district_id = T3.district_id WHERE T1.order_id = 33333</t>
  </si>
  <si>
    <t>List all the withdrawals in cash transactions that the client with the id 3356 makes.</t>
  </si>
  <si>
    <t>SELECT T4.trans_id FROM client AS T1 INNER JOIN disp AS T2 ON T1.client_id = T2.client_id INNER JOIN account AS T3 ON T2.account_id = T3.account_id INNER JOIN trans AS T4 ON T3.account_id = T4.account_id WHERE T1.client_id = 3356 AND T4.operation = 'VYBER'</t>
  </si>
  <si>
    <t>List the transaction ID for all withdrawals in cash transactions that the client with the id 3356 makes.</t>
  </si>
  <si>
    <t>Specified that it should return transaction ID</t>
  </si>
  <si>
    <t>Among the weekly issuance accounts, how many have a loan of under 200000?</t>
  </si>
  <si>
    <t>SELECT COUNT(T1.account_id) FROM loan AS T1 INNER JOIN account AS T2 ON T1.account_id = T2.account_id WHERE T2.frequency = 'POPLATEK TYDNE' AND T1.amount &lt; 200000</t>
  </si>
  <si>
    <t>What type of credit card does the client with the id 13539 own?</t>
  </si>
  <si>
    <t>SELECT T3.type FROM disp AS T1 INNER JOIN client AS T2 ON T1.client_id = T2.client_id INNER JOIN card AS T3 ON T1.disp_id = T3.disp_id WHERE T2.client_id = 13539</t>
  </si>
  <si>
    <t>What is the region of the client with the id 3541 from?</t>
  </si>
  <si>
    <t>SELECT T2.district_id, T1.A3 FROM district AS T1 INNER JOIN client AS T2 ON T1.district_id = T2.district_id WHERE T2.client_id = 3541</t>
  </si>
  <si>
    <t>What is the name of the region which the client with the id 3541 is from?</t>
  </si>
  <si>
    <t>SELECT T1.A3 FROM district AS T1 INNER JOIN client AS T2 ON T1.district_id = T2.district_id WHERE T2.client_id = 3541</t>
  </si>
  <si>
    <t xml:space="preserve">Fixed column ambiguity in question by changing it to  "what is the name of the region". Changed gold query to match this. </t>
  </si>
  <si>
    <t>Which district has the most accounts with loan contracts finished with no problems?</t>
  </si>
  <si>
    <t>SELECT T1.district_id FROM district AS T1 INNER JOIN account AS T2 ON T1.district_id = T2.district_id INNER JOIN loan AS T3 ON T2.account_id = T3.account_id WHERE T3.status = 'A' GROUP BY T1.district_id ORDER BY COUNT(T2.account_id) DESC LIMIT 1</t>
  </si>
  <si>
    <t>What is the district id of the district that has the most accounts with loan contracts finished with no problems?</t>
  </si>
  <si>
    <t>Fixced ambiguity and syntactical error. Changed “which district” to “What is the district id of the district that”</t>
  </si>
  <si>
    <t>Who placed the order with the id 32423?</t>
  </si>
  <si>
    <t>SELECT T3.client_id FROM `order` AS T1 INNER JOIN account AS T2 ON T1.account_id = T2.account_id INNER JOIN client AS T3 ON T2.district_id = T3.district_id WHERE T1.order_id = 32423</t>
  </si>
  <si>
    <t>What is the client ID of the client that placed the order with the ID 32423?</t>
  </si>
  <si>
    <t>SELECT T1.client_id FROM disp AS T1 INNER JOIN "order" AS T2 ON T1.account_id = T2.account_id WHERE T2.order_id = 32423</t>
  </si>
  <si>
    <t xml:space="preserve">Replaced “who” to “what is the client id of the client" in the question. Fixed the joins in the gold SQL query. </t>
  </si>
  <si>
    <t>Please list all the transactions made by accounts from district 5.</t>
  </si>
  <si>
    <t>SELECT T3.trans_id FROM district AS T1 INNER JOIN account AS T2 ON T1.district_id = T2.district_id INNER JOIN trans AS T3 ON T2.account_id = T3.account_id WHERE T1.district_id = 5</t>
  </si>
  <si>
    <t>Please list all the transaction IDs made by accounts from district 5.</t>
  </si>
  <si>
    <t xml:space="preserve">Fixed column ambiguity. Changed “transactions” to “transaction ids” in the question. </t>
  </si>
  <si>
    <t>How many of the accounts are from Jesenik district?</t>
  </si>
  <si>
    <t>SELECT COUNT(T2.account_id) FROM district AS T1 INNER JOIN account AS T2 ON T1.district_id = T2.district_id WHERE T1.A2 = 'Jesenik'</t>
  </si>
  <si>
    <t>List all the clients' IDs whose junior credit cards were issued after 1996.</t>
  </si>
  <si>
    <t>SELECT T2.client_id FROM card AS T1 INNER JOIN disp AS T2 ON T1.disp_id = T2.disp_id WHERE T1.type = 'junior' AND T1.issued &gt;= '1997-01-01'</t>
  </si>
  <si>
    <t>What percentage of clients who opened their accounts in the district with an average salary of over 10000 are women?</t>
  </si>
  <si>
    <t>SELECT CAST(SUM(T2.gender = 'F') AS REAL) * 100 / COUNT(T2.client_id) FROM district AS T1 INNER JOIN client AS T2 ON T1.district_id = T2.district_id WHERE T1.A11 &gt; 10000</t>
  </si>
  <si>
    <t>What was the growth rate of the total amount of loans across all accounts for a male client between 1996 and 1997?</t>
  </si>
  <si>
    <t>SELECT CAST((SUM(CASE WHEN STRFTIME('%Y', T1.date) = '1997' THEN T1.amount ELSE 0 END) - SUM(CASE WHEN STRFTIME('%Y', T1.date) = '1996' THEN T1.amount ELSE 0 END)) AS REAL) * 100 / SUM(CASE WHEN STRFTIME('%Y', T1.date) = '1996' THEN T1.amount ELSE 0 END) FROM loan AS T1 INNER JOIN account AS T2 ON T1.account_id = T2.account_id INNER JOIN disp AS T3 ON T3.account_id = T2.account_id INNER JOIN client AS T4 ON T4.client_id = T3.client_id WHERE T4.gender = 'M' AND T3.type = 'OWNER'</t>
  </si>
  <si>
    <t>How many credit card withdrawals were recorded after 1995?</t>
  </si>
  <si>
    <t>SELECT COUNT(account_id) FROM trans WHERE STRFTIME('%Y', date) &gt; '1995' AND operation = 'VYBER KARTOU'</t>
  </si>
  <si>
    <t>How many credit card withdrawals were recorded starting from January 1, 1996?</t>
  </si>
  <si>
    <t>Fixed date ambiguity. Changed “after 1995” to starting from January 1, 1996”</t>
  </si>
  <si>
    <t>What was the difference in the number of crimes committed in East and North Bohemia in 1996?</t>
  </si>
  <si>
    <t>SELECT SUM(IIF(A3 = 'East Bohemia', A16, 0)) - SUM(IIF(A3 = 'North Bohemia', A16, 0)) FROM district</t>
  </si>
  <si>
    <t>What was the difference in the number of crimes committed in east and north Bohemia in 1996?</t>
  </si>
  <si>
    <t>SELECT SUM(IIF(A3 = 'east Bohemia', A16, 0)) - SUM(IIF(A3 = 'north Bohemia', A16, 0)) FROM district</t>
  </si>
  <si>
    <t xml:space="preserve">Changed “North” to “north” and "East" to "east" to match the values in the database. </t>
  </si>
  <si>
    <t>How many owner and disponent dispositions are there from account number 1 to account number 10?</t>
  </si>
  <si>
    <t>SELECT SUM(type = 'Owner') , SUM(type = 'Disponent') FROM disp WHERE account_id BETWEEN 1 AND 10</t>
  </si>
  <si>
    <t>How often does account number 3 request an account statement to be released? What was the aim of debiting 3539 in total?</t>
  </si>
  <si>
    <t>SELECT T1.frequency, T2.k_symbol FROM account AS T1 INNER JOIN `order` AS T2 ON T1.account_id = T2.account_id WHERE T1.account_id = 3 AND T2.amount = 3539</t>
  </si>
  <si>
    <t>How often does account number 3 request an account statement to be released? What was the purpose of debiting 3539 in total?</t>
  </si>
  <si>
    <t xml:space="preserve">Changed question from "aim" to "purpose", to match the wordings in the database descriptions. Synonym problem. </t>
  </si>
  <si>
    <t>What year was account owner number 130 born?</t>
  </si>
  <si>
    <t>SELECT STRFTIME('%Y', T1.birth_date) FROM client AS T1 INNER JOIN disp AS T3 ON T1.client_id = T3.client_id INNER JOIN account AS T2 ON T3.account_id = T2.account_id WHERE T2.account_id = 130</t>
  </si>
  <si>
    <t>What year was the owner of account number 130 born?</t>
  </si>
  <si>
    <t>Fixed syntactical errors in questions.</t>
  </si>
  <si>
    <t>How many accounts have an owner disposition and request for a statement to be generated upon a transaction?</t>
  </si>
  <si>
    <t>SELECT COUNT(T1.account_id) FROM account AS T1 INNER JOIN disp AS T2 ON T1.account_id = T2.account_id WHERE T2.type = 'OWNER' AND T1.frequency = 'POPLATEK PO OBRATU'</t>
  </si>
  <si>
    <t>What is the amount of debt that client number 992 has, and how is this client doing with payments?</t>
  </si>
  <si>
    <t>SELECT T3.amount, T3.status FROM client AS T1 INNER JOIN account AS T2 ON T1.district_id = T2.district_id INNER JOIN loan AS T3 ON T2.account_id = T3.account_id WHERE T1.client_id = 992</t>
  </si>
  <si>
    <t>What is the amount of debt that client number 992 has in different loans, and what is the status of these loans?</t>
  </si>
  <si>
    <t>SELECT T3.amount, T3.status FROM account AS T1 INNER JOIN disp AS T2 ON T1.account_id = T2.account_id INNER JOIN loan AS T3 ON T2.account_id = T3.account_id INNER JOIN client AS T4 ON T4.client_id = T2.client_id WHERE T4.client_id = 992</t>
  </si>
  <si>
    <t>Fixed syntactical error in question. Fixed query so that it matches client and account through the disp table and not through district_id</t>
  </si>
  <si>
    <t>1,3</t>
  </si>
  <si>
    <t>What is the sum that client number 4's account has following transaction 851? Who owns this account, a man or a woman?</t>
  </si>
  <si>
    <t>SELECT T3.balance, T1.gender FROM client AS T1 INNER JOIN account AS T2 ON T1.district_id = T2.district_id INNER JOIN trans AS T3 ON T2.account_id = T3.account_id WHERE T1.client_id = 4 AND T3.trans_id = 851</t>
  </si>
  <si>
    <t>What is the balance of client number 4's account following transaction 851? Who owns this account, a man or a woman?</t>
  </si>
  <si>
    <t>SELECT T3.balance, T4.gender FROM account AS T1 INNER JOIN disp AS T2 ON T1.account_id = T2.account_id INNER JOIN trans AS T3 ON T2.account_id = T3.account_id INNER JOIN client AS T4 ON T2.client_id = T4.client_id WHERE T4.client_id = 4 AND T3.trans_id = 851</t>
  </si>
  <si>
    <t>3, 4</t>
  </si>
  <si>
    <t>Which kind of credit card does client number 9 possess?</t>
  </si>
  <si>
    <t>SELECT T3.type FROM client AS T1 INNER JOIN disp AS T2 ON T1.client_id = T2.client_id INNER JOIN card AS T3 ON T2.disp_id = T3.disp_id WHERE T1.client_id = 9</t>
  </si>
  <si>
    <t>How much, in total, did client number 617 pay for all of the transactions in 1998?</t>
  </si>
  <si>
    <t>SELECT SUM(T3.amount) FROM client AS T1 INNER JOIN account AS T2 ON T1.district_id = T2.district_id INNER JOIN trans AS T3 ON T2.account_id = T3.account_id WHERE STRFTIME('%Y', T3.date)= '1998' AND T1.client_id = 617</t>
  </si>
  <si>
    <t>What is the total amount of all the transactions that client number 617 did in 1998?</t>
  </si>
  <si>
    <t>SELECT SUM(T3.amount) FROM account AS T1 INNER JOIN disp AS T2 ON T1.account_id = T2.account_id INNER JOIN trans AS T3 ON T2.account_id = T3.account_id INNER JOIN client AS T4 ON T2.client_id = T4.client_id WHERE STRFTIME('%Y', T3.date) = '1998' AND T4.client_id = 617</t>
  </si>
  <si>
    <t>Fixed ambiguity in question. Fixed query so that it matches client and account through the disp table and not through district_id</t>
  </si>
  <si>
    <t>2,3</t>
  </si>
  <si>
    <t>Please provide a list of clients who were born between 1983 and 1987 and whose account branch is in East Bohemia, along with their IDs.</t>
  </si>
  <si>
    <t>SELECT T1.client_id, T3.account_id FROM client AS T1 INNER JOIN district AS T2 ON T1.district_id = T2.district_id INNER JOIN account AS T3 ON T2.district_id = T3.district_id WHERE T2.A3 = 'east Bohemia' AND STRFTIME('%Y', T1.birth_date) BETWEEN '1983' AND '1987'</t>
  </si>
  <si>
    <t>Please list the client IDs of clients who were born between 1983 and 1987 and whose account branch is in east Bohemia.</t>
  </si>
  <si>
    <t>SELECT T1.client_id FROM client AS T1 INNER JOIN disp AS T2 ON T1.client_id = T2.client_id INNER JOIN account T3 ON T2.account_id = T3.account_id INNER JOIN district T4 ON T3.district_id = T4.district_id WHERE T4.A3 = 'east Bohemia' AND STRFTIME('%Y', T1.birth_date) BETWEEN '1983' AND '1987'</t>
  </si>
  <si>
    <t>Changed "East" to "east" to match value in database. Fixed column ambiguity, now asks for a specific column. Fixed query so that it matches client and account through the disp table and not through district_id</t>
  </si>
  <si>
    <t>2,3,5</t>
  </si>
  <si>
    <t>Please provide the IDs of the 3 female clients with the largest loans.</t>
  </si>
  <si>
    <t>SELECT T1.client_id FROM client AS T1 INNER JOIN account AS T2 ON T1.district_id = T2.district_id INNER JOIN loan AS T3 ON T2.account_id = T3.account_id WHERE T1.gender = 'F' ORDER BY T3.amount DESC LIMIT 3</t>
  </si>
  <si>
    <t>Please provide the IDs of the 3 female clients who have the largest loans.</t>
  </si>
  <si>
    <t>SELECT T1.client_id FROM client AS T1 INNER JOIN disp AS T2 ON T1.client_id = T2.client_id INNER JOIN account AS T3 ON T2.account_id = T3.account_id INNER JOIN loan AS T4 ON T4.account_id = T3.account_id WHERE T1.gender = 'F' ORDER BY T4.amount DESC LIMIT 3;</t>
  </si>
  <si>
    <t>How many male customers who were born between 1974 and 1976 have made a payment on their home in excess of $4000?</t>
  </si>
  <si>
    <t>SELECT COUNT(T1.account_id) FROM trans AS T1 INNER JOIN account AS T2 ON T1.account_id = T2.account_id INNER JOIN client AS T3 ON T2.district_id = T3.district_id WHERE STRFTIME('%Y', T3.birth_date) BETWEEN '1974' AND '1976' AND T3.gender = 'M' AND T1.amount &gt; 4000 AND T1.k_symbol = 'SIPO'</t>
  </si>
  <si>
    <t>How many male clients who were born between 1974 and 1976 have made a payment on their home in excess of $4000?</t>
  </si>
  <si>
    <t>SELECT COUNT(DISTINCT c.client_id) FROM client c INNER JOIN disp d ON c.client_id = d.client_id INNER JOIN account a ON d.account_id = a.account_id INNER JOIN trans t ON a.account_id = t.account_id WHERE c.gender = 'M' AND c.birth_date BETWEEN '1974-01-01' AND '1976-12-31' AND t.amount &gt; 4000 AND t.k_symbol = 'SIPO'</t>
  </si>
  <si>
    <t>Changed "customer" to "client" in question. Fixed query so that it matches client and account through the disp table and not through district_id</t>
  </si>
  <si>
    <t>How many accounts in Beroun were opened after 1996?</t>
  </si>
  <si>
    <t>SELECT COUNT(account_id) FROM account AS T1 INNER JOIN district AS T2 ON T1.district_id = T2.district_id WHERE STRFTIME('%Y', T1.date) &gt; '1996' AND T2.A2 = 'Beroun'</t>
  </si>
  <si>
    <t>How many female customers have a junior credit card?</t>
  </si>
  <si>
    <t>SELECT COUNT(T1.client_id) FROM client AS T1 INNER JOIN disp AS T2 ON T1.client_id = T2.client_id INNER JOIN card AS T3 ON T2.disp_id = T3.disp_id WHERE T1.gender = 'F' AND T3.type = 'junior'</t>
  </si>
  <si>
    <t>What proportion of customers who have accounts at the Prague branch are female?</t>
  </si>
  <si>
    <t>SELECT CAST(SUM(T2.gender = 'F') AS REAL) / COUNT(T2.client_id) * 100 FROM district AS T1 INNER JOIN client AS T2 ON T1.district_id = T2.district_id WHERE T1.A3 = 'Prague'</t>
  </si>
  <si>
    <t>What proportion of customers at the Prague branch are female?</t>
  </si>
  <si>
    <t>Fixed syntactical error in question.</t>
  </si>
  <si>
    <t>What percentage of male clients request for weekly statements to be issued?</t>
  </si>
  <si>
    <t>SELECT CAST(SUM(T1.gender = 'M') AS REAL) * 100 / COUNT(T1.client_id) FROM client AS T1 INNER JOIN account AS T2 ON T1.district_id = T2.district_id WHERE T2.frequency = 'POPLATEK TYDNE'</t>
  </si>
  <si>
    <t>SELECT CAST(SUM(CASE WHEN a.frequency = 'POPLATEK TYDNE' THEN 1 ELSE 0 END) AS REAL) * 100 / COUNT(DISTINCT c.client_id) AS percentage FROM account a JOIN disp d ON a.account_id = d.account_id JOIN client c ON d.client_id = c.client_id WHERE c.gender = 'M';</t>
  </si>
  <si>
    <t>Fixed query so that it matches client and account through the disp table and not through district_id</t>
  </si>
  <si>
    <t>How many clients who choose statement of weekly issuance are User?</t>
  </si>
  <si>
    <t>SELECT COUNT(T2.account_id) FROM account AS T1 INNER JOIN disp AS T2 ON T2.account_id = T1.account_id WHERE T1.frequency = 'POPLATEK TYDNE' AND T2.type = 'USER'</t>
  </si>
  <si>
    <t>Among the accounts who have loan validity more than 24 months, list out the accounts that have the lowest approved amount and have account opening date before 1997.</t>
  </si>
  <si>
    <t>SELECT T1.account_id FROM loan AS T1 INNER JOIN account AS T2 ON T1.account_id = T2.account_id WHERE T1.duration &gt; 24 AND STRFTIME('%Y', T2.date) &lt; '1997' ORDER BY T1.amount ASC LIMIT 1</t>
  </si>
  <si>
    <t>Among the accounts with a loan validity period exceeding 24 months, which account id has the lowest approved amount and was opened before 1997?</t>
  </si>
  <si>
    <t xml:space="preserve">Fixed syntactical errors in question and removed column ambiguity (changed “list out the accounts” to “which account id”). </t>
  </si>
  <si>
    <t>1,2</t>
  </si>
  <si>
    <t>Name the account numbers of female clients who are oldest and have lowest average salary?</t>
  </si>
  <si>
    <t>SELECT T3.account_id FROM client AS T1 INNER JOIN district AS T2 ON T1.district_id = T2.district_id INNER JOIN account AS T3 ON T2.district_id = T3.district_id WHERE T1.gender = 'F' ORDER BY T1.birth_date ASC, T2.A11 ASC LIMIT 1</t>
  </si>
  <si>
    <t>Name the account number of the female client who are oldest and have the lowest average salary?</t>
  </si>
  <si>
    <t>SELECT T1.account_id FROM account AS T1 INNER JOIN disp as T2 ON T1.account_id = T2.account_id INNER JOIN client AS T3 ON T3.client_id = T2.client_id INNER JOIN district AS T4 ON T4.district_id = T1.district_id WHERE T3.gender = 'F' ORDER BY T3.birth_date ASC, T4.A11 ASC LIMIT 1;</t>
  </si>
  <si>
    <t>Fixed question to ask for single female client. Fixed query so that it matches client and account through the disp table and not through district_id</t>
  </si>
  <si>
    <t>How many clients who were born in 1920 stay in east Bohemia?</t>
  </si>
  <si>
    <t>SELECT COUNT(T1.client_id) FROM client AS T1 INNER JOIN district AS T2 ON T1.district_id = T2.district_id WHERE STRFTIME('%Y', T1.birth_date) = '1920' AND T2.A3 = 'east Bohemia'</t>
  </si>
  <si>
    <t>How many loan accounts are for pre-payment of duration of 24 months with weekly issuance of statement.</t>
  </si>
  <si>
    <t>SELECT COUNT(T2.account_id) FROM account AS T1 INNER JOIN loan AS T2 ON T1.account_id = T2.account_id WHERE T2.duration = 24 AND T1.frequency = 'POPLATEK TYDNE'</t>
  </si>
  <si>
    <t>What is the average amount of loan which are still on running contract with statement issuance after each transaction?</t>
  </si>
  <si>
    <t>SELECT AVG(T2.payments) FROM account AS T1 INNER JOIN loan AS T2 ON T1.account_id = T2.account_id WHERE T2.status IN ('C', 'D') AND T1.frequency = 'POPLATEK PO OBRATU'</t>
  </si>
  <si>
    <t>SELECT AVG(T2.amount) FROM account AS T1 INNER JOIN loan AS T2 ON T1.account_id = T2.account_id WHERE T2.status IN ('C', 'D') AND T1.frequency = 'POPLATEK PO OBRATU'</t>
  </si>
  <si>
    <t>Changed: “AVG(T2.payments)” to “AVG(T2.amount)“ to match question</t>
  </si>
  <si>
    <t>List all ID and district for clients that can only have the right to issue permanent orders or apply for loans.</t>
  </si>
  <si>
    <t>SELECT T3.client_id, T2.district_id, T2.A2 FROM account AS T1 INNER JOIN district AS T2 ON T1.district_id = T2.district_id INNER JOIN disp AS T3 ON T1.account_id = T3.account_id WHERE T3.type = 'OWNER'</t>
  </si>
  <si>
    <t>List all district ids , district names and client ids for the clients that can only have the right to issue permanent orders or apply for loans</t>
  </si>
  <si>
    <t>Fixed column ambiguity. SQL query and question did not depict the same information, so changed question to align with the gold query. Changed: “List all ID and district for clients that” to “List all district names, district ids and client ids for the clients that”</t>
  </si>
  <si>
    <t>Provide the IDs and age of the client with high level credit card, which is eligible for loans.</t>
  </si>
  <si>
    <t>SELECT T1.client_id, STRFTIME('%Y', CURRENT_TIMESTAMP) - STRFTIME('%Y', T3.birth_date) FROM disp AS T1 INNER JOIN card AS T2 ON T2.disp_id = T1.disp_id INNER JOIN client AS T3 ON T1.client_id = T3.client_id WHERE T2.type = 'gold' AND T1.type = 'OWNER'</t>
  </si>
  <si>
    <t>Provide the IDs and ages of clients who have high-level credit cards and are eligible for loans?</t>
  </si>
  <si>
    <t>Changed “age of the client” to “ages of clients”</t>
  </si>
  <si>
    <t>How many accounts who choose issuance after transaction are staying in the east Bohemia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</si>
</sst>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000000"/>
      <name val="Calibri"/>
      <family val="2"/>
      <scheme val="minor"/>
    </font>
    <font>
      <sz val="13"/>
      <color rgb="FF000000"/>
      <name val="Helvetica Neue"/>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9">
    <xf numFmtId="0" fontId="0" fillId="0" borderId="0" xfId="0"/>
    <xf numFmtId="0" fontId="0" fillId="0" borderId="0" xfId="0" applyAlignment="1">
      <alignment wrapText="1"/>
    </xf>
    <xf numFmtId="0" fontId="3" fillId="0" borderId="0" xfId="0" applyFont="1"/>
    <xf numFmtId="0" fontId="1" fillId="2" borderId="0" xfId="1" applyAlignment="1">
      <alignment wrapText="1"/>
    </xf>
    <xf numFmtId="0" fontId="2" fillId="3" borderId="0" xfId="2" applyAlignment="1">
      <alignment wrapText="1"/>
    </xf>
    <xf numFmtId="0" fontId="0" fillId="0" borderId="0" xfId="0" applyAlignment="1">
      <alignment horizontal="right"/>
    </xf>
    <xf numFmtId="0" fontId="0" fillId="4" borderId="0" xfId="0" applyFill="1"/>
    <xf numFmtId="0" fontId="4" fillId="0" borderId="0" xfId="0" applyFont="1"/>
    <xf numFmtId="0" fontId="4" fillId="0" borderId="0" xfId="0" applyFont="1" applyAlignment="1">
      <alignment wrapText="1"/>
    </xf>
  </cellXfs>
  <cellStyles count="3">
    <cellStyle name="Bad" xfId="2" builtinId="27"/>
    <cellStyle name="Good" xfId="1" builtinId="26"/>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3676A-83FD-4946-87D1-CA8534665859}">
  <dimension ref="A1:G110"/>
  <sheetViews>
    <sheetView tabSelected="1" zoomScaleNormal="70" workbookViewId="0">
      <selection activeCell="D4" sqref="D4"/>
    </sheetView>
  </sheetViews>
  <sheetFormatPr baseColWidth="10" defaultColWidth="11" defaultRowHeight="15.75" customHeight="1" x14ac:dyDescent="0.2"/>
  <cols>
    <col min="2" max="2" width="83" customWidth="1"/>
    <col min="3" max="3" width="89.6640625" customWidth="1"/>
    <col min="4" max="4" width="80.1640625" customWidth="1"/>
    <col min="5" max="5" width="80.6640625" customWidth="1"/>
    <col min="6" max="6" width="71.6640625" customWidth="1"/>
    <col min="7" max="7" width="13.6640625" customWidth="1"/>
  </cols>
  <sheetData>
    <row r="1" spans="1:7" ht="16" x14ac:dyDescent="0.2">
      <c r="A1" t="s">
        <v>0</v>
      </c>
      <c r="B1" t="s">
        <v>1</v>
      </c>
      <c r="C1" t="s">
        <v>2</v>
      </c>
      <c r="D1" s="2" t="s">
        <v>3</v>
      </c>
      <c r="E1" t="s">
        <v>4</v>
      </c>
      <c r="F1" t="s">
        <v>5</v>
      </c>
      <c r="G1" t="s">
        <v>6</v>
      </c>
    </row>
    <row r="2" spans="1:7" ht="51" x14ac:dyDescent="0.2">
      <c r="A2">
        <v>89</v>
      </c>
      <c r="B2" s="4" t="s">
        <v>7</v>
      </c>
      <c r="C2" s="4" t="s">
        <v>8</v>
      </c>
      <c r="D2" s="3" t="s">
        <v>345</v>
      </c>
      <c r="E2" s="3" t="s">
        <v>10</v>
      </c>
      <c r="F2" t="s">
        <v>11</v>
      </c>
      <c r="G2" s="5">
        <v>5</v>
      </c>
    </row>
    <row r="3" spans="1:7" ht="34" x14ac:dyDescent="0.2">
      <c r="A3">
        <v>90</v>
      </c>
      <c r="B3" s="1" t="s">
        <v>12</v>
      </c>
      <c r="C3" s="1" t="s">
        <v>13</v>
      </c>
      <c r="D3" s="1"/>
      <c r="E3" s="1"/>
      <c r="G3" s="5"/>
    </row>
    <row r="4" spans="1:7" ht="17" x14ac:dyDescent="0.2">
      <c r="A4">
        <v>91</v>
      </c>
      <c r="B4" s="1" t="s">
        <v>14</v>
      </c>
      <c r="C4" s="1" t="s">
        <v>15</v>
      </c>
      <c r="D4" s="1"/>
      <c r="E4" s="1"/>
      <c r="G4" s="5"/>
    </row>
    <row r="5" spans="1:7" ht="34" x14ac:dyDescent="0.2">
      <c r="A5">
        <v>92</v>
      </c>
      <c r="B5" s="1" t="s">
        <v>16</v>
      </c>
      <c r="C5" s="1" t="s">
        <v>17</v>
      </c>
      <c r="D5" s="1"/>
      <c r="E5" s="1"/>
      <c r="G5" s="5"/>
    </row>
    <row r="6" spans="1:7" ht="34" x14ac:dyDescent="0.2">
      <c r="A6">
        <v>93</v>
      </c>
      <c r="B6" s="4" t="s">
        <v>18</v>
      </c>
      <c r="C6" s="4" t="s">
        <v>19</v>
      </c>
      <c r="D6" s="3" t="s">
        <v>20</v>
      </c>
      <c r="E6" s="3" t="s">
        <v>21</v>
      </c>
      <c r="F6" t="s">
        <v>22</v>
      </c>
      <c r="G6" s="5">
        <v>5</v>
      </c>
    </row>
    <row r="7" spans="1:7" ht="68" x14ac:dyDescent="0.2">
      <c r="A7">
        <v>94</v>
      </c>
      <c r="B7" s="4" t="s">
        <v>23</v>
      </c>
      <c r="C7" s="4" t="s">
        <v>24</v>
      </c>
      <c r="D7" s="3" t="s">
        <v>25</v>
      </c>
      <c r="E7" s="3" t="s">
        <v>26</v>
      </c>
      <c r="F7" s="1" t="s">
        <v>27</v>
      </c>
      <c r="G7" s="5" t="s">
        <v>28</v>
      </c>
    </row>
    <row r="8" spans="1:7" ht="108" x14ac:dyDescent="0.2">
      <c r="A8">
        <v>95</v>
      </c>
      <c r="B8" s="4" t="s">
        <v>29</v>
      </c>
      <c r="C8" s="4" t="s">
        <v>30</v>
      </c>
      <c r="D8" s="3" t="s">
        <v>31</v>
      </c>
      <c r="E8" s="3" t="s">
        <v>32</v>
      </c>
      <c r="F8" s="8" t="s">
        <v>33</v>
      </c>
      <c r="G8" s="5">
        <v>6</v>
      </c>
    </row>
    <row r="9" spans="1:7" ht="36" x14ac:dyDescent="0.2">
      <c r="A9">
        <v>96</v>
      </c>
      <c r="B9" s="4" t="s">
        <v>34</v>
      </c>
      <c r="C9" s="4" t="s">
        <v>35</v>
      </c>
      <c r="D9" s="3" t="s">
        <v>36</v>
      </c>
      <c r="E9" s="3" t="s">
        <v>37</v>
      </c>
      <c r="F9" s="8" t="s">
        <v>38</v>
      </c>
      <c r="G9" s="5">
        <v>5</v>
      </c>
    </row>
    <row r="10" spans="1:7" ht="34" x14ac:dyDescent="0.2">
      <c r="A10">
        <v>97</v>
      </c>
      <c r="B10" s="1" t="s">
        <v>39</v>
      </c>
      <c r="C10" s="1" t="s">
        <v>40</v>
      </c>
      <c r="D10" s="1"/>
      <c r="E10" s="1"/>
      <c r="G10" s="5"/>
    </row>
    <row r="11" spans="1:7" ht="51" x14ac:dyDescent="0.2">
      <c r="A11">
        <v>98</v>
      </c>
      <c r="B11" s="1" t="s">
        <v>41</v>
      </c>
      <c r="C11" s="4" t="s">
        <v>42</v>
      </c>
      <c r="D11" s="1"/>
      <c r="E11" s="3" t="s">
        <v>43</v>
      </c>
      <c r="F11" t="s">
        <v>44</v>
      </c>
      <c r="G11" s="5">
        <v>3</v>
      </c>
    </row>
    <row r="12" spans="1:7" ht="51" x14ac:dyDescent="0.2">
      <c r="A12">
        <v>99</v>
      </c>
      <c r="B12" s="1" t="s">
        <v>45</v>
      </c>
      <c r="C12" s="4" t="s">
        <v>46</v>
      </c>
      <c r="D12" s="1"/>
      <c r="E12" s="3" t="s">
        <v>47</v>
      </c>
      <c r="F12" s="8" t="s">
        <v>48</v>
      </c>
      <c r="G12" s="5">
        <v>3</v>
      </c>
    </row>
    <row r="13" spans="1:7" ht="34" x14ac:dyDescent="0.2">
      <c r="A13">
        <v>100</v>
      </c>
      <c r="B13" s="1" t="s">
        <v>49</v>
      </c>
      <c r="C13" s="1" t="s">
        <v>50</v>
      </c>
      <c r="D13" s="1"/>
      <c r="E13" s="1"/>
      <c r="G13" s="5"/>
    </row>
    <row r="14" spans="1:7" ht="36" x14ac:dyDescent="0.2">
      <c r="A14">
        <v>101</v>
      </c>
      <c r="B14" s="4" t="s">
        <v>51</v>
      </c>
      <c r="C14" s="1" t="s">
        <v>52</v>
      </c>
      <c r="D14" s="3" t="s">
        <v>53</v>
      </c>
      <c r="E14" s="1"/>
      <c r="F14" s="8" t="s">
        <v>54</v>
      </c>
      <c r="G14" s="5">
        <v>2</v>
      </c>
    </row>
    <row r="15" spans="1:7" ht="34" x14ac:dyDescent="0.2">
      <c r="A15">
        <v>102</v>
      </c>
      <c r="B15" s="1" t="s">
        <v>55</v>
      </c>
      <c r="C15" s="1" t="s">
        <v>56</v>
      </c>
      <c r="D15" s="1"/>
      <c r="E15" s="1"/>
      <c r="G15" s="5"/>
    </row>
    <row r="16" spans="1:7" ht="34" x14ac:dyDescent="0.2">
      <c r="A16">
        <v>103</v>
      </c>
      <c r="B16" s="1" t="s">
        <v>57</v>
      </c>
      <c r="C16" s="1" t="s">
        <v>58</v>
      </c>
      <c r="D16" s="1"/>
      <c r="E16" s="1"/>
      <c r="G16" s="5"/>
    </row>
    <row r="17" spans="1:7" ht="34" x14ac:dyDescent="0.2">
      <c r="A17">
        <v>104</v>
      </c>
      <c r="B17" s="1" t="s">
        <v>59</v>
      </c>
      <c r="C17" s="1" t="s">
        <v>60</v>
      </c>
      <c r="D17" s="1"/>
      <c r="E17" s="1"/>
      <c r="G17" s="5"/>
    </row>
    <row r="18" spans="1:7" ht="34" x14ac:dyDescent="0.2">
      <c r="A18">
        <v>105</v>
      </c>
      <c r="B18" s="1" t="s">
        <v>61</v>
      </c>
      <c r="C18" s="1" t="s">
        <v>62</v>
      </c>
      <c r="D18" s="1"/>
      <c r="E18" s="1"/>
      <c r="G18" s="5"/>
    </row>
    <row r="19" spans="1:7" ht="72" x14ac:dyDescent="0.2">
      <c r="A19">
        <v>106</v>
      </c>
      <c r="B19" s="4" t="s">
        <v>63</v>
      </c>
      <c r="C19" s="4" t="s">
        <v>64</v>
      </c>
      <c r="D19" s="3" t="s">
        <v>65</v>
      </c>
      <c r="E19" s="3" t="s">
        <v>66</v>
      </c>
      <c r="F19" s="8" t="s">
        <v>67</v>
      </c>
      <c r="G19" s="5" t="s">
        <v>68</v>
      </c>
    </row>
    <row r="20" spans="1:7" ht="34" x14ac:dyDescent="0.2">
      <c r="A20">
        <v>107</v>
      </c>
      <c r="B20" s="1" t="s">
        <v>69</v>
      </c>
      <c r="C20" s="1" t="s">
        <v>70</v>
      </c>
      <c r="D20" s="1"/>
      <c r="E20" s="1"/>
      <c r="G20" s="5"/>
    </row>
    <row r="21" spans="1:7" ht="34" x14ac:dyDescent="0.2">
      <c r="A21">
        <v>108</v>
      </c>
      <c r="B21" s="1" t="s">
        <v>71</v>
      </c>
      <c r="C21" s="1" t="s">
        <v>72</v>
      </c>
      <c r="D21" s="1"/>
      <c r="E21" s="1"/>
      <c r="G21" s="5"/>
    </row>
    <row r="22" spans="1:7" ht="34" x14ac:dyDescent="0.2">
      <c r="A22">
        <v>109</v>
      </c>
      <c r="B22" s="1" t="s">
        <v>73</v>
      </c>
      <c r="C22" s="1" t="s">
        <v>74</v>
      </c>
      <c r="D22" s="1"/>
      <c r="E22" s="1"/>
      <c r="G22" s="5"/>
    </row>
    <row r="23" spans="1:7" ht="34" x14ac:dyDescent="0.2">
      <c r="A23">
        <v>110</v>
      </c>
      <c r="B23" s="1" t="s">
        <v>75</v>
      </c>
      <c r="C23" s="1" t="s">
        <v>76</v>
      </c>
      <c r="D23" s="1"/>
      <c r="E23" s="1"/>
      <c r="G23" s="5"/>
    </row>
    <row r="24" spans="1:7" ht="34" x14ac:dyDescent="0.2">
      <c r="A24">
        <v>111</v>
      </c>
      <c r="B24" s="1" t="s">
        <v>77</v>
      </c>
      <c r="C24" s="1" t="s">
        <v>78</v>
      </c>
      <c r="D24" s="1"/>
      <c r="E24" s="1"/>
      <c r="G24" s="5"/>
    </row>
    <row r="25" spans="1:7" ht="36" x14ac:dyDescent="0.2">
      <c r="A25">
        <v>112</v>
      </c>
      <c r="B25" s="4" t="s">
        <v>79</v>
      </c>
      <c r="C25" s="1" t="s">
        <v>80</v>
      </c>
      <c r="D25" s="3" t="s">
        <v>81</v>
      </c>
      <c r="E25" s="1"/>
      <c r="F25" s="8" t="s">
        <v>82</v>
      </c>
      <c r="G25" s="5" t="s">
        <v>83</v>
      </c>
    </row>
    <row r="26" spans="1:7" ht="51" x14ac:dyDescent="0.2">
      <c r="A26">
        <v>113</v>
      </c>
      <c r="B26" s="4" t="s">
        <v>84</v>
      </c>
      <c r="C26" s="4" t="s">
        <v>85</v>
      </c>
      <c r="D26" s="3" t="s">
        <v>86</v>
      </c>
      <c r="E26" s="3" t="s">
        <v>87</v>
      </c>
      <c r="F26" s="1" t="s">
        <v>88</v>
      </c>
      <c r="G26" s="5" t="s">
        <v>68</v>
      </c>
    </row>
    <row r="27" spans="1:7" ht="34" x14ac:dyDescent="0.2">
      <c r="A27">
        <v>114</v>
      </c>
      <c r="B27" s="4" t="s">
        <v>89</v>
      </c>
      <c r="C27" s="1" t="s">
        <v>90</v>
      </c>
      <c r="D27" s="3" t="s">
        <v>91</v>
      </c>
      <c r="E27" s="1"/>
      <c r="F27" s="7" t="s">
        <v>92</v>
      </c>
      <c r="G27" s="5">
        <v>2</v>
      </c>
    </row>
    <row r="28" spans="1:7" ht="68" x14ac:dyDescent="0.2">
      <c r="A28">
        <v>115</v>
      </c>
      <c r="B28" s="4" t="s">
        <v>93</v>
      </c>
      <c r="C28" s="4" t="s">
        <v>94</v>
      </c>
      <c r="D28" s="3" t="s">
        <v>95</v>
      </c>
      <c r="E28" s="3" t="s">
        <v>96</v>
      </c>
      <c r="F28" s="1" t="s">
        <v>97</v>
      </c>
      <c r="G28" s="5" t="s">
        <v>68</v>
      </c>
    </row>
    <row r="29" spans="1:7" ht="68" x14ac:dyDescent="0.2">
      <c r="A29">
        <v>116</v>
      </c>
      <c r="B29" s="4" t="s">
        <v>98</v>
      </c>
      <c r="C29" s="1" t="s">
        <v>99</v>
      </c>
      <c r="D29" s="3" t="s">
        <v>100</v>
      </c>
      <c r="E29" s="1"/>
      <c r="F29" s="7" t="s">
        <v>101</v>
      </c>
      <c r="G29" s="5">
        <v>1</v>
      </c>
    </row>
    <row r="30" spans="1:7" ht="34" x14ac:dyDescent="0.2">
      <c r="A30">
        <v>117</v>
      </c>
      <c r="B30" s="4" t="s">
        <v>102</v>
      </c>
      <c r="C30" s="1" t="s">
        <v>103</v>
      </c>
      <c r="D30" s="3" t="s">
        <v>104</v>
      </c>
      <c r="E30" s="8"/>
      <c r="F30" s="7" t="s">
        <v>105</v>
      </c>
      <c r="G30" s="5">
        <v>1</v>
      </c>
    </row>
    <row r="31" spans="1:7" ht="34" x14ac:dyDescent="0.2">
      <c r="A31">
        <v>118</v>
      </c>
      <c r="B31" s="1" t="s">
        <v>106</v>
      </c>
      <c r="C31" s="1" t="s">
        <v>107</v>
      </c>
      <c r="D31" s="1"/>
      <c r="E31" s="1"/>
      <c r="G31" s="5"/>
    </row>
    <row r="32" spans="1:7" ht="34" x14ac:dyDescent="0.2">
      <c r="A32">
        <v>119</v>
      </c>
      <c r="B32" s="1" t="s">
        <v>108</v>
      </c>
      <c r="C32" s="1" t="s">
        <v>109</v>
      </c>
      <c r="D32" s="1"/>
      <c r="E32" s="1"/>
      <c r="G32" s="5"/>
    </row>
    <row r="33" spans="1:7" ht="34" x14ac:dyDescent="0.2">
      <c r="A33">
        <v>120</v>
      </c>
      <c r="B33" s="4" t="s">
        <v>110</v>
      </c>
      <c r="C33" s="1" t="s">
        <v>111</v>
      </c>
      <c r="D33" s="3" t="s">
        <v>112</v>
      </c>
      <c r="E33" s="1"/>
      <c r="F33" t="s">
        <v>105</v>
      </c>
      <c r="G33" s="5">
        <v>1</v>
      </c>
    </row>
    <row r="34" spans="1:7" ht="34" x14ac:dyDescent="0.2">
      <c r="A34">
        <v>121</v>
      </c>
      <c r="B34" s="1" t="s">
        <v>113</v>
      </c>
      <c r="C34" s="1" t="s">
        <v>114</v>
      </c>
      <c r="D34" s="1"/>
      <c r="E34" s="1"/>
      <c r="G34" s="5"/>
    </row>
    <row r="35" spans="1:7" ht="34" x14ac:dyDescent="0.2">
      <c r="A35">
        <v>122</v>
      </c>
      <c r="B35" s="1" t="s">
        <v>115</v>
      </c>
      <c r="C35" s="1" t="s">
        <v>116</v>
      </c>
      <c r="D35" s="1"/>
      <c r="E35" s="1"/>
      <c r="G35" s="5"/>
    </row>
    <row r="36" spans="1:7" ht="34" x14ac:dyDescent="0.2">
      <c r="A36">
        <v>123</v>
      </c>
      <c r="B36" s="1" t="s">
        <v>117</v>
      </c>
      <c r="C36" s="1" t="s">
        <v>118</v>
      </c>
      <c r="D36" s="1"/>
      <c r="E36" s="1"/>
      <c r="G36" s="5"/>
    </row>
    <row r="37" spans="1:7" ht="34" x14ac:dyDescent="0.2">
      <c r="A37">
        <v>124</v>
      </c>
      <c r="B37" s="1" t="s">
        <v>119</v>
      </c>
      <c r="C37" s="1" t="s">
        <v>120</v>
      </c>
      <c r="D37" s="1"/>
      <c r="E37" s="1"/>
      <c r="G37" s="5"/>
    </row>
    <row r="38" spans="1:7" ht="51" x14ac:dyDescent="0.2">
      <c r="A38">
        <v>125</v>
      </c>
      <c r="B38" s="4" t="s">
        <v>121</v>
      </c>
      <c r="C38" s="1" t="s">
        <v>122</v>
      </c>
      <c r="D38" s="3" t="s">
        <v>123</v>
      </c>
      <c r="E38" s="1"/>
      <c r="F38" t="s">
        <v>124</v>
      </c>
      <c r="G38" s="5">
        <v>1</v>
      </c>
    </row>
    <row r="39" spans="1:7" ht="51" x14ac:dyDescent="0.2">
      <c r="A39">
        <v>126</v>
      </c>
      <c r="B39" s="4" t="s">
        <v>125</v>
      </c>
      <c r="C39" s="1" t="s">
        <v>126</v>
      </c>
      <c r="D39" s="3" t="s">
        <v>9</v>
      </c>
      <c r="E39" s="1"/>
      <c r="F39" s="1" t="s">
        <v>127</v>
      </c>
      <c r="G39" s="5">
        <v>1</v>
      </c>
    </row>
    <row r="40" spans="1:7" ht="17" x14ac:dyDescent="0.2">
      <c r="A40">
        <v>127</v>
      </c>
      <c r="B40" s="1" t="s">
        <v>128</v>
      </c>
      <c r="C40" s="1" t="s">
        <v>129</v>
      </c>
      <c r="D40" s="1"/>
      <c r="E40" s="1"/>
      <c r="G40" s="5"/>
    </row>
    <row r="41" spans="1:7" ht="54" x14ac:dyDescent="0.2">
      <c r="A41">
        <v>128</v>
      </c>
      <c r="B41" s="4" t="s">
        <v>130</v>
      </c>
      <c r="C41" s="1" t="s">
        <v>131</v>
      </c>
      <c r="D41" s="3" t="s">
        <v>132</v>
      </c>
      <c r="E41" s="1"/>
      <c r="F41" s="8" t="s">
        <v>133</v>
      </c>
      <c r="G41" s="5">
        <v>1</v>
      </c>
    </row>
    <row r="42" spans="1:7" ht="51" x14ac:dyDescent="0.2">
      <c r="A42">
        <v>129</v>
      </c>
      <c r="B42" s="1" t="s">
        <v>134</v>
      </c>
      <c r="C42" s="4" t="s">
        <v>135</v>
      </c>
      <c r="D42" s="3" t="s">
        <v>136</v>
      </c>
      <c r="E42" s="1"/>
      <c r="F42" s="8" t="s">
        <v>137</v>
      </c>
      <c r="G42" s="5">
        <v>3</v>
      </c>
    </row>
    <row r="43" spans="1:7" ht="51" x14ac:dyDescent="0.2">
      <c r="A43">
        <v>130</v>
      </c>
      <c r="B43" s="1" t="s">
        <v>138</v>
      </c>
      <c r="C43" s="1" t="s">
        <v>139</v>
      </c>
      <c r="D43" s="1"/>
      <c r="E43" s="1"/>
      <c r="G43" s="5"/>
    </row>
    <row r="44" spans="1:7" ht="51" x14ac:dyDescent="0.2">
      <c r="A44">
        <v>131</v>
      </c>
      <c r="B44" s="4" t="s">
        <v>140</v>
      </c>
      <c r="C44" s="4" t="s">
        <v>141</v>
      </c>
      <c r="D44" s="3" t="s">
        <v>142</v>
      </c>
      <c r="E44" s="1"/>
      <c r="F44" s="8" t="s">
        <v>143</v>
      </c>
      <c r="G44" s="5" t="s">
        <v>68</v>
      </c>
    </row>
    <row r="45" spans="1:7" ht="51" x14ac:dyDescent="0.2">
      <c r="A45">
        <v>132</v>
      </c>
      <c r="B45" s="1" t="s">
        <v>144</v>
      </c>
      <c r="C45" s="4" t="s">
        <v>145</v>
      </c>
      <c r="D45" s="1"/>
      <c r="E45" s="3" t="s">
        <v>146</v>
      </c>
      <c r="F45" s="8" t="s">
        <v>147</v>
      </c>
      <c r="G45" s="5">
        <v>3</v>
      </c>
    </row>
    <row r="46" spans="1:7" ht="36" x14ac:dyDescent="0.2">
      <c r="A46">
        <v>133</v>
      </c>
      <c r="B46" s="4" t="s">
        <v>148</v>
      </c>
      <c r="C46" s="1" t="s">
        <v>149</v>
      </c>
      <c r="D46" s="3" t="s">
        <v>150</v>
      </c>
      <c r="E46" s="1"/>
      <c r="F46" s="8" t="s">
        <v>151</v>
      </c>
      <c r="G46" s="5">
        <v>2</v>
      </c>
    </row>
    <row r="47" spans="1:7" ht="34" x14ac:dyDescent="0.2">
      <c r="A47">
        <v>134</v>
      </c>
      <c r="B47" s="1" t="s">
        <v>152</v>
      </c>
      <c r="C47" s="1" t="s">
        <v>153</v>
      </c>
      <c r="D47" s="1"/>
      <c r="E47" s="1"/>
      <c r="G47" s="5"/>
    </row>
    <row r="48" spans="1:7" ht="51" x14ac:dyDescent="0.2">
      <c r="A48">
        <v>135</v>
      </c>
      <c r="B48" s="1" t="s">
        <v>154</v>
      </c>
      <c r="C48" s="1" t="s">
        <v>155</v>
      </c>
      <c r="D48" s="1"/>
      <c r="E48" s="1"/>
      <c r="G48" s="5"/>
    </row>
    <row r="49" spans="1:7" ht="51" x14ac:dyDescent="0.2">
      <c r="A49">
        <v>136</v>
      </c>
      <c r="B49" s="1" t="s">
        <v>156</v>
      </c>
      <c r="C49" s="1" t="s">
        <v>157</v>
      </c>
      <c r="D49" s="1"/>
      <c r="E49" s="1"/>
      <c r="G49" s="5"/>
    </row>
    <row r="50" spans="1:7" ht="51" x14ac:dyDescent="0.2">
      <c r="A50">
        <v>137</v>
      </c>
      <c r="B50" s="1" t="s">
        <v>158</v>
      </c>
      <c r="C50" s="1" t="s">
        <v>159</v>
      </c>
      <c r="D50" s="1"/>
      <c r="E50" s="1"/>
      <c r="G50" s="5"/>
    </row>
    <row r="51" spans="1:7" ht="51" x14ac:dyDescent="0.2">
      <c r="A51">
        <v>138</v>
      </c>
      <c r="B51" s="1" t="s">
        <v>160</v>
      </c>
      <c r="C51" s="1" t="s">
        <v>161</v>
      </c>
      <c r="D51" s="1"/>
      <c r="E51" s="1"/>
      <c r="G51" s="5"/>
    </row>
    <row r="52" spans="1:7" ht="34" x14ac:dyDescent="0.2">
      <c r="A52">
        <v>139</v>
      </c>
      <c r="B52" s="1" t="s">
        <v>162</v>
      </c>
      <c r="C52" s="1" t="s">
        <v>163</v>
      </c>
      <c r="D52" s="1"/>
      <c r="E52" s="1"/>
      <c r="G52" s="5"/>
    </row>
    <row r="53" spans="1:7" ht="34" x14ac:dyDescent="0.2">
      <c r="A53">
        <v>140</v>
      </c>
      <c r="B53" s="1" t="s">
        <v>164</v>
      </c>
      <c r="C53" s="1" t="s">
        <v>165</v>
      </c>
      <c r="D53" s="1"/>
      <c r="E53" s="1"/>
      <c r="G53" s="5"/>
    </row>
    <row r="54" spans="1:7" ht="51" x14ac:dyDescent="0.2">
      <c r="A54">
        <v>141</v>
      </c>
      <c r="B54" s="4" t="s">
        <v>166</v>
      </c>
      <c r="C54" s="1" t="s">
        <v>167</v>
      </c>
      <c r="D54" s="3" t="s">
        <v>168</v>
      </c>
      <c r="E54" s="1"/>
      <c r="F54" s="8" t="s">
        <v>169</v>
      </c>
      <c r="G54" s="5">
        <v>2</v>
      </c>
    </row>
    <row r="55" spans="1:7" ht="51" x14ac:dyDescent="0.2">
      <c r="A55">
        <v>142</v>
      </c>
      <c r="B55" s="1" t="s">
        <v>170</v>
      </c>
      <c r="C55" s="4" t="s">
        <v>171</v>
      </c>
      <c r="D55" s="1"/>
      <c r="E55" s="3" t="s">
        <v>172</v>
      </c>
      <c r="F55" s="8" t="s">
        <v>173</v>
      </c>
      <c r="G55" s="5">
        <v>3</v>
      </c>
    </row>
    <row r="56" spans="1:7" ht="34" x14ac:dyDescent="0.2">
      <c r="A56">
        <v>143</v>
      </c>
      <c r="B56" s="1" t="s">
        <v>174</v>
      </c>
      <c r="C56" s="1" t="s">
        <v>175</v>
      </c>
      <c r="D56" s="1"/>
      <c r="E56" s="1"/>
      <c r="G56" s="5"/>
    </row>
    <row r="57" spans="1:7" ht="51" x14ac:dyDescent="0.2">
      <c r="A57">
        <v>144</v>
      </c>
      <c r="B57" s="1" t="s">
        <v>176</v>
      </c>
      <c r="C57" s="1" t="s">
        <v>177</v>
      </c>
      <c r="D57" s="1"/>
      <c r="E57" s="1"/>
      <c r="G57" s="5"/>
    </row>
    <row r="58" spans="1:7" ht="51" x14ac:dyDescent="0.2">
      <c r="A58">
        <v>145</v>
      </c>
      <c r="B58" s="1" t="s">
        <v>178</v>
      </c>
      <c r="C58" s="1" t="s">
        <v>179</v>
      </c>
      <c r="D58" s="1"/>
      <c r="E58" s="1"/>
      <c r="G58" s="5"/>
    </row>
    <row r="59" spans="1:7" ht="51" x14ac:dyDescent="0.2">
      <c r="A59">
        <v>146</v>
      </c>
      <c r="B59" s="1" t="s">
        <v>180</v>
      </c>
      <c r="C59" s="1" t="s">
        <v>181</v>
      </c>
      <c r="D59" s="1"/>
      <c r="E59" s="1"/>
      <c r="G59" s="5"/>
    </row>
    <row r="60" spans="1:7" ht="34" x14ac:dyDescent="0.2">
      <c r="A60">
        <v>147</v>
      </c>
      <c r="B60" s="1" t="s">
        <v>182</v>
      </c>
      <c r="C60" s="1" t="s">
        <v>183</v>
      </c>
      <c r="D60" s="1"/>
      <c r="E60" s="1"/>
      <c r="G60" s="5"/>
    </row>
    <row r="61" spans="1:7" ht="51" x14ac:dyDescent="0.2">
      <c r="A61">
        <v>148</v>
      </c>
      <c r="B61" s="1" t="s">
        <v>184</v>
      </c>
      <c r="C61" s="1" t="s">
        <v>185</v>
      </c>
      <c r="D61" s="1"/>
      <c r="E61" s="1"/>
      <c r="G61" s="5"/>
    </row>
    <row r="62" spans="1:7" ht="51" x14ac:dyDescent="0.2">
      <c r="A62">
        <v>149</v>
      </c>
      <c r="B62" s="4" t="s">
        <v>186</v>
      </c>
      <c r="C62" s="1" t="s">
        <v>187</v>
      </c>
      <c r="D62" s="3" t="s">
        <v>188</v>
      </c>
      <c r="E62" s="1"/>
      <c r="F62" s="7" t="s">
        <v>189</v>
      </c>
      <c r="G62" s="5">
        <v>1</v>
      </c>
    </row>
    <row r="63" spans="1:7" ht="51" x14ac:dyDescent="0.2">
      <c r="A63">
        <v>150</v>
      </c>
      <c r="B63" s="4" t="s">
        <v>190</v>
      </c>
      <c r="C63" s="4" t="s">
        <v>191</v>
      </c>
      <c r="D63" s="3" t="s">
        <v>192</v>
      </c>
      <c r="E63" s="3" t="s">
        <v>191</v>
      </c>
      <c r="F63" s="7" t="s">
        <v>193</v>
      </c>
      <c r="G63" s="5">
        <v>5</v>
      </c>
    </row>
    <row r="64" spans="1:7" ht="34" x14ac:dyDescent="0.2">
      <c r="A64">
        <v>151</v>
      </c>
      <c r="B64" s="1" t="s">
        <v>194</v>
      </c>
      <c r="C64" s="1" t="s">
        <v>195</v>
      </c>
      <c r="D64" s="1"/>
      <c r="E64" s="1"/>
      <c r="G64" s="5"/>
    </row>
    <row r="65" spans="1:7" ht="51" x14ac:dyDescent="0.2">
      <c r="A65">
        <v>152</v>
      </c>
      <c r="B65" s="4" t="s">
        <v>196</v>
      </c>
      <c r="C65" s="1" t="s">
        <v>197</v>
      </c>
      <c r="D65" s="3" t="s">
        <v>198</v>
      </c>
      <c r="E65" s="1"/>
      <c r="F65" s="7" t="s">
        <v>199</v>
      </c>
      <c r="G65" s="5">
        <v>1</v>
      </c>
    </row>
    <row r="66" spans="1:7" ht="34" x14ac:dyDescent="0.2">
      <c r="A66">
        <v>153</v>
      </c>
      <c r="B66" s="1" t="s">
        <v>200</v>
      </c>
      <c r="C66" s="4" t="s">
        <v>201</v>
      </c>
      <c r="D66" s="1"/>
      <c r="E66" s="3" t="s">
        <v>202</v>
      </c>
      <c r="F66" s="7" t="s">
        <v>203</v>
      </c>
      <c r="G66" s="5">
        <v>5</v>
      </c>
    </row>
    <row r="67" spans="1:7" ht="34" x14ac:dyDescent="0.2">
      <c r="A67">
        <v>154</v>
      </c>
      <c r="B67" s="1" t="s">
        <v>204</v>
      </c>
      <c r="C67" s="1" t="s">
        <v>205</v>
      </c>
      <c r="D67" s="1"/>
      <c r="E67" s="1"/>
      <c r="G67" s="5"/>
    </row>
    <row r="68" spans="1:7" ht="54" x14ac:dyDescent="0.2">
      <c r="A68">
        <v>155</v>
      </c>
      <c r="B68" s="1" t="s">
        <v>206</v>
      </c>
      <c r="C68" s="4" t="s">
        <v>207</v>
      </c>
      <c r="D68" s="1"/>
      <c r="E68" s="3" t="s">
        <v>208</v>
      </c>
      <c r="F68" s="8" t="s">
        <v>209</v>
      </c>
      <c r="G68" s="5">
        <v>3</v>
      </c>
    </row>
    <row r="69" spans="1:7" ht="34" x14ac:dyDescent="0.2">
      <c r="A69">
        <v>156</v>
      </c>
      <c r="B69" s="1" t="s">
        <v>210</v>
      </c>
      <c r="C69" s="1" t="s">
        <v>211</v>
      </c>
      <c r="D69" s="1"/>
      <c r="E69" s="1"/>
      <c r="G69" s="5"/>
    </row>
    <row r="70" spans="1:7" ht="34" x14ac:dyDescent="0.2">
      <c r="A70">
        <v>157</v>
      </c>
      <c r="B70" s="1" t="s">
        <v>212</v>
      </c>
      <c r="C70" s="1" t="s">
        <v>213</v>
      </c>
      <c r="D70" s="1"/>
      <c r="E70" s="1"/>
      <c r="G70" s="5"/>
    </row>
    <row r="71" spans="1:7" ht="34" x14ac:dyDescent="0.2">
      <c r="A71">
        <v>158</v>
      </c>
      <c r="B71" s="1" t="s">
        <v>214</v>
      </c>
      <c r="C71" s="1" t="s">
        <v>215</v>
      </c>
      <c r="D71" s="1"/>
      <c r="E71" s="1"/>
      <c r="G71" s="5"/>
    </row>
    <row r="72" spans="1:7" ht="51" x14ac:dyDescent="0.2">
      <c r="A72">
        <v>159</v>
      </c>
      <c r="B72" s="4" t="s">
        <v>216</v>
      </c>
      <c r="C72" s="1" t="s">
        <v>217</v>
      </c>
      <c r="D72" s="3" t="s">
        <v>218</v>
      </c>
      <c r="E72" s="1"/>
      <c r="F72" s="7" t="s">
        <v>219</v>
      </c>
      <c r="G72" s="5">
        <v>2</v>
      </c>
    </row>
    <row r="73" spans="1:7" ht="34" x14ac:dyDescent="0.2">
      <c r="A73">
        <v>160</v>
      </c>
      <c r="B73" s="1" t="s">
        <v>220</v>
      </c>
      <c r="C73" s="1" t="s">
        <v>221</v>
      </c>
      <c r="D73" s="1"/>
      <c r="E73" s="1"/>
      <c r="G73" s="5"/>
    </row>
    <row r="74" spans="1:7" ht="34" x14ac:dyDescent="0.2">
      <c r="A74">
        <v>161</v>
      </c>
      <c r="B74" s="1" t="s">
        <v>222</v>
      </c>
      <c r="C74" s="1" t="s">
        <v>223</v>
      </c>
      <c r="D74" s="1"/>
      <c r="E74" s="1"/>
      <c r="G74" s="5"/>
    </row>
    <row r="75" spans="1:7" ht="36" x14ac:dyDescent="0.2">
      <c r="A75">
        <v>162</v>
      </c>
      <c r="B75" s="4" t="s">
        <v>224</v>
      </c>
      <c r="C75" s="4" t="s">
        <v>225</v>
      </c>
      <c r="D75" s="3" t="s">
        <v>226</v>
      </c>
      <c r="E75" s="3" t="s">
        <v>227</v>
      </c>
      <c r="F75" s="8" t="s">
        <v>228</v>
      </c>
      <c r="G75" s="5" t="s">
        <v>83</v>
      </c>
    </row>
    <row r="76" spans="1:7" ht="51" x14ac:dyDescent="0.2">
      <c r="A76">
        <v>163</v>
      </c>
      <c r="B76" s="4" t="s">
        <v>229</v>
      </c>
      <c r="C76" s="1" t="s">
        <v>230</v>
      </c>
      <c r="D76" s="3" t="s">
        <v>231</v>
      </c>
      <c r="E76" s="1"/>
      <c r="F76" s="8" t="s">
        <v>232</v>
      </c>
      <c r="G76" s="5" t="s">
        <v>83</v>
      </c>
    </row>
    <row r="77" spans="1:7" ht="36" x14ac:dyDescent="0.2">
      <c r="A77">
        <v>164</v>
      </c>
      <c r="B77" s="4" t="s">
        <v>233</v>
      </c>
      <c r="C77" s="4" t="s">
        <v>234</v>
      </c>
      <c r="D77" s="3" t="s">
        <v>235</v>
      </c>
      <c r="E77" s="3" t="s">
        <v>236</v>
      </c>
      <c r="F77" s="8" t="s">
        <v>237</v>
      </c>
      <c r="G77" s="5" t="s">
        <v>28</v>
      </c>
    </row>
    <row r="78" spans="1:7" ht="36" x14ac:dyDescent="0.2">
      <c r="A78">
        <v>165</v>
      </c>
      <c r="B78" s="4" t="s">
        <v>238</v>
      </c>
      <c r="C78" s="1" t="s">
        <v>239</v>
      </c>
      <c r="D78" s="3" t="s">
        <v>240</v>
      </c>
      <c r="E78" s="1"/>
      <c r="F78" s="8" t="s">
        <v>241</v>
      </c>
      <c r="G78" s="5">
        <v>2</v>
      </c>
    </row>
    <row r="79" spans="1:7" ht="34" x14ac:dyDescent="0.2">
      <c r="A79">
        <v>166</v>
      </c>
      <c r="B79" s="1" t="s">
        <v>242</v>
      </c>
      <c r="C79" s="1" t="s">
        <v>243</v>
      </c>
      <c r="D79" s="1"/>
      <c r="E79" s="1"/>
      <c r="G79" s="5"/>
    </row>
    <row r="80" spans="1:7" ht="34" x14ac:dyDescent="0.2">
      <c r="A80">
        <v>167</v>
      </c>
      <c r="B80" s="1" t="s">
        <v>244</v>
      </c>
      <c r="C80" s="1" t="s">
        <v>245</v>
      </c>
      <c r="D80" s="1"/>
      <c r="E80" s="1"/>
      <c r="G80" s="5"/>
    </row>
    <row r="81" spans="1:7" ht="34" x14ac:dyDescent="0.2">
      <c r="A81">
        <v>168</v>
      </c>
      <c r="B81" s="1" t="s">
        <v>246</v>
      </c>
      <c r="C81" s="1" t="s">
        <v>247</v>
      </c>
      <c r="D81" s="1"/>
      <c r="E81" s="1"/>
      <c r="G81" s="5"/>
    </row>
    <row r="82" spans="1:7" ht="102" x14ac:dyDescent="0.2">
      <c r="A82">
        <v>169</v>
      </c>
      <c r="B82" s="1" t="s">
        <v>248</v>
      </c>
      <c r="C82" s="1" t="s">
        <v>249</v>
      </c>
      <c r="D82" s="1"/>
      <c r="E82" s="1"/>
      <c r="G82" s="5"/>
    </row>
    <row r="83" spans="1:7" ht="36" x14ac:dyDescent="0.2">
      <c r="A83">
        <v>170</v>
      </c>
      <c r="B83" s="4" t="s">
        <v>250</v>
      </c>
      <c r="C83" s="1" t="s">
        <v>251</v>
      </c>
      <c r="D83" s="3" t="s">
        <v>252</v>
      </c>
      <c r="E83" s="1"/>
      <c r="F83" s="8" t="s">
        <v>253</v>
      </c>
      <c r="G83" s="5">
        <v>2</v>
      </c>
    </row>
    <row r="84" spans="1:7" ht="36" x14ac:dyDescent="0.2">
      <c r="A84">
        <v>171</v>
      </c>
      <c r="B84" s="4" t="s">
        <v>254</v>
      </c>
      <c r="C84" s="4" t="s">
        <v>255</v>
      </c>
      <c r="D84" s="3" t="s">
        <v>256</v>
      </c>
      <c r="E84" s="3" t="s">
        <v>257</v>
      </c>
      <c r="F84" s="8" t="s">
        <v>258</v>
      </c>
      <c r="G84" s="5">
        <v>5</v>
      </c>
    </row>
    <row r="85" spans="1:7" ht="34" x14ac:dyDescent="0.2">
      <c r="A85">
        <v>172</v>
      </c>
      <c r="B85" s="1" t="s">
        <v>259</v>
      </c>
      <c r="C85" s="1" t="s">
        <v>260</v>
      </c>
      <c r="D85" s="1"/>
      <c r="E85" s="1"/>
      <c r="G85" s="5"/>
    </row>
    <row r="86" spans="1:7" ht="36" x14ac:dyDescent="0.2">
      <c r="A86">
        <v>173</v>
      </c>
      <c r="B86" s="4" t="s">
        <v>261</v>
      </c>
      <c r="C86" s="1" t="s">
        <v>262</v>
      </c>
      <c r="D86" s="3" t="s">
        <v>263</v>
      </c>
      <c r="E86" s="1"/>
      <c r="F86" s="8" t="s">
        <v>264</v>
      </c>
      <c r="G86" s="5">
        <v>4</v>
      </c>
    </row>
    <row r="87" spans="1:7" ht="34" x14ac:dyDescent="0.2">
      <c r="A87">
        <v>174</v>
      </c>
      <c r="B87" s="4" t="s">
        <v>265</v>
      </c>
      <c r="C87" s="1" t="s">
        <v>266</v>
      </c>
      <c r="D87" s="3" t="s">
        <v>267</v>
      </c>
      <c r="E87" s="1"/>
      <c r="F87" s="7" t="s">
        <v>268</v>
      </c>
      <c r="G87" s="5">
        <v>1</v>
      </c>
    </row>
    <row r="88" spans="1:7" ht="34" x14ac:dyDescent="0.2">
      <c r="A88">
        <v>175</v>
      </c>
      <c r="B88" s="1" t="s">
        <v>269</v>
      </c>
      <c r="C88" s="1" t="s">
        <v>270</v>
      </c>
      <c r="D88" s="1"/>
      <c r="E88" s="1"/>
      <c r="G88" s="5"/>
    </row>
    <row r="89" spans="1:7" ht="51" x14ac:dyDescent="0.2">
      <c r="A89">
        <v>176</v>
      </c>
      <c r="B89" s="4" t="s">
        <v>271</v>
      </c>
      <c r="C89" s="4" t="s">
        <v>272</v>
      </c>
      <c r="D89" s="3" t="s">
        <v>273</v>
      </c>
      <c r="E89" s="3" t="s">
        <v>274</v>
      </c>
      <c r="F89" s="8" t="s">
        <v>275</v>
      </c>
      <c r="G89" s="5" t="s">
        <v>276</v>
      </c>
    </row>
    <row r="90" spans="1:7" ht="51" x14ac:dyDescent="0.2">
      <c r="A90">
        <v>177</v>
      </c>
      <c r="B90" s="4" t="s">
        <v>277</v>
      </c>
      <c r="C90" s="4" t="s">
        <v>278</v>
      </c>
      <c r="D90" s="3" t="s">
        <v>279</v>
      </c>
      <c r="E90" s="3" t="s">
        <v>280</v>
      </c>
      <c r="F90" s="8" t="s">
        <v>275</v>
      </c>
      <c r="G90" s="5" t="s">
        <v>281</v>
      </c>
    </row>
    <row r="91" spans="1:7" ht="34" x14ac:dyDescent="0.2">
      <c r="A91">
        <v>178</v>
      </c>
      <c r="B91" s="1" t="s">
        <v>282</v>
      </c>
      <c r="C91" s="1" t="s">
        <v>283</v>
      </c>
      <c r="D91" s="1"/>
      <c r="E91" s="1"/>
      <c r="G91" s="5"/>
    </row>
    <row r="92" spans="1:7" ht="68" x14ac:dyDescent="0.2">
      <c r="A92">
        <v>179</v>
      </c>
      <c r="B92" s="4" t="s">
        <v>284</v>
      </c>
      <c r="C92" s="4" t="s">
        <v>285</v>
      </c>
      <c r="D92" s="3" t="s">
        <v>286</v>
      </c>
      <c r="E92" s="3" t="s">
        <v>287</v>
      </c>
      <c r="F92" s="1" t="s">
        <v>288</v>
      </c>
      <c r="G92" s="5" t="s">
        <v>289</v>
      </c>
    </row>
    <row r="93" spans="1:7" ht="68" x14ac:dyDescent="0.2">
      <c r="A93">
        <v>180</v>
      </c>
      <c r="B93" s="4" t="s">
        <v>290</v>
      </c>
      <c r="C93" s="4" t="s">
        <v>291</v>
      </c>
      <c r="D93" s="3" t="s">
        <v>292</v>
      </c>
      <c r="E93" s="3" t="s">
        <v>293</v>
      </c>
      <c r="F93" s="1" t="s">
        <v>294</v>
      </c>
      <c r="G93" s="5" t="s">
        <v>295</v>
      </c>
    </row>
    <row r="94" spans="1:7" ht="51" x14ac:dyDescent="0.2">
      <c r="A94">
        <v>181</v>
      </c>
      <c r="B94" s="4" t="s">
        <v>296</v>
      </c>
      <c r="C94" s="4" t="s">
        <v>297</v>
      </c>
      <c r="D94" s="3" t="s">
        <v>298</v>
      </c>
      <c r="E94" s="3" t="s">
        <v>299</v>
      </c>
      <c r="F94" s="8" t="s">
        <v>275</v>
      </c>
      <c r="G94" s="5" t="s">
        <v>276</v>
      </c>
    </row>
    <row r="95" spans="1:7" ht="68" x14ac:dyDescent="0.2">
      <c r="A95">
        <v>182</v>
      </c>
      <c r="B95" s="4" t="s">
        <v>300</v>
      </c>
      <c r="C95" s="4" t="s">
        <v>301</v>
      </c>
      <c r="D95" s="3" t="s">
        <v>302</v>
      </c>
      <c r="E95" s="3" t="s">
        <v>303</v>
      </c>
      <c r="F95" s="8" t="s">
        <v>304</v>
      </c>
      <c r="G95" s="5" t="s">
        <v>289</v>
      </c>
    </row>
    <row r="96" spans="1:7" ht="34" x14ac:dyDescent="0.2">
      <c r="A96">
        <v>183</v>
      </c>
      <c r="B96" s="1" t="s">
        <v>305</v>
      </c>
      <c r="C96" s="1" t="s">
        <v>306</v>
      </c>
      <c r="D96" s="1"/>
      <c r="E96" s="1"/>
      <c r="G96" s="5"/>
    </row>
    <row r="97" spans="1:7" ht="34" x14ac:dyDescent="0.2">
      <c r="A97">
        <v>184</v>
      </c>
      <c r="B97" s="1" t="s">
        <v>307</v>
      </c>
      <c r="C97" s="1" t="s">
        <v>308</v>
      </c>
      <c r="D97" s="1"/>
      <c r="E97" s="1"/>
      <c r="G97" s="5"/>
    </row>
    <row r="98" spans="1:7" ht="34" x14ac:dyDescent="0.2">
      <c r="A98">
        <v>185</v>
      </c>
      <c r="B98" s="4" t="s">
        <v>309</v>
      </c>
      <c r="C98" s="1" t="s">
        <v>310</v>
      </c>
      <c r="D98" s="3" t="s">
        <v>311</v>
      </c>
      <c r="E98" s="1"/>
      <c r="F98" t="s">
        <v>312</v>
      </c>
      <c r="G98" s="5">
        <v>1</v>
      </c>
    </row>
    <row r="99" spans="1:7" ht="51" x14ac:dyDescent="0.2">
      <c r="A99">
        <v>186</v>
      </c>
      <c r="B99" s="1" t="s">
        <v>313</v>
      </c>
      <c r="C99" s="4" t="s">
        <v>314</v>
      </c>
      <c r="D99" s="1"/>
      <c r="E99" s="3" t="s">
        <v>315</v>
      </c>
      <c r="F99" s="1" t="s">
        <v>316</v>
      </c>
      <c r="G99" s="5">
        <v>3</v>
      </c>
    </row>
    <row r="100" spans="1:7" ht="34" x14ac:dyDescent="0.2">
      <c r="A100">
        <v>187</v>
      </c>
      <c r="B100" s="1" t="s">
        <v>317</v>
      </c>
      <c r="C100" s="1" t="s">
        <v>318</v>
      </c>
      <c r="D100" s="1"/>
      <c r="E100" s="1"/>
      <c r="G100" s="5"/>
    </row>
    <row r="101" spans="1:7" ht="34" x14ac:dyDescent="0.2">
      <c r="A101">
        <v>188</v>
      </c>
      <c r="B101" s="4" t="s">
        <v>319</v>
      </c>
      <c r="C101" s="1" t="s">
        <v>320</v>
      </c>
      <c r="D101" s="3" t="s">
        <v>321</v>
      </c>
      <c r="E101" s="1"/>
      <c r="F101" s="1" t="s">
        <v>322</v>
      </c>
      <c r="G101" s="5" t="s">
        <v>323</v>
      </c>
    </row>
    <row r="102" spans="1:7" ht="68" x14ac:dyDescent="0.2">
      <c r="A102">
        <v>189</v>
      </c>
      <c r="B102" s="4" t="s">
        <v>324</v>
      </c>
      <c r="C102" s="4" t="s">
        <v>325</v>
      </c>
      <c r="D102" s="3" t="s">
        <v>326</v>
      </c>
      <c r="E102" s="3" t="s">
        <v>327</v>
      </c>
      <c r="F102" s="1" t="s">
        <v>328</v>
      </c>
      <c r="G102" s="5" t="s">
        <v>276</v>
      </c>
    </row>
    <row r="103" spans="1:7" ht="34" x14ac:dyDescent="0.2">
      <c r="A103">
        <v>190</v>
      </c>
      <c r="B103" s="1" t="s">
        <v>329</v>
      </c>
      <c r="C103" s="1" t="s">
        <v>330</v>
      </c>
      <c r="D103" s="1"/>
      <c r="E103" s="1"/>
      <c r="G103" s="5"/>
    </row>
    <row r="104" spans="1:7" ht="34" x14ac:dyDescent="0.2">
      <c r="A104">
        <v>191</v>
      </c>
      <c r="B104" s="1" t="s">
        <v>331</v>
      </c>
      <c r="C104" s="1" t="s">
        <v>332</v>
      </c>
      <c r="D104" s="1"/>
      <c r="E104" s="1"/>
      <c r="G104" s="5"/>
    </row>
    <row r="105" spans="1:7" ht="34" x14ac:dyDescent="0.2">
      <c r="A105">
        <v>192</v>
      </c>
      <c r="B105" s="1" t="s">
        <v>333</v>
      </c>
      <c r="C105" s="4" t="s">
        <v>334</v>
      </c>
      <c r="D105" s="1"/>
      <c r="E105" s="3" t="s">
        <v>335</v>
      </c>
      <c r="F105" s="7" t="s">
        <v>336</v>
      </c>
      <c r="G105" s="5">
        <v>3</v>
      </c>
    </row>
    <row r="106" spans="1:7" ht="72" x14ac:dyDescent="0.2">
      <c r="A106">
        <v>193</v>
      </c>
      <c r="B106" s="4" t="s">
        <v>337</v>
      </c>
      <c r="C106" s="4" t="s">
        <v>338</v>
      </c>
      <c r="D106" s="3" t="s">
        <v>339</v>
      </c>
      <c r="E106" s="1"/>
      <c r="F106" s="8" t="s">
        <v>340</v>
      </c>
      <c r="G106" s="5" t="s">
        <v>289</v>
      </c>
    </row>
    <row r="107" spans="1:7" ht="51" x14ac:dyDescent="0.2">
      <c r="A107">
        <v>194</v>
      </c>
      <c r="B107" s="4" t="s">
        <v>341</v>
      </c>
      <c r="C107" s="1" t="s">
        <v>342</v>
      </c>
      <c r="D107" s="3" t="s">
        <v>343</v>
      </c>
      <c r="E107" s="1"/>
      <c r="F107" s="7" t="s">
        <v>344</v>
      </c>
      <c r="G107" s="5">
        <v>1</v>
      </c>
    </row>
    <row r="108" spans="1:7" ht="16" x14ac:dyDescent="0.2">
      <c r="B108" s="6"/>
      <c r="E108" s="6"/>
    </row>
    <row r="109" spans="1:7" ht="15.75" customHeight="1" x14ac:dyDescent="0.2">
      <c r="E109" s="6"/>
    </row>
    <row r="110" spans="1:7" ht="15.75" customHeight="1" x14ac:dyDescent="0.2">
      <c r="E110" s="6"/>
    </row>
  </sheetData>
  <conditionalFormatting sqref="B2:C2">
    <cfRule type="expression" dxfId="1" priority="2">
      <formula>$E2=0</formula>
    </cfRule>
    <cfRule type="expression" dxfId="0" priority="3">
      <formula>$E2=1</formula>
    </cfRule>
  </conditionalFormatting>
  <conditionalFormatting sqref="E63 E66 E68 D75:E75 E77 D92:E92 D95:E95">
    <cfRule type="expression" dxfId="5" priority="271">
      <formula>$C63=0</formula>
    </cfRule>
    <cfRule type="expression" dxfId="4" priority="272">
      <formula>$C63=1</formula>
    </cfRule>
  </conditionalFormatting>
  <conditionalFormatting sqref="E93">
    <cfRule type="expression" dxfId="3" priority="263">
      <formula>#REF!=0</formula>
    </cfRule>
    <cfRule type="expression" dxfId="2" priority="264">
      <formula>#REF!=1</formula>
    </cfRule>
  </conditionalFormatting>
  <pageMargins left="0.7" right="0.7" top="0.75" bottom="0.75" header="0.3" footer="0.3"/>
  <pageSetup paperSize="9" orientation="portrait" horizontalDpi="0" verticalDpi="0"/>
  <ignoredErrors>
    <ignoredError sqref="G7"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BC4E4546D386D46BEC61D2DC5C46074" ma:contentTypeVersion="4" ma:contentTypeDescription="Skapa ett nytt dokument." ma:contentTypeScope="" ma:versionID="83417ca8e0c9e3b096d187b921187298">
  <xsd:schema xmlns:xsd="http://www.w3.org/2001/XMLSchema" xmlns:xs="http://www.w3.org/2001/XMLSchema" xmlns:p="http://schemas.microsoft.com/office/2006/metadata/properties" xmlns:ns2="9d690fed-b640-4634-bdb2-6a9ba9c7f8a0" targetNamespace="http://schemas.microsoft.com/office/2006/metadata/properties" ma:root="true" ma:fieldsID="c7ba5cec89736a223f09fe1f9b9ce663" ns2:_="">
    <xsd:import namespace="9d690fed-b640-4634-bdb2-6a9ba9c7f8a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690fed-b640-4634-bdb2-6a9ba9c7f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132811-4529-4E2D-B9FC-17B2DDD512C1}">
  <ds:schemaRefs>
    <ds:schemaRef ds:uri="http://schemas.microsoft.com/sharepoint/v3/contenttype/forms"/>
  </ds:schemaRefs>
</ds:datastoreItem>
</file>

<file path=customXml/itemProps2.xml><?xml version="1.0" encoding="utf-8"?>
<ds:datastoreItem xmlns:ds="http://schemas.openxmlformats.org/officeDocument/2006/customXml" ds:itemID="{C1FE69FC-0A15-42DD-882E-3574D73DAB7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A3EA055-C987-4CE6-9A0D-ACE0A654BF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690fed-b640-4634-bdb2-6a9ba9c7f8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Fredrik Gordh Riseby</dc:creator>
  <cp:keywords/>
  <dc:description/>
  <cp:lastModifiedBy>Niklas Wretblad</cp:lastModifiedBy>
  <cp:revision/>
  <dcterms:created xsi:type="dcterms:W3CDTF">2023-10-19T09:08:17Z</dcterms:created>
  <dcterms:modified xsi:type="dcterms:W3CDTF">2024-03-11T09:51:00Z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0x0101003BC4E4546D386D46BEC61D2DC5C46074</vt:lpwstr>
  </property>
</Properties>
</file>