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10 Precios coyunturales\3 Informes y Resultados\ISC\Carpeta de trabajo\ISC 2020 s04\"/>
    </mc:Choice>
  </mc:AlternateContent>
  <bookViews>
    <workbookView xWindow="0" yWindow="0" windowWidth="28800" windowHeight="12435"/>
  </bookViews>
  <sheets>
    <sheet name="Indice ISC" sheetId="18" r:id="rId1"/>
    <sheet name="Pág. 4" sheetId="2" r:id="rId2"/>
    <sheet name="Pág. 5" sheetId="3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'[10]PRECIOS CE'!#REF!</definedName>
    <definedName name="__123Graph_A" localSheetId="10" hidden="1">'[10]PRECIOS CE'!#REF!</definedName>
    <definedName name="__123Graph_A" localSheetId="11" hidden="1">'[10]PRECIOS CE'!#REF!</definedName>
    <definedName name="__123Graph_A" localSheetId="12" hidden="1">'[10]PRECIOS CE'!#REF!</definedName>
    <definedName name="__123Graph_AACTUAL" localSheetId="9" hidden="1">'[10]PRECIOS CE'!#REF!</definedName>
    <definedName name="__123Graph_AACTUAL" localSheetId="10" hidden="1">'[10]PRECIOS CE'!#REF!</definedName>
    <definedName name="__123Graph_AACTUAL" localSheetId="11" hidden="1">'[10]PRECIOS CE'!#REF!</definedName>
    <definedName name="__123Graph_AACTUAL" localSheetId="12" hidden="1">'[10]PRECIOS CE'!#REF!</definedName>
    <definedName name="__123Graph_AGRáFICO1" localSheetId="9" hidden="1">'[10]PRECIOS CE'!#REF!</definedName>
    <definedName name="__123Graph_AGRáFICO1" localSheetId="10" hidden="1">'[10]PRECIOS CE'!#REF!</definedName>
    <definedName name="__123Graph_AGRáFICO1" localSheetId="11" hidden="1">'[10]PRECIOS CE'!#REF!</definedName>
    <definedName name="__123Graph_AGRáFICO1" localSheetId="12" hidden="1">'[10]PRECIOS CE'!#REF!</definedName>
    <definedName name="__123Graph_B" localSheetId="9" hidden="1">'[10]PRECIOS CE'!#REF!</definedName>
    <definedName name="__123Graph_B" localSheetId="10" hidden="1">'[10]PRECIOS CE'!#REF!</definedName>
    <definedName name="__123Graph_B" localSheetId="11" hidden="1">'[10]PRECIOS CE'!#REF!</definedName>
    <definedName name="__123Graph_B" localSheetId="12" hidden="1">'[10]PRECIOS CE'!#REF!</definedName>
    <definedName name="__123Graph_BACTUAL" localSheetId="9" hidden="1">'[10]PRECIOS CE'!#REF!</definedName>
    <definedName name="__123Graph_BACTUAL" localSheetId="10" hidden="1">'[10]PRECIOS CE'!#REF!</definedName>
    <definedName name="__123Graph_BACTUAL" localSheetId="11" hidden="1">'[10]PRECIOS CE'!#REF!</definedName>
    <definedName name="__123Graph_BACTUAL" localSheetId="12" hidden="1">'[10]PRECIOS CE'!#REF!</definedName>
    <definedName name="__123Graph_BGRáFICO1" localSheetId="9" hidden="1">'[10]PRECIOS CE'!#REF!</definedName>
    <definedName name="__123Graph_BGRáFICO1" localSheetId="10" hidden="1">'[10]PRECIOS CE'!#REF!</definedName>
    <definedName name="__123Graph_BGRáFICO1" localSheetId="11" hidden="1">'[10]PRECIOS CE'!#REF!</definedName>
    <definedName name="__123Graph_BGRáFICO1" localSheetId="12" hidden="1">'[10]PRECIOS CE'!#REF!</definedName>
    <definedName name="__123Graph_C" localSheetId="9" hidden="1">'[10]PRECIOS CE'!#REF!</definedName>
    <definedName name="__123Graph_C" localSheetId="10" hidden="1">'[10]PRECIOS CE'!#REF!</definedName>
    <definedName name="__123Graph_C" localSheetId="11" hidden="1">'[10]PRECIOS CE'!#REF!</definedName>
    <definedName name="__123Graph_C" localSheetId="12" hidden="1">'[10]PRECIOS CE'!#REF!</definedName>
    <definedName name="__123Graph_CACTUAL" localSheetId="9" hidden="1">'[10]PRECIOS CE'!#REF!</definedName>
    <definedName name="__123Graph_CACTUAL" localSheetId="10" hidden="1">'[10]PRECIOS CE'!#REF!</definedName>
    <definedName name="__123Graph_CACTUAL" localSheetId="11" hidden="1">'[10]PRECIOS CE'!#REF!</definedName>
    <definedName name="__123Graph_CACTUAL" localSheetId="12" hidden="1">'[10]PRECIOS CE'!#REF!</definedName>
    <definedName name="__123Graph_CGRáFICO1" localSheetId="9" hidden="1">'[10]PRECIOS CE'!#REF!</definedName>
    <definedName name="__123Graph_CGRáFICO1" localSheetId="10" hidden="1">'[10]PRECIOS CE'!#REF!</definedName>
    <definedName name="__123Graph_CGRáFICO1" localSheetId="11" hidden="1">'[10]PRECIOS CE'!#REF!</definedName>
    <definedName name="__123Graph_CGRáFICO1" localSheetId="12" hidden="1">'[10]PRECIOS CE'!#REF!</definedName>
    <definedName name="__123Graph_D" localSheetId="9" hidden="1">'[10]PRECIOS CE'!#REF!</definedName>
    <definedName name="__123Graph_D" localSheetId="10" hidden="1">'[10]PRECIOS CE'!#REF!</definedName>
    <definedName name="__123Graph_D" localSheetId="11" hidden="1">'[10]PRECIOS CE'!#REF!</definedName>
    <definedName name="__123Graph_D" localSheetId="12" hidden="1">'[10]PRECIOS CE'!#REF!</definedName>
    <definedName name="__123Graph_DACTUAL" localSheetId="9" hidden="1">'[10]PRECIOS CE'!#REF!</definedName>
    <definedName name="__123Graph_DACTUAL" localSheetId="10" hidden="1">'[10]PRECIOS CE'!#REF!</definedName>
    <definedName name="__123Graph_DACTUAL" localSheetId="11" hidden="1">'[10]PRECIOS CE'!#REF!</definedName>
    <definedName name="__123Graph_DACTUAL" localSheetId="12" hidden="1">'[10]PRECIOS CE'!#REF!</definedName>
    <definedName name="__123Graph_DGRáFICO1" localSheetId="9" hidden="1">'[10]PRECIOS CE'!#REF!</definedName>
    <definedName name="__123Graph_DGRáFICO1" localSheetId="10" hidden="1">'[10]PRECIOS CE'!#REF!</definedName>
    <definedName name="__123Graph_DGRáFICO1" localSheetId="11" hidden="1">'[10]PRECIOS CE'!#REF!</definedName>
    <definedName name="__123Graph_DGRáFICO1" localSheetId="12" hidden="1">'[10]PRECIOS CE'!#REF!</definedName>
    <definedName name="__123Graph_X" localSheetId="9" hidden="1">'[10]PRECIOS CE'!#REF!</definedName>
    <definedName name="__123Graph_X" localSheetId="10" hidden="1">'[10]PRECIOS CE'!#REF!</definedName>
    <definedName name="__123Graph_X" localSheetId="11" hidden="1">'[10]PRECIOS CE'!#REF!</definedName>
    <definedName name="__123Graph_X" localSheetId="12" hidden="1">'[10]PRECIOS CE'!#REF!</definedName>
    <definedName name="__123Graph_XACTUAL" localSheetId="9" hidden="1">'[10]PRECIOS CE'!#REF!</definedName>
    <definedName name="__123Graph_XACTUAL" localSheetId="10" hidden="1">'[10]PRECIOS CE'!#REF!</definedName>
    <definedName name="__123Graph_XACTUAL" localSheetId="11" hidden="1">'[10]PRECIOS CE'!#REF!</definedName>
    <definedName name="__123Graph_XACTUAL" localSheetId="12" hidden="1">'[10]PRECIOS CE'!#REF!</definedName>
    <definedName name="__123Graph_XGRáFICO1" localSheetId="9" hidden="1">'[10]PRECIOS CE'!#REF!</definedName>
    <definedName name="__123Graph_XGRáFICO1" localSheetId="10" hidden="1">'[10]PRECIOS CE'!#REF!</definedName>
    <definedName name="__123Graph_XGRáFICO1" localSheetId="11" hidden="1">'[10]PRECIOS CE'!#REF!</definedName>
    <definedName name="__123Graph_XGRáFICO1" localSheetId="12" hidden="1">'[10]PRECIOS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'[2]PRECIOS CE'!#REF!</definedName>
    <definedName name="_xlnm._FilterDatabase" localSheetId="6" hidden="1">'[2]PRECIOS CE'!#REF!</definedName>
    <definedName name="_xlnm._FilterDatabase" localSheetId="7" hidden="1">'[2]PRECIOS CE'!#REF!</definedName>
    <definedName name="_xlnm._FilterDatabase" localSheetId="8" hidden="1">'[2]PRECIOS CE'!#REF!</definedName>
    <definedName name="_xlnm._FilterDatabase" localSheetId="9" hidden="1">'[10]PRECIOS CE'!#REF!</definedName>
    <definedName name="_xlnm._FilterDatabase" localSheetId="10" hidden="1">'[10]PRECIOS CE'!#REF!</definedName>
    <definedName name="_xlnm._FilterDatabase" localSheetId="11" hidden="1">'[10]PRECIOS CE'!#REF!</definedName>
    <definedName name="_xlnm._FilterDatabase" localSheetId="12" hidden="1">'[10]PRECIOS CE'!#REF!</definedName>
    <definedName name="_xlnm._FilterDatabase" localSheetId="13" hidden="1">'[7]PRECIOS CE'!#REF!</definedName>
    <definedName name="_xlnm._FilterDatabase" localSheetId="14" hidden="1">'[7]PRECIOS CE'!#REF!</definedName>
    <definedName name="_xlnm._FilterDatabase" localSheetId="15" hidden="1">'[7]PRECIOS CE'!#REF!</definedName>
    <definedName name="_xlnm._FilterDatabase" localSheetId="16" hidden="1">'[7]PRECIOS CE'!#REF!</definedName>
    <definedName name="_xlnm._FilterDatabase" localSheetId="2" hidden="1">'[5]PRECIOS CE'!#REF!</definedName>
    <definedName name="_xlnm._FilterDatabase" localSheetId="3" hidden="1">'[7]PRECIOS CE'!#REF!</definedName>
    <definedName name="_xlnm._FilterDatabase" localSheetId="4" hidden="1">'[2]PRECIOS CE'!#REF!</definedName>
    <definedName name="_xlnm._FilterDatabase" hidden="1">'[2]PRECIOS CE'!#REF!</definedName>
    <definedName name="a" localSheetId="5" hidden="1">'[2]PRECIOS CE'!#REF!</definedName>
    <definedName name="a" localSheetId="6" hidden="1">'[2]PRECIOS CE'!#REF!</definedName>
    <definedName name="a" localSheetId="7" hidden="1">'[2]PRECIOS CE'!#REF!</definedName>
    <definedName name="a" localSheetId="8" hidden="1">'[2]PRECIOS CE'!#REF!</definedName>
    <definedName name="a" localSheetId="9" hidden="1">'[5]PRECIOS CE'!#REF!</definedName>
    <definedName name="a" localSheetId="10" hidden="1">'[5]PRECIOS CE'!#REF!</definedName>
    <definedName name="a" localSheetId="11" hidden="1">'[5]PRECIOS CE'!#REF!</definedName>
    <definedName name="a" localSheetId="12" hidden="1">'[5]PRECIOS CE'!#REF!</definedName>
    <definedName name="a" localSheetId="13" hidden="1">'[7]PRECIOS CE'!#REF!</definedName>
    <definedName name="a" localSheetId="14" hidden="1">'[7]PRECIOS CE'!#REF!</definedName>
    <definedName name="a" localSheetId="15" hidden="1">'[7]PRECIOS CE'!#REF!</definedName>
    <definedName name="a" localSheetId="16" hidden="1">'[7]PRECIOS CE'!#REF!</definedName>
    <definedName name="a" localSheetId="2" hidden="1">'[5]PRECIOS CE'!#REF!</definedName>
    <definedName name="a" localSheetId="3" hidden="1">'[7]PRECIOS CE'!#REF!</definedName>
    <definedName name="a" localSheetId="4" hidden="1">'[2]PRECIOS CE'!#REF!</definedName>
    <definedName name="a" hidden="1">'[2]PRECIOS CE'!#REF!</definedName>
    <definedName name="_xlnm.Print_Area" localSheetId="5">'Pág. 10'!$A$1:$F$48</definedName>
    <definedName name="_xlnm.Print_Area" localSheetId="6">'Pág. 11'!$A$1:$F$47</definedName>
    <definedName name="_xlnm.Print_Area" localSheetId="7">'Pág. 12'!$A$1:$F$27</definedName>
    <definedName name="_xlnm.Print_Area" localSheetId="8">'Pág. 13'!$A$1:$F$48</definedName>
    <definedName name="_xlnm.Print_Area" localSheetId="9">'Pág. 14'!$A$1:$N$75</definedName>
    <definedName name="_xlnm.Print_Area" localSheetId="10">'Pág. 15'!$A$1:$G$37</definedName>
    <definedName name="_xlnm.Print_Area" localSheetId="11">'Pág. 16'!$A$1:$N$79</definedName>
    <definedName name="_xlnm.Print_Area" localSheetId="12">'Pág. 17'!$A$1:$G$32</definedName>
    <definedName name="_xlnm.Print_Area" localSheetId="13">'Pág. 18'!$A$1:$H$52</definedName>
    <definedName name="_xlnm.Print_Area" localSheetId="14">'Pág. 19'!$A$1:$E$47</definedName>
    <definedName name="_xlnm.Print_Area" localSheetId="15">'Pág. 20'!$A$1:$K$31</definedName>
    <definedName name="_xlnm.Print_Area" localSheetId="16">'Pág. 21'!$A$1:$E$53</definedName>
    <definedName name="_xlnm.Print_Area" localSheetId="1">'Pág. 4'!$A$1:$G$64</definedName>
    <definedName name="_xlnm.Print_Area" localSheetId="2">'Pág. 5'!$A$1:$G$60</definedName>
    <definedName name="_xlnm.Print_Area" localSheetId="3">'Pág. 7'!$A$1:$G$69</definedName>
    <definedName name="_xlnm.Print_Area" localSheetId="4">'Pág. 9'!$A$1:$F$37</definedName>
    <definedName name="_xlnm.Print_Area">'[3]Email CCAA'!$B$3:$K$124</definedName>
    <definedName name="OLE_LINK1" localSheetId="1">'Pág. 4'!$E$53</definedName>
    <definedName name="OLE_LINK1" localSheetId="2">'Pág. 5'!$E$48</definedName>
    <definedName name="OLE_LINK1" localSheetId="3">'Pág. 7'!$E$57</definedName>
    <definedName name="ww" localSheetId="5" hidden="1">'[2]PRECIOS CE'!#REF!</definedName>
    <definedName name="ww" localSheetId="6" hidden="1">'[2]PRECIOS CE'!#REF!</definedName>
    <definedName name="ww" localSheetId="7" hidden="1">'[2]PRECIOS CE'!#REF!</definedName>
    <definedName name="ww" localSheetId="8" hidden="1">'[2]PRECIOS CE'!#REF!</definedName>
    <definedName name="ww" localSheetId="9" hidden="1">'[5]PRECIOS CE'!#REF!</definedName>
    <definedName name="ww" localSheetId="10" hidden="1">'[5]PRECIOS CE'!#REF!</definedName>
    <definedName name="ww" localSheetId="11" hidden="1">'[5]PRECIOS CE'!#REF!</definedName>
    <definedName name="ww" localSheetId="12" hidden="1">'[5]PRECIOS CE'!#REF!</definedName>
    <definedName name="ww" localSheetId="13" hidden="1">'[7]PRECIOS CE'!#REF!</definedName>
    <definedName name="ww" localSheetId="14" hidden="1">'[7]PRECIOS CE'!#REF!</definedName>
    <definedName name="ww" localSheetId="15" hidden="1">'[7]PRECIOS CE'!#REF!</definedName>
    <definedName name="ww" localSheetId="16" hidden="1">'[7]PRECIOS CE'!#REF!</definedName>
    <definedName name="ww" localSheetId="2" hidden="1">'[5]PRECIOS CE'!#REF!</definedName>
    <definedName name="ww" localSheetId="3" hidden="1">'[7]PRECIOS CE'!#REF!</definedName>
    <definedName name="ww" localSheetId="4" hidden="1">'[2]PRECIOS CE'!#REF!</definedName>
    <definedName name="ww" hidden="1">'[2]PRECIOS CE'!#REF!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3" l="1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</calcChain>
</file>

<file path=xl/sharedStrings.xml><?xml version="1.0" encoding="utf-8"?>
<sst xmlns="http://schemas.openxmlformats.org/spreadsheetml/2006/main" count="1902" uniqueCount="691">
  <si>
    <t>1. PRECIOS MEDIOS NACIONALES</t>
  </si>
  <si>
    <t xml:space="preserve">1.1. PRECIOS MEDIOS NACIONALES DE PRODUCTOS AGRÍCOLAS </t>
  </si>
  <si>
    <t>1.1.1. Precios Medios Nacionales de Cereales, Oleaginosas, Proteaginosas, Vinos y Aceites.</t>
  </si>
  <si>
    <t>PRODUCTOS AGRÍCOLAS</t>
  </si>
  <si>
    <t>Variación</t>
  </si>
  <si>
    <t>(especificaciones)</t>
  </si>
  <si>
    <t>Semana 03</t>
  </si>
  <si>
    <t>Semana 04</t>
  </si>
  <si>
    <t xml:space="preserve">semanal </t>
  </si>
  <si>
    <t>13-19/01</t>
  </si>
  <si>
    <t>euros</t>
  </si>
  <si>
    <t>%</t>
  </si>
  <si>
    <t>CEREALES</t>
  </si>
  <si>
    <t>(1)</t>
  </si>
  <si>
    <t>Trigo blando panificable (€/t)</t>
  </si>
  <si>
    <t>201,13</t>
  </si>
  <si>
    <t>Trigo duro (€/t)</t>
  </si>
  <si>
    <t>255,49</t>
  </si>
  <si>
    <t>Cebada pienso (€/t)</t>
  </si>
  <si>
    <t>182,42</t>
  </si>
  <si>
    <t>Cebada malta (€/t)</t>
  </si>
  <si>
    <t>189,20</t>
  </si>
  <si>
    <t xml:space="preserve">Maíz grano (€/t)                            </t>
  </si>
  <si>
    <t>182,55</t>
  </si>
  <si>
    <t>(4)</t>
  </si>
  <si>
    <t>Arroz cáscara (€/t)</t>
  </si>
  <si>
    <t>307,93</t>
  </si>
  <si>
    <t>Arroz blanco (€/t)</t>
  </si>
  <si>
    <t>521,27</t>
  </si>
  <si>
    <t>Arroz blanco vaporizado (€/t)</t>
  </si>
  <si>
    <t>625,39</t>
  </si>
  <si>
    <t xml:space="preserve">ALFALFA, PIPA DE GIRASOL, COLZA Y GUISANTES </t>
  </si>
  <si>
    <t>Alfalfa (€/t)</t>
  </si>
  <si>
    <t>Pipa de girasol 9-2-44 (€/t)</t>
  </si>
  <si>
    <t>Pipa de girasol alto oleico (€/t)</t>
  </si>
  <si>
    <t>Colza grano (€/t)</t>
  </si>
  <si>
    <t>Guisantes secos (€/t)</t>
  </si>
  <si>
    <t xml:space="preserve">VINOS </t>
  </si>
  <si>
    <t>(2)</t>
  </si>
  <si>
    <t xml:space="preserve">Vino blanco sin DOP/IGP (€/hectolitro) </t>
  </si>
  <si>
    <t xml:space="preserve">Vino tinto sin DOP/IGP, 12 p. color (€/hectolitro) </t>
  </si>
  <si>
    <t>Vino con DOP/IGP blanco RUEDA (€/hectolitro)</t>
  </si>
  <si>
    <t>(**)   150,99</t>
  </si>
  <si>
    <t>Vino con DOP/IGP tinto RIOJA (€/hectolitro)</t>
  </si>
  <si>
    <t>(**)   133,26</t>
  </si>
  <si>
    <t>ACEITES VEGETALES</t>
  </si>
  <si>
    <t>(3)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</si>
  <si>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</si>
  <si>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</si>
  <si>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</si>
  <si>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Aceite de oliva refinado (€/100 kg) (***)</t>
  </si>
  <si>
    <t>Aceite de oliva orujo crudo (€/100 kg) (****)</t>
  </si>
  <si>
    <t>Aceite de oliva orujo refinado (€/100 kg) (****)</t>
  </si>
  <si>
    <t>Aceite de girasol refinado (€/100 kg) (*****)</t>
  </si>
  <si>
    <r>
      <t>Posición comercial:</t>
    </r>
    <r>
      <rPr>
        <sz val="11"/>
        <rFont val="Verdana"/>
        <family val="2"/>
      </rPr>
      <t xml:space="preserve"> </t>
    </r>
  </si>
  <si>
    <t>(1) Entrada industria; (2) Salida bodega; (3) Salida almazara; (4) Granel sobre almacen</t>
  </si>
  <si>
    <t>(*) (**) En los vinos con DOP/IGP los precios son mensuales. (*) Precios Octubre 2019. (**) Precio Noviembre 2019.</t>
  </si>
  <si>
    <t>(***) Aceite de oliva refinado. Valores media aritmética de Cordoba, Jaén, Sevilla y Tarragona</t>
  </si>
  <si>
    <t>(****) Aceites de orujo crudo y orujo refinado. Valores media aritmética de Córdoba, Jaén y Tarragona.</t>
  </si>
  <si>
    <t>(*****) Aceite de girasol refinado. Valores media aritmética de Córdoba, Sevilla y Tarragona.</t>
  </si>
  <si>
    <t>COMENTARIOS DE MERCADO</t>
  </si>
  <si>
    <t>Subdirección General de Análisis, Coordinación y Estadística</t>
  </si>
  <si>
    <t>1.1.2. Precios Medios Nacionales en Origen de Frutas y Hortalízas</t>
  </si>
  <si>
    <t>13 - 19/01</t>
  </si>
  <si>
    <t>20 - 26/01</t>
  </si>
  <si>
    <t>FRUTAS</t>
  </si>
  <si>
    <t>Clementina  (€/100 kg)</t>
  </si>
  <si>
    <t>Limón  (€/100 kg)</t>
  </si>
  <si>
    <t>Naranja  (€/100 kg)</t>
  </si>
  <si>
    <t>Aguacate (€/100 kg)</t>
  </si>
  <si>
    <t>Manzana Golden (€/100 kg)</t>
  </si>
  <si>
    <t>Pera Blanquilla  (€/100kg)</t>
  </si>
  <si>
    <t>Plátano (€/100 kg)</t>
  </si>
  <si>
    <t>HORTALIZAS</t>
  </si>
  <si>
    <t>Acelga (€/100kg)</t>
  </si>
  <si>
    <t>Alcachofa (€/100kg)</t>
  </si>
  <si>
    <t>Berenjena (€/100 kg)</t>
  </si>
  <si>
    <t>Calabacín (€/100 kg)</t>
  </si>
  <si>
    <t>Cebolla (€/100 kg)</t>
  </si>
  <si>
    <t>Champiñón (€/100kg)</t>
  </si>
  <si>
    <t>Coliflor (€/100kg)</t>
  </si>
  <si>
    <t>Col-repollo (€/100kg)</t>
  </si>
  <si>
    <t>Escarola (€/100 ud)</t>
  </si>
  <si>
    <t>Espinaca (€/100 kg)</t>
  </si>
  <si>
    <t>Fresa (€/100 kg)</t>
  </si>
  <si>
    <t>Haba verde (€/100 kg)</t>
  </si>
  <si>
    <t>Judía verde tipo plana (€/100 kg)</t>
  </si>
  <si>
    <t>Lechuga Romana (€/100 ud)</t>
  </si>
  <si>
    <t>Pepino (€/100 kg)</t>
  </si>
  <si>
    <t>Pimiento verde tipo italiano (€/100 kg)</t>
  </si>
  <si>
    <t>Puerro (€/100 kg)</t>
  </si>
  <si>
    <t>Tomate liso (€/100 kg)</t>
  </si>
  <si>
    <t xml:space="preserve">Zanahoria (€/100 kg) </t>
  </si>
  <si>
    <t xml:space="preserve">Patata (€/100 kg) </t>
  </si>
  <si>
    <t>(4) Granel: sobre árbol, finca, almacén, agricultor, alhóndiga, lonja</t>
  </si>
  <si>
    <t>1.2. PRECIOS MEDIOS NACIONALES DE PRODUCTOS GANADEROS</t>
  </si>
  <si>
    <t>1.2.1. Precios Medios Nacionales de Productos Ganaderos</t>
  </si>
  <si>
    <t>PRODUCTOS GANADEROS</t>
  </si>
  <si>
    <t>20-26/01</t>
  </si>
  <si>
    <t>VACUNO</t>
  </si>
  <si>
    <t>(5)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</si>
  <si>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</si>
  <si>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</si>
  <si>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</si>
  <si>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</si>
  <si>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</si>
  <si>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</si>
  <si>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</si>
  <si>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</si>
  <si>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</si>
  <si>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</si>
  <si>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</si>
  <si>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</si>
  <si>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</si>
  <si>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</si>
  <si>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</si>
  <si>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</si>
  <si>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(6) </t>
  </si>
  <si>
    <t>Pollo, media de canales del 83% y 65% rdto. (€/100 kg canal)</t>
  </si>
  <si>
    <t>Pollo P10 (83% rdto.) (€/100 kg canal)</t>
  </si>
  <si>
    <t>Pollo P90 (65% rdto.) (€/100 kg canal)</t>
  </si>
  <si>
    <t>HUEVOS</t>
  </si>
  <si>
    <t>(7)</t>
  </si>
  <si>
    <t>Huevos, media Clase L y M (€/100 kg)</t>
  </si>
  <si>
    <t>Huevos - Clase L (€/docena)</t>
  </si>
  <si>
    <t xml:space="preserve">Huevos - Clase M (€/docena) </t>
  </si>
  <si>
    <t>CONEJO</t>
  </si>
  <si>
    <t>(8)</t>
  </si>
  <si>
    <t>Conejo1,8-2,2 kilo,vivo (€/100 kg)</t>
  </si>
  <si>
    <t>LECHE Y PRODUCTOS LÁCTEOS</t>
  </si>
  <si>
    <t>(10)</t>
  </si>
  <si>
    <t>Suero de leche en polvo (€/100 kg)</t>
  </si>
  <si>
    <t>Mantequilla sin sal (formato 25 kg) (€/100 kg)</t>
  </si>
  <si>
    <t>(9)</t>
  </si>
  <si>
    <t>Leche de vaca (€/100 litros). Fuente: FEGA</t>
  </si>
  <si>
    <t>Precio noviembre 2019: 34,00 €/100 litros</t>
  </si>
  <si>
    <t>MIEL</t>
  </si>
  <si>
    <t>(11)</t>
  </si>
  <si>
    <t>Miel multifloral a granel (€/100 kg)</t>
  </si>
  <si>
    <t>Precio noviembre 2019:  277,34 €/100 kg</t>
  </si>
  <si>
    <t xml:space="preserve">(5) Entrada matadero; (6) Salida muelle matadero; (7) Salida muelle centro de embalaje; (8) Salida granja; </t>
  </si>
  <si>
    <t>(9) Precio pagado al ganadero; (10) Precio franco fábrica sin impuestos ni costes; (11) Venta a la industria o mayorista</t>
  </si>
  <si>
    <t>2.- PRECIOS EN MERCADOS REPRESENTATIVOS DE CEREALES, VINOS Y ACEITES</t>
  </si>
  <si>
    <t xml:space="preserve">2.1. PRECIOS EN MERCADOS REPRESENTATIVOS DE CEREALES </t>
  </si>
  <si>
    <t>2.1.1.  Precios Medios en Mercados Representativos: Trigo</t>
  </si>
  <si>
    <t>Precios en Euro/Tonelada</t>
  </si>
  <si>
    <t>REGLAMENTO (UE) 2017/1185 DE LA COMISION. Artículo 11, Anexo I. 1.</t>
  </si>
  <si>
    <t>Precios de comercio al por mayor. Mercancia nacional y/o importada, sobre vehículo</t>
  </si>
  <si>
    <t>PRODUCTO</t>
  </si>
  <si>
    <t>MERCADO
REPRESENTATIVO</t>
  </si>
  <si>
    <t>Semana 03
13-19/01
2020</t>
  </si>
  <si>
    <t>Semana 04
20-26/01
2020</t>
  </si>
  <si>
    <t>Variación
 €</t>
  </si>
  <si>
    <t>Trigo Blando Panificable</t>
  </si>
  <si>
    <t>Albacete</t>
  </si>
  <si>
    <t>202,00</t>
  </si>
  <si>
    <t>2,00</t>
  </si>
  <si>
    <t>Ávila</t>
  </si>
  <si>
    <t>198,00</t>
  </si>
  <si>
    <t>0,00</t>
  </si>
  <si>
    <t>Barcelona</t>
  </si>
  <si>
    <t>208,00</t>
  </si>
  <si>
    <t>-13,00</t>
  </si>
  <si>
    <t>Burgos</t>
  </si>
  <si>
    <t>197,80</t>
  </si>
  <si>
    <t>4,00</t>
  </si>
  <si>
    <t>Cádiz</t>
  </si>
  <si>
    <t>220,00</t>
  </si>
  <si>
    <t>9,00</t>
  </si>
  <si>
    <t>Guadalajara</t>
  </si>
  <si>
    <t>203,80</t>
  </si>
  <si>
    <t>1,80</t>
  </si>
  <si>
    <t>Huesca</t>
  </si>
  <si>
    <t>210,00</t>
  </si>
  <si>
    <t>3,00</t>
  </si>
  <si>
    <t>León</t>
  </si>
  <si>
    <t>3,20</t>
  </si>
  <si>
    <t>Lérida</t>
  </si>
  <si>
    <t>207,00</t>
  </si>
  <si>
    <t>Madrid</t>
  </si>
  <si>
    <t>206,00</t>
  </si>
  <si>
    <t>1,00</t>
  </si>
  <si>
    <t>Murcia</t>
  </si>
  <si>
    <t>217,00</t>
  </si>
  <si>
    <t>6,00</t>
  </si>
  <si>
    <t>Navarra</t>
  </si>
  <si>
    <t>203,00</t>
  </si>
  <si>
    <t>Palencia</t>
  </si>
  <si>
    <t>197,20</t>
  </si>
  <si>
    <t>Pontevedra</t>
  </si>
  <si>
    <t>221,00</t>
  </si>
  <si>
    <t>Salamanca</t>
  </si>
  <si>
    <t>Segovia</t>
  </si>
  <si>
    <t>201,60</t>
  </si>
  <si>
    <t>0,80</t>
  </si>
  <si>
    <t>Sevilla</t>
  </si>
  <si>
    <t>Soria</t>
  </si>
  <si>
    <t>201,20</t>
  </si>
  <si>
    <t>1,60</t>
  </si>
  <si>
    <t>Tarragona</t>
  </si>
  <si>
    <t>215,00</t>
  </si>
  <si>
    <t>5,00</t>
  </si>
  <si>
    <t>Valladolid</t>
  </si>
  <si>
    <t>196,50</t>
  </si>
  <si>
    <t>Zamora</t>
  </si>
  <si>
    <t>Zaragoza</t>
  </si>
  <si>
    <t>Trigo Duro</t>
  </si>
  <si>
    <t>255,00</t>
  </si>
  <si>
    <t>Cordoba</t>
  </si>
  <si>
    <t>250,00</t>
  </si>
  <si>
    <t>265,00</t>
  </si>
  <si>
    <t>2.1.2.  Precios Medios en Mercados Representativos: Cebada</t>
  </si>
  <si>
    <t>Cebada Pienso</t>
  </si>
  <si>
    <t>2,60</t>
  </si>
  <si>
    <t>190,00</t>
  </si>
  <si>
    <t>10,00</t>
  </si>
  <si>
    <t>Ciudad Real</t>
  </si>
  <si>
    <t>1,50</t>
  </si>
  <si>
    <t>La Coruña</t>
  </si>
  <si>
    <t>189,00</t>
  </si>
  <si>
    <t>Cuenca</t>
  </si>
  <si>
    <t>Granada</t>
  </si>
  <si>
    <t>2,40</t>
  </si>
  <si>
    <t>Teruel</t>
  </si>
  <si>
    <t>Toledo</t>
  </si>
  <si>
    <t>2,20</t>
  </si>
  <si>
    <t>Cebada Malta</t>
  </si>
  <si>
    <t>182,80</t>
  </si>
  <si>
    <t>0,90</t>
  </si>
  <si>
    <t>192,00</t>
  </si>
  <si>
    <t>182,60</t>
  </si>
  <si>
    <t>-0,80</t>
  </si>
  <si>
    <t>187,00</t>
  </si>
  <si>
    <t>194,00</t>
  </si>
  <si>
    <t>199,00</t>
  </si>
  <si>
    <t>2.1.3.  Precios Medios en Mercados Representativos: Maíz y Arroz</t>
  </si>
  <si>
    <t>REGLAMENTO (UE) 2017/1185 DE LA COMISION. Artículo 11, Anexo I. 1. Cereales y 2 Arroz</t>
  </si>
  <si>
    <t>Maíz grano, precios de comercio al por mayor. Mercancia nacional y/o importada, sobre vehículo</t>
  </si>
  <si>
    <t>Arroz cáscara y arroz blanco, precios salida almacén agricultor</t>
  </si>
  <si>
    <t>Maiz Grano</t>
  </si>
  <si>
    <t xml:space="preserve">   Albacete</t>
  </si>
  <si>
    <t xml:space="preserve">   Badajoz</t>
  </si>
  <si>
    <t xml:space="preserve">   Cáceres</t>
  </si>
  <si>
    <t xml:space="preserve">   Ciudad Real</t>
  </si>
  <si>
    <t xml:space="preserve">   Córdoba</t>
  </si>
  <si>
    <t xml:space="preserve">   La Coruña</t>
  </si>
  <si>
    <t xml:space="preserve">   Gerona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</si>
  <si>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</si>
  <si>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</si>
  <si>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</si>
  <si>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</si>
  <si>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Navarra</t>
  </si>
  <si>
    <t xml:space="preserve">   Pontevedra</t>
  </si>
  <si>
    <t xml:space="preserve">   Salamanca</t>
  </si>
  <si>
    <t xml:space="preserve">   Sevilla</t>
  </si>
  <si>
    <t xml:space="preserve">   Toledo</t>
  </si>
  <si>
    <t xml:space="preserve">   Valladolid</t>
  </si>
  <si>
    <t xml:space="preserve">   Zamora</t>
  </si>
  <si>
    <t xml:space="preserve">   Zaragoza</t>
  </si>
  <si>
    <t>Arroz cáscara (Indica)</t>
  </si>
  <si>
    <t xml:space="preserve">   Valencia</t>
  </si>
  <si>
    <t>Arroz cáscara (Japónica)</t>
  </si>
  <si>
    <t xml:space="preserve">   Tarragona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</si>
  <si>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</si>
  <si>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</si>
  <si>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</si>
  <si>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</si>
  <si>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</si>
  <si>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</si>
  <si>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</si>
  <si>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</si>
  <si>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Badajoz</t>
  </si>
  <si>
    <t xml:space="preserve">Cuenca </t>
  </si>
  <si>
    <t>Vino Tinto sin DOP / IPG</t>
  </si>
  <si>
    <t>Precio de vino tinto referido al producto de 12 puntos de color</t>
  </si>
  <si>
    <t>Valencia</t>
  </si>
  <si>
    <t>PRODUCTO ZONA DOP / IPG</t>
  </si>
  <si>
    <t>Euros / Hectólitro</t>
  </si>
  <si>
    <t>Variación €</t>
  </si>
  <si>
    <t>Septiembre</t>
  </si>
  <si>
    <t>Octubre</t>
  </si>
  <si>
    <t>VINO BLANCO con DOP/IGP</t>
  </si>
  <si>
    <t>RUEDA</t>
  </si>
  <si>
    <t>VINO TINTO con DOP/IGP</t>
  </si>
  <si>
    <t>RIOJA</t>
  </si>
  <si>
    <t>2.3. PRECIOS EN MERCADOS REPRESENTATIVOS DE ACEITES</t>
  </si>
  <si>
    <t xml:space="preserve">           Aceites. Precios sobre almazara, en €/100 kg, sin I.V.A. Rgto. 2017/1185. Art.11. Anexo I.3.</t>
  </si>
  <si>
    <t xml:space="preserve"> Semilla de girasol. Precios en centros de demanda, en €/100 kg, sin I.V.A. Rgto 2017/1185. Art. 8</t>
  </si>
  <si>
    <t>PRODUCTO Y ESPECIFICACIONES</t>
  </si>
  <si>
    <t>ACEITE DE OLIVA VIRGEN EXTRA</t>
  </si>
  <si>
    <t>Menos de 0,8º</t>
  </si>
  <si>
    <t>Córdoba</t>
  </si>
  <si>
    <t>Jaén</t>
  </si>
  <si>
    <t>Málaga</t>
  </si>
  <si>
    <t xml:space="preserve">ACEITE DE OLIVA VIRGEN </t>
  </si>
  <si>
    <t>De 0,8º a 2º</t>
  </si>
  <si>
    <t>Cadiz</t>
  </si>
  <si>
    <t>ACEITE DE OLIVA LAMPANTE</t>
  </si>
  <si>
    <t>Más de 2º</t>
  </si>
  <si>
    <t>ACEITE DE OLIVA REFINADO</t>
  </si>
  <si>
    <t xml:space="preserve">ACEITE DE ORUJO CRUDO </t>
  </si>
  <si>
    <t>ACEITE DE ORUJO REFINADO</t>
  </si>
  <si>
    <t>ACEITE DE GIRASOL REFINADO</t>
  </si>
  <si>
    <t>PIPA DE GIRASOL</t>
  </si>
  <si>
    <t>Sur</t>
  </si>
  <si>
    <t>(9 - 2 - 44)</t>
  </si>
  <si>
    <t>Centro</t>
  </si>
  <si>
    <t>Norte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</si>
  <si>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</si>
  <si>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</si>
  <si>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</si>
  <si>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</si>
  <si>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</si>
  <si>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</si>
  <si>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</si>
  <si>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</si>
  <si>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</si>
  <si>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</si>
  <si>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 xml:space="preserve"> </t>
  </si>
  <si>
    <t>DIA/MES</t>
  </si>
  <si>
    <t>O TIPO</t>
  </si>
  <si>
    <t>PMPS</t>
  </si>
  <si>
    <t>CLEMENTINA</t>
  </si>
  <si>
    <t>Clemenules</t>
  </si>
  <si>
    <t>I</t>
  </si>
  <si>
    <t>1x-3</t>
  </si>
  <si>
    <t>--</t>
  </si>
  <si>
    <t>Castellón</t>
  </si>
  <si>
    <t>Hernandina</t>
  </si>
  <si>
    <t>Nour</t>
  </si>
  <si>
    <t>Todas las variedades</t>
  </si>
  <si>
    <t>LIMÓN</t>
  </si>
  <si>
    <t>Alicante</t>
  </si>
  <si>
    <t>Fino</t>
  </si>
  <si>
    <t>3-4</t>
  </si>
  <si>
    <t>MANDARINA</t>
  </si>
  <si>
    <t>Clemenvilla</t>
  </si>
  <si>
    <t>1-2</t>
  </si>
  <si>
    <t>Nadorcott</t>
  </si>
  <si>
    <t>Orri</t>
  </si>
  <si>
    <t>Ortanique</t>
  </si>
  <si>
    <t>Safor</t>
  </si>
  <si>
    <t>Tango</t>
  </si>
  <si>
    <t>NARANJA</t>
  </si>
  <si>
    <t>Navel Lane Late</t>
  </si>
  <si>
    <t>3-6</t>
  </si>
  <si>
    <t>Navelate</t>
  </si>
  <si>
    <t>Navelina</t>
  </si>
  <si>
    <t>Salustiana</t>
  </si>
  <si>
    <t>Sanguinelli</t>
  </si>
  <si>
    <t>Washington Navel</t>
  </si>
  <si>
    <t>FRUTAS DE PEPITA</t>
  </si>
  <si>
    <t>mm</t>
  </si>
  <si>
    <t>MANZANA</t>
  </si>
  <si>
    <t>Gerona</t>
  </si>
  <si>
    <t>Fuji</t>
  </si>
  <si>
    <t xml:space="preserve">70-80 </t>
  </si>
  <si>
    <t>Golden Delicious</t>
  </si>
  <si>
    <t>Granny Smith</t>
  </si>
  <si>
    <t>Red Chief</t>
  </si>
  <si>
    <t>Red Delicious</t>
  </si>
  <si>
    <t>Reineta</t>
  </si>
  <si>
    <t>Royal Gala</t>
  </si>
  <si>
    <t>PERA</t>
  </si>
  <si>
    <t>Blanquilla</t>
  </si>
  <si>
    <t xml:space="preserve">55-60 </t>
  </si>
  <si>
    <t>La Rioja</t>
  </si>
  <si>
    <t>Conferencia</t>
  </si>
  <si>
    <t>60-65+</t>
  </si>
  <si>
    <t>Packhams Triumph</t>
  </si>
  <si>
    <t xml:space="preserve">60-65 </t>
  </si>
  <si>
    <t>FRUTAS DE HUESO</t>
  </si>
  <si>
    <t>AGUACATE</t>
  </si>
  <si>
    <t>Hass</t>
  </si>
  <si>
    <t>-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</si>
  <si>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</si>
  <si>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</si>
  <si>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</si>
  <si>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</si>
  <si>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04 - 2020: 20/01 - 26/01</t>
  </si>
  <si>
    <t>ESPAÑA</t>
  </si>
  <si>
    <t>1X-3</t>
  </si>
  <si>
    <t>3/4</t>
  </si>
  <si>
    <t>Lanelate</t>
  </si>
  <si>
    <t>Golden delicious</t>
  </si>
  <si>
    <t>70/80</t>
  </si>
  <si>
    <t>Red Delicious y demás Var. Rojas</t>
  </si>
  <si>
    <t>60/65+</t>
  </si>
  <si>
    <t>Subdirección General de Estadística</t>
  </si>
  <si>
    <t>3.2. PRECIOS DE PRODUCCIÓN EN EL MERCADO INTERIOR: PRODUCTOS HORTÍCOLAS</t>
  </si>
  <si>
    <t xml:space="preserve">3.2.1. Precios de Producción de Hortícolas en el Mercado Interior: </t>
  </si>
  <si>
    <t>AJO</t>
  </si>
  <si>
    <t>Blanco</t>
  </si>
  <si>
    <t>50-60 mm</t>
  </si>
  <si>
    <t>Morado</t>
  </si>
  <si>
    <t>50-80 mm</t>
  </si>
  <si>
    <t>Primavera</t>
  </si>
  <si>
    <t>ALCACHOFA</t>
  </si>
  <si>
    <t>APIO</t>
  </si>
  <si>
    <t>Verde</t>
  </si>
  <si>
    <t>BERENJENA</t>
  </si>
  <si>
    <t>Almería</t>
  </si>
  <si>
    <t>Todos los tipos y variedades</t>
  </si>
  <si>
    <t>BRÓCOLI</t>
  </si>
  <si>
    <t>CALABACÍN</t>
  </si>
  <si>
    <t>14-21 g</t>
  </si>
  <si>
    <t>CEBOLLA</t>
  </si>
  <si>
    <t>40-80 mm</t>
  </si>
  <si>
    <t>CHAMPIÑÓN</t>
  </si>
  <si>
    <t>Cerrado</t>
  </si>
  <si>
    <t>30-65 mm</t>
  </si>
  <si>
    <t>COLIFLOR</t>
  </si>
  <si>
    <t>COL-REPOLLO</t>
  </si>
  <si>
    <t>ESCAROLA</t>
  </si>
  <si>
    <t>Lisa</t>
  </si>
  <si>
    <t>ESPINACA</t>
  </si>
  <si>
    <t>FRESA</t>
  </si>
  <si>
    <t>Huelva</t>
  </si>
  <si>
    <t>JUDÍA VERDE</t>
  </si>
  <si>
    <t>Plana</t>
  </si>
  <si>
    <t>LECHUGA</t>
  </si>
  <si>
    <t>Baby</t>
  </si>
  <si>
    <t>Iceberg</t>
  </si>
  <si>
    <t>400g y+</t>
  </si>
  <si>
    <t>Romana</t>
  </si>
  <si>
    <t>600g y+</t>
  </si>
  <si>
    <t>PEPINO</t>
  </si>
  <si>
    <t>De Almería</t>
  </si>
  <si>
    <t>350-500 g</t>
  </si>
  <si>
    <t>Español</t>
  </si>
  <si>
    <t>Morico</t>
  </si>
  <si>
    <t>PIMIENTO</t>
  </si>
  <si>
    <t>Cuadrado Color</t>
  </si>
  <si>
    <t>70 mm y +</t>
  </si>
  <si>
    <t>Cuadrado Verde</t>
  </si>
  <si>
    <t>Italiano Verde</t>
  </si>
  <si>
    <t>40 mm y +</t>
  </si>
  <si>
    <t>Sweet Bite</t>
  </si>
  <si>
    <t>PUERRO</t>
  </si>
  <si>
    <t>SETAS CULTIVADAS</t>
  </si>
  <si>
    <t>Pleurotus ostreatus</t>
  </si>
  <si>
    <t>TOMATE</t>
  </si>
  <si>
    <t>Cereza</t>
  </si>
  <si>
    <t>Racimo</t>
  </si>
  <si>
    <t>Redondo</t>
  </si>
  <si>
    <t>57-100mm</t>
  </si>
  <si>
    <t>ZANAHORIA</t>
  </si>
  <si>
    <t>Nantesa</t>
  </si>
  <si>
    <t>3.2.2. Precios de Producción de Hortícolas en el Mercado Interior: Precios Medios Ponderados Semanales Nacionales</t>
  </si>
  <si>
    <t>45-55 mm</t>
  </si>
  <si>
    <t>40+/70+</t>
  </si>
  <si>
    <t>14-21</t>
  </si>
  <si>
    <t>40-80</t>
  </si>
  <si>
    <t>CHAMPIÑÓN (SETAS CULTIVADAS)</t>
  </si>
  <si>
    <t>Medio (30-65 mm)</t>
  </si>
  <si>
    <t>16-20</t>
  </si>
  <si>
    <t>JUDÍA (VERDE)</t>
  </si>
  <si>
    <t>400 g o superior</t>
  </si>
  <si>
    <t>Variedades lisas</t>
  </si>
  <si>
    <t>PIMIENTO DULCE</t>
  </si>
  <si>
    <t>40 mm o superior</t>
  </si>
  <si>
    <t xml:space="preserve">ZANAHORIA 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</si>
  <si>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</si>
  <si>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</si>
  <si>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</si>
  <si>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</si>
  <si>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</si>
  <si>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</si>
  <si>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</si>
  <si>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CATEGORÍA</t>
  </si>
  <si>
    <t xml:space="preserve">DE ESTADO DE </t>
  </si>
  <si>
    <t>ENGRASAMIENTO</t>
  </si>
  <si>
    <t>Categoría A: Canales de machos jovenes sin castrar de más de un año y menos de dos</t>
  </si>
  <si>
    <t>Muy buena y poco cubierta (U-2)</t>
  </si>
  <si>
    <t>382,09</t>
  </si>
  <si>
    <t>371,80</t>
  </si>
  <si>
    <t>Muy buena y cubierta (U-3)</t>
  </si>
  <si>
    <t>374,06</t>
  </si>
  <si>
    <t>377,26</t>
  </si>
  <si>
    <t>Precio medio ponderado Categoría U</t>
  </si>
  <si>
    <t>376,52</t>
  </si>
  <si>
    <t>375,58</t>
  </si>
  <si>
    <t>Buena y poco cubierta (R-2)</t>
  </si>
  <si>
    <t>341,02</t>
  </si>
  <si>
    <t>368,58</t>
  </si>
  <si>
    <t>Buena y cubierta (R-3)</t>
  </si>
  <si>
    <t>366,08</t>
  </si>
  <si>
    <t>362,96</t>
  </si>
  <si>
    <t>Precio medio ponderado Categoría R</t>
  </si>
  <si>
    <t>358,96</t>
  </si>
  <si>
    <t>364,56</t>
  </si>
  <si>
    <t>Menos buena y poco cubierta (O-2)</t>
  </si>
  <si>
    <t>327,73</t>
  </si>
  <si>
    <t>335,58</t>
  </si>
  <si>
    <t>Menos buena y cubierta  (O-3)</t>
  </si>
  <si>
    <t>333,93</t>
  </si>
  <si>
    <t>331,79</t>
  </si>
  <si>
    <t>Precio medio ponderado Categoría O</t>
  </si>
  <si>
    <t>331,48</t>
  </si>
  <si>
    <t>333,29</t>
  </si>
  <si>
    <t>Categoría D: Canales de hembras que hayan parido</t>
  </si>
  <si>
    <t>Mediocre  y poco cubierta (P-2)</t>
  </si>
  <si>
    <t>189,36</t>
  </si>
  <si>
    <t>198,33</t>
  </si>
  <si>
    <t>Mediocre y cubierta  (P-3)</t>
  </si>
  <si>
    <t>228,63</t>
  </si>
  <si>
    <t>234,40</t>
  </si>
  <si>
    <t>Precio medio ponderado Categoría P</t>
  </si>
  <si>
    <t>192,58</t>
  </si>
  <si>
    <t>201,29</t>
  </si>
  <si>
    <t>269,79</t>
  </si>
  <si>
    <t>262,46</t>
  </si>
  <si>
    <t>Buena y grasa (R-4)</t>
  </si>
  <si>
    <t>308,90</t>
  </si>
  <si>
    <t>310,36</t>
  </si>
  <si>
    <t>284,31</t>
  </si>
  <si>
    <t>280,25</t>
  </si>
  <si>
    <t>231,55</t>
  </si>
  <si>
    <t>218,73</t>
  </si>
  <si>
    <t>Menos buena y cubierta (O-3)</t>
  </si>
  <si>
    <t>259,04</t>
  </si>
  <si>
    <t>259,06</t>
  </si>
  <si>
    <t>Menos buena y grasa (O-4)</t>
  </si>
  <si>
    <t>300,98</t>
  </si>
  <si>
    <t>304,37</t>
  </si>
  <si>
    <t>255,88</t>
  </si>
  <si>
    <t>252,06</t>
  </si>
  <si>
    <t>Categoría E: Canales de otras hembras ( de 12 meses o más)</t>
  </si>
  <si>
    <t>399,03</t>
  </si>
  <si>
    <t>390,40</t>
  </si>
  <si>
    <t>394,77</t>
  </si>
  <si>
    <t>393,94</t>
  </si>
  <si>
    <t>395,40</t>
  </si>
  <si>
    <t>393,42</t>
  </si>
  <si>
    <t>368,32</t>
  </si>
  <si>
    <t>375,62</t>
  </si>
  <si>
    <t>378,98</t>
  </si>
  <si>
    <t>381,48</t>
  </si>
  <si>
    <t>388,68</t>
  </si>
  <si>
    <t>365,03</t>
  </si>
  <si>
    <t>378,72</t>
  </si>
  <si>
    <t>380,19</t>
  </si>
  <si>
    <t>302,76</t>
  </si>
  <si>
    <t>308,93</t>
  </si>
  <si>
    <t>317,61</t>
  </si>
  <si>
    <t>320,80</t>
  </si>
  <si>
    <t>311,68</t>
  </si>
  <si>
    <t>314,36</t>
  </si>
  <si>
    <t>315,29</t>
  </si>
  <si>
    <t>318,92</t>
  </si>
  <si>
    <t>Categoría Z: Canales de animales desde 8 a menos de 12 meses</t>
  </si>
  <si>
    <t>399,51</t>
  </si>
  <si>
    <t>401,40</t>
  </si>
  <si>
    <t>390,17</t>
  </si>
  <si>
    <t>395,02</t>
  </si>
  <si>
    <t>393,86</t>
  </si>
  <si>
    <t>397,54</t>
  </si>
  <si>
    <t>390,42</t>
  </si>
  <si>
    <t>386,04</t>
  </si>
  <si>
    <t>386,58</t>
  </si>
  <si>
    <t>383,22</t>
  </si>
  <si>
    <t>387,44</t>
  </si>
  <si>
    <t>383,85</t>
  </si>
  <si>
    <t>316,23</t>
  </si>
  <si>
    <t>324,28</t>
  </si>
  <si>
    <t>328,45</t>
  </si>
  <si>
    <t>330,15</t>
  </si>
  <si>
    <t>322,48</t>
  </si>
  <si>
    <t>327,28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</si>
  <si>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</si>
  <si>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</si>
  <si>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</si>
  <si>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</si>
  <si>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</si>
  <si>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</si>
  <si>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</si>
  <si>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</si>
  <si>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</si>
  <si>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</si>
  <si>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</si>
  <si>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</si>
  <si>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</si>
  <si>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</si>
  <si>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</si>
  <si>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</si>
  <si>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</si>
  <si>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</si>
  <si>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</si>
  <si>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</si>
  <si>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</si>
  <si>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</si>
  <si>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</si>
  <si>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</si>
  <si>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</si>
  <si>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</si>
  <si>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</si>
  <si>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</si>
  <si>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</si>
  <si>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</si>
  <si>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</si>
  <si>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Extremadura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</si>
  <si>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</si>
  <si>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</si>
  <si>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</si>
  <si>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</si>
  <si>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</si>
  <si>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</t>
  </si>
  <si>
    <t>Clase E</t>
  </si>
  <si>
    <t>Clase U</t>
  </si>
  <si>
    <t>PRECIO MEDIO NACIONAL</t>
  </si>
  <si>
    <t>Clase R</t>
  </si>
  <si>
    <t>ClaseO</t>
  </si>
  <si>
    <t>Clase P</t>
  </si>
  <si>
    <t>4.3.2. Precios Medios en Mercados Representativos Provinciales de Porcino Cebado</t>
  </si>
  <si>
    <t>MERCADO REPRESENTATIVO</t>
  </si>
  <si>
    <t>SELECTO</t>
  </si>
  <si>
    <t>NORMAL</t>
  </si>
  <si>
    <t>GRASO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</si>
  <si>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</si>
  <si>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</si>
  <si>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</si>
  <si>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</si>
  <si>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</si>
  <si>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</si>
  <si>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</si>
  <si>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</si>
  <si>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</si>
  <si>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</si>
  <si>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</si>
  <si>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</si>
  <si>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</si>
  <si>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</si>
  <si>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</si>
  <si>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</si>
  <si>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</si>
  <si>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</si>
  <si>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</si>
  <si>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</si>
  <si>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</si>
  <si>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</si>
  <si>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</si>
  <si>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</si>
  <si>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</si>
  <si>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</si>
  <si>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</si>
  <si>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</si>
  <si>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</si>
  <si>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</si>
  <si>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</si>
  <si>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</si>
  <si>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</si>
  <si>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</si>
  <si>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</si>
  <si>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</si>
  <si>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</si>
  <si>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</si>
  <si>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</si>
  <si>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</si>
  <si>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</si>
  <si>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</si>
  <si>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</si>
  <si>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Oleaginosas, Proteaginosas, Vinos y Aceites</t>
  </si>
  <si>
    <t>1.2.  PRECIOS MEDIOS NACIONALES DE PRODUCTOS GANADEROS</t>
  </si>
  <si>
    <t>1.2.1.         Precios Medios Nacionales de Productos Ganaderos</t>
  </si>
  <si>
    <t>2.       PRECIOS EN MERCADOS REPRESENTATIVOS DE CEREALES, VINOS Y ACEITES</t>
  </si>
  <si>
    <t>2.1.  Precios Medios en Mercados Representativos de Cereales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</si>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</sst>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;[Red]\-0.00\ "/>
    <numFmt numFmtId="165" formatCode="General_)"/>
    <numFmt numFmtId="166" formatCode="0.00_)"/>
    <numFmt numFmtId="167" formatCode="d/m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1"/>
      <color indexed="8"/>
      <name val="Verdana"/>
      <family val="2"/>
    </font>
    <font>
      <sz val="11"/>
      <color theme="1"/>
      <name val="Verdana"/>
      <family val="2"/>
    </font>
    <font>
      <b/>
      <sz val="16"/>
      <name val="Verdana"/>
      <family val="2"/>
    </font>
    <font>
      <sz val="8"/>
      <name val="Verdana"/>
      <family val="2"/>
    </font>
    <font>
      <i/>
      <sz val="11"/>
      <name val="Verdana"/>
      <family val="2"/>
    </font>
    <font>
      <sz val="10"/>
      <name val="Verdana"/>
      <family val="2"/>
    </font>
    <font>
      <i/>
      <sz val="10"/>
      <name val="Verdana"/>
      <family val="2"/>
    </font>
    <font>
      <sz val="9"/>
      <color theme="1"/>
      <name val="Verdana"/>
      <family val="2"/>
    </font>
    <font>
      <sz val="10"/>
      <color theme="1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8"/>
      <color indexed="8"/>
      <name val="Verdana"/>
      <family val="2"/>
    </font>
    <font>
      <b/>
      <sz val="8"/>
      <name val="Verdana"/>
      <family val="2"/>
    </font>
    <font>
      <b/>
      <sz val="10"/>
      <name val="Verdana"/>
      <family val="2"/>
    </font>
    <font>
      <sz val="9"/>
      <color indexed="72"/>
      <name val="Verdana"/>
      <family val="2"/>
    </font>
    <font>
      <b/>
      <sz val="9"/>
      <color indexed="72"/>
      <name val="Verdana"/>
      <family val="2"/>
    </font>
    <font>
      <sz val="10"/>
      <color indexed="72"/>
      <name val="SansSerif"/>
    </font>
    <font>
      <sz val="9"/>
      <color indexed="8"/>
      <name val="Verdana"/>
      <family val="2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b/>
      <sz val="11"/>
      <color indexed="8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b/>
      <i/>
      <sz val="9"/>
      <name val="Verdana"/>
      <family val="2"/>
    </font>
    <font>
      <sz val="12"/>
      <name val="Verdana"/>
      <family val="2"/>
    </font>
    <font>
      <b/>
      <i/>
      <sz val="12"/>
      <name val="Verdana"/>
      <family val="2"/>
    </font>
    <font>
      <sz val="14"/>
      <name val="Verdana"/>
      <family val="2"/>
    </font>
    <font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indexed="12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50"/>
        <bgColor indexed="9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</fills>
  <borders count="1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64"/>
      </right>
      <top style="medium">
        <color indexed="8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0">
    <xf numFmtId="0" fontId="0" fillId="0" borderId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1" fillId="0" borderId="0"/>
    <xf numFmtId="0" fontId="29" fillId="0" borderId="0"/>
    <xf numFmtId="165" fontId="32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</cellStyleXfs>
  <cellXfs count="724">
    <xf numFmtId="0" fontId="0" fillId="0" borderId="0" xfId="0"/>
    <xf numFmtId="0" fontId="4" fillId="0" borderId="0" xfId="1" applyFont="1"/>
    <xf numFmtId="0" fontId="5" fillId="0" borderId="0" xfId="1" applyFont="1" applyFill="1" applyBorder="1" applyAlignment="1">
      <alignment horizontal="left"/>
    </xf>
    <xf numFmtId="0" fontId="6" fillId="0" borderId="0" xfId="1" quotePrefix="1" applyFont="1" applyAlignment="1">
      <alignment horizontal="right"/>
    </xf>
    <xf numFmtId="0" fontId="5" fillId="0" borderId="0" xfId="1" applyFont="1" applyFill="1" applyBorder="1" applyAlignment="1">
      <alignment horizontal="left"/>
    </xf>
    <xf numFmtId="0" fontId="7" fillId="0" borderId="0" xfId="1" applyFont="1" applyBorder="1" applyAlignment="1">
      <alignment horizontal="left" vertical="center" wrapText="1"/>
    </xf>
    <xf numFmtId="0" fontId="7" fillId="0" borderId="0" xfId="1" applyFont="1" applyBorder="1" applyAlignment="1">
      <alignment horizontal="left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8" fillId="0" borderId="4" xfId="1" applyFont="1" applyFill="1" applyBorder="1" applyAlignment="1">
      <alignment horizontal="center" vertical="center"/>
    </xf>
    <xf numFmtId="0" fontId="8" fillId="0" borderId="5" xfId="1" applyFont="1" applyFill="1" applyBorder="1" applyAlignment="1">
      <alignment horizontal="center" vertical="center"/>
    </xf>
    <xf numFmtId="0" fontId="4" fillId="0" borderId="6" xfId="1" applyFont="1" applyFill="1" applyBorder="1"/>
    <xf numFmtId="0" fontId="8" fillId="0" borderId="7" xfId="1" applyFont="1" applyFill="1" applyBorder="1" applyAlignment="1">
      <alignment horizontal="center" vertical="center"/>
    </xf>
    <xf numFmtId="0" fontId="8" fillId="0" borderId="8" xfId="1" applyFont="1" applyFill="1" applyBorder="1" applyAlignment="1">
      <alignment horizontal="center" vertical="center"/>
    </xf>
    <xf numFmtId="0" fontId="8" fillId="0" borderId="9" xfId="1" applyFont="1" applyFill="1" applyBorder="1" applyAlignment="1">
      <alignment horizontal="center" vertical="center"/>
    </xf>
    <xf numFmtId="0" fontId="8" fillId="0" borderId="10" xfId="1" applyFont="1" applyFill="1" applyBorder="1" applyAlignment="1">
      <alignment horizontal="center" vertical="center"/>
    </xf>
    <xf numFmtId="0" fontId="8" fillId="0" borderId="11" xfId="1" applyFont="1" applyFill="1" applyBorder="1" applyAlignment="1">
      <alignment horizontal="center" vertical="center"/>
    </xf>
    <xf numFmtId="0" fontId="8" fillId="0" borderId="12" xfId="1" applyFont="1" applyFill="1" applyBorder="1" applyAlignment="1">
      <alignment horizontal="center" vertical="center"/>
    </xf>
    <xf numFmtId="0" fontId="8" fillId="0" borderId="13" xfId="1" applyFont="1" applyFill="1" applyBorder="1" applyAlignment="1">
      <alignment horizontal="center" vertical="center"/>
    </xf>
    <xf numFmtId="0" fontId="8" fillId="0" borderId="14" xfId="1" applyFont="1" applyFill="1" applyBorder="1" applyAlignment="1">
      <alignment horizontal="center" vertical="center"/>
    </xf>
    <xf numFmtId="0" fontId="8" fillId="0" borderId="15" xfId="1" applyFont="1" applyFill="1" applyBorder="1" applyAlignment="1">
      <alignment horizontal="center" vertical="center"/>
    </xf>
    <xf numFmtId="14" fontId="6" fillId="0" borderId="16" xfId="1" quotePrefix="1" applyNumberFormat="1" applyFont="1" applyFill="1" applyBorder="1" applyAlignment="1">
      <alignment horizontal="center"/>
    </xf>
    <xf numFmtId="0" fontId="8" fillId="0" borderId="17" xfId="1" applyFont="1" applyFill="1" applyBorder="1" applyAlignment="1">
      <alignment horizontal="centerContinuous" vertical="center" wrapText="1"/>
    </xf>
    <xf numFmtId="0" fontId="8" fillId="0" borderId="18" xfId="1" applyFont="1" applyFill="1" applyBorder="1" applyAlignment="1">
      <alignment horizontal="centerContinuous" vertical="center" wrapText="1"/>
    </xf>
    <xf numFmtId="0" fontId="8" fillId="2" borderId="9" xfId="1" applyFont="1" applyFill="1" applyBorder="1" applyAlignment="1">
      <alignment horizontal="center" vertical="center"/>
    </xf>
    <xf numFmtId="0" fontId="8" fillId="2" borderId="0" xfId="1" applyFont="1" applyFill="1" applyBorder="1" applyAlignment="1">
      <alignment horizontal="center" vertical="center"/>
    </xf>
    <xf numFmtId="14" fontId="6" fillId="3" borderId="0" xfId="1" quotePrefix="1" applyNumberFormat="1" applyFont="1" applyFill="1" applyBorder="1" applyAlignment="1">
      <alignment horizontal="center"/>
    </xf>
    <xf numFmtId="0" fontId="9" fillId="2" borderId="2" xfId="1" applyFont="1" applyFill="1" applyBorder="1" applyAlignment="1">
      <alignment horizontal="center" vertical="center" wrapText="1"/>
    </xf>
    <xf numFmtId="0" fontId="8" fillId="2" borderId="13" xfId="1" applyFont="1" applyFill="1" applyBorder="1" applyAlignment="1">
      <alignment horizontal="centerContinuous" vertical="center" wrapText="1"/>
    </xf>
    <xf numFmtId="49" fontId="4" fillId="4" borderId="19" xfId="1" applyNumberFormat="1" applyFont="1" applyFill="1" applyBorder="1" applyAlignment="1">
      <alignment horizontal="center" vertical="center"/>
    </xf>
    <xf numFmtId="0" fontId="9" fillId="4" borderId="20" xfId="1" applyFont="1" applyFill="1" applyBorder="1" applyAlignment="1">
      <alignment horizontal="left" vertical="center"/>
    </xf>
    <xf numFmtId="0" fontId="4" fillId="4" borderId="20" xfId="1" applyNumberFormat="1" applyFont="1" applyFill="1" applyBorder="1" applyAlignment="1">
      <alignment horizontal="center" vertical="center"/>
    </xf>
    <xf numFmtId="164" fontId="4" fillId="4" borderId="21" xfId="1" applyNumberFormat="1" applyFont="1" applyFill="1" applyBorder="1" applyAlignment="1">
      <alignment horizontal="center" vertical="center"/>
    </xf>
    <xf numFmtId="2" fontId="4" fillId="4" borderId="22" xfId="1" applyNumberFormat="1" applyFont="1" applyFill="1" applyBorder="1" applyAlignment="1">
      <alignment horizontal="center" vertical="center"/>
    </xf>
    <xf numFmtId="49" fontId="4" fillId="4" borderId="23" xfId="1" applyNumberFormat="1" applyFont="1" applyFill="1" applyBorder="1" applyAlignment="1">
      <alignment horizontal="center" vertical="center"/>
    </xf>
    <xf numFmtId="0" fontId="9" fillId="4" borderId="24" xfId="1" applyFont="1" applyFill="1" applyBorder="1" applyAlignment="1">
      <alignment horizontal="left" vertical="center"/>
    </xf>
    <xf numFmtId="0" fontId="4" fillId="4" borderId="24" xfId="1" applyNumberFormat="1" applyFont="1" applyFill="1" applyBorder="1" applyAlignment="1">
      <alignment horizontal="center" vertical="center"/>
    </xf>
    <xf numFmtId="2" fontId="4" fillId="4" borderId="25" xfId="1" applyNumberFormat="1" applyFont="1" applyFill="1" applyBorder="1" applyAlignment="1">
      <alignment horizontal="center" vertical="center"/>
    </xf>
    <xf numFmtId="49" fontId="4" fillId="4" borderId="23" xfId="1" quotePrefix="1" applyNumberFormat="1" applyFont="1" applyFill="1" applyBorder="1" applyAlignment="1">
      <alignment horizontal="center" vertical="center"/>
    </xf>
    <xf numFmtId="2" fontId="4" fillId="4" borderId="24" xfId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left" vertical="center"/>
    </xf>
    <xf numFmtId="14" fontId="4" fillId="3" borderId="2" xfId="1" quotePrefix="1" applyNumberFormat="1" applyFont="1" applyFill="1" applyBorder="1" applyAlignment="1">
      <alignment horizontal="center"/>
    </xf>
    <xf numFmtId="0" fontId="9" fillId="2" borderId="3" xfId="1" applyFont="1" applyFill="1" applyBorder="1" applyAlignment="1">
      <alignment horizontal="center" vertical="center" wrapText="1"/>
    </xf>
    <xf numFmtId="0" fontId="9" fillId="4" borderId="26" xfId="1" applyFont="1" applyFill="1" applyBorder="1" applyAlignment="1">
      <alignment horizontal="left" vertical="center"/>
    </xf>
    <xf numFmtId="2" fontId="4" fillId="4" borderId="12" xfId="1" applyNumberFormat="1" applyFont="1" applyFill="1" applyBorder="1" applyAlignment="1">
      <alignment horizontal="center" vertical="center"/>
    </xf>
    <xf numFmtId="2" fontId="9" fillId="4" borderId="25" xfId="1" applyNumberFormat="1" applyFont="1" applyFill="1" applyBorder="1" applyAlignment="1">
      <alignment horizontal="center" vertical="center"/>
    </xf>
    <xf numFmtId="0" fontId="9" fillId="4" borderId="27" xfId="1" applyFont="1" applyFill="1" applyBorder="1" applyAlignment="1">
      <alignment horizontal="left" vertical="center"/>
    </xf>
    <xf numFmtId="0" fontId="9" fillId="4" borderId="28" xfId="1" applyFont="1" applyFill="1" applyBorder="1" applyAlignment="1">
      <alignment horizontal="left" vertical="center"/>
    </xf>
    <xf numFmtId="49" fontId="4" fillId="3" borderId="1" xfId="1" applyNumberFormat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2" fontId="4" fillId="3" borderId="2" xfId="1" applyNumberFormat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2" fontId="9" fillId="3" borderId="3" xfId="1" applyNumberFormat="1" applyFont="1" applyFill="1" applyBorder="1" applyAlignment="1">
      <alignment horizontal="center" vertical="center"/>
    </xf>
    <xf numFmtId="0" fontId="4" fillId="4" borderId="20" xfId="1" quotePrefix="1" applyFont="1" applyFill="1" applyBorder="1" applyAlignment="1">
      <alignment horizontal="left" vertical="center"/>
    </xf>
    <xf numFmtId="2" fontId="4" fillId="4" borderId="21" xfId="1" applyNumberFormat="1" applyFont="1" applyFill="1" applyBorder="1" applyAlignment="1">
      <alignment horizontal="center" vertical="center"/>
    </xf>
    <xf numFmtId="164" fontId="4" fillId="4" borderId="6" xfId="1" applyNumberFormat="1" applyFont="1" applyFill="1" applyBorder="1" applyAlignment="1">
      <alignment horizontal="center" vertical="center"/>
    </xf>
    <xf numFmtId="2" fontId="9" fillId="4" borderId="22" xfId="1" applyNumberFormat="1" applyFont="1" applyFill="1" applyBorder="1" applyAlignment="1">
      <alignment horizontal="center" vertical="center"/>
    </xf>
    <xf numFmtId="0" fontId="4" fillId="4" borderId="24" xfId="1" quotePrefix="1" applyFont="1" applyFill="1" applyBorder="1" applyAlignment="1">
      <alignment horizontal="left" vertical="center"/>
    </xf>
    <xf numFmtId="164" fontId="4" fillId="4" borderId="29" xfId="1" applyNumberFormat="1" applyFont="1" applyFill="1" applyBorder="1" applyAlignment="1">
      <alignment horizontal="center" vertical="center"/>
    </xf>
    <xf numFmtId="49" fontId="4" fillId="4" borderId="30" xfId="1" applyNumberFormat="1" applyFont="1" applyFill="1" applyBorder="1" applyAlignment="1">
      <alignment horizontal="center" vertical="center"/>
    </xf>
    <xf numFmtId="0" fontId="4" fillId="4" borderId="31" xfId="1" quotePrefix="1" applyFont="1" applyFill="1" applyBorder="1" applyAlignment="1">
      <alignment horizontal="left" vertical="center"/>
    </xf>
    <xf numFmtId="2" fontId="4" fillId="0" borderId="31" xfId="1" applyNumberFormat="1" applyFont="1" applyBorder="1" applyAlignment="1">
      <alignment horizontal="center"/>
    </xf>
    <xf numFmtId="2" fontId="4" fillId="4" borderId="32" xfId="1" applyNumberFormat="1" applyFont="1" applyFill="1" applyBorder="1" applyAlignment="1">
      <alignment horizontal="center" vertical="center"/>
    </xf>
    <xf numFmtId="49" fontId="4" fillId="4" borderId="14" xfId="1" applyNumberFormat="1" applyFont="1" applyFill="1" applyBorder="1" applyAlignment="1">
      <alignment horizontal="center" vertical="center"/>
    </xf>
    <xf numFmtId="0" fontId="4" fillId="4" borderId="16" xfId="1" applyFont="1" applyFill="1" applyBorder="1" applyAlignment="1">
      <alignment horizontal="left" vertical="center"/>
    </xf>
    <xf numFmtId="1" fontId="9" fillId="0" borderId="16" xfId="1" applyNumberFormat="1" applyFont="1" applyFill="1" applyBorder="1" applyAlignment="1">
      <alignment horizontal="center"/>
    </xf>
    <xf numFmtId="49" fontId="4" fillId="3" borderId="14" xfId="1" applyNumberFormat="1" applyFont="1" applyFill="1" applyBorder="1" applyAlignment="1">
      <alignment horizontal="center" vertical="center"/>
    </xf>
    <xf numFmtId="0" fontId="6" fillId="3" borderId="33" xfId="1" applyFont="1" applyFill="1" applyBorder="1" applyAlignment="1">
      <alignment horizontal="center" vertical="center"/>
    </xf>
    <xf numFmtId="2" fontId="4" fillId="3" borderId="33" xfId="1" applyNumberFormat="1" applyFont="1" applyFill="1" applyBorder="1" applyAlignment="1">
      <alignment horizontal="center" vertical="center"/>
    </xf>
    <xf numFmtId="2" fontId="9" fillId="3" borderId="8" xfId="1" applyNumberFormat="1" applyFont="1" applyFill="1" applyBorder="1" applyAlignment="1">
      <alignment horizontal="center" vertical="center"/>
    </xf>
    <xf numFmtId="49" fontId="4" fillId="4" borderId="19" xfId="1" quotePrefix="1" applyNumberFormat="1" applyFont="1" applyFill="1" applyBorder="1" applyAlignment="1">
      <alignment horizontal="center" vertical="center"/>
    </xf>
    <xf numFmtId="2" fontId="4" fillId="4" borderId="20" xfId="1" applyNumberFormat="1" applyFont="1" applyFill="1" applyBorder="1" applyAlignment="1">
      <alignment horizontal="center" vertical="center"/>
    </xf>
    <xf numFmtId="0" fontId="4" fillId="0" borderId="0" xfId="1" applyFont="1" applyFill="1"/>
    <xf numFmtId="49" fontId="4" fillId="4" borderId="34" xfId="1" quotePrefix="1" applyNumberFormat="1" applyFont="1" applyFill="1" applyBorder="1" applyAlignment="1">
      <alignment horizontal="center" vertical="center"/>
    </xf>
    <xf numFmtId="0" fontId="4" fillId="4" borderId="35" xfId="1" applyFont="1" applyFill="1" applyBorder="1" applyAlignment="1">
      <alignment horizontal="left" vertical="center"/>
    </xf>
    <xf numFmtId="2" fontId="4" fillId="4" borderId="35" xfId="1" applyNumberFormat="1" applyFont="1" applyFill="1" applyBorder="1" applyAlignment="1">
      <alignment horizontal="center" vertical="center"/>
    </xf>
    <xf numFmtId="164" fontId="4" fillId="4" borderId="35" xfId="1" applyNumberFormat="1" applyFont="1" applyFill="1" applyBorder="1" applyAlignment="1">
      <alignment horizontal="center" vertical="center"/>
    </xf>
    <xf numFmtId="2" fontId="4" fillId="4" borderId="36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1" applyFont="1" applyAlignment="1"/>
    <xf numFmtId="0" fontId="4" fillId="0" borderId="0" xfId="1" applyFont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10" fillId="0" borderId="0" xfId="1" applyFont="1" applyAlignment="1">
      <alignment vertical="center"/>
    </xf>
    <xf numFmtId="0" fontId="4" fillId="0" borderId="0" xfId="1" applyFont="1" applyAlignment="1">
      <alignment horizontal="right"/>
    </xf>
    <xf numFmtId="0" fontId="11" fillId="0" borderId="0" xfId="1" applyFont="1" applyAlignment="1">
      <alignment horizontal="center"/>
    </xf>
    <xf numFmtId="4" fontId="4" fillId="0" borderId="0" xfId="1" applyNumberFormat="1" applyFont="1"/>
    <xf numFmtId="0" fontId="8" fillId="0" borderId="0" xfId="1" applyFont="1" applyFill="1" applyBorder="1" applyAlignment="1">
      <alignment horizontal="center" vertical="center"/>
    </xf>
    <xf numFmtId="0" fontId="4" fillId="0" borderId="0" xfId="1" applyFont="1" applyFill="1" applyBorder="1"/>
    <xf numFmtId="14" fontId="6" fillId="0" borderId="0" xfId="1" quotePrefix="1" applyNumberFormat="1" applyFont="1" applyFill="1" applyBorder="1" applyAlignment="1">
      <alignment horizontal="center"/>
    </xf>
    <xf numFmtId="0" fontId="8" fillId="0" borderId="0" xfId="1" applyFont="1" applyFill="1" applyBorder="1" applyAlignment="1">
      <alignment horizontal="centerContinuous" vertical="center" wrapText="1"/>
    </xf>
    <xf numFmtId="49" fontId="4" fillId="0" borderId="0" xfId="1" applyNumberFormat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left" vertical="center"/>
    </xf>
    <xf numFmtId="2" fontId="6" fillId="0" borderId="0" xfId="1" applyNumberFormat="1" applyFont="1" applyFill="1" applyBorder="1" applyAlignment="1">
      <alignment horizontal="right" vertical="center"/>
    </xf>
    <xf numFmtId="164" fontId="6" fillId="0" borderId="0" xfId="1" applyNumberFormat="1" applyFont="1" applyFill="1" applyBorder="1" applyAlignment="1">
      <alignment horizontal="right" vertical="center"/>
    </xf>
    <xf numFmtId="2" fontId="8" fillId="0" borderId="0" xfId="1" applyNumberFormat="1" applyFont="1" applyFill="1" applyBorder="1" applyAlignment="1">
      <alignment horizontal="right" vertical="center"/>
    </xf>
    <xf numFmtId="0" fontId="6" fillId="0" borderId="0" xfId="1" quotePrefix="1" applyFont="1" applyFill="1" applyBorder="1" applyAlignment="1">
      <alignment horizontal="left" vertical="center"/>
    </xf>
    <xf numFmtId="2" fontId="4" fillId="0" borderId="0" xfId="1" applyNumberFormat="1" applyFont="1" applyBorder="1"/>
    <xf numFmtId="2" fontId="4" fillId="0" borderId="0" xfId="1" applyNumberFormat="1" applyFont="1"/>
    <xf numFmtId="49" fontId="4" fillId="0" borderId="0" xfId="1" quotePrefix="1" applyNumberFormat="1" applyFont="1" applyFill="1" applyBorder="1" applyAlignment="1">
      <alignment horizontal="center" vertical="center"/>
    </xf>
    <xf numFmtId="0" fontId="4" fillId="0" borderId="0" xfId="1" applyFont="1" applyBorder="1"/>
    <xf numFmtId="0" fontId="6" fillId="0" borderId="0" xfId="1" applyFont="1" applyFill="1" applyBorder="1" applyAlignment="1">
      <alignment horizontal="left" vertical="center"/>
    </xf>
    <xf numFmtId="0" fontId="6" fillId="0" borderId="0" xfId="1" applyFont="1" applyFill="1" applyBorder="1" applyAlignment="1">
      <alignment vertical="center" wrapText="1"/>
    </xf>
    <xf numFmtId="0" fontId="12" fillId="0" borderId="0" xfId="1" applyFont="1" applyAlignment="1">
      <alignment horizontal="right"/>
    </xf>
    <xf numFmtId="2" fontId="6" fillId="0" borderId="0" xfId="1" quotePrefix="1" applyNumberFormat="1" applyFont="1" applyFill="1" applyBorder="1" applyAlignment="1">
      <alignment horizontal="right" vertical="center"/>
    </xf>
    <xf numFmtId="0" fontId="6" fillId="0" borderId="0" xfId="1" applyFont="1" applyFill="1" applyBorder="1" applyAlignment="1">
      <alignment vertical="center"/>
    </xf>
    <xf numFmtId="0" fontId="4" fillId="0" borderId="0" xfId="1" quotePrefix="1" applyFont="1" applyFill="1" applyBorder="1" applyAlignment="1">
      <alignment horizontal="center" vertical="center"/>
    </xf>
    <xf numFmtId="2" fontId="6" fillId="0" borderId="0" xfId="1" applyNumberFormat="1" applyFont="1" applyFill="1" applyBorder="1" applyAlignment="1">
      <alignment vertical="center"/>
    </xf>
    <xf numFmtId="2" fontId="13" fillId="0" borderId="0" xfId="1" applyNumberFormat="1" applyFont="1" applyFill="1" applyBorder="1" applyAlignment="1">
      <alignment horizontal="right" vertical="center"/>
    </xf>
    <xf numFmtId="2" fontId="6" fillId="0" borderId="0" xfId="1" applyNumberFormat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horizontal="left" vertical="center"/>
    </xf>
    <xf numFmtId="0" fontId="12" fillId="0" borderId="0" xfId="1" applyFont="1"/>
    <xf numFmtId="0" fontId="14" fillId="0" borderId="0" xfId="1" applyFont="1"/>
    <xf numFmtId="0" fontId="7" fillId="0" borderId="0" xfId="1" applyFont="1" applyBorder="1" applyAlignment="1">
      <alignment vertical="center" wrapText="1"/>
    </xf>
    <xf numFmtId="0" fontId="6" fillId="3" borderId="2" xfId="1" applyFont="1" applyFill="1" applyBorder="1" applyAlignment="1">
      <alignment horizontal="center" vertical="center"/>
    </xf>
    <xf numFmtId="2" fontId="6" fillId="3" borderId="2" xfId="1" applyNumberFormat="1" applyFont="1" applyFill="1" applyBorder="1" applyAlignment="1">
      <alignment horizontal="right" vertical="center"/>
    </xf>
    <xf numFmtId="164" fontId="6" fillId="3" borderId="2" xfId="1" applyNumberFormat="1" applyFont="1" applyFill="1" applyBorder="1" applyAlignment="1">
      <alignment horizontal="right" vertical="center"/>
    </xf>
    <xf numFmtId="2" fontId="6" fillId="3" borderId="3" xfId="1" applyNumberFormat="1" applyFont="1" applyFill="1" applyBorder="1" applyAlignment="1">
      <alignment horizontal="right" vertical="center"/>
    </xf>
    <xf numFmtId="49" fontId="4" fillId="4" borderId="37" xfId="1" applyNumberFormat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vertical="center" wrapText="1"/>
    </xf>
    <xf numFmtId="2" fontId="4" fillId="4" borderId="11" xfId="1" applyNumberFormat="1" applyFont="1" applyFill="1" applyBorder="1" applyAlignment="1">
      <alignment horizontal="center" vertical="center"/>
    </xf>
    <xf numFmtId="164" fontId="4" fillId="4" borderId="0" xfId="1" applyNumberFormat="1" applyFont="1" applyFill="1" applyBorder="1" applyAlignment="1">
      <alignment horizontal="center" vertical="center"/>
    </xf>
    <xf numFmtId="2" fontId="4" fillId="4" borderId="38" xfId="1" applyNumberFormat="1" applyFont="1" applyFill="1" applyBorder="1" applyAlignment="1">
      <alignment horizontal="center" vertical="center"/>
    </xf>
    <xf numFmtId="0" fontId="14" fillId="0" borderId="0" xfId="1" applyFont="1" applyBorder="1"/>
    <xf numFmtId="2" fontId="6" fillId="3" borderId="2" xfId="1" applyNumberFormat="1" applyFont="1" applyFill="1" applyBorder="1" applyAlignment="1">
      <alignment horizontal="center" vertical="center"/>
    </xf>
    <xf numFmtId="164" fontId="6" fillId="3" borderId="2" xfId="1" applyNumberFormat="1" applyFont="1" applyFill="1" applyBorder="1" applyAlignment="1">
      <alignment horizontal="center" vertical="center"/>
    </xf>
    <xf numFmtId="2" fontId="6" fillId="3" borderId="3" xfId="1" applyNumberFormat="1" applyFont="1" applyFill="1" applyBorder="1" applyAlignment="1">
      <alignment horizontal="center" vertical="center"/>
    </xf>
    <xf numFmtId="0" fontId="4" fillId="4" borderId="39" xfId="1" quotePrefix="1" applyFont="1" applyFill="1" applyBorder="1" applyAlignment="1">
      <alignment horizontal="center" vertical="center"/>
    </xf>
    <xf numFmtId="0" fontId="9" fillId="4" borderId="7" xfId="1" applyFont="1" applyFill="1" applyBorder="1" applyAlignment="1">
      <alignment vertical="center"/>
    </xf>
    <xf numFmtId="2" fontId="4" fillId="4" borderId="40" xfId="1" applyNumberFormat="1" applyFont="1" applyFill="1" applyBorder="1" applyAlignment="1">
      <alignment horizontal="center" vertical="center"/>
    </xf>
    <xf numFmtId="2" fontId="4" fillId="4" borderId="8" xfId="1" applyNumberFormat="1" applyFont="1" applyFill="1" applyBorder="1" applyAlignment="1">
      <alignment horizontal="center" vertical="center"/>
    </xf>
    <xf numFmtId="0" fontId="4" fillId="4" borderId="37" xfId="1" quotePrefix="1" applyFont="1" applyFill="1" applyBorder="1" applyAlignment="1">
      <alignment horizontal="center" vertical="center"/>
    </xf>
    <xf numFmtId="0" fontId="9" fillId="4" borderId="12" xfId="1" applyFont="1" applyFill="1" applyBorder="1" applyAlignment="1">
      <alignment vertical="center"/>
    </xf>
    <xf numFmtId="2" fontId="4" fillId="4" borderId="41" xfId="1" applyNumberFormat="1" applyFont="1" applyFill="1" applyBorder="1" applyAlignment="1">
      <alignment horizontal="center" vertical="center"/>
    </xf>
    <xf numFmtId="164" fontId="4" fillId="4" borderId="11" xfId="1" applyNumberFormat="1" applyFont="1" applyFill="1" applyBorder="1" applyAlignment="1">
      <alignment horizontal="center" vertical="center"/>
    </xf>
    <xf numFmtId="2" fontId="4" fillId="4" borderId="13" xfId="1" applyNumberFormat="1" applyFont="1" applyFill="1" applyBorder="1" applyAlignment="1">
      <alignment horizontal="center" vertical="center"/>
    </xf>
    <xf numFmtId="0" fontId="4" fillId="4" borderId="42" xfId="1" quotePrefix="1" applyFont="1" applyFill="1" applyBorder="1" applyAlignment="1">
      <alignment horizontal="center" vertical="center"/>
    </xf>
    <xf numFmtId="0" fontId="9" fillId="4" borderId="17" xfId="1" applyFont="1" applyFill="1" applyBorder="1" applyAlignment="1">
      <alignment vertical="center"/>
    </xf>
    <xf numFmtId="2" fontId="4" fillId="0" borderId="43" xfId="1" applyNumberFormat="1" applyFont="1" applyFill="1" applyBorder="1" applyAlignment="1">
      <alignment horizontal="center" vertical="center"/>
    </xf>
    <xf numFmtId="164" fontId="4" fillId="4" borderId="16" xfId="1" applyNumberFormat="1" applyFont="1" applyFill="1" applyBorder="1" applyAlignment="1">
      <alignment horizontal="center" vertical="center"/>
    </xf>
    <xf numFmtId="2" fontId="4" fillId="4" borderId="18" xfId="1" applyNumberFormat="1" applyFont="1" applyFill="1" applyBorder="1" applyAlignment="1">
      <alignment horizontal="center" vertical="center"/>
    </xf>
    <xf numFmtId="0" fontId="14" fillId="0" borderId="0" xfId="1" applyFont="1" applyAlignment="1">
      <alignment vertical="center"/>
    </xf>
    <xf numFmtId="0" fontId="15" fillId="0" borderId="0" xfId="1" applyFont="1"/>
    <xf numFmtId="0" fontId="16" fillId="0" borderId="0" xfId="1" applyFont="1" applyAlignment="1">
      <alignment horizontal="left" vertical="center"/>
    </xf>
    <xf numFmtId="0" fontId="17" fillId="0" borderId="0" xfId="1" applyFont="1" applyAlignment="1">
      <alignment vertical="center"/>
    </xf>
    <xf numFmtId="0" fontId="11" fillId="0" borderId="0" xfId="1" applyFont="1" applyAlignment="1">
      <alignment horizontal="center" vertical="top"/>
    </xf>
    <xf numFmtId="4" fontId="14" fillId="0" borderId="0" xfId="1" applyNumberFormat="1" applyFont="1"/>
    <xf numFmtId="0" fontId="18" fillId="0" borderId="0" xfId="1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center" vertical="center"/>
    </xf>
    <xf numFmtId="0" fontId="20" fillId="0" borderId="0" xfId="1" applyFont="1" applyFill="1" applyBorder="1"/>
    <xf numFmtId="14" fontId="21" fillId="0" borderId="0" xfId="1" quotePrefix="1" applyNumberFormat="1" applyFont="1" applyFill="1" applyBorder="1" applyAlignment="1">
      <alignment horizontal="center"/>
    </xf>
    <xf numFmtId="0" fontId="18" fillId="0" borderId="0" xfId="1" applyFont="1" applyFill="1" applyBorder="1" applyAlignment="1">
      <alignment horizontal="centerContinuous" vertical="center" wrapText="1"/>
    </xf>
    <xf numFmtId="49" fontId="20" fillId="0" borderId="0" xfId="1" applyNumberFormat="1" applyFont="1" applyFill="1" applyBorder="1" applyAlignment="1">
      <alignment horizontal="center" vertical="center"/>
    </xf>
    <xf numFmtId="0" fontId="18" fillId="0" borderId="0" xfId="1" applyFont="1" applyFill="1" applyBorder="1" applyAlignment="1">
      <alignment horizontal="left" vertical="center"/>
    </xf>
    <xf numFmtId="2" fontId="21" fillId="0" borderId="0" xfId="1" applyNumberFormat="1" applyFont="1" applyFill="1" applyBorder="1" applyAlignment="1">
      <alignment horizontal="right" vertical="center"/>
    </xf>
    <xf numFmtId="164" fontId="21" fillId="0" borderId="0" xfId="1" applyNumberFormat="1" applyFont="1" applyFill="1" applyBorder="1" applyAlignment="1">
      <alignment horizontal="right" vertical="center"/>
    </xf>
    <xf numFmtId="2" fontId="18" fillId="0" borderId="0" xfId="1" applyNumberFormat="1" applyFont="1" applyFill="1" applyBorder="1" applyAlignment="1">
      <alignment horizontal="right" vertical="center"/>
    </xf>
    <xf numFmtId="0" fontId="21" fillId="0" borderId="0" xfId="1" quotePrefix="1" applyFont="1" applyFill="1" applyBorder="1" applyAlignment="1">
      <alignment horizontal="left" vertical="center"/>
    </xf>
    <xf numFmtId="2" fontId="14" fillId="0" borderId="0" xfId="1" applyNumberFormat="1" applyFont="1" applyBorder="1"/>
    <xf numFmtId="2" fontId="14" fillId="0" borderId="0" xfId="1" applyNumberFormat="1" applyFont="1"/>
    <xf numFmtId="49" fontId="20" fillId="0" borderId="0" xfId="1" quotePrefix="1" applyNumberFormat="1" applyFont="1" applyFill="1" applyBorder="1" applyAlignment="1">
      <alignment horizontal="center" vertical="center"/>
    </xf>
    <xf numFmtId="0" fontId="21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 wrapText="1"/>
    </xf>
    <xf numFmtId="2" fontId="21" fillId="0" borderId="0" xfId="1" quotePrefix="1" applyNumberFormat="1" applyFont="1" applyFill="1" applyBorder="1" applyAlignment="1">
      <alignment horizontal="right" vertical="center"/>
    </xf>
    <xf numFmtId="0" fontId="21" fillId="0" borderId="0" xfId="1" applyFont="1" applyFill="1" applyBorder="1" applyAlignment="1">
      <alignment vertical="center"/>
    </xf>
    <xf numFmtId="0" fontId="20" fillId="0" borderId="0" xfId="1" quotePrefix="1" applyFont="1" applyFill="1" applyBorder="1" applyAlignment="1">
      <alignment horizontal="center" vertical="center"/>
    </xf>
    <xf numFmtId="2" fontId="21" fillId="0" borderId="0" xfId="1" applyNumberFormat="1" applyFont="1" applyFill="1" applyBorder="1" applyAlignment="1">
      <alignment vertical="center"/>
    </xf>
    <xf numFmtId="2" fontId="21" fillId="0" borderId="0" xfId="1" applyNumberFormat="1" applyFont="1" applyFill="1" applyBorder="1" applyAlignment="1">
      <alignment horizontal="center" vertical="center"/>
    </xf>
    <xf numFmtId="0" fontId="14" fillId="0" borderId="0" xfId="1" applyFont="1" applyFill="1" applyBorder="1" applyAlignment="1">
      <alignment vertical="center"/>
    </xf>
    <xf numFmtId="0" fontId="20" fillId="0" borderId="0" xfId="1" applyFont="1" applyFill="1" applyBorder="1" applyAlignment="1">
      <alignment horizontal="left" vertical="center"/>
    </xf>
    <xf numFmtId="0" fontId="14" fillId="0" borderId="0" xfId="1" applyFont="1" applyFill="1" applyBorder="1"/>
    <xf numFmtId="0" fontId="12" fillId="0" borderId="0" xfId="1" applyFont="1" applyAlignment="1">
      <alignment horizontal="left" vertical="center"/>
    </xf>
    <xf numFmtId="0" fontId="14" fillId="0" borderId="0" xfId="1" applyFont="1" applyFill="1"/>
    <xf numFmtId="0" fontId="12" fillId="0" borderId="0" xfId="1" applyFont="1" applyAlignment="1">
      <alignment vertical="center"/>
    </xf>
    <xf numFmtId="0" fontId="22" fillId="0" borderId="4" xfId="1" applyFont="1" applyFill="1" applyBorder="1" applyAlignment="1">
      <alignment horizontal="center" vertical="center"/>
    </xf>
    <xf numFmtId="0" fontId="22" fillId="0" borderId="9" xfId="1" applyFont="1" applyFill="1" applyBorder="1" applyAlignment="1">
      <alignment horizontal="center" vertical="center"/>
    </xf>
    <xf numFmtId="0" fontId="22" fillId="0" borderId="14" xfId="1" applyFont="1" applyFill="1" applyBorder="1" applyAlignment="1">
      <alignment horizontal="center" vertical="center"/>
    </xf>
    <xf numFmtId="0" fontId="22" fillId="5" borderId="9" xfId="1" applyFont="1" applyFill="1" applyBorder="1" applyAlignment="1">
      <alignment horizontal="center" vertical="center"/>
    </xf>
    <xf numFmtId="0" fontId="8" fillId="5" borderId="0" xfId="1" applyFont="1" applyFill="1" applyBorder="1" applyAlignment="1">
      <alignment horizontal="center" vertical="center"/>
    </xf>
    <xf numFmtId="14" fontId="6" fillId="6" borderId="0" xfId="1" quotePrefix="1" applyNumberFormat="1" applyFont="1" applyFill="1" applyBorder="1" applyAlignment="1">
      <alignment horizontal="center"/>
    </xf>
    <xf numFmtId="0" fontId="8" fillId="5" borderId="0" xfId="1" applyFont="1" applyFill="1" applyBorder="1" applyAlignment="1">
      <alignment horizontal="centerContinuous" vertical="center" wrapText="1"/>
    </xf>
    <xf numFmtId="0" fontId="8" fillId="5" borderId="13" xfId="1" applyFont="1" applyFill="1" applyBorder="1" applyAlignment="1">
      <alignment horizontal="centerContinuous" vertical="center" wrapText="1"/>
    </xf>
    <xf numFmtId="49" fontId="12" fillId="4" borderId="44" xfId="1" applyNumberFormat="1" applyFont="1" applyFill="1" applyBorder="1" applyAlignment="1">
      <alignment horizontal="center" vertical="center"/>
    </xf>
    <xf numFmtId="0" fontId="9" fillId="4" borderId="45" xfId="1" applyFont="1" applyFill="1" applyBorder="1" applyAlignment="1">
      <alignment horizontal="left" vertical="center"/>
    </xf>
    <xf numFmtId="2" fontId="4" fillId="4" borderId="45" xfId="1" applyNumberFormat="1" applyFont="1" applyFill="1" applyBorder="1" applyAlignment="1">
      <alignment horizontal="center" vertical="center"/>
    </xf>
    <xf numFmtId="164" fontId="4" fillId="4" borderId="46" xfId="1" applyNumberFormat="1" applyFont="1" applyFill="1" applyBorder="1" applyAlignment="1">
      <alignment horizontal="center" vertical="center"/>
    </xf>
    <xf numFmtId="2" fontId="4" fillId="4" borderId="47" xfId="1" applyNumberFormat="1" applyFont="1" applyFill="1" applyBorder="1" applyAlignment="1">
      <alignment horizontal="center" vertical="center"/>
    </xf>
    <xf numFmtId="49" fontId="12" fillId="4" borderId="23" xfId="1" applyNumberFormat="1" applyFont="1" applyFill="1" applyBorder="1" applyAlignment="1">
      <alignment horizontal="center" vertical="center"/>
    </xf>
    <xf numFmtId="2" fontId="12" fillId="4" borderId="9" xfId="1" applyNumberFormat="1" applyFont="1" applyFill="1" applyBorder="1" applyAlignment="1">
      <alignment horizontal="center" vertical="center"/>
    </xf>
    <xf numFmtId="49" fontId="12" fillId="6" borderId="1" xfId="1" applyNumberFormat="1" applyFont="1" applyFill="1" applyBorder="1" applyAlignment="1">
      <alignment horizontal="center" vertical="center"/>
    </xf>
    <xf numFmtId="0" fontId="8" fillId="6" borderId="2" xfId="1" applyFont="1" applyFill="1" applyBorder="1" applyAlignment="1">
      <alignment horizontal="center" vertical="center"/>
    </xf>
    <xf numFmtId="2" fontId="4" fillId="6" borderId="2" xfId="1" applyNumberFormat="1" applyFont="1" applyFill="1" applyBorder="1" applyAlignment="1">
      <alignment horizontal="center" vertical="center"/>
    </xf>
    <xf numFmtId="164" fontId="4" fillId="6" borderId="2" xfId="1" applyNumberFormat="1" applyFont="1" applyFill="1" applyBorder="1" applyAlignment="1">
      <alignment horizontal="center" vertical="center"/>
    </xf>
    <xf numFmtId="2" fontId="9" fillId="6" borderId="3" xfId="1" applyNumberFormat="1" applyFont="1" applyFill="1" applyBorder="1" applyAlignment="1">
      <alignment horizontal="center" vertical="center"/>
    </xf>
    <xf numFmtId="2" fontId="12" fillId="0" borderId="0" xfId="1" applyNumberFormat="1" applyFont="1"/>
    <xf numFmtId="0" fontId="6" fillId="6" borderId="2" xfId="1" applyFont="1" applyFill="1" applyBorder="1" applyAlignment="1">
      <alignment horizontal="center" vertical="center"/>
    </xf>
    <xf numFmtId="49" fontId="12" fillId="4" borderId="23" xfId="1" quotePrefix="1" applyNumberFormat="1" applyFont="1" applyFill="1" applyBorder="1" applyAlignment="1">
      <alignment horizontal="center" vertical="center"/>
    </xf>
    <xf numFmtId="164" fontId="4" fillId="4" borderId="24" xfId="1" applyNumberFormat="1" applyFont="1" applyFill="1" applyBorder="1" applyAlignment="1">
      <alignment horizontal="center" vertical="center"/>
    </xf>
    <xf numFmtId="0" fontId="12" fillId="0" borderId="0" xfId="1" applyFont="1" applyBorder="1"/>
    <xf numFmtId="0" fontId="4" fillId="4" borderId="24" xfId="1" applyFont="1" applyFill="1" applyBorder="1" applyAlignment="1">
      <alignment horizontal="left" vertical="center"/>
    </xf>
    <xf numFmtId="2" fontId="4" fillId="6" borderId="3" xfId="1" applyNumberFormat="1" applyFont="1" applyFill="1" applyBorder="1" applyAlignment="1">
      <alignment horizontal="center" vertical="center"/>
    </xf>
    <xf numFmtId="49" fontId="12" fillId="4" borderId="37" xfId="1" applyNumberFormat="1" applyFont="1" applyFill="1" applyBorder="1" applyAlignment="1">
      <alignment horizontal="center" vertical="center"/>
    </xf>
    <xf numFmtId="0" fontId="6" fillId="6" borderId="2" xfId="1" applyFont="1" applyFill="1" applyBorder="1" applyAlignment="1">
      <alignment horizontal="center" vertical="center" wrapText="1"/>
    </xf>
    <xf numFmtId="0" fontId="4" fillId="4" borderId="11" xfId="1" quotePrefix="1" applyFont="1" applyFill="1" applyBorder="1" applyAlignment="1">
      <alignment horizontal="left" vertical="center"/>
    </xf>
    <xf numFmtId="2" fontId="4" fillId="4" borderId="11" xfId="1" quotePrefix="1" applyNumberFormat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vertical="center"/>
    </xf>
    <xf numFmtId="2" fontId="4" fillId="0" borderId="11" xfId="1" applyNumberFormat="1" applyFont="1" applyFill="1" applyBorder="1" applyAlignment="1">
      <alignment horizontal="center" vertical="center"/>
    </xf>
    <xf numFmtId="0" fontId="12" fillId="4" borderId="37" xfId="1" quotePrefix="1" applyFont="1" applyFill="1" applyBorder="1" applyAlignment="1">
      <alignment horizontal="center" vertical="center"/>
    </xf>
    <xf numFmtId="0" fontId="12" fillId="6" borderId="1" xfId="1" quotePrefix="1" applyFont="1" applyFill="1" applyBorder="1" applyAlignment="1">
      <alignment horizontal="center" vertical="center"/>
    </xf>
    <xf numFmtId="0" fontId="12" fillId="4" borderId="4" xfId="1" quotePrefix="1" applyFont="1" applyFill="1" applyBorder="1" applyAlignment="1">
      <alignment horizontal="center" vertical="center"/>
    </xf>
    <xf numFmtId="0" fontId="4" fillId="4" borderId="40" xfId="1" applyFont="1" applyFill="1" applyBorder="1" applyAlignment="1">
      <alignment vertical="center"/>
    </xf>
    <xf numFmtId="2" fontId="4" fillId="4" borderId="48" xfId="1" applyNumberFormat="1" applyFont="1" applyFill="1" applyBorder="1" applyAlignment="1">
      <alignment horizontal="center" vertical="center"/>
    </xf>
    <xf numFmtId="0" fontId="12" fillId="4" borderId="42" xfId="1" quotePrefix="1" applyFont="1" applyFill="1" applyBorder="1" applyAlignment="1">
      <alignment horizontal="center" vertical="center"/>
    </xf>
    <xf numFmtId="0" fontId="4" fillId="4" borderId="16" xfId="1" applyFont="1" applyFill="1" applyBorder="1" applyAlignment="1">
      <alignment vertical="center"/>
    </xf>
    <xf numFmtId="2" fontId="4" fillId="4" borderId="16" xfId="1" applyNumberFormat="1" applyFont="1" applyFill="1" applyBorder="1" applyAlignment="1">
      <alignment horizontal="center" vertical="center"/>
    </xf>
    <xf numFmtId="164" fontId="4" fillId="4" borderId="33" xfId="1" applyNumberFormat="1" applyFont="1" applyFill="1" applyBorder="1" applyAlignment="1">
      <alignment horizontal="center" vertical="center"/>
    </xf>
    <xf numFmtId="2" fontId="4" fillId="4" borderId="49" xfId="1" applyNumberFormat="1" applyFont="1" applyFill="1" applyBorder="1" applyAlignment="1">
      <alignment horizontal="center" vertical="center"/>
    </xf>
    <xf numFmtId="0" fontId="12" fillId="4" borderId="50" xfId="1" quotePrefix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vertical="center"/>
    </xf>
    <xf numFmtId="2" fontId="4" fillId="0" borderId="51" xfId="1" applyNumberFormat="1" applyFont="1" applyFill="1" applyBorder="1" applyAlignment="1">
      <alignment horizontal="center" vertical="center"/>
    </xf>
    <xf numFmtId="2" fontId="4" fillId="0" borderId="2" xfId="1" applyNumberFormat="1" applyFont="1" applyFill="1" applyBorder="1" applyAlignment="1">
      <alignment horizontal="center" vertical="center"/>
    </xf>
    <xf numFmtId="2" fontId="4" fillId="0" borderId="3" xfId="1" applyNumberFormat="1" applyFont="1" applyFill="1" applyBorder="1" applyAlignment="1">
      <alignment horizontal="center" vertical="center"/>
    </xf>
    <xf numFmtId="4" fontId="12" fillId="0" borderId="0" xfId="1" applyNumberFormat="1" applyFont="1"/>
    <xf numFmtId="0" fontId="22" fillId="0" borderId="0" xfId="1" applyFont="1" applyFill="1" applyBorder="1" applyAlignment="1">
      <alignment horizontal="center" vertical="center"/>
    </xf>
    <xf numFmtId="0" fontId="12" fillId="0" borderId="0" xfId="1" applyFont="1" applyFill="1" applyBorder="1"/>
    <xf numFmtId="14" fontId="23" fillId="0" borderId="0" xfId="1" quotePrefix="1" applyNumberFormat="1" applyFont="1" applyFill="1" applyBorder="1" applyAlignment="1">
      <alignment horizontal="center"/>
    </xf>
    <xf numFmtId="0" fontId="22" fillId="0" borderId="0" xfId="1" applyFont="1" applyFill="1" applyBorder="1" applyAlignment="1">
      <alignment horizontal="centerContinuous" vertical="center" wrapText="1"/>
    </xf>
    <xf numFmtId="0" fontId="12" fillId="0" borderId="0" xfId="1" applyFont="1" applyFill="1"/>
    <xf numFmtId="49" fontId="12" fillId="0" borderId="0" xfId="1" applyNumberFormat="1" applyFont="1" applyFill="1" applyBorder="1" applyAlignment="1">
      <alignment horizontal="center" vertical="center"/>
    </xf>
    <xf numFmtId="0" fontId="22" fillId="0" borderId="0" xfId="1" applyFont="1" applyFill="1" applyBorder="1" applyAlignment="1">
      <alignment horizontal="left" vertical="center"/>
    </xf>
    <xf numFmtId="2" fontId="23" fillId="0" borderId="0" xfId="1" applyNumberFormat="1" applyFont="1" applyFill="1" applyBorder="1" applyAlignment="1">
      <alignment horizontal="right" vertical="center"/>
    </xf>
    <xf numFmtId="164" fontId="23" fillId="0" borderId="0" xfId="1" applyNumberFormat="1" applyFont="1" applyFill="1" applyBorder="1" applyAlignment="1">
      <alignment horizontal="right" vertical="center"/>
    </xf>
    <xf numFmtId="0" fontId="20" fillId="0" borderId="0" xfId="2" applyNumberFormat="1" applyFont="1" applyFill="1" applyBorder="1" applyAlignment="1"/>
    <xf numFmtId="0" fontId="6" fillId="0" borderId="0" xfId="2" quotePrefix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left" wrapText="1"/>
    </xf>
    <xf numFmtId="0" fontId="5" fillId="0" borderId="0" xfId="1" applyFont="1" applyFill="1" applyBorder="1" applyAlignment="1">
      <alignment horizontal="left" wrapText="1"/>
    </xf>
    <xf numFmtId="0" fontId="12" fillId="0" borderId="0" xfId="2" applyNumberFormat="1" applyFont="1" applyFill="1" applyBorder="1" applyAlignment="1">
      <alignment horizontal="center" vertical="center"/>
    </xf>
    <xf numFmtId="0" fontId="20" fillId="0" borderId="0" xfId="2" applyNumberFormat="1" applyFont="1" applyFill="1" applyBorder="1" applyAlignment="1">
      <alignment vertical="center"/>
    </xf>
    <xf numFmtId="0" fontId="21" fillId="0" borderId="0" xfId="2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/>
    </xf>
    <xf numFmtId="0" fontId="21" fillId="7" borderId="52" xfId="2" applyFont="1" applyFill="1" applyBorder="1" applyAlignment="1">
      <alignment vertical="center" wrapText="1"/>
    </xf>
    <xf numFmtId="0" fontId="21" fillId="7" borderId="52" xfId="2" applyNumberFormat="1" applyFont="1" applyFill="1" applyBorder="1" applyAlignment="1" applyProtection="1">
      <alignment horizontal="center" vertical="center" wrapText="1"/>
    </xf>
    <xf numFmtId="0" fontId="21" fillId="4" borderId="53" xfId="2" applyNumberFormat="1" applyFont="1" applyFill="1" applyBorder="1" applyAlignment="1" applyProtection="1">
      <alignment horizontal="left" vertical="center" wrapText="1"/>
    </xf>
    <xf numFmtId="0" fontId="20" fillId="4" borderId="53" xfId="2" applyNumberFormat="1" applyFont="1" applyFill="1" applyBorder="1" applyAlignment="1" applyProtection="1">
      <alignment horizontal="left" vertical="center" wrapText="1"/>
    </xf>
    <xf numFmtId="2" fontId="20" fillId="0" borderId="53" xfId="2" applyNumberFormat="1" applyFont="1" applyFill="1" applyBorder="1" applyAlignment="1">
      <alignment horizontal="center" vertical="center"/>
    </xf>
    <xf numFmtId="2" fontId="21" fillId="0" borderId="53" xfId="2" applyNumberFormat="1" applyFont="1" applyFill="1" applyBorder="1" applyAlignment="1">
      <alignment horizontal="center" vertical="center"/>
    </xf>
    <xf numFmtId="0" fontId="20" fillId="0" borderId="54" xfId="2" applyNumberFormat="1" applyFont="1" applyFill="1" applyBorder="1" applyAlignment="1">
      <alignment horizontal="left" vertical="center"/>
    </xf>
    <xf numFmtId="0" fontId="20" fillId="4" borderId="54" xfId="2" applyNumberFormat="1" applyFont="1" applyFill="1" applyBorder="1" applyAlignment="1" applyProtection="1">
      <alignment horizontal="left" vertical="center" wrapText="1"/>
    </xf>
    <xf numFmtId="2" fontId="20" fillId="0" borderId="54" xfId="2" applyNumberFormat="1" applyFont="1" applyFill="1" applyBorder="1" applyAlignment="1">
      <alignment horizontal="center" vertical="center"/>
    </xf>
    <xf numFmtId="2" fontId="21" fillId="0" borderId="54" xfId="2" applyNumberFormat="1" applyFont="1" applyFill="1" applyBorder="1" applyAlignment="1">
      <alignment horizontal="center" vertical="center"/>
    </xf>
    <xf numFmtId="0" fontId="20" fillId="0" borderId="54" xfId="2" applyNumberFormat="1" applyFont="1" applyFill="1" applyBorder="1" applyAlignment="1"/>
    <xf numFmtId="0" fontId="20" fillId="0" borderId="55" xfId="2" applyNumberFormat="1" applyFont="1" applyFill="1" applyBorder="1" applyAlignment="1"/>
    <xf numFmtId="0" fontId="20" fillId="4" borderId="55" xfId="2" applyNumberFormat="1" applyFont="1" applyFill="1" applyBorder="1" applyAlignment="1" applyProtection="1">
      <alignment horizontal="left" vertical="center" wrapText="1"/>
    </xf>
    <xf numFmtId="2" fontId="20" fillId="0" borderId="55" xfId="2" applyNumberFormat="1" applyFont="1" applyFill="1" applyBorder="1" applyAlignment="1">
      <alignment horizontal="center" vertical="center"/>
    </xf>
    <xf numFmtId="2" fontId="21" fillId="0" borderId="55" xfId="2" applyNumberFormat="1" applyFont="1" applyFill="1" applyBorder="1" applyAlignment="1">
      <alignment horizontal="center" vertical="center"/>
    </xf>
    <xf numFmtId="0" fontId="21" fillId="0" borderId="53" xfId="2" applyNumberFormat="1" applyFont="1" applyFill="1" applyBorder="1" applyAlignment="1"/>
    <xf numFmtId="0" fontId="21" fillId="0" borderId="54" xfId="2" applyNumberFormat="1" applyFont="1" applyFill="1" applyBorder="1" applyAlignment="1"/>
    <xf numFmtId="0" fontId="20" fillId="0" borderId="0" xfId="2" applyNumberFormat="1" applyFont="1" applyFill="1" applyBorder="1" applyAlignment="1">
      <alignment horizontal="right"/>
    </xf>
    <xf numFmtId="0" fontId="24" fillId="0" borderId="0" xfId="2" applyNumberFormat="1" applyFont="1" applyFill="1" applyBorder="1" applyAlignment="1"/>
    <xf numFmtId="0" fontId="24" fillId="0" borderId="0" xfId="2" applyNumberFormat="1" applyFont="1" applyFill="1" applyBorder="1" applyAlignment="1">
      <alignment horizontal="center" vertical="center"/>
    </xf>
    <xf numFmtId="0" fontId="21" fillId="7" borderId="1" xfId="2" applyNumberFormat="1" applyFont="1" applyFill="1" applyBorder="1" applyAlignment="1" applyProtection="1">
      <alignment horizontal="center" vertical="center" wrapText="1"/>
    </xf>
    <xf numFmtId="0" fontId="20" fillId="4" borderId="4" xfId="2" applyNumberFormat="1" applyFont="1" applyFill="1" applyBorder="1" applyAlignment="1" applyProtection="1">
      <alignment horizontal="left" vertical="center" wrapText="1"/>
    </xf>
    <xf numFmtId="2" fontId="25" fillId="4" borderId="56" xfId="2" applyNumberFormat="1" applyFont="1" applyFill="1" applyBorder="1" applyAlignment="1" applyProtection="1">
      <alignment horizontal="center" vertical="center" wrapText="1"/>
    </xf>
    <xf numFmtId="2" fontId="25" fillId="4" borderId="57" xfId="2" applyNumberFormat="1" applyFont="1" applyFill="1" applyBorder="1" applyAlignment="1" applyProtection="1">
      <alignment horizontal="center" vertical="center" wrapText="1"/>
    </xf>
    <xf numFmtId="2" fontId="21" fillId="4" borderId="13" xfId="2" applyNumberFormat="1" applyFont="1" applyFill="1" applyBorder="1" applyAlignment="1" applyProtection="1">
      <alignment horizontal="center" vertical="center" wrapText="1"/>
    </xf>
    <xf numFmtId="2" fontId="20" fillId="0" borderId="0" xfId="2" applyNumberFormat="1" applyFont="1" applyFill="1" applyBorder="1" applyAlignment="1"/>
    <xf numFmtId="0" fontId="20" fillId="4" borderId="9" xfId="2" applyNumberFormat="1" applyFont="1" applyFill="1" applyBorder="1" applyAlignment="1" applyProtection="1">
      <alignment horizontal="left" vertical="center" wrapText="1"/>
    </xf>
    <xf numFmtId="2" fontId="25" fillId="4" borderId="58" xfId="2" applyNumberFormat="1" applyFont="1" applyFill="1" applyBorder="1" applyAlignment="1" applyProtection="1">
      <alignment horizontal="center" vertical="center" wrapText="1"/>
    </xf>
    <xf numFmtId="0" fontId="20" fillId="4" borderId="0" xfId="2" applyNumberFormat="1" applyFont="1" applyFill="1" applyBorder="1" applyAlignment="1" applyProtection="1">
      <alignment horizontal="left" vertical="center" wrapText="1"/>
    </xf>
    <xf numFmtId="0" fontId="20" fillId="0" borderId="14" xfId="2" applyNumberFormat="1" applyFont="1" applyFill="1" applyBorder="1" applyAlignment="1"/>
    <xf numFmtId="2" fontId="25" fillId="4" borderId="59" xfId="2" applyNumberFormat="1" applyFont="1" applyFill="1" applyBorder="1" applyAlignment="1" applyProtection="1">
      <alignment horizontal="center" vertical="center" wrapText="1"/>
    </xf>
    <xf numFmtId="2" fontId="25" fillId="4" borderId="60" xfId="2" applyNumberFormat="1" applyFont="1" applyFill="1" applyBorder="1" applyAlignment="1" applyProtection="1">
      <alignment horizontal="center" vertical="center" wrapText="1"/>
    </xf>
    <xf numFmtId="2" fontId="21" fillId="4" borderId="61" xfId="2" applyNumberFormat="1" applyFont="1" applyFill="1" applyBorder="1" applyAlignment="1" applyProtection="1">
      <alignment horizontal="center" vertical="center" wrapText="1"/>
    </xf>
    <xf numFmtId="2" fontId="25" fillId="4" borderId="62" xfId="2" applyNumberFormat="1" applyFont="1" applyFill="1" applyBorder="1" applyAlignment="1" applyProtection="1">
      <alignment horizontal="center" vertical="center" wrapText="1"/>
    </xf>
    <xf numFmtId="2" fontId="25" fillId="4" borderId="63" xfId="2" applyNumberFormat="1" applyFont="1" applyFill="1" applyBorder="1" applyAlignment="1" applyProtection="1">
      <alignment horizontal="center" vertical="center" wrapText="1"/>
    </xf>
    <xf numFmtId="2" fontId="21" fillId="4" borderId="18" xfId="2" applyNumberFormat="1" applyFont="1" applyFill="1" applyBorder="1" applyAlignment="1" applyProtection="1">
      <alignment horizontal="center" vertical="center" wrapText="1"/>
    </xf>
    <xf numFmtId="0" fontId="24" fillId="0" borderId="0" xfId="2" applyNumberFormat="1" applyFont="1" applyFill="1" applyBorder="1" applyAlignment="1">
      <alignment horizontal="center" vertical="center" wrapText="1"/>
    </xf>
    <xf numFmtId="0" fontId="26" fillId="4" borderId="64" xfId="2" applyNumberFormat="1" applyFont="1" applyFill="1" applyBorder="1" applyAlignment="1" applyProtection="1">
      <alignment horizontal="left" vertical="top" wrapText="1"/>
    </xf>
    <xf numFmtId="0" fontId="25" fillId="4" borderId="65" xfId="2" applyNumberFormat="1" applyFont="1" applyFill="1" applyBorder="1" applyAlignment="1" applyProtection="1">
      <alignment horizontal="left" vertical="top" wrapText="1"/>
    </xf>
    <xf numFmtId="2" fontId="26" fillId="4" borderId="57" xfId="2" applyNumberFormat="1" applyFont="1" applyFill="1" applyBorder="1" applyAlignment="1" applyProtection="1">
      <alignment horizontal="center" vertical="center" wrapText="1"/>
    </xf>
    <xf numFmtId="0" fontId="27" fillId="4" borderId="64" xfId="2" applyNumberFormat="1" applyFont="1" applyFill="1" applyBorder="1" applyAlignment="1" applyProtection="1">
      <alignment horizontal="left" vertical="top" wrapText="1"/>
      <protection locked="0"/>
    </xf>
    <xf numFmtId="0" fontId="27" fillId="4" borderId="66" xfId="2" applyNumberFormat="1" applyFont="1" applyFill="1" applyBorder="1" applyAlignment="1" applyProtection="1">
      <alignment horizontal="left" vertical="top" wrapText="1"/>
      <protection locked="0"/>
    </xf>
    <xf numFmtId="0" fontId="25" fillId="4" borderId="67" xfId="2" applyNumberFormat="1" applyFont="1" applyFill="1" applyBorder="1" applyAlignment="1" applyProtection="1">
      <alignment horizontal="left" vertical="top" wrapText="1"/>
    </xf>
    <xf numFmtId="2" fontId="26" fillId="4" borderId="60" xfId="2" applyNumberFormat="1" applyFont="1" applyFill="1" applyBorder="1" applyAlignment="1" applyProtection="1">
      <alignment horizontal="center" vertical="center" wrapText="1"/>
    </xf>
    <xf numFmtId="2" fontId="25" fillId="4" borderId="57" xfId="2" applyNumberFormat="1" applyFont="1" applyFill="1" applyBorder="1" applyAlignment="1" applyProtection="1">
      <alignment horizontal="center" vertical="top" wrapText="1"/>
    </xf>
    <xf numFmtId="2" fontId="21" fillId="4" borderId="57" xfId="2" applyNumberFormat="1" applyFont="1" applyFill="1" applyBorder="1" applyAlignment="1" applyProtection="1">
      <alignment horizontal="center" vertical="top" wrapText="1"/>
    </xf>
    <xf numFmtId="2" fontId="25" fillId="4" borderId="60" xfId="2" applyNumberFormat="1" applyFont="1" applyFill="1" applyBorder="1" applyAlignment="1" applyProtection="1">
      <alignment horizontal="center" vertical="top" wrapText="1"/>
    </xf>
    <xf numFmtId="2" fontId="21" fillId="4" borderId="60" xfId="2" applyNumberFormat="1" applyFont="1" applyFill="1" applyBorder="1" applyAlignment="1" applyProtection="1">
      <alignment horizontal="center" vertical="top" wrapText="1"/>
    </xf>
    <xf numFmtId="0" fontId="20" fillId="0" borderId="0" xfId="1" applyNumberFormat="1" applyFont="1" applyFill="1" applyBorder="1" applyAlignment="1"/>
    <xf numFmtId="0" fontId="7" fillId="0" borderId="1" xfId="1" applyFont="1" applyBorder="1" applyAlignment="1">
      <alignment horizontal="left" vertical="center" wrapText="1"/>
    </xf>
    <xf numFmtId="0" fontId="7" fillId="0" borderId="2" xfId="1" applyFont="1" applyBorder="1" applyAlignment="1">
      <alignment horizontal="left" vertical="center" wrapText="1"/>
    </xf>
    <xf numFmtId="0" fontId="7" fillId="0" borderId="3" xfId="1" applyFont="1" applyBorder="1" applyAlignment="1">
      <alignment horizontal="left" vertical="center" wrapText="1"/>
    </xf>
    <xf numFmtId="0" fontId="24" fillId="0" borderId="0" xfId="1" applyNumberFormat="1" applyFont="1" applyFill="1" applyBorder="1" applyAlignment="1">
      <alignment horizontal="center" vertical="center" wrapText="1"/>
    </xf>
    <xf numFmtId="0" fontId="21" fillId="0" borderId="0" xfId="1" applyNumberFormat="1" applyFont="1" applyFill="1" applyBorder="1" applyAlignment="1">
      <alignment horizontal="center" vertical="center"/>
    </xf>
    <xf numFmtId="0" fontId="21" fillId="7" borderId="52" xfId="1" applyFont="1" applyFill="1" applyBorder="1" applyAlignment="1">
      <alignment vertical="center" wrapText="1"/>
    </xf>
    <xf numFmtId="0" fontId="21" fillId="7" borderId="52" xfId="1" applyNumberFormat="1" applyFont="1" applyFill="1" applyBorder="1" applyAlignment="1" applyProtection="1">
      <alignment horizontal="center" vertical="center" wrapText="1"/>
    </xf>
    <xf numFmtId="0" fontId="21" fillId="7" borderId="52" xfId="1" applyFont="1" applyFill="1" applyBorder="1" applyAlignment="1">
      <alignment horizontal="center" vertical="center" wrapText="1"/>
    </xf>
    <xf numFmtId="0" fontId="21" fillId="4" borderId="53" xfId="1" applyNumberFormat="1" applyFont="1" applyFill="1" applyBorder="1" applyAlignment="1" applyProtection="1">
      <alignment horizontal="left" vertical="center" wrapText="1"/>
    </xf>
    <xf numFmtId="0" fontId="20" fillId="4" borderId="53" xfId="1" applyNumberFormat="1" applyFont="1" applyFill="1" applyBorder="1" applyAlignment="1" applyProtection="1">
      <alignment horizontal="left" vertical="center" wrapText="1"/>
    </xf>
    <xf numFmtId="2" fontId="20" fillId="0" borderId="53" xfId="1" applyNumberFormat="1" applyFont="1" applyFill="1" applyBorder="1" applyAlignment="1">
      <alignment horizontal="center" vertical="center"/>
    </xf>
    <xf numFmtId="2" fontId="21" fillId="0" borderId="53" xfId="1" applyNumberFormat="1" applyFont="1" applyFill="1" applyBorder="1" applyAlignment="1">
      <alignment horizontal="center" vertical="center"/>
    </xf>
    <xf numFmtId="0" fontId="20" fillId="0" borderId="54" xfId="1" applyNumberFormat="1" applyFont="1" applyFill="1" applyBorder="1" applyAlignment="1">
      <alignment horizontal="left" vertical="center"/>
    </xf>
    <xf numFmtId="0" fontId="20" fillId="4" borderId="54" xfId="1" applyNumberFormat="1" applyFont="1" applyFill="1" applyBorder="1" applyAlignment="1" applyProtection="1">
      <alignment horizontal="left" vertical="center" wrapText="1"/>
    </xf>
    <xf numFmtId="2" fontId="20" fillId="0" borderId="54" xfId="1" applyNumberFormat="1" applyFont="1" applyFill="1" applyBorder="1" applyAlignment="1">
      <alignment horizontal="center" vertical="center"/>
    </xf>
    <xf numFmtId="2" fontId="21" fillId="0" borderId="54" xfId="1" applyNumberFormat="1" applyFont="1" applyFill="1" applyBorder="1" applyAlignment="1">
      <alignment horizontal="center" vertical="center"/>
    </xf>
    <xf numFmtId="0" fontId="20" fillId="0" borderId="54" xfId="1" applyNumberFormat="1" applyFont="1" applyFill="1" applyBorder="1" applyAlignment="1"/>
    <xf numFmtId="0" fontId="20" fillId="0" borderId="55" xfId="1" applyNumberFormat="1" applyFont="1" applyFill="1" applyBorder="1" applyAlignment="1"/>
    <xf numFmtId="0" fontId="20" fillId="4" borderId="55" xfId="1" applyNumberFormat="1" applyFont="1" applyFill="1" applyBorder="1" applyAlignment="1" applyProtection="1">
      <alignment horizontal="left" vertical="center" wrapText="1"/>
    </xf>
    <xf numFmtId="2" fontId="20" fillId="0" borderId="55" xfId="1" applyNumberFormat="1" applyFont="1" applyFill="1" applyBorder="1" applyAlignment="1">
      <alignment horizontal="center" vertical="center"/>
    </xf>
    <xf numFmtId="2" fontId="21" fillId="0" borderId="55" xfId="1" applyNumberFormat="1" applyFont="1" applyFill="1" applyBorder="1" applyAlignment="1">
      <alignment horizontal="center" vertical="center"/>
    </xf>
    <xf numFmtId="0" fontId="21" fillId="0" borderId="53" xfId="1" applyNumberFormat="1" applyFont="1" applyFill="1" applyBorder="1" applyAlignment="1"/>
    <xf numFmtId="0" fontId="21" fillId="4" borderId="1" xfId="1" applyNumberFormat="1" applyFont="1" applyFill="1" applyBorder="1" applyAlignment="1" applyProtection="1">
      <alignment horizontal="center" vertical="center" wrapText="1"/>
    </xf>
    <xf numFmtId="0" fontId="21" fillId="4" borderId="2" xfId="1" applyNumberFormat="1" applyFont="1" applyFill="1" applyBorder="1" applyAlignment="1" applyProtection="1">
      <alignment horizontal="center" vertical="center" wrapText="1"/>
    </xf>
    <xf numFmtId="0" fontId="21" fillId="4" borderId="3" xfId="1" applyNumberFormat="1" applyFont="1" applyFill="1" applyBorder="1" applyAlignment="1" applyProtection="1">
      <alignment horizontal="center" vertical="center" wrapText="1"/>
    </xf>
    <xf numFmtId="0" fontId="21" fillId="0" borderId="54" xfId="1" applyNumberFormat="1" applyFont="1" applyFill="1" applyBorder="1" applyAlignment="1"/>
    <xf numFmtId="2" fontId="20" fillId="0" borderId="3" xfId="1" applyNumberFormat="1" applyFont="1" applyFill="1" applyBorder="1" applyAlignment="1">
      <alignment horizontal="center" vertical="center"/>
    </xf>
    <xf numFmtId="2" fontId="21" fillId="0" borderId="52" xfId="1" applyNumberFormat="1" applyFont="1" applyFill="1" applyBorder="1" applyAlignment="1">
      <alignment horizontal="center" vertical="center"/>
    </xf>
    <xf numFmtId="0" fontId="20" fillId="0" borderId="1" xfId="1" applyNumberFormat="1" applyFont="1" applyFill="1" applyBorder="1" applyAlignment="1"/>
    <xf numFmtId="0" fontId="20" fillId="4" borderId="2" xfId="1" applyNumberFormat="1" applyFont="1" applyFill="1" applyBorder="1" applyAlignment="1" applyProtection="1">
      <alignment horizontal="left" vertical="center" wrapText="1"/>
    </xf>
    <xf numFmtId="2" fontId="20" fillId="0" borderId="52" xfId="1" applyNumberFormat="1" applyFont="1" applyFill="1" applyBorder="1" applyAlignment="1">
      <alignment horizontal="center" vertical="center"/>
    </xf>
    <xf numFmtId="0" fontId="21" fillId="4" borderId="54" xfId="1" applyNumberFormat="1" applyFont="1" applyFill="1" applyBorder="1" applyAlignment="1" applyProtection="1">
      <alignment horizontal="left" vertical="center" wrapText="1"/>
    </xf>
    <xf numFmtId="0" fontId="21" fillId="4" borderId="52" xfId="1" applyNumberFormat="1" applyFont="1" applyFill="1" applyBorder="1" applyAlignment="1" applyProtection="1">
      <alignment horizontal="left" vertical="center" wrapText="1"/>
    </xf>
    <xf numFmtId="0" fontId="16" fillId="4" borderId="0" xfId="3" applyFont="1" applyFill="1"/>
    <xf numFmtId="0" fontId="6" fillId="4" borderId="0" xfId="3" quotePrefix="1" applyFont="1" applyFill="1" applyAlignment="1">
      <alignment horizontal="right"/>
    </xf>
    <xf numFmtId="0" fontId="16" fillId="0" borderId="0" xfId="4" applyFont="1"/>
    <xf numFmtId="0" fontId="1" fillId="0" borderId="0" xfId="4"/>
    <xf numFmtId="0" fontId="20" fillId="4" borderId="0" xfId="3" applyFont="1" applyFill="1"/>
    <xf numFmtId="0" fontId="16" fillId="0" borderId="0" xfId="3" applyFont="1"/>
    <xf numFmtId="0" fontId="21" fillId="4" borderId="0" xfId="3" applyFont="1" applyFill="1" applyBorder="1" applyAlignment="1">
      <alignment horizontal="left" indent="5"/>
    </xf>
    <xf numFmtId="0" fontId="21" fillId="4" borderId="0" xfId="3" quotePrefix="1" applyFont="1" applyFill="1" applyBorder="1" applyAlignment="1">
      <alignment horizontal="left"/>
    </xf>
    <xf numFmtId="0" fontId="20" fillId="4" borderId="0" xfId="3" applyFont="1" applyFill="1" applyBorder="1" applyAlignment="1"/>
    <xf numFmtId="0" fontId="16" fillId="4" borderId="0" xfId="3" applyFont="1" applyFill="1" applyBorder="1" applyAlignment="1"/>
    <xf numFmtId="0" fontId="21" fillId="4" borderId="0" xfId="3" applyFont="1" applyFill="1" applyAlignment="1">
      <alignment horizontal="center" vertical="center"/>
    </xf>
    <xf numFmtId="0" fontId="16" fillId="0" borderId="0" xfId="4" applyFont="1" applyAlignment="1">
      <alignment vertical="center"/>
    </xf>
    <xf numFmtId="0" fontId="21" fillId="4" borderId="0" xfId="3" applyFont="1" applyFill="1"/>
    <xf numFmtId="0" fontId="21" fillId="7" borderId="53" xfId="2" applyNumberFormat="1" applyFont="1" applyFill="1" applyBorder="1" applyAlignment="1" applyProtection="1">
      <alignment horizontal="center" vertical="center" wrapText="1"/>
    </xf>
    <xf numFmtId="0" fontId="21" fillId="4" borderId="4" xfId="3" applyFont="1" applyFill="1" applyBorder="1"/>
    <xf numFmtId="0" fontId="20" fillId="4" borderId="53" xfId="3" applyFont="1" applyFill="1" applyBorder="1"/>
    <xf numFmtId="2" fontId="28" fillId="4" borderId="53" xfId="3" applyNumberFormat="1" applyFont="1" applyFill="1" applyBorder="1" applyAlignment="1" applyProtection="1">
      <alignment horizontal="center"/>
      <protection locked="0"/>
    </xf>
    <xf numFmtId="2" fontId="21" fillId="4" borderId="53" xfId="3" applyNumberFormat="1" applyFont="1" applyFill="1" applyBorder="1" applyAlignment="1">
      <alignment horizontal="center"/>
    </xf>
    <xf numFmtId="0" fontId="21" fillId="4" borderId="9" xfId="3" applyFont="1" applyFill="1" applyBorder="1"/>
    <xf numFmtId="0" fontId="20" fillId="4" borderId="54" xfId="3" applyFont="1" applyFill="1" applyBorder="1"/>
    <xf numFmtId="2" fontId="28" fillId="4" borderId="54" xfId="3" applyNumberFormat="1" applyFont="1" applyFill="1" applyBorder="1" applyAlignment="1" applyProtection="1">
      <alignment horizontal="center"/>
      <protection locked="0"/>
    </xf>
    <xf numFmtId="2" fontId="21" fillId="4" borderId="54" xfId="3" applyNumberFormat="1" applyFont="1" applyFill="1" applyBorder="1" applyAlignment="1">
      <alignment horizontal="center"/>
    </xf>
    <xf numFmtId="0" fontId="2" fillId="0" borderId="0" xfId="4" applyFont="1"/>
    <xf numFmtId="0" fontId="20" fillId="4" borderId="55" xfId="3" applyFont="1" applyFill="1" applyBorder="1"/>
    <xf numFmtId="2" fontId="28" fillId="4" borderId="55" xfId="3" applyNumberFormat="1" applyFont="1" applyFill="1" applyBorder="1" applyAlignment="1" applyProtection="1">
      <alignment horizontal="center"/>
      <protection locked="0"/>
    </xf>
    <xf numFmtId="2" fontId="21" fillId="4" borderId="55" xfId="3" applyNumberFormat="1" applyFont="1" applyFill="1" applyBorder="1" applyAlignment="1">
      <alignment horizontal="center"/>
    </xf>
    <xf numFmtId="0" fontId="21" fillId="4" borderId="30" xfId="3" applyFont="1" applyFill="1" applyBorder="1"/>
    <xf numFmtId="0" fontId="21" fillId="4" borderId="68" xfId="3" applyFont="1" applyFill="1" applyBorder="1"/>
    <xf numFmtId="0" fontId="21" fillId="4" borderId="30" xfId="3" applyFont="1" applyFill="1" applyBorder="1" applyAlignment="1">
      <alignment horizontal="left"/>
    </xf>
    <xf numFmtId="0" fontId="21" fillId="4" borderId="9" xfId="3" applyFont="1" applyFill="1" applyBorder="1" applyAlignment="1">
      <alignment horizontal="left"/>
    </xf>
    <xf numFmtId="14" fontId="21" fillId="4" borderId="14" xfId="3" applyNumberFormat="1" applyFont="1" applyFill="1" applyBorder="1" applyAlignment="1">
      <alignment horizontal="left"/>
    </xf>
    <xf numFmtId="0" fontId="20" fillId="0" borderId="0" xfId="1" applyNumberFormat="1" applyFont="1" applyFill="1" applyBorder="1" applyAlignment="1">
      <alignment horizontal="right"/>
    </xf>
    <xf numFmtId="0" fontId="20" fillId="4" borderId="0" xfId="5" applyFont="1" applyFill="1" applyAlignment="1">
      <alignment horizontal="center" vertical="center"/>
    </xf>
    <xf numFmtId="0" fontId="20" fillId="4" borderId="0" xfId="5" applyFont="1" applyFill="1"/>
    <xf numFmtId="0" fontId="30" fillId="4" borderId="0" xfId="5" applyFont="1" applyFill="1"/>
    <xf numFmtId="37" fontId="21" fillId="4" borderId="0" xfId="5" quotePrefix="1" applyNumberFormat="1" applyFont="1" applyFill="1" applyBorder="1" applyAlignment="1" applyProtection="1">
      <alignment horizontal="center"/>
    </xf>
    <xf numFmtId="37" fontId="21" fillId="4" borderId="0" xfId="5" quotePrefix="1" applyNumberFormat="1" applyFont="1" applyFill="1" applyBorder="1" applyAlignment="1" applyProtection="1">
      <alignment horizontal="right"/>
    </xf>
    <xf numFmtId="37" fontId="6" fillId="4" borderId="0" xfId="5" quotePrefix="1" applyNumberFormat="1" applyFont="1" applyFill="1" applyBorder="1" applyAlignment="1" applyProtection="1">
      <alignment horizontal="right"/>
    </xf>
    <xf numFmtId="37" fontId="31" fillId="4" borderId="0" xfId="5" quotePrefix="1" applyNumberFormat="1" applyFont="1" applyFill="1" applyBorder="1" applyAlignment="1" applyProtection="1">
      <alignment horizontal="right"/>
    </xf>
    <xf numFmtId="0" fontId="5" fillId="0" borderId="0" xfId="1" applyFont="1" applyFill="1" applyBorder="1" applyAlignment="1">
      <alignment horizontal="left" vertical="center" wrapText="1"/>
    </xf>
    <xf numFmtId="165" fontId="30" fillId="0" borderId="0" xfId="6" applyFont="1" applyBorder="1" applyAlignment="1">
      <alignment horizontal="center"/>
    </xf>
    <xf numFmtId="0" fontId="7" fillId="0" borderId="33" xfId="1" applyFont="1" applyBorder="1" applyAlignment="1">
      <alignment horizontal="left" vertical="top" wrapText="1"/>
    </xf>
    <xf numFmtId="166" fontId="31" fillId="4" borderId="0" xfId="5" applyNumberFormat="1" applyFont="1" applyFill="1" applyBorder="1" applyAlignment="1" applyProtection="1">
      <alignment horizontal="center"/>
    </xf>
    <xf numFmtId="166" fontId="6" fillId="4" borderId="4" xfId="5" applyNumberFormat="1" applyFont="1" applyFill="1" applyBorder="1" applyAlignment="1" applyProtection="1">
      <alignment horizontal="center" vertical="center" wrapText="1"/>
    </xf>
    <xf numFmtId="166" fontId="6" fillId="4" borderId="69" xfId="5" applyNumberFormat="1" applyFont="1" applyFill="1" applyBorder="1" applyAlignment="1" applyProtection="1">
      <alignment horizontal="center" vertical="center" wrapText="1"/>
    </xf>
    <xf numFmtId="166" fontId="6" fillId="4" borderId="8" xfId="5" applyNumberFormat="1" applyFont="1" applyFill="1" applyBorder="1" applyAlignment="1" applyProtection="1">
      <alignment horizontal="center" vertical="center" wrapText="1"/>
    </xf>
    <xf numFmtId="166" fontId="6" fillId="4" borderId="14" xfId="5" applyNumberFormat="1" applyFont="1" applyFill="1" applyBorder="1" applyAlignment="1" applyProtection="1">
      <alignment horizontal="center" vertical="center" wrapText="1"/>
    </xf>
    <xf numFmtId="166" fontId="6" fillId="4" borderId="33" xfId="5" applyNumberFormat="1" applyFont="1" applyFill="1" applyBorder="1" applyAlignment="1" applyProtection="1">
      <alignment horizontal="center" vertical="center" wrapText="1"/>
    </xf>
    <xf numFmtId="166" fontId="6" fillId="4" borderId="18" xfId="5" applyNumberFormat="1" applyFont="1" applyFill="1" applyBorder="1" applyAlignment="1" applyProtection="1">
      <alignment horizontal="center" vertical="center" wrapText="1"/>
    </xf>
    <xf numFmtId="166" fontId="24" fillId="4" borderId="0" xfId="5" quotePrefix="1" applyNumberFormat="1" applyFont="1" applyFill="1" applyBorder="1" applyAlignment="1" applyProtection="1">
      <alignment horizontal="center"/>
    </xf>
    <xf numFmtId="0" fontId="20" fillId="4" borderId="0" xfId="5" applyFont="1" applyFill="1" applyBorder="1" applyAlignment="1">
      <alignment horizontal="center" vertical="center"/>
    </xf>
    <xf numFmtId="166" fontId="21" fillId="4" borderId="0" xfId="5" applyNumberFormat="1" applyFont="1" applyFill="1" applyBorder="1" applyAlignment="1" applyProtection="1">
      <alignment horizontal="center"/>
    </xf>
    <xf numFmtId="0" fontId="30" fillId="4" borderId="0" xfId="5" applyFont="1" applyFill="1" applyBorder="1"/>
    <xf numFmtId="166" fontId="19" fillId="4" borderId="0" xfId="5" applyNumberFormat="1" applyFont="1" applyFill="1" applyBorder="1" applyAlignment="1" applyProtection="1"/>
    <xf numFmtId="166" fontId="19" fillId="4" borderId="33" xfId="5" applyNumberFormat="1" applyFont="1" applyFill="1" applyBorder="1" applyAlignment="1" applyProtection="1"/>
    <xf numFmtId="166" fontId="33" fillId="4" borderId="0" xfId="5" applyNumberFormat="1" applyFont="1" applyFill="1" applyBorder="1" applyAlignment="1" applyProtection="1">
      <alignment horizontal="center"/>
    </xf>
    <xf numFmtId="166" fontId="21" fillId="8" borderId="39" xfId="5" applyNumberFormat="1" applyFont="1" applyFill="1" applyBorder="1" applyAlignment="1" applyProtection="1">
      <alignment horizontal="center"/>
    </xf>
    <xf numFmtId="166" fontId="21" fillId="8" borderId="6" xfId="5" quotePrefix="1" applyNumberFormat="1" applyFont="1" applyFill="1" applyBorder="1" applyAlignment="1" applyProtection="1">
      <alignment horizontal="center"/>
    </xf>
    <xf numFmtId="166" fontId="21" fillId="8" borderId="6" xfId="5" applyNumberFormat="1" applyFont="1" applyFill="1" applyBorder="1" applyAlignment="1" applyProtection="1">
      <alignment horizontal="center"/>
    </xf>
    <xf numFmtId="166" fontId="18" fillId="8" borderId="70" xfId="5" applyNumberFormat="1" applyFont="1" applyFill="1" applyBorder="1" applyAlignment="1" applyProtection="1">
      <alignment horizontal="left"/>
    </xf>
    <xf numFmtId="166" fontId="18" fillId="8" borderId="69" xfId="5" applyNumberFormat="1" applyFont="1" applyFill="1" applyBorder="1" applyProtection="1"/>
    <xf numFmtId="166" fontId="18" fillId="8" borderId="69" xfId="5" applyNumberFormat="1" applyFont="1" applyFill="1" applyBorder="1" applyAlignment="1" applyProtection="1">
      <alignment horizontal="left"/>
    </xf>
    <xf numFmtId="166" fontId="18" fillId="8" borderId="71" xfId="5" applyNumberFormat="1" applyFont="1" applyFill="1" applyBorder="1" applyProtection="1"/>
    <xf numFmtId="166" fontId="18" fillId="8" borderId="72" xfId="5" applyNumberFormat="1" applyFont="1" applyFill="1" applyBorder="1" applyProtection="1"/>
    <xf numFmtId="166" fontId="31" fillId="9" borderId="0" xfId="5" applyNumberFormat="1" applyFont="1" applyFill="1" applyBorder="1" applyProtection="1"/>
    <xf numFmtId="166" fontId="21" fillId="8" borderId="73" xfId="5" applyNumberFormat="1" applyFont="1" applyFill="1" applyBorder="1" applyProtection="1"/>
    <xf numFmtId="166" fontId="21" fillId="8" borderId="29" xfId="5" applyNumberFormat="1" applyFont="1" applyFill="1" applyBorder="1" applyProtection="1"/>
    <xf numFmtId="166" fontId="21" fillId="8" borderId="29" xfId="5" applyNumberFormat="1" applyFont="1" applyFill="1" applyBorder="1" applyAlignment="1" applyProtection="1">
      <alignment horizontal="center"/>
    </xf>
    <xf numFmtId="167" fontId="18" fillId="7" borderId="74" xfId="5" applyNumberFormat="1" applyFont="1" applyFill="1" applyBorder="1" applyAlignment="1" applyProtection="1">
      <alignment horizontal="center"/>
    </xf>
    <xf numFmtId="167" fontId="18" fillId="7" borderId="75" xfId="5" applyNumberFormat="1" applyFont="1" applyFill="1" applyBorder="1" applyAlignment="1" applyProtection="1">
      <alignment horizontal="center"/>
    </xf>
    <xf numFmtId="167" fontId="18" fillId="7" borderId="76" xfId="5" applyNumberFormat="1" applyFont="1" applyFill="1" applyBorder="1" applyAlignment="1" applyProtection="1">
      <alignment horizontal="center"/>
    </xf>
    <xf numFmtId="167" fontId="31" fillId="4" borderId="0" xfId="5" applyNumberFormat="1" applyFont="1" applyFill="1" applyBorder="1" applyAlignment="1" applyProtection="1">
      <alignment horizontal="center"/>
    </xf>
    <xf numFmtId="166" fontId="18" fillId="4" borderId="37" xfId="5" applyNumberFormat="1" applyFont="1" applyFill="1" applyBorder="1" applyAlignment="1" applyProtection="1">
      <alignment horizontal="center" vertical="center"/>
    </xf>
    <xf numFmtId="166" fontId="18" fillId="4" borderId="74" xfId="5" applyNumberFormat="1" applyFont="1" applyFill="1" applyBorder="1" applyAlignment="1" applyProtection="1">
      <alignment horizontal="center" vertical="center"/>
    </xf>
    <xf numFmtId="2" fontId="20" fillId="4" borderId="74" xfId="5" applyNumberFormat="1" applyFont="1" applyFill="1" applyBorder="1" applyAlignment="1" applyProtection="1">
      <alignment horizontal="center" vertical="center"/>
    </xf>
    <xf numFmtId="2" fontId="20" fillId="4" borderId="74" xfId="5" quotePrefix="1" applyNumberFormat="1" applyFont="1" applyFill="1" applyBorder="1" applyAlignment="1" applyProtection="1">
      <alignment horizontal="center" vertical="center"/>
    </xf>
    <xf numFmtId="2" fontId="20" fillId="4" borderId="75" xfId="5" quotePrefix="1" applyNumberFormat="1" applyFont="1" applyFill="1" applyBorder="1" applyAlignment="1" applyProtection="1">
      <alignment horizontal="center" vertical="center"/>
    </xf>
    <xf numFmtId="2" fontId="21" fillId="4" borderId="76" xfId="5" quotePrefix="1" applyNumberFormat="1" applyFont="1" applyFill="1" applyBorder="1" applyAlignment="1" applyProtection="1">
      <alignment horizontal="center" vertical="center"/>
    </xf>
    <xf numFmtId="39" fontId="34" fillId="4" borderId="0" xfId="5" applyNumberFormat="1" applyFont="1" applyFill="1" applyBorder="1" applyAlignment="1" applyProtection="1">
      <alignment horizontal="center" vertical="center"/>
    </xf>
    <xf numFmtId="2" fontId="29" fillId="4" borderId="0" xfId="6" applyNumberFormat="1" applyFont="1" applyFill="1" applyBorder="1" applyAlignment="1" applyProtection="1">
      <alignment horizontal="center" vertical="center"/>
    </xf>
    <xf numFmtId="10" fontId="29" fillId="4" borderId="0" xfId="7" applyNumberFormat="1" applyFont="1" applyFill="1" applyBorder="1" applyAlignment="1" applyProtection="1">
      <alignment horizontal="center" vertical="center"/>
    </xf>
    <xf numFmtId="0" fontId="30" fillId="4" borderId="0" xfId="5" applyFont="1" applyFill="1" applyAlignment="1">
      <alignment vertical="center"/>
    </xf>
    <xf numFmtId="166" fontId="18" fillId="4" borderId="73" xfId="5" applyNumberFormat="1" applyFont="1" applyFill="1" applyBorder="1" applyAlignment="1" applyProtection="1">
      <alignment horizontal="center" vertical="center"/>
    </xf>
    <xf numFmtId="166" fontId="18" fillId="4" borderId="74" xfId="5" quotePrefix="1" applyNumberFormat="1" applyFont="1" applyFill="1" applyBorder="1" applyAlignment="1" applyProtection="1">
      <alignment horizontal="center" vertical="center"/>
    </xf>
    <xf numFmtId="166" fontId="21" fillId="9" borderId="42" xfId="5" applyNumberFormat="1" applyFont="1" applyFill="1" applyBorder="1" applyAlignment="1" applyProtection="1">
      <alignment horizontal="center" vertical="center"/>
    </xf>
    <xf numFmtId="166" fontId="21" fillId="9" borderId="77" xfId="5" applyNumberFormat="1" applyFont="1" applyFill="1" applyBorder="1" applyAlignment="1" applyProtection="1">
      <alignment horizontal="center" vertical="center"/>
    </xf>
    <xf numFmtId="2" fontId="28" fillId="4" borderId="77" xfId="5" applyNumberFormat="1" applyFont="1" applyFill="1" applyBorder="1" applyAlignment="1" applyProtection="1">
      <alignment horizontal="center" vertical="center"/>
    </xf>
    <xf numFmtId="2" fontId="28" fillId="4" borderId="78" xfId="5" applyNumberFormat="1" applyFont="1" applyFill="1" applyBorder="1" applyAlignment="1" applyProtection="1">
      <alignment horizontal="center" vertical="center"/>
    </xf>
    <xf numFmtId="2" fontId="18" fillId="4" borderId="79" xfId="5" applyNumberFormat="1" applyFont="1" applyFill="1" applyBorder="1" applyAlignment="1" applyProtection="1">
      <alignment horizontal="center" vertical="center"/>
    </xf>
    <xf numFmtId="165" fontId="21" fillId="4" borderId="0" xfId="6" applyFont="1" applyFill="1" applyAlignment="1">
      <alignment horizontal="center" vertical="center"/>
    </xf>
    <xf numFmtId="37" fontId="18" fillId="4" borderId="0" xfId="5" applyNumberFormat="1" applyFont="1" applyFill="1" applyBorder="1" applyAlignment="1" applyProtection="1">
      <alignment horizontal="center"/>
    </xf>
    <xf numFmtId="37" fontId="18" fillId="4" borderId="0" xfId="5" quotePrefix="1" applyNumberFormat="1" applyFont="1" applyFill="1" applyBorder="1" applyAlignment="1" applyProtection="1">
      <alignment horizontal="center"/>
    </xf>
    <xf numFmtId="2" fontId="29" fillId="4" borderId="0" xfId="6" applyNumberFormat="1" applyFont="1" applyFill="1" applyBorder="1" applyAlignment="1" applyProtection="1">
      <alignment horizontal="center"/>
    </xf>
    <xf numFmtId="165" fontId="35" fillId="4" borderId="0" xfId="6" applyFont="1" applyFill="1"/>
    <xf numFmtId="165" fontId="36" fillId="4" borderId="0" xfId="6" applyFont="1" applyFill="1"/>
    <xf numFmtId="0" fontId="20" fillId="4" borderId="0" xfId="5" applyFont="1" applyFill="1" applyBorder="1" applyAlignment="1"/>
    <xf numFmtId="0" fontId="30" fillId="4" borderId="0" xfId="5" applyFont="1" applyFill="1" applyBorder="1" applyAlignment="1"/>
    <xf numFmtId="39" fontId="18" fillId="4" borderId="0" xfId="5" applyNumberFormat="1" applyFont="1" applyFill="1" applyBorder="1" applyAlignment="1" applyProtection="1">
      <alignment horizontal="center"/>
    </xf>
    <xf numFmtId="0" fontId="37" fillId="4" borderId="0" xfId="5" applyFont="1" applyFill="1"/>
    <xf numFmtId="39" fontId="34" fillId="4" borderId="0" xfId="5" applyNumberFormat="1" applyFont="1" applyFill="1" applyBorder="1" applyAlignment="1" applyProtection="1">
      <alignment horizontal="center"/>
    </xf>
    <xf numFmtId="166" fontId="18" fillId="4" borderId="0" xfId="5" applyNumberFormat="1" applyFont="1" applyFill="1" applyBorder="1" applyAlignment="1" applyProtection="1">
      <alignment horizontal="center"/>
    </xf>
    <xf numFmtId="166" fontId="34" fillId="4" borderId="0" xfId="5" applyNumberFormat="1" applyFont="1" applyFill="1" applyBorder="1" applyAlignment="1" applyProtection="1">
      <alignment horizontal="center"/>
    </xf>
    <xf numFmtId="0" fontId="20" fillId="4" borderId="0" xfId="5" applyFont="1" applyFill="1" applyBorder="1"/>
    <xf numFmtId="0" fontId="38" fillId="4" borderId="0" xfId="5" applyFont="1" applyFill="1" applyBorder="1"/>
    <xf numFmtId="0" fontId="39" fillId="4" borderId="0" xfId="5" applyFont="1" applyFill="1" applyAlignment="1">
      <alignment horizontal="center" vertical="center"/>
    </xf>
    <xf numFmtId="0" fontId="39" fillId="4" borderId="0" xfId="5" applyFont="1" applyFill="1"/>
    <xf numFmtId="166" fontId="6" fillId="4" borderId="1" xfId="5" applyNumberFormat="1" applyFont="1" applyFill="1" applyBorder="1" applyAlignment="1" applyProtection="1">
      <alignment horizontal="center" vertical="center"/>
    </xf>
    <xf numFmtId="166" fontId="6" fillId="4" borderId="2" xfId="5" applyNumberFormat="1" applyFont="1" applyFill="1" applyBorder="1" applyAlignment="1" applyProtection="1">
      <alignment horizontal="center" vertical="center"/>
    </xf>
    <xf numFmtId="166" fontId="6" fillId="4" borderId="3" xfId="5" applyNumberFormat="1" applyFont="1" applyFill="1" applyBorder="1" applyAlignment="1" applyProtection="1">
      <alignment horizontal="center" vertical="center"/>
    </xf>
    <xf numFmtId="166" fontId="7" fillId="4" borderId="0" xfId="5" applyNumberFormat="1" applyFont="1" applyFill="1" applyBorder="1" applyAlignment="1" applyProtection="1">
      <alignment horizontal="center"/>
    </xf>
    <xf numFmtId="166" fontId="24" fillId="4" borderId="0" xfId="5" applyNumberFormat="1" applyFont="1" applyFill="1" applyBorder="1" applyAlignment="1" applyProtection="1">
      <alignment horizontal="center"/>
    </xf>
    <xf numFmtId="166" fontId="24" fillId="4" borderId="0" xfId="5" quotePrefix="1" applyNumberFormat="1" applyFont="1" applyFill="1" applyBorder="1" applyAlignment="1" applyProtection="1">
      <alignment horizontal="center" vertical="center"/>
    </xf>
    <xf numFmtId="166" fontId="24" fillId="4" borderId="0" xfId="5" applyNumberFormat="1" applyFont="1" applyFill="1" applyBorder="1" applyAlignment="1" applyProtection="1">
      <alignment horizontal="center" vertical="center"/>
    </xf>
    <xf numFmtId="166" fontId="24" fillId="4" borderId="0" xfId="5" quotePrefix="1" applyNumberFormat="1" applyFont="1" applyFill="1" applyBorder="1" applyAlignment="1" applyProtection="1">
      <alignment horizontal="center" vertical="center"/>
    </xf>
    <xf numFmtId="166" fontId="24" fillId="4" borderId="0" xfId="5" applyNumberFormat="1" applyFont="1" applyFill="1" applyBorder="1" applyAlignment="1" applyProtection="1">
      <alignment horizontal="center" vertical="center"/>
    </xf>
    <xf numFmtId="166" fontId="19" fillId="4" borderId="0" xfId="5" applyNumberFormat="1" applyFont="1" applyFill="1" applyBorder="1" applyAlignment="1" applyProtection="1">
      <alignment horizontal="center" vertical="center"/>
    </xf>
    <xf numFmtId="166" fontId="33" fillId="4" borderId="0" xfId="5" applyNumberFormat="1" applyFont="1" applyFill="1" applyBorder="1" applyAlignment="1" applyProtection="1">
      <alignment horizontal="center" vertical="center"/>
    </xf>
    <xf numFmtId="166" fontId="7" fillId="4" borderId="0" xfId="5" applyNumberFormat="1" applyFont="1" applyFill="1" applyBorder="1" applyAlignment="1" applyProtection="1">
      <alignment horizontal="center"/>
    </xf>
    <xf numFmtId="0" fontId="39" fillId="4" borderId="0" xfId="5" applyFont="1" applyFill="1" applyBorder="1" applyAlignment="1"/>
    <xf numFmtId="166" fontId="18" fillId="8" borderId="48" xfId="5" applyNumberFormat="1" applyFont="1" applyFill="1" applyBorder="1" applyAlignment="1" applyProtection="1">
      <alignment horizontal="center"/>
    </xf>
    <xf numFmtId="166" fontId="21" fillId="8" borderId="29" xfId="5" applyNumberFormat="1" applyFont="1" applyFill="1" applyBorder="1" applyAlignment="1" applyProtection="1">
      <alignment horizontal="center" vertical="center"/>
    </xf>
    <xf numFmtId="167" fontId="18" fillId="7" borderId="80" xfId="5" applyNumberFormat="1" applyFont="1" applyFill="1" applyBorder="1" applyAlignment="1" applyProtection="1">
      <alignment horizontal="center" vertical="center"/>
    </xf>
    <xf numFmtId="165" fontId="39" fillId="4" borderId="0" xfId="6" applyFont="1" applyFill="1" applyAlignment="1">
      <alignment horizontal="center" vertical="center"/>
    </xf>
    <xf numFmtId="166" fontId="21" fillId="9" borderId="81" xfId="5" applyNumberFormat="1" applyFont="1" applyFill="1" applyBorder="1" applyAlignment="1" applyProtection="1">
      <alignment horizontal="center" vertical="center"/>
    </xf>
    <xf numFmtId="166" fontId="21" fillId="9" borderId="74" xfId="5" applyNumberFormat="1" applyFont="1" applyFill="1" applyBorder="1" applyAlignment="1" applyProtection="1">
      <alignment horizontal="center" vertical="center"/>
    </xf>
    <xf numFmtId="166" fontId="21" fillId="9" borderId="74" xfId="5" quotePrefix="1" applyNumberFormat="1" applyFont="1" applyFill="1" applyBorder="1" applyAlignment="1" applyProtection="1">
      <alignment horizontal="center" vertical="center"/>
    </xf>
    <xf numFmtId="2" fontId="18" fillId="4" borderId="75" xfId="5" applyNumberFormat="1" applyFont="1" applyFill="1" applyBorder="1" applyAlignment="1" applyProtection="1">
      <alignment horizontal="center" vertical="center"/>
    </xf>
    <xf numFmtId="2" fontId="35" fillId="0" borderId="0" xfId="6" applyNumberFormat="1" applyFont="1" applyFill="1" applyBorder="1" applyAlignment="1" applyProtection="1">
      <alignment horizontal="center" vertical="center"/>
    </xf>
    <xf numFmtId="10" fontId="35" fillId="0" borderId="0" xfId="8" applyNumberFormat="1" applyFont="1" applyFill="1" applyBorder="1" applyAlignment="1" applyProtection="1">
      <alignment horizontal="center" vertical="center"/>
    </xf>
    <xf numFmtId="165" fontId="36" fillId="4" borderId="0" xfId="6" applyFont="1" applyFill="1" applyAlignment="1">
      <alignment vertical="center"/>
    </xf>
    <xf numFmtId="166" fontId="18" fillId="4" borderId="82" xfId="5" applyNumberFormat="1" applyFont="1" applyFill="1" applyBorder="1" applyAlignment="1" applyProtection="1">
      <alignment horizontal="center" vertical="center"/>
    </xf>
    <xf numFmtId="166" fontId="18" fillId="4" borderId="83" xfId="5" applyNumberFormat="1" applyFont="1" applyFill="1" applyBorder="1" applyAlignment="1" applyProtection="1">
      <alignment horizontal="center" vertical="center"/>
    </xf>
    <xf numFmtId="166" fontId="18" fillId="4" borderId="83" xfId="5" quotePrefix="1" applyNumberFormat="1" applyFont="1" applyFill="1" applyBorder="1" applyAlignment="1" applyProtection="1">
      <alignment horizontal="center" vertical="center"/>
    </xf>
    <xf numFmtId="2" fontId="18" fillId="4" borderId="84" xfId="5" applyNumberFormat="1" applyFont="1" applyFill="1" applyBorder="1" applyAlignment="1" applyProtection="1">
      <alignment horizontal="center" vertical="center"/>
    </xf>
    <xf numFmtId="166" fontId="18" fillId="4" borderId="23" xfId="5" applyNumberFormat="1" applyFont="1" applyFill="1" applyBorder="1" applyAlignment="1" applyProtection="1">
      <alignment horizontal="center" vertical="center"/>
    </xf>
    <xf numFmtId="166" fontId="21" fillId="9" borderId="16" xfId="5" applyNumberFormat="1" applyFont="1" applyFill="1" applyBorder="1" applyAlignment="1" applyProtection="1">
      <alignment horizontal="center" vertical="center"/>
    </xf>
    <xf numFmtId="2" fontId="18" fillId="4" borderId="49" xfId="5" applyNumberFormat="1" applyFont="1" applyFill="1" applyBorder="1" applyAlignment="1" applyProtection="1">
      <alignment horizontal="center" vertical="center"/>
    </xf>
    <xf numFmtId="165" fontId="7" fillId="4" borderId="0" xfId="6" applyFont="1" applyFill="1" applyAlignment="1">
      <alignment horizontal="center" vertical="center"/>
    </xf>
    <xf numFmtId="37" fontId="19" fillId="4" borderId="0" xfId="5" applyNumberFormat="1" applyFont="1" applyFill="1" applyBorder="1" applyAlignment="1" applyProtection="1">
      <alignment horizontal="center" vertical="center"/>
    </xf>
    <xf numFmtId="37" fontId="19" fillId="4" borderId="0" xfId="5" quotePrefix="1" applyNumberFormat="1" applyFont="1" applyFill="1" applyBorder="1" applyAlignment="1" applyProtection="1">
      <alignment horizontal="center" vertical="center"/>
    </xf>
    <xf numFmtId="2" fontId="35" fillId="4" borderId="0" xfId="6" applyNumberFormat="1" applyFont="1" applyFill="1" applyBorder="1" applyAlignment="1" applyProtection="1">
      <alignment horizontal="center" vertical="center"/>
    </xf>
    <xf numFmtId="165" fontId="35" fillId="4" borderId="0" xfId="6" applyFont="1" applyFill="1" applyAlignment="1">
      <alignment vertical="center"/>
    </xf>
    <xf numFmtId="165" fontId="20" fillId="4" borderId="0" xfId="6" applyFont="1" applyFill="1" applyAlignment="1">
      <alignment vertical="center"/>
    </xf>
    <xf numFmtId="166" fontId="7" fillId="4" borderId="0" xfId="5" applyNumberFormat="1" applyFont="1" applyFill="1" applyBorder="1" applyAlignment="1" applyProtection="1">
      <alignment horizontal="center" vertical="center"/>
    </xf>
    <xf numFmtId="0" fontId="39" fillId="4" borderId="0" xfId="5" applyFont="1" applyFill="1" applyBorder="1" applyAlignment="1">
      <alignment vertical="center"/>
    </xf>
    <xf numFmtId="0" fontId="30" fillId="4" borderId="0" xfId="5" applyFont="1" applyFill="1" applyBorder="1" applyAlignment="1">
      <alignment vertical="center"/>
    </xf>
    <xf numFmtId="166" fontId="21" fillId="8" borderId="39" xfId="5" applyNumberFormat="1" applyFont="1" applyFill="1" applyBorder="1" applyAlignment="1" applyProtection="1">
      <alignment horizontal="center" vertical="center"/>
    </xf>
    <xf numFmtId="166" fontId="21" fillId="8" borderId="6" xfId="5" quotePrefix="1" applyNumberFormat="1" applyFont="1" applyFill="1" applyBorder="1" applyAlignment="1" applyProtection="1">
      <alignment horizontal="center" vertical="center"/>
    </xf>
    <xf numFmtId="166" fontId="21" fillId="8" borderId="6" xfId="5" applyNumberFormat="1" applyFont="1" applyFill="1" applyBorder="1" applyAlignment="1" applyProtection="1">
      <alignment horizontal="center" vertical="center"/>
    </xf>
    <xf numFmtId="166" fontId="18" fillId="8" borderId="48" xfId="5" applyNumberFormat="1" applyFont="1" applyFill="1" applyBorder="1" applyAlignment="1" applyProtection="1">
      <alignment horizontal="center" vertical="center"/>
    </xf>
    <xf numFmtId="166" fontId="31" fillId="9" borderId="0" xfId="5" applyNumberFormat="1" applyFont="1" applyFill="1" applyBorder="1" applyAlignment="1" applyProtection="1">
      <alignment vertical="center"/>
    </xf>
    <xf numFmtId="166" fontId="21" fillId="8" borderId="73" xfId="5" applyNumberFormat="1" applyFont="1" applyFill="1" applyBorder="1" applyAlignment="1" applyProtection="1">
      <alignment vertical="center"/>
    </xf>
    <xf numFmtId="166" fontId="21" fillId="8" borderId="29" xfId="5" applyNumberFormat="1" applyFont="1" applyFill="1" applyBorder="1" applyAlignment="1" applyProtection="1">
      <alignment vertical="center"/>
    </xf>
    <xf numFmtId="167" fontId="31" fillId="4" borderId="0" xfId="5" applyNumberFormat="1" applyFont="1" applyFill="1" applyBorder="1" applyAlignment="1" applyProtection="1">
      <alignment horizontal="center" vertical="center"/>
    </xf>
    <xf numFmtId="166" fontId="18" fillId="4" borderId="85" xfId="5" applyNumberFormat="1" applyFont="1" applyFill="1" applyBorder="1" applyAlignment="1" applyProtection="1">
      <alignment horizontal="center" vertical="center"/>
    </xf>
    <xf numFmtId="37" fontId="19" fillId="4" borderId="0" xfId="5" applyNumberFormat="1" applyFont="1" applyFill="1" applyBorder="1" applyAlignment="1" applyProtection="1">
      <alignment horizontal="center"/>
    </xf>
    <xf numFmtId="37" fontId="19" fillId="4" borderId="0" xfId="5" quotePrefix="1" applyNumberFormat="1" applyFont="1" applyFill="1" applyBorder="1" applyAlignment="1" applyProtection="1">
      <alignment horizontal="center"/>
    </xf>
    <xf numFmtId="166" fontId="18" fillId="4" borderId="34" xfId="5" applyNumberFormat="1" applyFont="1" applyFill="1" applyBorder="1" applyAlignment="1" applyProtection="1">
      <alignment horizontal="center" vertical="center"/>
    </xf>
    <xf numFmtId="166" fontId="18" fillId="4" borderId="86" xfId="5" applyNumberFormat="1" applyFont="1" applyFill="1" applyBorder="1" applyAlignment="1" applyProtection="1">
      <alignment horizontal="center" vertical="center"/>
    </xf>
    <xf numFmtId="2" fontId="18" fillId="4" borderId="36" xfId="5" applyNumberFormat="1" applyFont="1" applyFill="1" applyBorder="1" applyAlignment="1" applyProtection="1">
      <alignment horizontal="center" vertical="center"/>
    </xf>
    <xf numFmtId="166" fontId="19" fillId="4" borderId="0" xfId="5" applyNumberFormat="1" applyFont="1" applyFill="1" applyBorder="1" applyAlignment="1" applyProtection="1">
      <alignment horizontal="center"/>
    </xf>
    <xf numFmtId="0" fontId="39" fillId="4" borderId="0" xfId="5" applyFont="1" applyFill="1" applyBorder="1"/>
    <xf numFmtId="0" fontId="40" fillId="4" borderId="0" xfId="5" applyFont="1" applyFill="1" applyBorder="1"/>
    <xf numFmtId="0" fontId="39" fillId="4" borderId="0" xfId="5" applyFont="1" applyFill="1" applyAlignment="1">
      <alignment horizontal="left" vertical="top" wrapText="1"/>
    </xf>
    <xf numFmtId="0" fontId="39" fillId="4" borderId="0" xfId="5" applyFont="1" applyFill="1" applyAlignment="1">
      <alignment vertical="top" wrapText="1"/>
    </xf>
    <xf numFmtId="0" fontId="4" fillId="4" borderId="0" xfId="5" applyFont="1" applyFill="1" applyAlignment="1">
      <alignment vertical="center"/>
    </xf>
    <xf numFmtId="0" fontId="4" fillId="4" borderId="0" xfId="5" applyFont="1" applyFill="1"/>
    <xf numFmtId="166" fontId="19" fillId="4" borderId="0" xfId="5" applyNumberFormat="1" applyFont="1" applyFill="1" applyBorder="1" applyAlignment="1" applyProtection="1">
      <alignment horizontal="center"/>
    </xf>
    <xf numFmtId="167" fontId="18" fillId="7" borderId="87" xfId="5" applyNumberFormat="1" applyFont="1" applyFill="1" applyBorder="1" applyAlignment="1" applyProtection="1">
      <alignment horizontal="center"/>
    </xf>
    <xf numFmtId="167" fontId="18" fillId="7" borderId="88" xfId="5" applyNumberFormat="1" applyFont="1" applyFill="1" applyBorder="1" applyAlignment="1" applyProtection="1">
      <alignment horizontal="center"/>
    </xf>
    <xf numFmtId="166" fontId="21" fillId="9" borderId="37" xfId="5" applyNumberFormat="1" applyFont="1" applyFill="1" applyBorder="1" applyAlignment="1" applyProtection="1">
      <alignment horizontal="center" vertical="center"/>
    </xf>
    <xf numFmtId="166" fontId="21" fillId="9" borderId="29" xfId="5" applyNumberFormat="1" applyFont="1" applyFill="1" applyBorder="1" applyAlignment="1" applyProtection="1">
      <alignment horizontal="center" vertical="center"/>
    </xf>
    <xf numFmtId="2" fontId="20" fillId="4" borderId="29" xfId="5" applyNumberFormat="1" applyFont="1" applyFill="1" applyBorder="1" applyAlignment="1" applyProtection="1">
      <alignment horizontal="center" vertical="center"/>
    </xf>
    <xf numFmtId="2" fontId="20" fillId="4" borderId="89" xfId="5" applyNumberFormat="1" applyFont="1" applyFill="1" applyBorder="1" applyAlignment="1" applyProtection="1">
      <alignment horizontal="center" vertical="center"/>
    </xf>
    <xf numFmtId="2" fontId="21" fillId="4" borderId="90" xfId="5" applyNumberFormat="1" applyFont="1" applyFill="1" applyBorder="1" applyAlignment="1" applyProtection="1">
      <alignment horizontal="center" vertical="center"/>
    </xf>
    <xf numFmtId="2" fontId="20" fillId="4" borderId="87" xfId="5" applyNumberFormat="1" applyFont="1" applyFill="1" applyBorder="1" applyAlignment="1" applyProtection="1">
      <alignment horizontal="center" vertical="center"/>
    </xf>
    <xf numFmtId="2" fontId="21" fillId="4" borderId="88" xfId="5" applyNumberFormat="1" applyFont="1" applyFill="1" applyBorder="1" applyAlignment="1" applyProtection="1">
      <alignment horizontal="center" vertical="center"/>
    </xf>
    <xf numFmtId="0" fontId="41" fillId="4" borderId="0" xfId="5" applyFont="1" applyFill="1" applyAlignment="1">
      <alignment horizontal="center"/>
    </xf>
    <xf numFmtId="0" fontId="41" fillId="4" borderId="0" xfId="5" applyFont="1" applyFill="1" applyAlignment="1">
      <alignment horizontal="center" vertical="top"/>
    </xf>
    <xf numFmtId="166" fontId="21" fillId="9" borderId="73" xfId="5" applyNumberFormat="1" applyFont="1" applyFill="1" applyBorder="1" applyAlignment="1" applyProtection="1">
      <alignment horizontal="center" vertical="center"/>
    </xf>
    <xf numFmtId="0" fontId="30" fillId="4" borderId="0" xfId="5" applyFont="1" applyFill="1" applyAlignment="1">
      <alignment vertical="top"/>
    </xf>
    <xf numFmtId="2" fontId="29" fillId="4" borderId="0" xfId="6" applyNumberFormat="1" applyFont="1" applyFill="1" applyBorder="1" applyAlignment="1" applyProtection="1">
      <alignment horizontal="center" vertical="top"/>
    </xf>
    <xf numFmtId="166" fontId="21" fillId="9" borderId="82" xfId="5" applyNumberFormat="1" applyFont="1" applyFill="1" applyBorder="1" applyAlignment="1" applyProtection="1">
      <alignment horizontal="center" vertical="center"/>
    </xf>
    <xf numFmtId="2" fontId="20" fillId="4" borderId="87" xfId="5" quotePrefix="1" applyNumberFormat="1" applyFont="1" applyFill="1" applyBorder="1" applyAlignment="1" applyProtection="1">
      <alignment horizontal="center" vertical="center"/>
    </xf>
    <xf numFmtId="2" fontId="20" fillId="4" borderId="75" xfId="5" applyNumberFormat="1" applyFont="1" applyFill="1" applyBorder="1" applyAlignment="1" applyProtection="1">
      <alignment horizontal="center" vertical="center"/>
    </xf>
    <xf numFmtId="2" fontId="21" fillId="4" borderId="76" xfId="5" applyNumberFormat="1" applyFont="1" applyFill="1" applyBorder="1" applyAlignment="1" applyProtection="1">
      <alignment horizontal="center" vertical="center"/>
    </xf>
    <xf numFmtId="2" fontId="20" fillId="0" borderId="74" xfId="5" applyNumberFormat="1" applyFont="1" applyFill="1" applyBorder="1" applyAlignment="1" applyProtection="1">
      <alignment horizontal="center" vertical="center"/>
    </xf>
    <xf numFmtId="2" fontId="20" fillId="0" borderId="74" xfId="5" quotePrefix="1" applyNumberFormat="1" applyFont="1" applyFill="1" applyBorder="1" applyAlignment="1" applyProtection="1">
      <alignment horizontal="center" vertical="center"/>
    </xf>
    <xf numFmtId="2" fontId="20" fillId="0" borderId="87" xfId="5" quotePrefix="1" applyNumberFormat="1" applyFont="1" applyFill="1" applyBorder="1" applyAlignment="1" applyProtection="1">
      <alignment horizontal="center" vertical="center"/>
    </xf>
    <xf numFmtId="2" fontId="21" fillId="0" borderId="88" xfId="5" applyNumberFormat="1" applyFont="1" applyFill="1" applyBorder="1" applyAlignment="1" applyProtection="1">
      <alignment horizontal="center" vertical="center"/>
    </xf>
    <xf numFmtId="2" fontId="20" fillId="0" borderId="87" xfId="5" applyNumberFormat="1" applyFont="1" applyFill="1" applyBorder="1" applyAlignment="1" applyProtection="1">
      <alignment horizontal="center" vertical="center"/>
    </xf>
    <xf numFmtId="0" fontId="30" fillId="4" borderId="0" xfId="5" applyFont="1" applyFill="1" applyAlignment="1"/>
    <xf numFmtId="2" fontId="20" fillId="4" borderId="77" xfId="5" applyNumberFormat="1" applyFont="1" applyFill="1" applyBorder="1" applyAlignment="1" applyProtection="1">
      <alignment horizontal="center" vertical="center"/>
    </xf>
    <xf numFmtId="2" fontId="21" fillId="4" borderId="91" xfId="5" applyNumberFormat="1" applyFont="1" applyFill="1" applyBorder="1" applyAlignment="1" applyProtection="1">
      <alignment horizontal="center" vertical="center"/>
    </xf>
    <xf numFmtId="0" fontId="13" fillId="4" borderId="0" xfId="5" applyFont="1" applyFill="1"/>
    <xf numFmtId="0" fontId="4" fillId="4" borderId="0" xfId="5" applyFont="1" applyFill="1" applyAlignment="1">
      <alignment horizontal="center" vertical="center"/>
    </xf>
    <xf numFmtId="10" fontId="30" fillId="4" borderId="0" xfId="8" applyNumberFormat="1" applyFont="1" applyFill="1"/>
    <xf numFmtId="166" fontId="24" fillId="4" borderId="0" xfId="5" applyNumberFormat="1" applyFont="1" applyFill="1" applyBorder="1" applyAlignment="1" applyProtection="1">
      <alignment horizontal="center"/>
    </xf>
    <xf numFmtId="0" fontId="4" fillId="4" borderId="0" xfId="5" applyFont="1" applyFill="1" applyBorder="1" applyAlignment="1">
      <alignment horizontal="center" vertical="center"/>
    </xf>
    <xf numFmtId="166" fontId="6" fillId="4" borderId="0" xfId="5" applyNumberFormat="1" applyFont="1" applyFill="1" applyBorder="1" applyAlignment="1" applyProtection="1">
      <alignment horizontal="center"/>
    </xf>
    <xf numFmtId="10" fontId="30" fillId="4" borderId="0" xfId="8" applyNumberFormat="1" applyFont="1" applyFill="1" applyBorder="1"/>
    <xf numFmtId="0" fontId="4" fillId="4" borderId="0" xfId="5" applyFont="1" applyFill="1" applyAlignment="1">
      <alignment horizontal="center"/>
    </xf>
    <xf numFmtId="166" fontId="8" fillId="4" borderId="0" xfId="5" applyNumberFormat="1" applyFont="1" applyFill="1" applyBorder="1" applyAlignment="1" applyProtection="1">
      <alignment horizontal="center"/>
    </xf>
    <xf numFmtId="166" fontId="34" fillId="10" borderId="0" xfId="5" applyNumberFormat="1" applyFont="1" applyFill="1" applyBorder="1" applyAlignment="1" applyProtection="1">
      <alignment horizontal="center"/>
    </xf>
    <xf numFmtId="166" fontId="8" fillId="4" borderId="0" xfId="5" applyNumberFormat="1" applyFont="1" applyFill="1" applyBorder="1" applyAlignment="1" applyProtection="1">
      <alignment horizontal="center"/>
    </xf>
    <xf numFmtId="166" fontId="34" fillId="11" borderId="0" xfId="5" applyNumberFormat="1" applyFont="1" applyFill="1" applyBorder="1" applyProtection="1"/>
    <xf numFmtId="167" fontId="34" fillId="10" borderId="0" xfId="5" applyNumberFormat="1" applyFont="1" applyFill="1" applyBorder="1" applyAlignment="1" applyProtection="1">
      <alignment horizontal="center"/>
    </xf>
    <xf numFmtId="10" fontId="35" fillId="0" borderId="0" xfId="7" applyNumberFormat="1" applyFont="1" applyFill="1" applyBorder="1" applyAlignment="1" applyProtection="1">
      <alignment horizontal="center" vertical="center"/>
    </xf>
    <xf numFmtId="2" fontId="35" fillId="0" borderId="0" xfId="6" applyNumberFormat="1" applyFont="1" applyFill="1" applyBorder="1" applyAlignment="1" applyProtection="1">
      <alignment horizontal="center"/>
    </xf>
    <xf numFmtId="0" fontId="4" fillId="4" borderId="0" xfId="5" applyFont="1" applyFill="1" applyAlignment="1">
      <alignment horizontal="center" vertical="top"/>
    </xf>
    <xf numFmtId="39" fontId="34" fillId="4" borderId="0" xfId="5" applyNumberFormat="1" applyFont="1" applyFill="1" applyBorder="1" applyAlignment="1" applyProtection="1">
      <alignment horizontal="center" vertical="top"/>
    </xf>
    <xf numFmtId="2" fontId="35" fillId="0" borderId="0" xfId="6" applyNumberFormat="1" applyFont="1" applyFill="1" applyBorder="1" applyAlignment="1" applyProtection="1">
      <alignment horizontal="center" vertical="top"/>
    </xf>
    <xf numFmtId="166" fontId="18" fillId="4" borderId="81" xfId="5" applyNumberFormat="1" applyFont="1" applyFill="1" applyBorder="1" applyAlignment="1" applyProtection="1">
      <alignment horizontal="center" vertical="center"/>
    </xf>
    <xf numFmtId="166" fontId="18" fillId="4" borderId="81" xfId="5" applyNumberFormat="1" applyFont="1" applyFill="1" applyBorder="1" applyAlignment="1" applyProtection="1">
      <alignment horizontal="center" vertical="center" wrapText="1"/>
    </xf>
    <xf numFmtId="2" fontId="18" fillId="0" borderId="75" xfId="5" applyNumberFormat="1" applyFont="1" applyFill="1" applyBorder="1" applyAlignment="1" applyProtection="1">
      <alignment horizontal="center" vertical="center"/>
    </xf>
    <xf numFmtId="166" fontId="18" fillId="4" borderId="92" xfId="5" applyNumberFormat="1" applyFont="1" applyFill="1" applyBorder="1" applyAlignment="1" applyProtection="1">
      <alignment horizontal="center" vertical="center"/>
    </xf>
    <xf numFmtId="166" fontId="18" fillId="4" borderId="77" xfId="5" applyNumberFormat="1" applyFont="1" applyFill="1" applyBorder="1" applyAlignment="1" applyProtection="1">
      <alignment horizontal="center" vertical="center"/>
    </xf>
    <xf numFmtId="2" fontId="18" fillId="4" borderId="78" xfId="5" applyNumberFormat="1" applyFont="1" applyFill="1" applyBorder="1" applyAlignment="1" applyProtection="1">
      <alignment horizontal="center" vertical="center"/>
    </xf>
    <xf numFmtId="0" fontId="4" fillId="4" borderId="0" xfId="5" applyFont="1" applyFill="1" applyBorder="1"/>
    <xf numFmtId="0" fontId="3" fillId="0" borderId="0" xfId="2" applyNumberFormat="1" applyFont="1" applyFill="1" applyBorder="1" applyAlignment="1"/>
    <xf numFmtId="0" fontId="7" fillId="0" borderId="0" xfId="1" applyFont="1" applyBorder="1" applyAlignment="1">
      <alignment horizontal="left" vertical="top" wrapText="1"/>
    </xf>
    <xf numFmtId="0" fontId="7" fillId="0" borderId="33" xfId="1" applyFont="1" applyBorder="1" applyAlignment="1">
      <alignment horizontal="left" vertical="top" wrapText="1"/>
    </xf>
    <xf numFmtId="166" fontId="6" fillId="4" borderId="0" xfId="5" applyNumberFormat="1" applyFont="1" applyFill="1" applyBorder="1" applyAlignment="1" applyProtection="1">
      <alignment horizontal="center" vertical="center"/>
    </xf>
    <xf numFmtId="0" fontId="20" fillId="0" borderId="0" xfId="2" applyNumberFormat="1" applyFont="1" applyFill="1" applyBorder="1" applyAlignment="1">
      <alignment horizontal="center" vertical="center"/>
    </xf>
    <xf numFmtId="0" fontId="3" fillId="0" borderId="33" xfId="2" applyNumberFormat="1" applyFont="1" applyFill="1" applyBorder="1" applyAlignment="1"/>
    <xf numFmtId="0" fontId="21" fillId="7" borderId="4" xfId="2" applyNumberFormat="1" applyFont="1" applyFill="1" applyBorder="1" applyAlignment="1"/>
    <xf numFmtId="0" fontId="21" fillId="7" borderId="40" xfId="2" applyNumberFormat="1" applyFont="1" applyFill="1" applyBorder="1" applyAlignment="1"/>
    <xf numFmtId="0" fontId="21" fillId="7" borderId="69" xfId="2" applyNumberFormat="1" applyFont="1" applyFill="1" applyBorder="1" applyAlignment="1"/>
    <xf numFmtId="0" fontId="21" fillId="7" borderId="5" xfId="2" applyNumberFormat="1" applyFont="1" applyFill="1" applyBorder="1" applyAlignment="1"/>
    <xf numFmtId="0" fontId="21" fillId="7" borderId="6" xfId="2" applyNumberFormat="1" applyFont="1" applyFill="1" applyBorder="1" applyAlignment="1">
      <alignment horizontal="center" vertical="center" wrapText="1"/>
    </xf>
    <xf numFmtId="0" fontId="21" fillId="7" borderId="8" xfId="2" applyNumberFormat="1" applyFont="1" applyFill="1" applyBorder="1" applyAlignment="1">
      <alignment horizontal="center"/>
    </xf>
    <xf numFmtId="0" fontId="21" fillId="7" borderId="9" xfId="2" applyNumberFormat="1" applyFont="1" applyFill="1" applyBorder="1" applyAlignment="1"/>
    <xf numFmtId="0" fontId="21" fillId="7" borderId="41" xfId="2" applyNumberFormat="1" applyFont="1" applyFill="1" applyBorder="1" applyAlignment="1"/>
    <xf numFmtId="0" fontId="21" fillId="7" borderId="0" xfId="2" applyNumberFormat="1" applyFont="1" applyFill="1" applyBorder="1" applyAlignment="1"/>
    <xf numFmtId="0" fontId="21" fillId="7" borderId="10" xfId="2" applyNumberFormat="1" applyFont="1" applyFill="1" applyBorder="1" applyAlignment="1"/>
    <xf numFmtId="0" fontId="21" fillId="7" borderId="11" xfId="2" applyNumberFormat="1" applyFont="1" applyFill="1" applyBorder="1" applyAlignment="1">
      <alignment horizontal="center" vertical="center" wrapText="1"/>
    </xf>
    <xf numFmtId="0" fontId="21" fillId="7" borderId="13" xfId="2" applyNumberFormat="1" applyFont="1" applyFill="1" applyBorder="1" applyAlignment="1">
      <alignment horizontal="center"/>
    </xf>
    <xf numFmtId="0" fontId="21" fillId="0" borderId="4" xfId="2" applyNumberFormat="1" applyFont="1" applyFill="1" applyBorder="1" applyAlignment="1">
      <alignment horizontal="center" wrapText="1"/>
    </xf>
    <xf numFmtId="0" fontId="20" fillId="0" borderId="40" xfId="2" applyNumberFormat="1" applyFont="1" applyFill="1" applyBorder="1" applyAlignment="1"/>
    <xf numFmtId="0" fontId="20" fillId="0" borderId="69" xfId="2" applyNumberFormat="1" applyFont="1" applyFill="1" applyBorder="1" applyAlignment="1"/>
    <xf numFmtId="0" fontId="20" fillId="0" borderId="5" xfId="2" applyNumberFormat="1" applyFont="1" applyFill="1" applyBorder="1" applyAlignment="1"/>
    <xf numFmtId="2" fontId="20" fillId="4" borderId="93" xfId="2" applyNumberFormat="1" applyFont="1" applyFill="1" applyBorder="1" applyAlignment="1" applyProtection="1">
      <alignment horizontal="center" vertical="top" wrapText="1"/>
    </xf>
    <xf numFmtId="2" fontId="21" fillId="0" borderId="8" xfId="2" applyNumberFormat="1" applyFont="1" applyFill="1" applyBorder="1" applyAlignment="1">
      <alignment horizontal="center" vertical="top"/>
    </xf>
    <xf numFmtId="0" fontId="21" fillId="0" borderId="9" xfId="2" applyNumberFormat="1" applyFont="1" applyFill="1" applyBorder="1" applyAlignment="1">
      <alignment horizontal="center" wrapText="1"/>
    </xf>
    <xf numFmtId="0" fontId="20" fillId="0" borderId="89" xfId="2" applyNumberFormat="1" applyFont="1" applyFill="1" applyBorder="1" applyAlignment="1"/>
    <xf numFmtId="0" fontId="20" fillId="0" borderId="94" xfId="2" applyNumberFormat="1" applyFont="1" applyFill="1" applyBorder="1" applyAlignment="1"/>
    <xf numFmtId="0" fontId="20" fillId="0" borderId="95" xfId="2" applyNumberFormat="1" applyFont="1" applyFill="1" applyBorder="1" applyAlignment="1"/>
    <xf numFmtId="2" fontId="20" fillId="4" borderId="12" xfId="2" applyNumberFormat="1" applyFont="1" applyFill="1" applyBorder="1" applyAlignment="1" applyProtection="1">
      <alignment horizontal="center" vertical="top" wrapText="1"/>
    </xf>
    <xf numFmtId="2" fontId="21" fillId="0" borderId="96" xfId="2" applyNumberFormat="1" applyFont="1" applyFill="1" applyBorder="1" applyAlignment="1">
      <alignment horizontal="center" vertical="top"/>
    </xf>
    <xf numFmtId="0" fontId="21" fillId="0" borderId="89" xfId="2" applyNumberFormat="1" applyFont="1" applyFill="1" applyBorder="1" applyAlignment="1"/>
    <xf numFmtId="2" fontId="21" fillId="4" borderId="97" xfId="2" applyNumberFormat="1" applyFont="1" applyFill="1" applyBorder="1" applyAlignment="1" applyProtection="1">
      <alignment horizontal="center" vertical="top" wrapText="1"/>
    </xf>
    <xf numFmtId="0" fontId="20" fillId="0" borderId="41" xfId="2" applyNumberFormat="1" applyFont="1" applyFill="1" applyBorder="1" applyAlignment="1"/>
    <xf numFmtId="0" fontId="20" fillId="0" borderId="10" xfId="2" applyNumberFormat="1" applyFont="1" applyFill="1" applyBorder="1" applyAlignment="1"/>
    <xf numFmtId="2" fontId="21" fillId="0" borderId="13" xfId="2" applyNumberFormat="1" applyFont="1" applyFill="1" applyBorder="1" applyAlignment="1">
      <alignment horizontal="center" vertical="top"/>
    </xf>
    <xf numFmtId="0" fontId="21" fillId="0" borderId="9" xfId="2" applyNumberFormat="1" applyFont="1" applyFill="1" applyBorder="1" applyAlignment="1"/>
    <xf numFmtId="0" fontId="21" fillId="0" borderId="42" xfId="2" applyNumberFormat="1" applyFont="1" applyFill="1" applyBorder="1" applyAlignment="1"/>
    <xf numFmtId="0" fontId="21" fillId="0" borderId="43" xfId="2" applyNumberFormat="1" applyFont="1" applyFill="1" applyBorder="1" applyAlignment="1"/>
    <xf numFmtId="0" fontId="20" fillId="0" borderId="33" xfId="2" applyNumberFormat="1" applyFont="1" applyFill="1" applyBorder="1" applyAlignment="1"/>
    <xf numFmtId="0" fontId="20" fillId="0" borderId="15" xfId="2" applyNumberFormat="1" applyFont="1" applyFill="1" applyBorder="1" applyAlignment="1"/>
    <xf numFmtId="2" fontId="21" fillId="4" borderId="98" xfId="2" applyNumberFormat="1" applyFont="1" applyFill="1" applyBorder="1" applyAlignment="1" applyProtection="1">
      <alignment horizontal="center" vertical="top" wrapText="1"/>
    </xf>
    <xf numFmtId="2" fontId="21" fillId="0" borderId="18" xfId="2" applyNumberFormat="1" applyFont="1" applyFill="1" applyBorder="1" applyAlignment="1">
      <alignment horizontal="center" vertical="top"/>
    </xf>
    <xf numFmtId="0" fontId="20" fillId="0" borderId="38" xfId="2" applyNumberFormat="1" applyFont="1" applyFill="1" applyBorder="1" applyAlignment="1"/>
    <xf numFmtId="0" fontId="20" fillId="0" borderId="9" xfId="2" applyNumberFormat="1" applyFont="1" applyFill="1" applyBorder="1" applyAlignment="1"/>
    <xf numFmtId="0" fontId="20" fillId="0" borderId="80" xfId="2" applyNumberFormat="1" applyFont="1" applyFill="1" applyBorder="1" applyAlignment="1"/>
    <xf numFmtId="0" fontId="20" fillId="0" borderId="68" xfId="2" applyNumberFormat="1" applyFont="1" applyFill="1" applyBorder="1" applyAlignment="1"/>
    <xf numFmtId="0" fontId="20" fillId="0" borderId="37" xfId="2" applyNumberFormat="1" applyFont="1" applyFill="1" applyBorder="1" applyAlignment="1"/>
    <xf numFmtId="0" fontId="21" fillId="0" borderId="14" xfId="2" applyNumberFormat="1" applyFont="1" applyFill="1" applyBorder="1" applyAlignment="1"/>
    <xf numFmtId="0" fontId="20" fillId="4" borderId="0" xfId="2" applyNumberFormat="1" applyFont="1" applyFill="1" applyBorder="1" applyAlignment="1" applyProtection="1">
      <alignment horizontal="left" vertical="top" wrapText="1"/>
      <protection locked="0"/>
    </xf>
    <xf numFmtId="0" fontId="14" fillId="4" borderId="0" xfId="2" applyNumberFormat="1" applyFont="1" applyFill="1" applyBorder="1" applyAlignment="1" applyProtection="1">
      <alignment horizontal="center" vertical="center"/>
    </xf>
    <xf numFmtId="0" fontId="21" fillId="7" borderId="99" xfId="2" applyFont="1" applyFill="1" applyBorder="1" applyAlignment="1">
      <alignment vertical="center"/>
    </xf>
    <xf numFmtId="0" fontId="21" fillId="7" borderId="100" xfId="2" applyFont="1" applyFill="1" applyBorder="1" applyAlignment="1">
      <alignment horizontal="center" vertical="center" wrapText="1"/>
    </xf>
    <xf numFmtId="0" fontId="21" fillId="7" borderId="101" xfId="2" applyFont="1" applyFill="1" applyBorder="1" applyAlignment="1">
      <alignment horizontal="center" vertical="center"/>
    </xf>
    <xf numFmtId="0" fontId="20" fillId="4" borderId="102" xfId="2" applyFont="1" applyFill="1" applyBorder="1" applyAlignment="1">
      <alignment vertical="top"/>
    </xf>
    <xf numFmtId="2" fontId="20" fillId="4" borderId="103" xfId="2" applyNumberFormat="1" applyFont="1" applyFill="1" applyBorder="1" applyAlignment="1">
      <alignment horizontal="center" vertical="top"/>
    </xf>
    <xf numFmtId="2" fontId="21" fillId="4" borderId="13" xfId="2" applyNumberFormat="1" applyFont="1" applyFill="1" applyBorder="1" applyAlignment="1" applyProtection="1">
      <alignment horizontal="center" vertical="top"/>
    </xf>
    <xf numFmtId="0" fontId="20" fillId="4" borderId="9" xfId="2" applyFont="1" applyFill="1" applyBorder="1" applyAlignment="1">
      <alignment vertical="top"/>
    </xf>
    <xf numFmtId="2" fontId="20" fillId="4" borderId="24" xfId="2" applyNumberFormat="1" applyFont="1" applyFill="1" applyBorder="1" applyAlignment="1">
      <alignment horizontal="center" vertical="top"/>
    </xf>
    <xf numFmtId="0" fontId="20" fillId="4" borderId="14" xfId="2" applyFont="1" applyFill="1" applyBorder="1" applyAlignment="1">
      <alignment vertical="top"/>
    </xf>
    <xf numFmtId="2" fontId="20" fillId="4" borderId="35" xfId="2" applyNumberFormat="1" applyFont="1" applyFill="1" applyBorder="1" applyAlignment="1">
      <alignment horizontal="center" vertical="top"/>
    </xf>
    <xf numFmtId="2" fontId="21" fillId="4" borderId="18" xfId="2" applyNumberFormat="1" applyFont="1" applyFill="1" applyBorder="1" applyAlignment="1" applyProtection="1">
      <alignment horizontal="center" vertical="top"/>
    </xf>
    <xf numFmtId="0" fontId="20" fillId="4" borderId="0" xfId="2" applyFont="1" applyFill="1" applyBorder="1" applyAlignment="1">
      <alignment vertical="top"/>
    </xf>
    <xf numFmtId="2" fontId="20" fillId="4" borderId="0" xfId="2" applyNumberFormat="1" applyFont="1" applyFill="1" applyBorder="1" applyAlignment="1">
      <alignment horizontal="center" vertical="center"/>
    </xf>
    <xf numFmtId="2" fontId="20" fillId="4" borderId="0" xfId="2" applyNumberFormat="1" applyFont="1" applyFill="1" applyBorder="1" applyAlignment="1">
      <alignment horizontal="center" vertical="top"/>
    </xf>
    <xf numFmtId="2" fontId="21" fillId="4" borderId="0" xfId="2" applyNumberFormat="1" applyFont="1" applyFill="1" applyBorder="1" applyAlignment="1" applyProtection="1">
      <alignment horizontal="center" vertical="top"/>
    </xf>
    <xf numFmtId="166" fontId="6" fillId="4" borderId="0" xfId="5" applyNumberFormat="1" applyFont="1" applyFill="1" applyBorder="1" applyAlignment="1" applyProtection="1">
      <alignment horizontal="center" vertical="center"/>
    </xf>
    <xf numFmtId="0" fontId="21" fillId="7" borderId="104" xfId="2" applyFont="1" applyFill="1" applyBorder="1" applyAlignment="1">
      <alignment vertical="center"/>
    </xf>
    <xf numFmtId="0" fontId="21" fillId="7" borderId="72" xfId="2" applyFont="1" applyFill="1" applyBorder="1" applyAlignment="1">
      <alignment horizontal="center" vertical="center"/>
    </xf>
    <xf numFmtId="0" fontId="20" fillId="0" borderId="9" xfId="2" applyNumberFormat="1" applyFont="1" applyFill="1" applyBorder="1" applyAlignment="1" applyProtection="1">
      <alignment horizontal="left" vertical="top"/>
      <protection locked="0"/>
    </xf>
    <xf numFmtId="0" fontId="20" fillId="4" borderId="11" xfId="2" applyNumberFormat="1" applyFont="1" applyFill="1" applyBorder="1" applyAlignment="1" applyProtection="1">
      <alignment horizontal="center" vertical="center"/>
      <protection locked="0"/>
    </xf>
    <xf numFmtId="0" fontId="20" fillId="4" borderId="13" xfId="2" applyNumberFormat="1" applyFont="1" applyFill="1" applyBorder="1" applyAlignment="1" applyProtection="1">
      <alignment horizontal="center" vertical="center"/>
      <protection locked="0"/>
    </xf>
    <xf numFmtId="2" fontId="20" fillId="4" borderId="11" xfId="2" applyNumberFormat="1" applyFont="1" applyFill="1" applyBorder="1" applyAlignment="1">
      <alignment horizontal="center" vertical="center"/>
    </xf>
    <xf numFmtId="2" fontId="21" fillId="4" borderId="13" xfId="2" applyNumberFormat="1" applyFont="1" applyFill="1" applyBorder="1" applyAlignment="1" applyProtection="1">
      <alignment horizontal="center" vertical="center"/>
    </xf>
    <xf numFmtId="0" fontId="42" fillId="0" borderId="105" xfId="2" applyFont="1" applyFill="1" applyBorder="1" applyAlignment="1">
      <alignment vertical="top"/>
    </xf>
    <xf numFmtId="2" fontId="38" fillId="4" borderId="74" xfId="2" applyNumberFormat="1" applyFont="1" applyFill="1" applyBorder="1" applyAlignment="1">
      <alignment horizontal="center" vertical="center"/>
    </xf>
    <xf numFmtId="2" fontId="38" fillId="4" borderId="76" xfId="2" applyNumberFormat="1" applyFont="1" applyFill="1" applyBorder="1" applyAlignment="1" applyProtection="1">
      <alignment horizontal="center" vertical="center"/>
    </xf>
    <xf numFmtId="2" fontId="20" fillId="4" borderId="11" xfId="2" applyNumberFormat="1" applyFont="1" applyFill="1" applyBorder="1" applyAlignment="1" applyProtection="1">
      <alignment horizontal="center" vertical="center"/>
      <protection locked="0"/>
    </xf>
    <xf numFmtId="2" fontId="21" fillId="4" borderId="13" xfId="2" applyNumberFormat="1" applyFont="1" applyFill="1" applyBorder="1" applyAlignment="1" applyProtection="1">
      <alignment horizontal="center" vertical="center"/>
      <protection locked="0"/>
    </xf>
    <xf numFmtId="0" fontId="42" fillId="4" borderId="106" xfId="2" applyFont="1" applyFill="1" applyBorder="1" applyAlignment="1">
      <alignment vertical="top"/>
    </xf>
    <xf numFmtId="2" fontId="38" fillId="4" borderId="77" xfId="2" applyNumberFormat="1" applyFont="1" applyFill="1" applyBorder="1" applyAlignment="1">
      <alignment horizontal="center" vertical="center"/>
    </xf>
    <xf numFmtId="2" fontId="38" fillId="4" borderId="79" xfId="2" applyNumberFormat="1" applyFont="1" applyFill="1" applyBorder="1" applyAlignment="1" applyProtection="1">
      <alignment horizontal="center" vertical="center"/>
    </xf>
    <xf numFmtId="0" fontId="42" fillId="4" borderId="0" xfId="2" applyFont="1" applyFill="1" applyBorder="1" applyAlignment="1">
      <alignment vertical="top"/>
    </xf>
    <xf numFmtId="0" fontId="38" fillId="4" borderId="0" xfId="2" applyFont="1" applyFill="1" applyBorder="1" applyAlignment="1">
      <alignment horizontal="center" vertical="center"/>
    </xf>
    <xf numFmtId="0" fontId="38" fillId="4" borderId="0" xfId="2" applyNumberFormat="1" applyFont="1" applyFill="1" applyBorder="1" applyAlignment="1" applyProtection="1">
      <alignment horizontal="center" vertical="center"/>
    </xf>
    <xf numFmtId="0" fontId="14" fillId="4" borderId="107" xfId="2" applyNumberFormat="1" applyFont="1" applyFill="1" applyBorder="1" applyAlignment="1" applyProtection="1">
      <alignment horizontal="center" vertical="center"/>
    </xf>
    <xf numFmtId="0" fontId="21" fillId="7" borderId="108" xfId="2" applyFont="1" applyFill="1" applyBorder="1" applyAlignment="1">
      <alignment vertical="center"/>
    </xf>
    <xf numFmtId="0" fontId="21" fillId="7" borderId="109" xfId="2" applyFont="1" applyFill="1" applyBorder="1" applyAlignment="1">
      <alignment horizontal="center" vertical="center"/>
    </xf>
    <xf numFmtId="0" fontId="20" fillId="4" borderId="110" xfId="2" applyFont="1" applyFill="1" applyBorder="1" applyAlignment="1">
      <alignment vertical="top"/>
    </xf>
    <xf numFmtId="2" fontId="20" fillId="4" borderId="103" xfId="2" applyNumberFormat="1" applyFont="1" applyFill="1" applyBorder="1" applyAlignment="1">
      <alignment horizontal="center" vertical="center"/>
    </xf>
    <xf numFmtId="2" fontId="21" fillId="4" borderId="57" xfId="2" applyNumberFormat="1" applyFont="1" applyFill="1" applyBorder="1" applyAlignment="1" applyProtection="1">
      <alignment horizontal="center" vertical="center"/>
    </xf>
    <xf numFmtId="0" fontId="20" fillId="4" borderId="64" xfId="2" applyFont="1" applyFill="1" applyBorder="1" applyAlignment="1">
      <alignment vertical="top"/>
    </xf>
    <xf numFmtId="2" fontId="20" fillId="4" borderId="24" xfId="2" applyNumberFormat="1" applyFont="1" applyFill="1" applyBorder="1" applyAlignment="1">
      <alignment horizontal="center" vertical="center"/>
    </xf>
    <xf numFmtId="0" fontId="42" fillId="4" borderId="111" xfId="2" applyFont="1" applyFill="1" applyBorder="1" applyAlignment="1">
      <alignment vertical="top"/>
    </xf>
    <xf numFmtId="2" fontId="38" fillId="4" borderId="98" xfId="2" applyNumberFormat="1" applyFont="1" applyFill="1" applyBorder="1" applyAlignment="1">
      <alignment horizontal="center" vertical="center"/>
    </xf>
    <xf numFmtId="2" fontId="38" fillId="4" borderId="112" xfId="2" applyNumberFormat="1" applyFont="1" applyFill="1" applyBorder="1" applyAlignment="1" applyProtection="1">
      <alignment horizontal="center" vertical="center"/>
    </xf>
    <xf numFmtId="0" fontId="20" fillId="0" borderId="64" xfId="2" applyNumberFormat="1" applyFont="1" applyFill="1" applyBorder="1" applyAlignment="1"/>
    <xf numFmtId="0" fontId="20" fillId="0" borderId="57" xfId="2" applyNumberFormat="1" applyFont="1" applyFill="1" applyBorder="1" applyAlignment="1"/>
    <xf numFmtId="0" fontId="23" fillId="4" borderId="64" xfId="2" applyNumberFormat="1" applyFont="1" applyFill="1" applyBorder="1" applyAlignment="1" applyProtection="1">
      <alignment horizontal="center" vertical="top" wrapText="1"/>
    </xf>
    <xf numFmtId="0" fontId="23" fillId="4" borderId="0" xfId="2" applyNumberFormat="1" applyFont="1" applyFill="1" applyBorder="1" applyAlignment="1" applyProtection="1">
      <alignment horizontal="center" vertical="top" wrapText="1"/>
    </xf>
    <xf numFmtId="0" fontId="23" fillId="4" borderId="57" xfId="2" applyNumberFormat="1" applyFont="1" applyFill="1" applyBorder="1" applyAlignment="1" applyProtection="1">
      <alignment horizontal="center" vertical="top" wrapText="1"/>
    </xf>
    <xf numFmtId="0" fontId="21" fillId="7" borderId="113" xfId="2" applyFont="1" applyFill="1" applyBorder="1" applyAlignment="1">
      <alignment horizontal="center" vertical="center" wrapText="1"/>
    </xf>
    <xf numFmtId="0" fontId="20" fillId="4" borderId="110" xfId="2" applyFont="1" applyFill="1" applyBorder="1" applyAlignment="1">
      <alignment horizontal="left" vertical="center"/>
    </xf>
    <xf numFmtId="2" fontId="21" fillId="4" borderId="114" xfId="2" applyNumberFormat="1" applyFont="1" applyFill="1" applyBorder="1" applyAlignment="1" applyProtection="1">
      <alignment horizontal="center" vertical="center"/>
    </xf>
    <xf numFmtId="0" fontId="20" fillId="4" borderId="64" xfId="2" applyFont="1" applyFill="1" applyBorder="1" applyAlignment="1">
      <alignment horizontal="left" vertical="center"/>
    </xf>
    <xf numFmtId="0" fontId="20" fillId="4" borderId="115" xfId="2" applyFont="1" applyFill="1" applyBorder="1" applyAlignment="1">
      <alignment horizontal="left" vertical="center"/>
    </xf>
    <xf numFmtId="2" fontId="20" fillId="4" borderId="116" xfId="2" applyNumberFormat="1" applyFont="1" applyFill="1" applyBorder="1" applyAlignment="1">
      <alignment horizontal="center" vertical="center"/>
    </xf>
    <xf numFmtId="2" fontId="21" fillId="4" borderId="117" xfId="2" applyNumberFormat="1" applyFont="1" applyFill="1" applyBorder="1" applyAlignment="1" applyProtection="1">
      <alignment horizontal="center" vertical="center"/>
    </xf>
    <xf numFmtId="0" fontId="43" fillId="4" borderId="0" xfId="2" applyNumberFormat="1" applyFont="1" applyFill="1" applyBorder="1" applyAlignment="1" applyProtection="1">
      <alignment horizontal="left" vertical="top" wrapText="1"/>
      <protection locked="0"/>
    </xf>
    <xf numFmtId="0" fontId="12" fillId="4" borderId="0" xfId="2" applyNumberFormat="1" applyFont="1" applyFill="1" applyBorder="1" applyAlignment="1" applyProtection="1">
      <alignment horizontal="left" vertical="top" wrapText="1"/>
      <protection locked="0"/>
    </xf>
    <xf numFmtId="0" fontId="44" fillId="4" borderId="0" xfId="2" applyNumberFormat="1" applyFont="1" applyFill="1" applyBorder="1" applyAlignment="1" applyProtection="1">
      <alignment horizontal="right" vertical="top" wrapText="1"/>
    </xf>
    <xf numFmtId="0" fontId="43" fillId="0" borderId="0" xfId="2" applyNumberFormat="1" applyFont="1" applyFill="1" applyBorder="1" applyAlignment="1"/>
    <xf numFmtId="0" fontId="6" fillId="4" borderId="0" xfId="2" quotePrefix="1" applyNumberFormat="1" applyFont="1" applyFill="1" applyBorder="1" applyAlignment="1" applyProtection="1">
      <alignment horizontal="right" vertical="top" wrapText="1"/>
      <protection locked="0"/>
    </xf>
    <xf numFmtId="0" fontId="44" fillId="4" borderId="0" xfId="2" applyNumberFormat="1" applyFont="1" applyFill="1" applyBorder="1" applyAlignment="1" applyProtection="1">
      <alignment horizontal="right" vertical="top" wrapText="1"/>
    </xf>
    <xf numFmtId="0" fontId="43" fillId="0" borderId="0" xfId="2" applyNumberFormat="1" applyFont="1" applyFill="1" applyBorder="1" applyAlignment="1"/>
    <xf numFmtId="0" fontId="43" fillId="4" borderId="0" xfId="2" applyNumberFormat="1" applyFont="1" applyFill="1" applyBorder="1" applyAlignment="1" applyProtection="1">
      <alignment horizontal="left" vertical="top"/>
      <protection locked="0"/>
    </xf>
    <xf numFmtId="0" fontId="14" fillId="4" borderId="0" xfId="2" applyNumberFormat="1" applyFont="1" applyFill="1" applyBorder="1" applyAlignment="1" applyProtection="1">
      <alignment horizontal="center" vertical="top"/>
    </xf>
    <xf numFmtId="0" fontId="21" fillId="7" borderId="118" xfId="2" applyFont="1" applyFill="1" applyBorder="1" applyAlignment="1">
      <alignment horizontal="center" vertical="center" wrapText="1"/>
    </xf>
    <xf numFmtId="0" fontId="21" fillId="7" borderId="119" xfId="2" applyFont="1" applyFill="1" applyBorder="1" applyAlignment="1">
      <alignment horizontal="center" vertical="center" wrapText="1"/>
    </xf>
    <xf numFmtId="0" fontId="21" fillId="7" borderId="69" xfId="2" applyFont="1" applyFill="1" applyBorder="1" applyAlignment="1">
      <alignment horizontal="center" vertical="center" wrapText="1"/>
    </xf>
    <xf numFmtId="0" fontId="21" fillId="7" borderId="120" xfId="2" applyFont="1" applyFill="1" applyBorder="1" applyAlignment="1">
      <alignment horizontal="center" vertical="center" wrapText="1"/>
    </xf>
    <xf numFmtId="0" fontId="21" fillId="7" borderId="70" xfId="2" applyFont="1" applyFill="1" applyBorder="1" applyAlignment="1">
      <alignment horizontal="center" vertical="center" wrapText="1"/>
    </xf>
    <xf numFmtId="0" fontId="21" fillId="7" borderId="121" xfId="2" applyFont="1" applyFill="1" applyBorder="1" applyAlignment="1">
      <alignment horizontal="center" vertical="center" wrapText="1"/>
    </xf>
    <xf numFmtId="0" fontId="21" fillId="7" borderId="122" xfId="2" applyFont="1" applyFill="1" applyBorder="1" applyAlignment="1">
      <alignment horizontal="center" vertical="center" wrapText="1"/>
    </xf>
    <xf numFmtId="0" fontId="21" fillId="7" borderId="123" xfId="2" applyFont="1" applyFill="1" applyBorder="1" applyAlignment="1">
      <alignment horizontal="center" vertical="center" wrapText="1"/>
    </xf>
    <xf numFmtId="0" fontId="21" fillId="7" borderId="124" xfId="2" applyFont="1" applyFill="1" applyBorder="1" applyAlignment="1">
      <alignment horizontal="center" vertical="center" wrapText="1"/>
    </xf>
    <xf numFmtId="0" fontId="21" fillId="7" borderId="97" xfId="2" applyFont="1" applyFill="1" applyBorder="1" applyAlignment="1">
      <alignment horizontal="center" vertical="center"/>
    </xf>
    <xf numFmtId="0" fontId="21" fillId="7" borderId="97" xfId="2" applyFont="1" applyFill="1" applyBorder="1" applyAlignment="1">
      <alignment horizontal="center" vertical="center" wrapText="1"/>
    </xf>
    <xf numFmtId="0" fontId="21" fillId="7" borderId="84" xfId="2" applyFont="1" applyFill="1" applyBorder="1" applyAlignment="1">
      <alignment horizontal="center" vertical="center"/>
    </xf>
    <xf numFmtId="0" fontId="21" fillId="4" borderId="125" xfId="2" applyFont="1" applyFill="1" applyBorder="1" applyAlignment="1">
      <alignment horizontal="center" vertical="center" wrapText="1"/>
    </xf>
    <xf numFmtId="2" fontId="20" fillId="4" borderId="126" xfId="2" applyNumberFormat="1" applyFont="1" applyFill="1" applyBorder="1" applyAlignment="1">
      <alignment horizontal="center" vertical="center" wrapText="1"/>
    </xf>
    <xf numFmtId="2" fontId="21" fillId="4" borderId="126" xfId="2" applyNumberFormat="1" applyFont="1" applyFill="1" applyBorder="1" applyAlignment="1">
      <alignment horizontal="center" vertical="center" wrapText="1"/>
    </xf>
    <xf numFmtId="2" fontId="21" fillId="4" borderId="127" xfId="2" applyNumberFormat="1" applyFont="1" applyFill="1" applyBorder="1" applyAlignment="1" applyProtection="1">
      <alignment horizontal="center" vertical="center" wrapText="1"/>
    </xf>
    <xf numFmtId="0" fontId="20" fillId="0" borderId="123" xfId="2" applyNumberFormat="1" applyFont="1" applyFill="1" applyBorder="1" applyAlignment="1">
      <alignment vertical="center"/>
    </xf>
    <xf numFmtId="2" fontId="20" fillId="0" borderId="97" xfId="2" applyNumberFormat="1" applyFont="1" applyFill="1" applyBorder="1" applyAlignment="1">
      <alignment horizontal="center" vertical="center"/>
    </xf>
    <xf numFmtId="2" fontId="21" fillId="0" borderId="97" xfId="2" applyNumberFormat="1" applyFont="1" applyFill="1" applyBorder="1" applyAlignment="1">
      <alignment horizontal="center" vertical="center"/>
    </xf>
    <xf numFmtId="2" fontId="21" fillId="0" borderId="84" xfId="2" applyNumberFormat="1" applyFont="1" applyFill="1" applyBorder="1" applyAlignment="1">
      <alignment horizontal="center" vertical="center"/>
    </xf>
    <xf numFmtId="0" fontId="20" fillId="0" borderId="125" xfId="2" applyNumberFormat="1" applyFont="1" applyFill="1" applyBorder="1" applyAlignment="1">
      <alignment vertical="center"/>
    </xf>
    <xf numFmtId="2" fontId="20" fillId="0" borderId="126" xfId="2" applyNumberFormat="1" applyFont="1" applyFill="1" applyBorder="1" applyAlignment="1">
      <alignment horizontal="center" vertical="center"/>
    </xf>
    <xf numFmtId="2" fontId="21" fillId="0" borderId="126" xfId="2" applyNumberFormat="1" applyFont="1" applyFill="1" applyBorder="1" applyAlignment="1">
      <alignment horizontal="center" vertical="center"/>
    </xf>
    <xf numFmtId="2" fontId="21" fillId="0" borderId="127" xfId="2" applyNumberFormat="1" applyFont="1" applyFill="1" applyBorder="1" applyAlignment="1">
      <alignment horizontal="center" vertical="center"/>
    </xf>
    <xf numFmtId="0" fontId="45" fillId="4" borderId="0" xfId="2" applyNumberFormat="1" applyFont="1" applyFill="1" applyBorder="1" applyAlignment="1" applyProtection="1">
      <alignment vertical="top"/>
      <protection locked="0"/>
    </xf>
    <xf numFmtId="0" fontId="24" fillId="4" borderId="0" xfId="2" applyNumberFormat="1" applyFont="1" applyFill="1" applyBorder="1" applyAlignment="1" applyProtection="1">
      <alignment horizontal="center" vertical="center"/>
    </xf>
    <xf numFmtId="0" fontId="20" fillId="4" borderId="0" xfId="2" applyNumberFormat="1" applyFont="1" applyFill="1" applyBorder="1" applyAlignment="1" applyProtection="1">
      <alignment horizontal="left" vertical="center" wrapText="1"/>
      <protection locked="0"/>
    </xf>
    <xf numFmtId="0" fontId="21" fillId="7" borderId="128" xfId="2" applyNumberFormat="1" applyFont="1" applyFill="1" applyBorder="1" applyAlignment="1" applyProtection="1">
      <alignment horizontal="left" vertical="center" wrapText="1"/>
    </xf>
    <xf numFmtId="0" fontId="21" fillId="7" borderId="113" xfId="2" applyNumberFormat="1" applyFont="1" applyFill="1" applyBorder="1" applyAlignment="1" applyProtection="1">
      <alignment horizontal="center" vertical="center" wrapText="1"/>
    </xf>
    <xf numFmtId="0" fontId="21" fillId="7" borderId="109" xfId="2" applyFont="1" applyFill="1" applyBorder="1" applyAlignment="1">
      <alignment horizontal="center" vertical="center" wrapText="1"/>
    </xf>
    <xf numFmtId="0" fontId="20" fillId="0" borderId="129" xfId="2" applyFont="1" applyFill="1" applyBorder="1" applyAlignment="1">
      <alignment horizontal="left" vertical="top" wrapText="1"/>
    </xf>
    <xf numFmtId="2" fontId="20" fillId="0" borderId="97" xfId="2" applyNumberFormat="1" applyFont="1" applyFill="1" applyBorder="1" applyAlignment="1">
      <alignment horizontal="center" vertical="center" wrapText="1"/>
    </xf>
    <xf numFmtId="2" fontId="21" fillId="0" borderId="130" xfId="2" applyNumberFormat="1" applyFont="1" applyFill="1" applyBorder="1" applyAlignment="1">
      <alignment horizontal="center" vertical="center" wrapText="1"/>
    </xf>
    <xf numFmtId="0" fontId="21" fillId="7" borderId="129" xfId="2" applyNumberFormat="1" applyFont="1" applyFill="1" applyBorder="1" applyAlignment="1" applyProtection="1">
      <alignment horizontal="left" vertical="center" wrapText="1"/>
    </xf>
    <xf numFmtId="2" fontId="20" fillId="7" borderId="97" xfId="2" applyNumberFormat="1" applyFont="1" applyFill="1" applyBorder="1" applyAlignment="1" applyProtection="1">
      <alignment horizontal="center" vertical="center" wrapText="1"/>
      <protection locked="0"/>
    </xf>
    <xf numFmtId="2" fontId="21" fillId="7" borderId="130" xfId="2" applyNumberFormat="1" applyFont="1" applyFill="1" applyBorder="1" applyAlignment="1" applyProtection="1">
      <alignment horizontal="center" vertical="center" wrapText="1"/>
      <protection locked="0"/>
    </xf>
    <xf numFmtId="0" fontId="20" fillId="0" borderId="64" xfId="2" applyNumberFormat="1" applyFont="1" applyFill="1" applyBorder="1" applyAlignment="1" applyProtection="1">
      <alignment horizontal="left" vertical="top" wrapText="1"/>
      <protection locked="0"/>
    </xf>
    <xf numFmtId="2" fontId="20" fillId="0" borderId="24" xfId="2" applyNumberFormat="1" applyFont="1" applyFill="1" applyBorder="1" applyAlignment="1" applyProtection="1">
      <alignment horizontal="center" vertical="center" wrapText="1"/>
      <protection locked="0"/>
    </xf>
    <xf numFmtId="2" fontId="21" fillId="0" borderId="131" xfId="2" applyNumberFormat="1" applyFont="1" applyFill="1" applyBorder="1" applyAlignment="1" applyProtection="1">
      <alignment horizontal="center" vertical="center" wrapText="1"/>
      <protection locked="0"/>
    </xf>
    <xf numFmtId="0" fontId="20" fillId="0" borderId="132" xfId="2" applyFont="1" applyFill="1" applyBorder="1" applyAlignment="1">
      <alignment horizontal="left" vertical="top" wrapText="1"/>
    </xf>
    <xf numFmtId="2" fontId="20" fillId="0" borderId="98" xfId="2" applyNumberFormat="1" applyFont="1" applyFill="1" applyBorder="1" applyAlignment="1">
      <alignment horizontal="center" vertical="center" wrapText="1"/>
    </xf>
    <xf numFmtId="2" fontId="21" fillId="0" borderId="133" xfId="2" applyNumberFormat="1" applyFont="1" applyFill="1" applyBorder="1" applyAlignment="1">
      <alignment horizontal="center" vertical="center" wrapText="1"/>
    </xf>
    <xf numFmtId="0" fontId="20" fillId="0" borderId="0" xfId="2" applyFont="1" applyFill="1" applyBorder="1" applyAlignment="1">
      <alignment horizontal="left" vertical="top" wrapText="1"/>
    </xf>
    <xf numFmtId="0" fontId="20" fillId="0" borderId="0" xfId="2" applyNumberFormat="1" applyFont="1" applyFill="1" applyBorder="1" applyAlignment="1" applyProtection="1">
      <alignment horizontal="left" vertical="top" wrapText="1"/>
      <protection locked="0"/>
    </xf>
    <xf numFmtId="0" fontId="21" fillId="0" borderId="107" xfId="2" applyNumberFormat="1" applyFont="1" applyFill="1" applyBorder="1" applyAlignment="1">
      <alignment horizontal="center"/>
    </xf>
    <xf numFmtId="0" fontId="21" fillId="7" borderId="134" xfId="2" applyNumberFormat="1" applyFont="1" applyFill="1" applyBorder="1" applyAlignment="1" applyProtection="1">
      <alignment horizontal="center" vertical="center" wrapText="1"/>
    </xf>
    <xf numFmtId="0" fontId="20" fillId="7" borderId="135" xfId="2" applyNumberFormat="1" applyFont="1" applyFill="1" applyBorder="1" applyAlignment="1" applyProtection="1">
      <alignment horizontal="center" vertical="center" wrapText="1"/>
    </xf>
    <xf numFmtId="0" fontId="21" fillId="7" borderId="136" xfId="2" applyFont="1" applyFill="1" applyBorder="1" applyAlignment="1">
      <alignment horizontal="center" vertical="center" wrapText="1"/>
    </xf>
    <xf numFmtId="0" fontId="20" fillId="7" borderId="136" xfId="2" applyFont="1" applyFill="1" applyBorder="1" applyAlignment="1">
      <alignment horizontal="center" vertical="center" wrapText="1"/>
    </xf>
    <xf numFmtId="0" fontId="21" fillId="7" borderId="135" xfId="2" applyNumberFormat="1" applyFont="1" applyFill="1" applyBorder="1" applyAlignment="1" applyProtection="1">
      <alignment horizontal="center" vertical="center" wrapText="1"/>
    </xf>
    <xf numFmtId="2" fontId="20" fillId="0" borderId="103" xfId="2" applyNumberFormat="1" applyFont="1" applyFill="1" applyBorder="1" applyAlignment="1">
      <alignment horizontal="center" vertical="center" wrapText="1"/>
    </xf>
    <xf numFmtId="2" fontId="21" fillId="0" borderId="137" xfId="2" applyNumberFormat="1" applyFont="1" applyFill="1" applyBorder="1" applyAlignment="1">
      <alignment horizontal="center" vertical="center" wrapText="1"/>
    </xf>
    <xf numFmtId="0" fontId="20" fillId="0" borderId="4" xfId="2" applyNumberFormat="1" applyFont="1" applyFill="1" applyBorder="1" applyAlignment="1"/>
    <xf numFmtId="0" fontId="20" fillId="0" borderId="8" xfId="2" applyNumberFormat="1" applyFont="1" applyFill="1" applyBorder="1" applyAlignment="1"/>
    <xf numFmtId="0" fontId="20" fillId="0" borderId="13" xfId="2" applyNumberFormat="1" applyFont="1" applyFill="1" applyBorder="1" applyAlignment="1"/>
    <xf numFmtId="0" fontId="4" fillId="0" borderId="9" xfId="2" applyNumberFormat="1" applyFont="1" applyFill="1" applyBorder="1" applyAlignment="1">
      <alignment horizontal="center" wrapText="1"/>
    </xf>
    <xf numFmtId="0" fontId="4" fillId="0" borderId="0" xfId="2" applyNumberFormat="1" applyFont="1" applyFill="1" applyBorder="1" applyAlignment="1">
      <alignment horizontal="center" wrapText="1"/>
    </xf>
    <xf numFmtId="0" fontId="4" fillId="0" borderId="13" xfId="2" applyNumberFormat="1" applyFont="1" applyFill="1" applyBorder="1" applyAlignment="1">
      <alignment horizontal="center" wrapText="1"/>
    </xf>
    <xf numFmtId="0" fontId="47" fillId="0" borderId="9" xfId="9" applyNumberFormat="1" applyFont="1" applyFill="1" applyBorder="1" applyAlignment="1" applyProtection="1">
      <alignment horizontal="center"/>
    </xf>
    <xf numFmtId="0" fontId="47" fillId="0" borderId="0" xfId="9" applyNumberFormat="1" applyFont="1" applyFill="1" applyBorder="1" applyAlignment="1" applyProtection="1">
      <alignment horizontal="center"/>
    </xf>
    <xf numFmtId="0" fontId="47" fillId="0" borderId="13" xfId="9" applyNumberFormat="1" applyFont="1" applyFill="1" applyBorder="1" applyAlignment="1" applyProtection="1">
      <alignment horizontal="center"/>
    </xf>
    <xf numFmtId="0" fontId="20" fillId="0" borderId="18" xfId="2" applyNumberFormat="1" applyFont="1" applyFill="1" applyBorder="1" applyAlignment="1"/>
    <xf numFmtId="0" fontId="17" fillId="0" borderId="0" xfId="0" applyFont="1"/>
    <xf numFmtId="0" fontId="48" fillId="0" borderId="0" xfId="9" applyFont="1" applyAlignment="1" applyProtection="1"/>
  </cellXfs>
  <cellStyles count="10">
    <cellStyle name="Hipervínculo" xfId="9" builtinId="8"/>
    <cellStyle name="Normal" xfId="0" builtinId="0"/>
    <cellStyle name="Normal 2" xfId="2"/>
    <cellStyle name="Normal 2 2" xfId="1"/>
    <cellStyle name="Normal 3 2" xfId="6"/>
    <cellStyle name="Normal 3 3" xfId="3"/>
    <cellStyle name="Normal 3 3 2" xfId="4"/>
    <cellStyle name="Normal_producto intermedio 42-04 2" xfId="5"/>
    <cellStyle name="Porcentaje 2" xfId="7"/>
    <cellStyle name="Porcentaje 2 2" xfId="8"/>
  </cellStyles>
  <dxfs count="38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45</xdr:row>
          <xdr:rowOff>161925</xdr:rowOff>
        </xdr:from>
        <xdr:to>
          <xdr:col>6</xdr:col>
          <xdr:colOff>990600</xdr:colOff>
          <xdr:row>61</xdr:row>
          <xdr:rowOff>142875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40</xdr:row>
          <xdr:rowOff>219075</xdr:rowOff>
        </xdr:from>
        <xdr:to>
          <xdr:col>6</xdr:col>
          <xdr:colOff>1266825</xdr:colOff>
          <xdr:row>59</xdr:row>
          <xdr:rowOff>133350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44</xdr:row>
          <xdr:rowOff>133350</xdr:rowOff>
        </xdr:from>
        <xdr:to>
          <xdr:col>6</xdr:col>
          <xdr:colOff>1104900</xdr:colOff>
          <xdr:row>63</xdr:row>
          <xdr:rowOff>47625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4s04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G2200-05\BOLETIN\SEMANA10-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Pag18-21%20S0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G2200-05\CCAA\MAPA-FH-100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ag5S0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%20Precios%20coyunturales\1%20Agr&#237;colas\Frutas%20y%20Hortalizas\RG2200-10\Base\SEMANA%201833\BOLETIN\a&#241;o2017\SEMANA%208%20201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g7%20S0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10%20Precios%20coyunturales/1%20Agr&#237;colas/Frutas%20y%20Hortalizas/RG2200-10/Base/SEMANA%201833/BOLETIN/a&#241;o2017/SEMANA%208%20201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ag9-13s0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g14-17s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4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8"/>
      <sheetName val="Pág. 19"/>
      <sheetName val="Pág. 20"/>
      <sheetName val="Pág. 2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5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7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9"/>
      <sheetName val="Pág. 10"/>
      <sheetName val="Pág. 11"/>
      <sheetName val="Pág. 12"/>
      <sheetName val="Pág. 1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4"/>
      <sheetName val="Pág. 15"/>
      <sheetName val="Pág. 16"/>
      <sheetName val="Pág. 17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1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Documento_de_Microsoft_Word_97-20032.doc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Documento_de_Microsoft_Word_97-20033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/>
  </sheetViews>
  <sheetFormatPr baseColWidth="10" defaultRowHeight="12.75"/>
  <cols>
    <col min="1" max="16384" width="11.42578125" style="722"/>
  </cols>
  <sheetData>
    <row r="1" spans="1:5">
      <c r="A1" s="722" t="s">
        <v>658</v>
      </c>
    </row>
    <row r="2" spans="1:5">
      <c r="A2" s="722" t="s">
        <v>659</v>
      </c>
    </row>
    <row r="3" spans="1:5">
      <c r="A3" s="722" t="s">
        <v>660</v>
      </c>
    </row>
    <row r="4" spans="1:5">
      <c r="A4" s="723" t="s">
        <v>661</v>
      </c>
      <c r="B4" s="723"/>
      <c r="C4" s="723"/>
      <c r="D4" s="723"/>
      <c r="E4" s="723"/>
    </row>
    <row r="5" spans="1:5">
      <c r="A5" s="723" t="s">
        <v>681</v>
      </c>
      <c r="B5" s="723"/>
      <c r="C5" s="723"/>
      <c r="D5" s="723"/>
      <c r="E5" s="723"/>
    </row>
    <row r="7" spans="1:5">
      <c r="A7" s="722" t="s">
        <v>662</v>
      </c>
    </row>
    <row r="8" spans="1:5">
      <c r="A8" s="723" t="s">
        <v>663</v>
      </c>
      <c r="B8" s="723"/>
      <c r="C8" s="723"/>
      <c r="D8" s="723"/>
      <c r="E8" s="723"/>
    </row>
    <row r="10" spans="1:5">
      <c r="A10" s="722" t="s">
        <v>664</v>
      </c>
    </row>
    <row r="11" spans="1:5">
      <c r="A11" s="722" t="s">
        <v>665</v>
      </c>
    </row>
    <row r="12" spans="1:5">
      <c r="A12" s="723" t="s">
        <v>682</v>
      </c>
      <c r="B12" s="723"/>
      <c r="C12" s="723"/>
      <c r="D12" s="723"/>
      <c r="E12" s="723"/>
    </row>
    <row r="13" spans="1:5">
      <c r="A13" s="723" t="s">
        <v>683</v>
      </c>
      <c r="B13" s="723"/>
      <c r="C13" s="723"/>
      <c r="D13" s="723"/>
      <c r="E13" s="723"/>
    </row>
    <row r="14" spans="1:5">
      <c r="A14" s="723" t="s">
        <v>684</v>
      </c>
      <c r="B14" s="723"/>
      <c r="C14" s="723"/>
      <c r="D14" s="723"/>
      <c r="E14" s="723"/>
    </row>
    <row r="15" spans="1:5">
      <c r="A15" s="723" t="s">
        <v>685</v>
      </c>
      <c r="B15" s="723"/>
      <c r="C15" s="723"/>
      <c r="D15" s="723"/>
      <c r="E15" s="723"/>
    </row>
    <row r="16" spans="1:5">
      <c r="A16" s="723" t="s">
        <v>686</v>
      </c>
      <c r="B16" s="723"/>
      <c r="C16" s="723"/>
      <c r="D16" s="723"/>
      <c r="E16" s="723"/>
    </row>
    <row r="17" spans="1:5">
      <c r="A17" s="722" t="s">
        <v>666</v>
      </c>
    </row>
    <row r="18" spans="1:5">
      <c r="A18" s="722" t="s">
        <v>667</v>
      </c>
    </row>
    <row r="19" spans="1:5">
      <c r="A19" s="723" t="s">
        <v>668</v>
      </c>
      <c r="B19" s="723"/>
      <c r="C19" s="723"/>
      <c r="D19" s="723"/>
      <c r="E19" s="723"/>
    </row>
    <row r="20" spans="1:5">
      <c r="A20" s="723" t="s">
        <v>687</v>
      </c>
      <c r="B20" s="723"/>
      <c r="C20" s="723"/>
      <c r="D20" s="723"/>
      <c r="E20" s="723"/>
    </row>
    <row r="21" spans="1:5">
      <c r="A21" s="722" t="s">
        <v>669</v>
      </c>
    </row>
    <row r="22" spans="1:5">
      <c r="A22" s="723" t="s">
        <v>670</v>
      </c>
      <c r="B22" s="723"/>
      <c r="C22" s="723"/>
      <c r="D22" s="723"/>
      <c r="E22" s="723"/>
    </row>
    <row r="23" spans="1:5">
      <c r="A23" s="723" t="s">
        <v>671</v>
      </c>
      <c r="B23" s="723"/>
      <c r="C23" s="723"/>
      <c r="D23" s="723"/>
      <c r="E23" s="723"/>
    </row>
    <row r="24" spans="1:5">
      <c r="A24" s="722" t="s">
        <v>672</v>
      </c>
    </row>
    <row r="25" spans="1:5">
      <c r="A25" s="722" t="s">
        <v>673</v>
      </c>
    </row>
    <row r="26" spans="1:5">
      <c r="A26" s="723" t="s">
        <v>688</v>
      </c>
      <c r="B26" s="723"/>
      <c r="C26" s="723"/>
      <c r="D26" s="723"/>
      <c r="E26" s="723"/>
    </row>
    <row r="27" spans="1:5">
      <c r="A27" s="723" t="s">
        <v>689</v>
      </c>
      <c r="B27" s="723"/>
      <c r="C27" s="723"/>
      <c r="D27" s="723"/>
      <c r="E27" s="723"/>
    </row>
    <row r="28" spans="1:5">
      <c r="A28" s="723" t="s">
        <v>690</v>
      </c>
      <c r="B28" s="723"/>
      <c r="C28" s="723"/>
      <c r="D28" s="723"/>
      <c r="E28" s="723"/>
    </row>
    <row r="29" spans="1:5">
      <c r="A29" s="722" t="s">
        <v>674</v>
      </c>
    </row>
    <row r="30" spans="1:5">
      <c r="A30" s="723" t="s">
        <v>675</v>
      </c>
      <c r="B30" s="723"/>
      <c r="C30" s="723"/>
      <c r="D30" s="723"/>
      <c r="E30" s="723"/>
    </row>
    <row r="31" spans="1:5">
      <c r="A31" s="722" t="s">
        <v>676</v>
      </c>
    </row>
    <row r="32" spans="1:5">
      <c r="A32" s="723" t="s">
        <v>677</v>
      </c>
      <c r="B32" s="723"/>
      <c r="C32" s="723"/>
      <c r="D32" s="723"/>
      <c r="E32" s="723"/>
    </row>
    <row r="33" spans="1:5">
      <c r="A33" s="723" t="s">
        <v>678</v>
      </c>
      <c r="B33" s="723"/>
      <c r="C33" s="723"/>
      <c r="D33" s="723"/>
      <c r="E33" s="723"/>
    </row>
    <row r="34" spans="1:5">
      <c r="A34" s="723" t="s">
        <v>679</v>
      </c>
      <c r="B34" s="723"/>
      <c r="C34" s="723"/>
      <c r="D34" s="723"/>
      <c r="E34" s="723"/>
    </row>
    <row r="35" spans="1:5">
      <c r="A35" s="723" t="s">
        <v>680</v>
      </c>
      <c r="B35" s="723"/>
      <c r="C35" s="723"/>
      <c r="D35" s="723"/>
      <c r="E35" s="723"/>
    </row>
  </sheetData>
  <hyperlinks>
    <hyperlink ref="A4:E4" location="'Pág. 4'!A1" display="1.1.1.         Precios Medios Nacionales de Cereales, Oleaginosas, Proteaginosas, Vinos y Aceites"/>
    <hyperlink ref="A5:E5" location="'Pág. 5'!A1" display="1.1.2.         Precios Medios Nacionales en Origen de Frutas y Hortalízas"/>
    <hyperlink ref="A8:E8" location="'Pág. 7'!A1" display="1.2.1.         Precios Medios Nacionales de Productos Ganaderos"/>
    <hyperlink ref="A12:E12" location="'Pág. 9'!A1" display="2.1.1.         Precios Medios en Mercados Representativos: Trigo"/>
    <hyperlink ref="A13:E13" location="'Pág. 10'!A1" display="2.1.2.         Precios Medios en Mercados Representativos: Cebada"/>
    <hyperlink ref="A14:E14" location="'Pág. 11'!A1" display="2.1.3.         Precios Medios en Mercados Representativos: Maíz y Arroz"/>
    <hyperlink ref="A15:E15" location="'Pág. 12'!A1" display="2.2.         PRECIOS MEDIOS EN MERCADOS REPRESENTATIVOS DE VINOS"/>
    <hyperlink ref="A16:E16" location="'Pág. 13'!A1" display="2.3.         PRECIOS MEDIOS EN MERCADOS REPRESENTATIVOS DE ACEITES"/>
    <hyperlink ref="A19:E19" location="'Pág. 14'!A1" display="3.1.1.         Precios de Producción de Frutas en el Mercado Interior: Precios diarios y Precios Medios Ponderados Semanales en mercados representativos"/>
    <hyperlink ref="A20:E20" location="'Pág. 15'!A1" display="3.1.2.         Precios de Producción de Frutas en el Mercado Interior: Precios diarios y Precios Medios Ponderados Semanales en mercados representativos"/>
    <hyperlink ref="A22:E22" location="'Pág. 16'!A1" display="3.2.1.         Precios de Producción de Productos Hortícolas en el Mercado Interior: Precios diarios y Precios Medios Ponderados Semanales en mercados"/>
    <hyperlink ref="A23:E23" location="'Pág. 17'!A1" display="3.2.2.         Precios de Producción de Productos Hortícolas en el Mercado Interior: Precios Medios Ponderados Semanales Nacionales"/>
    <hyperlink ref="A26:E26" location="'Pág. 18'!A1" display="4.1.1.         Precios Medios Nacionales de Canales de Bovino Pesado"/>
    <hyperlink ref="A27:E27" location="'Pág. 19'!A1" display="4.1.2.         Precios Medios Nacionales del Bovino Vivo"/>
    <hyperlink ref="A28:E28" location="'Pág. 19'!A1" display="4.1.3.         Precios Medios Nacionales de Otros Animales de la Especie Bovina"/>
    <hyperlink ref="A30:E30" location="'Pág. 19'!A1" display="4.2.1.         Precios Medios Nacionales de Canales de Ovino Frescas o Refrigeradas"/>
    <hyperlink ref="A32:E32" location="'Pág. 20'!A1" display="4.3.1.         Precios Medios de Canales de Porcino de Capa Blanca"/>
    <hyperlink ref="A33:E33" location="'Pág. 20'!A1" display="4.3.2.         Precios Medios en Mercados Representativos Provinciales de Porcino Cebado"/>
    <hyperlink ref="A34:E34" location="'Pág. 21'!A1" display="4.3.3.         Precios Medios de Porcino Precoz, Lechones y Otras Calidades"/>
    <hyperlink ref="A35:E35" location="'Pág. 21'!A1" display="4.3.4.         Precios Medios de Porcino: Tronco Ibérico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9"/>
  <sheetViews>
    <sheetView showGridLines="0" zoomScale="70" zoomScaleNormal="70" zoomScaleSheetLayoutView="100" workbookViewId="0"/>
  </sheetViews>
  <sheetFormatPr baseColWidth="10" defaultColWidth="12.5703125" defaultRowHeight="15"/>
  <cols>
    <col min="1" max="1" width="2.7109375" style="357" customWidth="1"/>
    <col min="2" max="2" width="20.7109375" style="358" customWidth="1"/>
    <col min="3" max="3" width="16.140625" style="358" customWidth="1"/>
    <col min="4" max="4" width="36.28515625" style="358" customWidth="1"/>
    <col min="5" max="5" width="8.140625" style="358" customWidth="1"/>
    <col min="6" max="6" width="19.42578125" style="358" bestFit="1" customWidth="1"/>
    <col min="7" max="13" width="10.7109375" style="358" customWidth="1"/>
    <col min="14" max="14" width="14.7109375" style="358" customWidth="1"/>
    <col min="15" max="15" width="3.7109375" style="359" customWidth="1"/>
    <col min="16" max="16" width="10.85546875" style="359" customWidth="1"/>
    <col min="17" max="17" width="12.5703125" style="359"/>
    <col min="18" max="19" width="14.7109375" style="359" bestFit="1" customWidth="1"/>
    <col min="20" max="20" width="12.85546875" style="359" bestFit="1" customWidth="1"/>
    <col min="21" max="16384" width="12.5703125" style="359"/>
  </cols>
  <sheetData>
    <row r="1" spans="1:21" ht="11.25" customHeight="1"/>
    <row r="2" spans="1:21">
      <c r="J2" s="360"/>
      <c r="K2" s="360"/>
      <c r="L2" s="361"/>
      <c r="M2" s="361"/>
      <c r="N2" s="362"/>
      <c r="O2" s="363"/>
    </row>
    <row r="3" spans="1:21" ht="0.75" customHeight="1">
      <c r="J3" s="360"/>
      <c r="K3" s="360"/>
      <c r="L3" s="361"/>
      <c r="M3" s="361"/>
      <c r="N3" s="361"/>
      <c r="O3" s="363"/>
    </row>
    <row r="4" spans="1:21" ht="27" customHeight="1">
      <c r="B4" s="364" t="s">
        <v>308</v>
      </c>
      <c r="C4" s="364"/>
      <c r="D4" s="364"/>
      <c r="E4" s="364"/>
      <c r="F4" s="364"/>
      <c r="G4" s="364"/>
      <c r="H4" s="364"/>
      <c r="I4" s="364"/>
      <c r="J4" s="364"/>
      <c r="K4" s="364"/>
      <c r="L4" s="364"/>
      <c r="M4" s="364"/>
      <c r="N4" s="364"/>
      <c r="O4" s="365"/>
    </row>
    <row r="5" spans="1:21" ht="26.25" customHeight="1" thickBot="1">
      <c r="B5" s="366" t="s">
        <v>309</v>
      </c>
      <c r="C5" s="366"/>
      <c r="D5" s="366"/>
      <c r="E5" s="366"/>
      <c r="F5" s="366"/>
      <c r="G5" s="366"/>
      <c r="H5" s="366"/>
      <c r="I5" s="366"/>
      <c r="J5" s="366"/>
      <c r="K5" s="366"/>
      <c r="L5" s="366"/>
      <c r="M5" s="366"/>
      <c r="N5" s="366"/>
      <c r="O5" s="367"/>
    </row>
    <row r="6" spans="1:21" ht="24.75" customHeight="1">
      <c r="B6" s="368" t="s">
        <v>310</v>
      </c>
      <c r="C6" s="369"/>
      <c r="D6" s="369"/>
      <c r="E6" s="369"/>
      <c r="F6" s="369"/>
      <c r="G6" s="369"/>
      <c r="H6" s="369"/>
      <c r="I6" s="369"/>
      <c r="J6" s="369"/>
      <c r="K6" s="369"/>
      <c r="L6" s="369"/>
      <c r="M6" s="369"/>
      <c r="N6" s="370"/>
      <c r="O6" s="367"/>
    </row>
    <row r="7" spans="1:21" ht="19.5" customHeight="1" thickBot="1">
      <c r="B7" s="371" t="s">
        <v>311</v>
      </c>
      <c r="C7" s="372"/>
      <c r="D7" s="372"/>
      <c r="E7" s="372"/>
      <c r="F7" s="372"/>
      <c r="G7" s="372"/>
      <c r="H7" s="372"/>
      <c r="I7" s="372"/>
      <c r="J7" s="372"/>
      <c r="K7" s="372"/>
      <c r="L7" s="372"/>
      <c r="M7" s="372"/>
      <c r="N7" s="373"/>
      <c r="O7" s="367"/>
      <c r="Q7" s="358"/>
    </row>
    <row r="8" spans="1:21" ht="16.5" customHeight="1">
      <c r="B8" s="374" t="s">
        <v>312</v>
      </c>
      <c r="C8" s="374"/>
      <c r="D8" s="374"/>
      <c r="E8" s="374"/>
      <c r="F8" s="374"/>
      <c r="G8" s="374"/>
      <c r="H8" s="374"/>
      <c r="I8" s="374"/>
      <c r="J8" s="374"/>
      <c r="K8" s="374"/>
      <c r="L8" s="374"/>
      <c r="M8" s="374"/>
      <c r="N8" s="374"/>
      <c r="O8" s="367"/>
    </row>
    <row r="9" spans="1:21" s="377" customFormat="1" ht="12" customHeight="1">
      <c r="A9" s="375"/>
      <c r="B9" s="376"/>
      <c r="C9" s="376"/>
      <c r="D9" s="376"/>
      <c r="E9" s="376"/>
      <c r="F9" s="376"/>
      <c r="G9" s="376"/>
      <c r="H9" s="376"/>
      <c r="I9" s="376"/>
      <c r="J9" s="376"/>
      <c r="K9" s="376"/>
      <c r="L9" s="376"/>
      <c r="M9" s="376"/>
      <c r="N9" s="376"/>
      <c r="O9" s="367"/>
    </row>
    <row r="10" spans="1:21" s="377" customFormat="1" ht="24.75" customHeight="1">
      <c r="A10" s="375"/>
      <c r="B10" s="378" t="s">
        <v>313</v>
      </c>
      <c r="C10" s="378"/>
      <c r="D10" s="378"/>
      <c r="E10" s="378"/>
      <c r="F10" s="378"/>
      <c r="G10" s="378"/>
      <c r="H10" s="378"/>
      <c r="I10" s="378"/>
      <c r="J10" s="378"/>
      <c r="K10" s="378"/>
      <c r="L10" s="378"/>
      <c r="M10" s="378"/>
      <c r="N10" s="378"/>
      <c r="O10" s="367"/>
    </row>
    <row r="11" spans="1:21" ht="6" customHeight="1" thickBot="1">
      <c r="B11" s="379"/>
      <c r="C11" s="379"/>
      <c r="D11" s="379"/>
      <c r="E11" s="379"/>
      <c r="F11" s="379"/>
      <c r="G11" s="379"/>
      <c r="H11" s="379"/>
      <c r="I11" s="379"/>
      <c r="J11" s="379"/>
      <c r="K11" s="379"/>
      <c r="L11" s="379"/>
      <c r="M11" s="379"/>
      <c r="N11" s="379"/>
      <c r="O11" s="380"/>
    </row>
    <row r="12" spans="1:21" ht="25.9" customHeight="1">
      <c r="B12" s="381" t="s">
        <v>148</v>
      </c>
      <c r="C12" s="382" t="s">
        <v>314</v>
      </c>
      <c r="D12" s="383" t="s">
        <v>315</v>
      </c>
      <c r="E12" s="382" t="s">
        <v>316</v>
      </c>
      <c r="F12" s="383" t="s">
        <v>317</v>
      </c>
      <c r="G12" s="384" t="s">
        <v>318</v>
      </c>
      <c r="H12" s="385"/>
      <c r="I12" s="386"/>
      <c r="J12" s="385" t="s">
        <v>319</v>
      </c>
      <c r="K12" s="385"/>
      <c r="L12" s="387"/>
      <c r="M12" s="387"/>
      <c r="N12" s="388"/>
      <c r="O12" s="389"/>
      <c r="U12" s="358"/>
    </row>
    <row r="13" spans="1:21" ht="19.7" customHeight="1">
      <c r="B13" s="390"/>
      <c r="C13" s="391"/>
      <c r="D13" s="392" t="s">
        <v>320</v>
      </c>
      <c r="E13" s="391"/>
      <c r="F13" s="392"/>
      <c r="G13" s="393">
        <v>43850</v>
      </c>
      <c r="H13" s="393">
        <v>43851</v>
      </c>
      <c r="I13" s="393">
        <v>43852</v>
      </c>
      <c r="J13" s="393">
        <v>43853</v>
      </c>
      <c r="K13" s="393">
        <v>43854</v>
      </c>
      <c r="L13" s="393">
        <v>43855</v>
      </c>
      <c r="M13" s="394">
        <v>43856</v>
      </c>
      <c r="N13" s="395" t="s">
        <v>321</v>
      </c>
      <c r="O13" s="396"/>
    </row>
    <row r="14" spans="1:21" s="406" customFormat="1" ht="20.100000000000001" customHeight="1">
      <c r="A14" s="357"/>
      <c r="B14" s="397" t="s">
        <v>322</v>
      </c>
      <c r="C14" s="398" t="s">
        <v>275</v>
      </c>
      <c r="D14" s="398" t="s">
        <v>323</v>
      </c>
      <c r="E14" s="398" t="s">
        <v>324</v>
      </c>
      <c r="F14" s="398" t="s">
        <v>325</v>
      </c>
      <c r="G14" s="399">
        <v>109.89</v>
      </c>
      <c r="H14" s="399">
        <v>91.2</v>
      </c>
      <c r="I14" s="399">
        <v>98.94</v>
      </c>
      <c r="J14" s="399">
        <v>100.58</v>
      </c>
      <c r="K14" s="400">
        <v>116.51</v>
      </c>
      <c r="L14" s="400" t="s">
        <v>326</v>
      </c>
      <c r="M14" s="401" t="s">
        <v>326</v>
      </c>
      <c r="N14" s="402">
        <v>101.82</v>
      </c>
      <c r="O14" s="403"/>
      <c r="P14" s="404"/>
      <c r="Q14" s="405"/>
    </row>
    <row r="15" spans="1:21" s="406" customFormat="1" ht="20.100000000000001" customHeight="1">
      <c r="A15" s="357"/>
      <c r="B15" s="397"/>
      <c r="C15" s="398" t="s">
        <v>327</v>
      </c>
      <c r="D15" s="398" t="s">
        <v>328</v>
      </c>
      <c r="E15" s="398" t="s">
        <v>324</v>
      </c>
      <c r="F15" s="398" t="s">
        <v>325</v>
      </c>
      <c r="G15" s="399">
        <v>85.25</v>
      </c>
      <c r="H15" s="399">
        <v>88.42</v>
      </c>
      <c r="I15" s="399">
        <v>87.09</v>
      </c>
      <c r="J15" s="399">
        <v>82.73</v>
      </c>
      <c r="K15" s="400">
        <v>83.74</v>
      </c>
      <c r="L15" s="400">
        <v>75.7</v>
      </c>
      <c r="M15" s="401" t="s">
        <v>326</v>
      </c>
      <c r="N15" s="402">
        <v>84.56</v>
      </c>
      <c r="O15" s="403"/>
      <c r="P15" s="404"/>
      <c r="Q15" s="405"/>
    </row>
    <row r="16" spans="1:21" s="406" customFormat="1" ht="20.100000000000001" customHeight="1">
      <c r="A16" s="357"/>
      <c r="B16" s="397"/>
      <c r="C16" s="398" t="s">
        <v>275</v>
      </c>
      <c r="D16" s="398" t="s">
        <v>328</v>
      </c>
      <c r="E16" s="398" t="s">
        <v>324</v>
      </c>
      <c r="F16" s="398" t="s">
        <v>325</v>
      </c>
      <c r="G16" s="399">
        <v>84.3</v>
      </c>
      <c r="H16" s="399">
        <v>89.46</v>
      </c>
      <c r="I16" s="399">
        <v>107.77</v>
      </c>
      <c r="J16" s="399">
        <v>100.5</v>
      </c>
      <c r="K16" s="400">
        <v>68.56</v>
      </c>
      <c r="L16" s="400" t="s">
        <v>326</v>
      </c>
      <c r="M16" s="401" t="s">
        <v>326</v>
      </c>
      <c r="N16" s="402">
        <v>75.27</v>
      </c>
      <c r="O16" s="403"/>
      <c r="P16" s="404"/>
      <c r="Q16" s="405"/>
    </row>
    <row r="17" spans="1:17" s="406" customFormat="1" ht="20.100000000000001" customHeight="1">
      <c r="A17" s="357"/>
      <c r="B17" s="397"/>
      <c r="C17" s="398" t="s">
        <v>327</v>
      </c>
      <c r="D17" s="398" t="s">
        <v>329</v>
      </c>
      <c r="E17" s="398" t="s">
        <v>324</v>
      </c>
      <c r="F17" s="398" t="s">
        <v>325</v>
      </c>
      <c r="G17" s="399">
        <v>126.91</v>
      </c>
      <c r="H17" s="399">
        <v>126.91</v>
      </c>
      <c r="I17" s="399">
        <v>126.91</v>
      </c>
      <c r="J17" s="399">
        <v>126.91</v>
      </c>
      <c r="K17" s="400">
        <v>126.91</v>
      </c>
      <c r="L17" s="400" t="s">
        <v>326</v>
      </c>
      <c r="M17" s="401" t="s">
        <v>326</v>
      </c>
      <c r="N17" s="402">
        <v>126.91</v>
      </c>
      <c r="O17" s="403"/>
      <c r="P17" s="404"/>
      <c r="Q17" s="405"/>
    </row>
    <row r="18" spans="1:17" s="406" customFormat="1" ht="20.100000000000001" customHeight="1">
      <c r="A18" s="357"/>
      <c r="B18" s="407"/>
      <c r="C18" s="398" t="s">
        <v>199</v>
      </c>
      <c r="D18" s="398" t="s">
        <v>330</v>
      </c>
      <c r="E18" s="398" t="s">
        <v>324</v>
      </c>
      <c r="F18" s="398" t="s">
        <v>325</v>
      </c>
      <c r="G18" s="399">
        <v>83.46</v>
      </c>
      <c r="H18" s="399">
        <v>83.46</v>
      </c>
      <c r="I18" s="399">
        <v>83.46</v>
      </c>
      <c r="J18" s="399">
        <v>83.46</v>
      </c>
      <c r="K18" s="400">
        <v>83.46</v>
      </c>
      <c r="L18" s="400" t="s">
        <v>326</v>
      </c>
      <c r="M18" s="401" t="s">
        <v>326</v>
      </c>
      <c r="N18" s="402">
        <v>83.46</v>
      </c>
      <c r="O18" s="404"/>
      <c r="P18" s="404"/>
      <c r="Q18" s="405"/>
    </row>
    <row r="19" spans="1:17" s="406" customFormat="1" ht="20.100000000000001" customHeight="1">
      <c r="A19" s="357"/>
      <c r="B19" s="397" t="s">
        <v>331</v>
      </c>
      <c r="C19" s="398" t="s">
        <v>332</v>
      </c>
      <c r="D19" s="398" t="s">
        <v>333</v>
      </c>
      <c r="E19" s="398" t="s">
        <v>324</v>
      </c>
      <c r="F19" s="408" t="s">
        <v>334</v>
      </c>
      <c r="G19" s="399">
        <v>96.4</v>
      </c>
      <c r="H19" s="399">
        <v>95.51</v>
      </c>
      <c r="I19" s="399">
        <v>94.55</v>
      </c>
      <c r="J19" s="399">
        <v>97.41</v>
      </c>
      <c r="K19" s="400">
        <v>94.59</v>
      </c>
      <c r="L19" s="400" t="s">
        <v>326</v>
      </c>
      <c r="M19" s="401" t="s">
        <v>326</v>
      </c>
      <c r="N19" s="402">
        <v>95.69</v>
      </c>
      <c r="O19" s="403"/>
      <c r="P19" s="404"/>
      <c r="Q19" s="405"/>
    </row>
    <row r="20" spans="1:17" s="406" customFormat="1" ht="20.100000000000001" customHeight="1">
      <c r="A20" s="357"/>
      <c r="B20" s="397"/>
      <c r="C20" s="398" t="s">
        <v>293</v>
      </c>
      <c r="D20" s="398" t="s">
        <v>333</v>
      </c>
      <c r="E20" s="398" t="s">
        <v>324</v>
      </c>
      <c r="F20" s="398" t="s">
        <v>334</v>
      </c>
      <c r="G20" s="399">
        <v>111</v>
      </c>
      <c r="H20" s="399">
        <v>108</v>
      </c>
      <c r="I20" s="399">
        <v>109</v>
      </c>
      <c r="J20" s="399">
        <v>110</v>
      </c>
      <c r="K20" s="400">
        <v>110</v>
      </c>
      <c r="L20" s="400" t="s">
        <v>326</v>
      </c>
      <c r="M20" s="401" t="s">
        <v>326</v>
      </c>
      <c r="N20" s="402">
        <v>109.61</v>
      </c>
      <c r="O20" s="403"/>
      <c r="P20" s="404"/>
      <c r="Q20" s="405"/>
    </row>
    <row r="21" spans="1:17" s="406" customFormat="1" ht="20.100000000000001" customHeight="1">
      <c r="A21" s="357"/>
      <c r="B21" s="407"/>
      <c r="C21" s="398" t="s">
        <v>182</v>
      </c>
      <c r="D21" s="398" t="s">
        <v>333</v>
      </c>
      <c r="E21" s="398" t="s">
        <v>324</v>
      </c>
      <c r="F21" s="398" t="s">
        <v>334</v>
      </c>
      <c r="G21" s="399">
        <v>106</v>
      </c>
      <c r="H21" s="399">
        <v>105</v>
      </c>
      <c r="I21" s="399">
        <v>104</v>
      </c>
      <c r="J21" s="399">
        <v>106</v>
      </c>
      <c r="K21" s="400">
        <v>105</v>
      </c>
      <c r="L21" s="400" t="s">
        <v>326</v>
      </c>
      <c r="M21" s="401" t="s">
        <v>326</v>
      </c>
      <c r="N21" s="402">
        <v>105.19</v>
      </c>
      <c r="O21" s="404"/>
      <c r="P21" s="404"/>
      <c r="Q21" s="405"/>
    </row>
    <row r="22" spans="1:17" s="406" customFormat="1" ht="20.100000000000001" customHeight="1">
      <c r="A22" s="357"/>
      <c r="B22" s="397" t="s">
        <v>335</v>
      </c>
      <c r="C22" s="398" t="s">
        <v>327</v>
      </c>
      <c r="D22" s="398" t="s">
        <v>336</v>
      </c>
      <c r="E22" s="398" t="s">
        <v>324</v>
      </c>
      <c r="F22" s="398" t="s">
        <v>337</v>
      </c>
      <c r="G22" s="399">
        <v>93.53</v>
      </c>
      <c r="H22" s="399">
        <v>115</v>
      </c>
      <c r="I22" s="399">
        <v>115</v>
      </c>
      <c r="J22" s="399">
        <v>115</v>
      </c>
      <c r="K22" s="400">
        <v>115</v>
      </c>
      <c r="L22" s="400" t="s">
        <v>326</v>
      </c>
      <c r="M22" s="401" t="s">
        <v>326</v>
      </c>
      <c r="N22" s="402">
        <v>100.22</v>
      </c>
      <c r="O22" s="403"/>
      <c r="P22" s="404"/>
      <c r="Q22" s="405"/>
    </row>
    <row r="23" spans="1:17" s="406" customFormat="1" ht="20.100000000000001" customHeight="1">
      <c r="A23" s="357"/>
      <c r="B23" s="397"/>
      <c r="C23" s="398" t="s">
        <v>275</v>
      </c>
      <c r="D23" s="398" t="s">
        <v>336</v>
      </c>
      <c r="E23" s="398" t="s">
        <v>324</v>
      </c>
      <c r="F23" s="398" t="s">
        <v>337</v>
      </c>
      <c r="G23" s="399">
        <v>107.02</v>
      </c>
      <c r="H23" s="399">
        <v>105.24</v>
      </c>
      <c r="I23" s="399">
        <v>102.09</v>
      </c>
      <c r="J23" s="399">
        <v>104.64</v>
      </c>
      <c r="K23" s="400">
        <v>93.59</v>
      </c>
      <c r="L23" s="400">
        <v>115.18</v>
      </c>
      <c r="M23" s="401">
        <v>94.62</v>
      </c>
      <c r="N23" s="402">
        <v>99.84</v>
      </c>
      <c r="O23" s="403"/>
      <c r="P23" s="404"/>
      <c r="Q23" s="405"/>
    </row>
    <row r="24" spans="1:17" s="406" customFormat="1" ht="20.100000000000001" customHeight="1">
      <c r="A24" s="357"/>
      <c r="B24" s="397"/>
      <c r="C24" s="398" t="s">
        <v>327</v>
      </c>
      <c r="D24" s="398" t="s">
        <v>338</v>
      </c>
      <c r="E24" s="398" t="s">
        <v>324</v>
      </c>
      <c r="F24" s="398" t="s">
        <v>337</v>
      </c>
      <c r="G24" s="399">
        <v>150.31</v>
      </c>
      <c r="H24" s="399">
        <v>122.67</v>
      </c>
      <c r="I24" s="399">
        <v>147.97</v>
      </c>
      <c r="J24" s="399">
        <v>129.06</v>
      </c>
      <c r="K24" s="400">
        <v>126.36</v>
      </c>
      <c r="L24" s="400">
        <v>115.31</v>
      </c>
      <c r="M24" s="401" t="s">
        <v>326</v>
      </c>
      <c r="N24" s="402">
        <v>131.08000000000001</v>
      </c>
      <c r="O24" s="403"/>
      <c r="P24" s="404"/>
      <c r="Q24" s="405"/>
    </row>
    <row r="25" spans="1:17" s="406" customFormat="1" ht="20.100000000000001" customHeight="1">
      <c r="A25" s="357"/>
      <c r="B25" s="397"/>
      <c r="C25" s="398" t="s">
        <v>275</v>
      </c>
      <c r="D25" s="398" t="s">
        <v>338</v>
      </c>
      <c r="E25" s="398" t="s">
        <v>324</v>
      </c>
      <c r="F25" s="398" t="s">
        <v>337</v>
      </c>
      <c r="G25" s="399">
        <v>142.33000000000001</v>
      </c>
      <c r="H25" s="399">
        <v>137.84</v>
      </c>
      <c r="I25" s="399">
        <v>143.31</v>
      </c>
      <c r="J25" s="399">
        <v>136.19</v>
      </c>
      <c r="K25" s="400">
        <v>146.94</v>
      </c>
      <c r="L25" s="400">
        <v>139.21</v>
      </c>
      <c r="M25" s="401">
        <v>163.41999999999999</v>
      </c>
      <c r="N25" s="402">
        <v>140.63</v>
      </c>
      <c r="O25" s="403"/>
      <c r="P25" s="404"/>
      <c r="Q25" s="405"/>
    </row>
    <row r="26" spans="1:17" s="406" customFormat="1" ht="20.100000000000001" customHeight="1">
      <c r="A26" s="357"/>
      <c r="B26" s="397"/>
      <c r="C26" s="398" t="s">
        <v>327</v>
      </c>
      <c r="D26" s="398" t="s">
        <v>339</v>
      </c>
      <c r="E26" s="398" t="s">
        <v>324</v>
      </c>
      <c r="F26" s="398" t="s">
        <v>337</v>
      </c>
      <c r="G26" s="399">
        <v>160</v>
      </c>
      <c r="H26" s="399">
        <v>160</v>
      </c>
      <c r="I26" s="399">
        <v>160</v>
      </c>
      <c r="J26" s="399">
        <v>160</v>
      </c>
      <c r="K26" s="400">
        <v>160</v>
      </c>
      <c r="L26" s="400" t="s">
        <v>326</v>
      </c>
      <c r="M26" s="401" t="s">
        <v>326</v>
      </c>
      <c r="N26" s="402">
        <v>160</v>
      </c>
      <c r="O26" s="403"/>
      <c r="P26" s="404"/>
      <c r="Q26" s="405"/>
    </row>
    <row r="27" spans="1:17" s="406" customFormat="1" ht="20.100000000000001" customHeight="1">
      <c r="A27" s="357"/>
      <c r="B27" s="397"/>
      <c r="C27" s="398" t="s">
        <v>275</v>
      </c>
      <c r="D27" s="398" t="s">
        <v>339</v>
      </c>
      <c r="E27" s="398" t="s">
        <v>324</v>
      </c>
      <c r="F27" s="398" t="s">
        <v>337</v>
      </c>
      <c r="G27" s="399">
        <v>118.5</v>
      </c>
      <c r="H27" s="399">
        <v>118.5</v>
      </c>
      <c r="I27" s="399">
        <v>118.5</v>
      </c>
      <c r="J27" s="399">
        <v>134.56</v>
      </c>
      <c r="K27" s="400">
        <v>118.5</v>
      </c>
      <c r="L27" s="400">
        <v>155.32</v>
      </c>
      <c r="M27" s="401" t="s">
        <v>326</v>
      </c>
      <c r="N27" s="402">
        <v>124.7</v>
      </c>
      <c r="O27" s="403"/>
      <c r="P27" s="404"/>
      <c r="Q27" s="405"/>
    </row>
    <row r="28" spans="1:17" s="406" customFormat="1" ht="20.100000000000001" customHeight="1">
      <c r="A28" s="357"/>
      <c r="B28" s="397"/>
      <c r="C28" s="398" t="s">
        <v>327</v>
      </c>
      <c r="D28" s="398" t="s">
        <v>340</v>
      </c>
      <c r="E28" s="398" t="s">
        <v>324</v>
      </c>
      <c r="F28" s="398" t="s">
        <v>337</v>
      </c>
      <c r="G28" s="399">
        <v>88.47</v>
      </c>
      <c r="H28" s="399">
        <v>91.68</v>
      </c>
      <c r="I28" s="399">
        <v>93.42</v>
      </c>
      <c r="J28" s="399">
        <v>72.11</v>
      </c>
      <c r="K28" s="400">
        <v>72.900000000000006</v>
      </c>
      <c r="L28" s="400">
        <v>58.13</v>
      </c>
      <c r="M28" s="401" t="s">
        <v>326</v>
      </c>
      <c r="N28" s="402">
        <v>81.540000000000006</v>
      </c>
      <c r="O28" s="403"/>
      <c r="P28" s="404"/>
      <c r="Q28" s="405"/>
    </row>
    <row r="29" spans="1:17" s="406" customFormat="1" ht="20.100000000000001" customHeight="1">
      <c r="A29" s="357"/>
      <c r="B29" s="397"/>
      <c r="C29" s="398" t="s">
        <v>275</v>
      </c>
      <c r="D29" s="398" t="s">
        <v>340</v>
      </c>
      <c r="E29" s="398" t="s">
        <v>324</v>
      </c>
      <c r="F29" s="398" t="s">
        <v>337</v>
      </c>
      <c r="G29" s="399">
        <v>79.61</v>
      </c>
      <c r="H29" s="399">
        <v>85.27</v>
      </c>
      <c r="I29" s="399">
        <v>89.71</v>
      </c>
      <c r="J29" s="399">
        <v>85.52</v>
      </c>
      <c r="K29" s="400">
        <v>83.8</v>
      </c>
      <c r="L29" s="400" t="s">
        <v>326</v>
      </c>
      <c r="M29" s="401" t="s">
        <v>326</v>
      </c>
      <c r="N29" s="402">
        <v>83.69</v>
      </c>
      <c r="O29" s="403"/>
      <c r="P29" s="404"/>
      <c r="Q29" s="405"/>
    </row>
    <row r="30" spans="1:17" s="406" customFormat="1" ht="20.100000000000001" customHeight="1">
      <c r="A30" s="357"/>
      <c r="B30" s="397"/>
      <c r="C30" s="398" t="s">
        <v>327</v>
      </c>
      <c r="D30" s="398" t="s">
        <v>341</v>
      </c>
      <c r="E30" s="398" t="s">
        <v>324</v>
      </c>
      <c r="F30" s="398" t="s">
        <v>337</v>
      </c>
      <c r="G30" s="399" t="s">
        <v>326</v>
      </c>
      <c r="H30" s="399" t="s">
        <v>326</v>
      </c>
      <c r="I30" s="399">
        <v>91.54</v>
      </c>
      <c r="J30" s="399" t="s">
        <v>326</v>
      </c>
      <c r="K30" s="400">
        <v>86.81</v>
      </c>
      <c r="L30" s="400" t="s">
        <v>326</v>
      </c>
      <c r="M30" s="401" t="s">
        <v>326</v>
      </c>
      <c r="N30" s="402">
        <v>91.21</v>
      </c>
      <c r="O30" s="403"/>
      <c r="P30" s="404"/>
      <c r="Q30" s="405"/>
    </row>
    <row r="31" spans="1:17" s="406" customFormat="1" ht="20.100000000000001" customHeight="1">
      <c r="A31" s="357"/>
      <c r="B31" s="397"/>
      <c r="C31" s="398" t="s">
        <v>327</v>
      </c>
      <c r="D31" s="398" t="s">
        <v>342</v>
      </c>
      <c r="E31" s="398" t="s">
        <v>324</v>
      </c>
      <c r="F31" s="398" t="s">
        <v>337</v>
      </c>
      <c r="G31" s="399">
        <v>142.85</v>
      </c>
      <c r="H31" s="399">
        <v>161.38</v>
      </c>
      <c r="I31" s="399">
        <v>109.73</v>
      </c>
      <c r="J31" s="399">
        <v>133.13999999999999</v>
      </c>
      <c r="K31" s="400">
        <v>159.30000000000001</v>
      </c>
      <c r="L31" s="400">
        <v>147.26</v>
      </c>
      <c r="M31" s="401" t="s">
        <v>326</v>
      </c>
      <c r="N31" s="402">
        <v>136.94</v>
      </c>
      <c r="O31" s="403"/>
      <c r="P31" s="404"/>
      <c r="Q31" s="405"/>
    </row>
    <row r="32" spans="1:17" s="406" customFormat="1" ht="20.100000000000001" customHeight="1">
      <c r="A32" s="357"/>
      <c r="B32" s="407"/>
      <c r="C32" s="398" t="s">
        <v>275</v>
      </c>
      <c r="D32" s="398" t="s">
        <v>342</v>
      </c>
      <c r="E32" s="398" t="s">
        <v>324</v>
      </c>
      <c r="F32" s="398" t="s">
        <v>337</v>
      </c>
      <c r="G32" s="399">
        <v>145</v>
      </c>
      <c r="H32" s="399">
        <v>143.9</v>
      </c>
      <c r="I32" s="399">
        <v>137.46</v>
      </c>
      <c r="J32" s="399">
        <v>128.16</v>
      </c>
      <c r="K32" s="400">
        <v>136.32</v>
      </c>
      <c r="L32" s="400">
        <v>143.83000000000001</v>
      </c>
      <c r="M32" s="401">
        <v>122.39</v>
      </c>
      <c r="N32" s="402">
        <v>133.81</v>
      </c>
      <c r="O32" s="404"/>
      <c r="P32" s="404"/>
      <c r="Q32" s="405"/>
    </row>
    <row r="33" spans="1:17" s="406" customFormat="1" ht="20.100000000000001" customHeight="1">
      <c r="A33" s="357"/>
      <c r="B33" s="397" t="s">
        <v>343</v>
      </c>
      <c r="C33" s="398" t="s">
        <v>275</v>
      </c>
      <c r="D33" s="398" t="s">
        <v>344</v>
      </c>
      <c r="E33" s="398" t="s">
        <v>324</v>
      </c>
      <c r="F33" s="398" t="s">
        <v>345</v>
      </c>
      <c r="G33" s="399">
        <v>58.22</v>
      </c>
      <c r="H33" s="399">
        <v>57.78</v>
      </c>
      <c r="I33" s="399">
        <v>58.03</v>
      </c>
      <c r="J33" s="399">
        <v>56.63</v>
      </c>
      <c r="K33" s="400">
        <v>58.1</v>
      </c>
      <c r="L33" s="400" t="s">
        <v>326</v>
      </c>
      <c r="M33" s="401" t="s">
        <v>326</v>
      </c>
      <c r="N33" s="402">
        <v>57.67</v>
      </c>
      <c r="O33" s="403"/>
      <c r="P33" s="404"/>
      <c r="Q33" s="405"/>
    </row>
    <row r="34" spans="1:17" s="406" customFormat="1" ht="20.100000000000001" customHeight="1">
      <c r="A34" s="357"/>
      <c r="B34" s="397"/>
      <c r="C34" s="398" t="s">
        <v>327</v>
      </c>
      <c r="D34" s="398" t="s">
        <v>346</v>
      </c>
      <c r="E34" s="398" t="s">
        <v>324</v>
      </c>
      <c r="F34" s="398" t="s">
        <v>345</v>
      </c>
      <c r="G34" s="399">
        <v>71.45</v>
      </c>
      <c r="H34" s="399">
        <v>71.45</v>
      </c>
      <c r="I34" s="399">
        <v>75.7</v>
      </c>
      <c r="J34" s="399">
        <v>71.45</v>
      </c>
      <c r="K34" s="400">
        <v>74.45</v>
      </c>
      <c r="L34" s="400">
        <v>97</v>
      </c>
      <c r="M34" s="401" t="s">
        <v>326</v>
      </c>
      <c r="N34" s="402">
        <v>73.62</v>
      </c>
      <c r="O34" s="403"/>
      <c r="P34" s="404"/>
      <c r="Q34" s="405"/>
    </row>
    <row r="35" spans="1:17" s="406" customFormat="1" ht="20.100000000000001" customHeight="1">
      <c r="A35" s="357"/>
      <c r="B35" s="397"/>
      <c r="C35" s="398" t="s">
        <v>332</v>
      </c>
      <c r="D35" s="398" t="s">
        <v>347</v>
      </c>
      <c r="E35" s="398" t="s">
        <v>324</v>
      </c>
      <c r="F35" s="398" t="s">
        <v>345</v>
      </c>
      <c r="G35" s="399">
        <v>40</v>
      </c>
      <c r="H35" s="399">
        <v>40</v>
      </c>
      <c r="I35" s="399">
        <v>40</v>
      </c>
      <c r="J35" s="399">
        <v>40</v>
      </c>
      <c r="K35" s="400">
        <v>40</v>
      </c>
      <c r="L35" s="400" t="s">
        <v>326</v>
      </c>
      <c r="M35" s="401" t="s">
        <v>326</v>
      </c>
      <c r="N35" s="402">
        <v>40</v>
      </c>
      <c r="O35" s="403"/>
      <c r="P35" s="404"/>
      <c r="Q35" s="405"/>
    </row>
    <row r="36" spans="1:17" s="406" customFormat="1" ht="20.100000000000001" customHeight="1">
      <c r="A36" s="357"/>
      <c r="B36" s="397"/>
      <c r="C36" s="398" t="s">
        <v>327</v>
      </c>
      <c r="D36" s="398" t="s">
        <v>347</v>
      </c>
      <c r="E36" s="398" t="s">
        <v>324</v>
      </c>
      <c r="F36" s="398" t="s">
        <v>345</v>
      </c>
      <c r="G36" s="399">
        <v>60.62</v>
      </c>
      <c r="H36" s="399">
        <v>63.11</v>
      </c>
      <c r="I36" s="399">
        <v>65.77</v>
      </c>
      <c r="J36" s="399">
        <v>63.86</v>
      </c>
      <c r="K36" s="400">
        <v>66.209999999999994</v>
      </c>
      <c r="L36" s="400">
        <v>63.99</v>
      </c>
      <c r="M36" s="401" t="s">
        <v>326</v>
      </c>
      <c r="N36" s="402">
        <v>63.79</v>
      </c>
      <c r="O36" s="403"/>
      <c r="P36" s="404"/>
      <c r="Q36" s="405"/>
    </row>
    <row r="37" spans="1:17" s="406" customFormat="1" ht="20.100000000000001" customHeight="1">
      <c r="A37" s="357"/>
      <c r="B37" s="397"/>
      <c r="C37" s="398" t="s">
        <v>275</v>
      </c>
      <c r="D37" s="398" t="s">
        <v>347</v>
      </c>
      <c r="E37" s="398" t="s">
        <v>324</v>
      </c>
      <c r="F37" s="398" t="s">
        <v>345</v>
      </c>
      <c r="G37" s="399">
        <v>52.38</v>
      </c>
      <c r="H37" s="399">
        <v>51.43</v>
      </c>
      <c r="I37" s="399">
        <v>50.84</v>
      </c>
      <c r="J37" s="399">
        <v>52.12</v>
      </c>
      <c r="K37" s="400">
        <v>56.94</v>
      </c>
      <c r="L37" s="400">
        <v>54.03</v>
      </c>
      <c r="M37" s="401">
        <v>63.34</v>
      </c>
      <c r="N37" s="402">
        <v>53.93</v>
      </c>
      <c r="O37" s="403"/>
      <c r="P37" s="404"/>
      <c r="Q37" s="405"/>
    </row>
    <row r="38" spans="1:17" s="406" customFormat="1" ht="20.100000000000001" customHeight="1">
      <c r="A38" s="357"/>
      <c r="B38" s="397"/>
      <c r="C38" s="398" t="s">
        <v>327</v>
      </c>
      <c r="D38" s="398" t="s">
        <v>348</v>
      </c>
      <c r="E38" s="398" t="s">
        <v>324</v>
      </c>
      <c r="F38" s="398" t="s">
        <v>345</v>
      </c>
      <c r="G38" s="399">
        <v>67.02</v>
      </c>
      <c r="H38" s="399">
        <v>66.510000000000005</v>
      </c>
      <c r="I38" s="399">
        <v>64.75</v>
      </c>
      <c r="J38" s="399">
        <v>57.78</v>
      </c>
      <c r="K38" s="400">
        <v>60.09</v>
      </c>
      <c r="L38" s="400">
        <v>59.59</v>
      </c>
      <c r="M38" s="401" t="s">
        <v>326</v>
      </c>
      <c r="N38" s="402">
        <v>61.56</v>
      </c>
      <c r="O38" s="403"/>
      <c r="P38" s="404"/>
      <c r="Q38" s="405"/>
    </row>
    <row r="39" spans="1:17" s="406" customFormat="1" ht="20.100000000000001" customHeight="1">
      <c r="A39" s="357"/>
      <c r="B39" s="397"/>
      <c r="C39" s="398" t="s">
        <v>275</v>
      </c>
      <c r="D39" s="398" t="s">
        <v>348</v>
      </c>
      <c r="E39" s="398" t="s">
        <v>324</v>
      </c>
      <c r="F39" s="398" t="s">
        <v>345</v>
      </c>
      <c r="G39" s="399">
        <v>56.12</v>
      </c>
      <c r="H39" s="399">
        <v>55.35</v>
      </c>
      <c r="I39" s="399">
        <v>55.31</v>
      </c>
      <c r="J39" s="399">
        <v>58.43</v>
      </c>
      <c r="K39" s="400">
        <v>58.85</v>
      </c>
      <c r="L39" s="400">
        <v>69.91</v>
      </c>
      <c r="M39" s="401">
        <v>65.64</v>
      </c>
      <c r="N39" s="402">
        <v>57.72</v>
      </c>
      <c r="O39" s="403"/>
      <c r="P39" s="404"/>
      <c r="Q39" s="405"/>
    </row>
    <row r="40" spans="1:17" s="406" customFormat="1" ht="20.100000000000001" customHeight="1">
      <c r="A40" s="357"/>
      <c r="B40" s="397"/>
      <c r="C40" s="398" t="s">
        <v>275</v>
      </c>
      <c r="D40" s="398" t="s">
        <v>349</v>
      </c>
      <c r="E40" s="398" t="s">
        <v>324</v>
      </c>
      <c r="F40" s="398" t="s">
        <v>345</v>
      </c>
      <c r="G40" s="399">
        <v>61.38</v>
      </c>
      <c r="H40" s="399">
        <v>52</v>
      </c>
      <c r="I40" s="399">
        <v>52</v>
      </c>
      <c r="J40" s="399">
        <v>52</v>
      </c>
      <c r="K40" s="400">
        <v>52</v>
      </c>
      <c r="L40" s="400" t="s">
        <v>326</v>
      </c>
      <c r="M40" s="401" t="s">
        <v>326</v>
      </c>
      <c r="N40" s="402">
        <v>58.36</v>
      </c>
      <c r="O40" s="403"/>
      <c r="P40" s="404"/>
      <c r="Q40" s="405"/>
    </row>
    <row r="41" spans="1:17" s="406" customFormat="1" ht="20.100000000000001" customHeight="1">
      <c r="A41" s="357"/>
      <c r="B41" s="397"/>
      <c r="C41" s="398" t="s">
        <v>332</v>
      </c>
      <c r="D41" s="398" t="s">
        <v>350</v>
      </c>
      <c r="E41" s="398" t="s">
        <v>324</v>
      </c>
      <c r="F41" s="398" t="s">
        <v>345</v>
      </c>
      <c r="G41" s="399">
        <v>41.29</v>
      </c>
      <c r="H41" s="399">
        <v>41.29</v>
      </c>
      <c r="I41" s="399">
        <v>42.44</v>
      </c>
      <c r="J41" s="399">
        <v>41.82</v>
      </c>
      <c r="K41" s="400">
        <v>41.29</v>
      </c>
      <c r="L41" s="400" t="s">
        <v>326</v>
      </c>
      <c r="M41" s="401" t="s">
        <v>326</v>
      </c>
      <c r="N41" s="402">
        <v>41.64</v>
      </c>
      <c r="O41" s="403"/>
      <c r="P41" s="404"/>
      <c r="Q41" s="405"/>
    </row>
    <row r="42" spans="1:17" s="406" customFormat="1" ht="20.100000000000001" customHeight="1">
      <c r="A42" s="357"/>
      <c r="B42" s="397"/>
      <c r="C42" s="398" t="s">
        <v>327</v>
      </c>
      <c r="D42" s="398" t="s">
        <v>350</v>
      </c>
      <c r="E42" s="398" t="s">
        <v>324</v>
      </c>
      <c r="F42" s="398" t="s">
        <v>345</v>
      </c>
      <c r="G42" s="399">
        <v>48.89</v>
      </c>
      <c r="H42" s="399">
        <v>49.14</v>
      </c>
      <c r="I42" s="399">
        <v>49.26</v>
      </c>
      <c r="J42" s="399">
        <v>49.77</v>
      </c>
      <c r="K42" s="400">
        <v>60</v>
      </c>
      <c r="L42" s="400">
        <v>48.69</v>
      </c>
      <c r="M42" s="401" t="s">
        <v>326</v>
      </c>
      <c r="N42" s="402">
        <v>51.43</v>
      </c>
      <c r="O42" s="403"/>
      <c r="P42" s="404"/>
      <c r="Q42" s="405"/>
    </row>
    <row r="43" spans="1:17" s="406" customFormat="1" ht="20.100000000000001" customHeight="1" thickBot="1">
      <c r="A43" s="357"/>
      <c r="B43" s="409"/>
      <c r="C43" s="410" t="s">
        <v>275</v>
      </c>
      <c r="D43" s="410" t="s">
        <v>350</v>
      </c>
      <c r="E43" s="410" t="s">
        <v>324</v>
      </c>
      <c r="F43" s="410" t="s">
        <v>345</v>
      </c>
      <c r="G43" s="411">
        <v>45.97</v>
      </c>
      <c r="H43" s="411">
        <v>45.97</v>
      </c>
      <c r="I43" s="411">
        <v>45.28</v>
      </c>
      <c r="J43" s="411">
        <v>45.97</v>
      </c>
      <c r="K43" s="411">
        <v>45.97</v>
      </c>
      <c r="L43" s="411">
        <v>32.47</v>
      </c>
      <c r="M43" s="412">
        <v>52.16</v>
      </c>
      <c r="N43" s="413">
        <v>45.42</v>
      </c>
      <c r="O43" s="404"/>
      <c r="P43" s="404"/>
      <c r="Q43" s="405"/>
    </row>
    <row r="44" spans="1:17" s="419" customFormat="1" ht="18.75" customHeight="1">
      <c r="A44" s="414"/>
      <c r="B44" s="415"/>
      <c r="C44" s="416"/>
      <c r="D44" s="415"/>
      <c r="E44" s="416"/>
      <c r="F44" s="416"/>
      <c r="G44" s="416"/>
      <c r="H44" s="416"/>
      <c r="I44" s="416"/>
      <c r="J44" s="416"/>
      <c r="K44" s="416"/>
      <c r="L44" s="416"/>
      <c r="M44" s="416"/>
      <c r="N44" s="416"/>
      <c r="O44" s="417"/>
      <c r="P44" s="418"/>
      <c r="Q44" s="417"/>
    </row>
    <row r="45" spans="1:17" ht="15" customHeight="1">
      <c r="B45" s="378" t="s">
        <v>351</v>
      </c>
      <c r="C45" s="378"/>
      <c r="D45" s="378"/>
      <c r="E45" s="378"/>
      <c r="F45" s="378"/>
      <c r="G45" s="378"/>
      <c r="H45" s="378"/>
      <c r="I45" s="378"/>
      <c r="J45" s="378"/>
      <c r="K45" s="378"/>
      <c r="L45" s="378"/>
      <c r="M45" s="378"/>
      <c r="N45" s="378"/>
      <c r="O45" s="380"/>
      <c r="Q45" s="417"/>
    </row>
    <row r="46" spans="1:17" ht="4.5" customHeight="1" thickBot="1">
      <c r="B46" s="376"/>
      <c r="C46" s="420"/>
      <c r="D46" s="420"/>
      <c r="E46" s="420"/>
      <c r="F46" s="420"/>
      <c r="G46" s="420"/>
      <c r="H46" s="420"/>
      <c r="I46" s="420"/>
      <c r="J46" s="420"/>
      <c r="K46" s="420"/>
      <c r="L46" s="420"/>
      <c r="M46" s="420"/>
      <c r="N46" s="420"/>
      <c r="O46" s="421"/>
      <c r="Q46" s="417"/>
    </row>
    <row r="47" spans="1:17" ht="27" customHeight="1">
      <c r="B47" s="381" t="s">
        <v>148</v>
      </c>
      <c r="C47" s="382" t="s">
        <v>314</v>
      </c>
      <c r="D47" s="383" t="s">
        <v>315</v>
      </c>
      <c r="E47" s="382" t="s">
        <v>316</v>
      </c>
      <c r="F47" s="383" t="s">
        <v>317</v>
      </c>
      <c r="G47" s="384" t="s">
        <v>318</v>
      </c>
      <c r="H47" s="385"/>
      <c r="I47" s="386"/>
      <c r="J47" s="385" t="s">
        <v>319</v>
      </c>
      <c r="K47" s="385"/>
      <c r="L47" s="387"/>
      <c r="M47" s="387"/>
      <c r="N47" s="388"/>
      <c r="O47" s="389"/>
      <c r="Q47" s="417"/>
    </row>
    <row r="48" spans="1:17" ht="19.7" customHeight="1">
      <c r="B48" s="390"/>
      <c r="C48" s="391"/>
      <c r="D48" s="392" t="s">
        <v>320</v>
      </c>
      <c r="E48" s="391"/>
      <c r="F48" s="392" t="s">
        <v>352</v>
      </c>
      <c r="G48" s="393">
        <v>43850</v>
      </c>
      <c r="H48" s="393">
        <v>43851</v>
      </c>
      <c r="I48" s="393">
        <v>43852</v>
      </c>
      <c r="J48" s="393">
        <v>43853</v>
      </c>
      <c r="K48" s="393">
        <v>43854</v>
      </c>
      <c r="L48" s="393">
        <v>43855</v>
      </c>
      <c r="M48" s="394">
        <v>43856</v>
      </c>
      <c r="N48" s="395" t="s">
        <v>321</v>
      </c>
      <c r="O48" s="396"/>
      <c r="Q48" s="417"/>
    </row>
    <row r="49" spans="1:17" s="406" customFormat="1" ht="20.100000000000001" customHeight="1">
      <c r="A49" s="357"/>
      <c r="B49" s="397" t="s">
        <v>353</v>
      </c>
      <c r="C49" s="398" t="s">
        <v>354</v>
      </c>
      <c r="D49" s="398" t="s">
        <v>355</v>
      </c>
      <c r="E49" s="398" t="s">
        <v>324</v>
      </c>
      <c r="F49" s="398" t="s">
        <v>356</v>
      </c>
      <c r="G49" s="399">
        <v>114.84</v>
      </c>
      <c r="H49" s="399">
        <v>114.84</v>
      </c>
      <c r="I49" s="399">
        <v>114.84</v>
      </c>
      <c r="J49" s="399">
        <v>114.84</v>
      </c>
      <c r="K49" s="400">
        <v>114.84</v>
      </c>
      <c r="L49" s="400" t="s">
        <v>326</v>
      </c>
      <c r="M49" s="401" t="s">
        <v>326</v>
      </c>
      <c r="N49" s="402">
        <v>114.84</v>
      </c>
      <c r="O49" s="403"/>
      <c r="P49" s="404"/>
      <c r="Q49" s="405"/>
    </row>
    <row r="50" spans="1:17" s="406" customFormat="1" ht="20.100000000000001" customHeight="1">
      <c r="A50" s="357"/>
      <c r="B50" s="397"/>
      <c r="C50" s="398" t="s">
        <v>205</v>
      </c>
      <c r="D50" s="398" t="s">
        <v>355</v>
      </c>
      <c r="E50" s="398" t="s">
        <v>324</v>
      </c>
      <c r="F50" s="398" t="s">
        <v>356</v>
      </c>
      <c r="G50" s="399" t="s">
        <v>326</v>
      </c>
      <c r="H50" s="399">
        <v>89.88</v>
      </c>
      <c r="I50" s="399">
        <v>92.1</v>
      </c>
      <c r="J50" s="399" t="s">
        <v>326</v>
      </c>
      <c r="K50" s="400">
        <v>89.51</v>
      </c>
      <c r="L50" s="400" t="s">
        <v>326</v>
      </c>
      <c r="M50" s="401" t="s">
        <v>326</v>
      </c>
      <c r="N50" s="402">
        <v>89.91</v>
      </c>
      <c r="O50" s="403"/>
      <c r="P50" s="404"/>
      <c r="Q50" s="405"/>
    </row>
    <row r="51" spans="1:17" s="406" customFormat="1" ht="20.100000000000001" customHeight="1">
      <c r="A51" s="357"/>
      <c r="B51" s="397"/>
      <c r="C51" s="398" t="s">
        <v>354</v>
      </c>
      <c r="D51" s="398" t="s">
        <v>357</v>
      </c>
      <c r="E51" s="398" t="s">
        <v>324</v>
      </c>
      <c r="F51" s="398" t="s">
        <v>356</v>
      </c>
      <c r="G51" s="399">
        <v>96.32</v>
      </c>
      <c r="H51" s="399">
        <v>96.32</v>
      </c>
      <c r="I51" s="399">
        <v>96.32</v>
      </c>
      <c r="J51" s="399">
        <v>96.32</v>
      </c>
      <c r="K51" s="400">
        <v>96.32</v>
      </c>
      <c r="L51" s="400" t="s">
        <v>326</v>
      </c>
      <c r="M51" s="401" t="s">
        <v>326</v>
      </c>
      <c r="N51" s="402">
        <v>96.31</v>
      </c>
      <c r="O51" s="403"/>
      <c r="P51" s="404"/>
      <c r="Q51" s="405"/>
    </row>
    <row r="52" spans="1:17" s="406" customFormat="1" ht="20.100000000000001" customHeight="1">
      <c r="A52" s="357"/>
      <c r="B52" s="397"/>
      <c r="C52" s="398" t="s">
        <v>177</v>
      </c>
      <c r="D52" s="398" t="s">
        <v>357</v>
      </c>
      <c r="E52" s="398" t="s">
        <v>324</v>
      </c>
      <c r="F52" s="398" t="s">
        <v>356</v>
      </c>
      <c r="G52" s="399">
        <v>53.33</v>
      </c>
      <c r="H52" s="399">
        <v>52.63</v>
      </c>
      <c r="I52" s="399">
        <v>52.31</v>
      </c>
      <c r="J52" s="399">
        <v>51.61</v>
      </c>
      <c r="K52" s="400">
        <v>52.54</v>
      </c>
      <c r="L52" s="400" t="s">
        <v>326</v>
      </c>
      <c r="M52" s="401" t="s">
        <v>326</v>
      </c>
      <c r="N52" s="402">
        <v>52.46</v>
      </c>
      <c r="O52" s="403"/>
      <c r="P52" s="404"/>
      <c r="Q52" s="405"/>
    </row>
    <row r="53" spans="1:17" s="406" customFormat="1" ht="20.100000000000001" customHeight="1">
      <c r="A53" s="357"/>
      <c r="B53" s="397"/>
      <c r="C53" s="398" t="s">
        <v>205</v>
      </c>
      <c r="D53" s="398" t="s">
        <v>357</v>
      </c>
      <c r="E53" s="398" t="s">
        <v>324</v>
      </c>
      <c r="F53" s="398" t="s">
        <v>356</v>
      </c>
      <c r="G53" s="399" t="s">
        <v>326</v>
      </c>
      <c r="H53" s="399">
        <v>59.25</v>
      </c>
      <c r="I53" s="399">
        <v>61.77</v>
      </c>
      <c r="J53" s="399">
        <v>69.900000000000006</v>
      </c>
      <c r="K53" s="400">
        <v>68.27</v>
      </c>
      <c r="L53" s="400" t="s">
        <v>326</v>
      </c>
      <c r="M53" s="401" t="s">
        <v>326</v>
      </c>
      <c r="N53" s="402">
        <v>65.97</v>
      </c>
      <c r="O53" s="403"/>
      <c r="P53" s="404"/>
      <c r="Q53" s="405"/>
    </row>
    <row r="54" spans="1:17" s="406" customFormat="1" ht="20.100000000000001" customHeight="1">
      <c r="A54" s="357"/>
      <c r="B54" s="397"/>
      <c r="C54" s="398" t="s">
        <v>354</v>
      </c>
      <c r="D54" s="398" t="s">
        <v>358</v>
      </c>
      <c r="E54" s="398" t="s">
        <v>324</v>
      </c>
      <c r="F54" s="398" t="s">
        <v>356</v>
      </c>
      <c r="G54" s="399">
        <v>82.81</v>
      </c>
      <c r="H54" s="399">
        <v>82.81</v>
      </c>
      <c r="I54" s="399">
        <v>82.81</v>
      </c>
      <c r="J54" s="399">
        <v>82.81</v>
      </c>
      <c r="K54" s="400">
        <v>82.81</v>
      </c>
      <c r="L54" s="400" t="s">
        <v>326</v>
      </c>
      <c r="M54" s="401" t="s">
        <v>326</v>
      </c>
      <c r="N54" s="402">
        <v>82.81</v>
      </c>
      <c r="O54" s="403"/>
      <c r="P54" s="404"/>
      <c r="Q54" s="405"/>
    </row>
    <row r="55" spans="1:17" s="406" customFormat="1" ht="20.100000000000001" customHeight="1">
      <c r="A55" s="357"/>
      <c r="B55" s="397"/>
      <c r="C55" s="398" t="s">
        <v>177</v>
      </c>
      <c r="D55" s="398" t="s">
        <v>358</v>
      </c>
      <c r="E55" s="398" t="s">
        <v>324</v>
      </c>
      <c r="F55" s="398" t="s">
        <v>356</v>
      </c>
      <c r="G55" s="399">
        <v>42.5</v>
      </c>
      <c r="H55" s="399">
        <v>42.5</v>
      </c>
      <c r="I55" s="399">
        <v>42.5</v>
      </c>
      <c r="J55" s="399">
        <v>42.5</v>
      </c>
      <c r="K55" s="400">
        <v>42.5</v>
      </c>
      <c r="L55" s="400" t="s">
        <v>326</v>
      </c>
      <c r="M55" s="401" t="s">
        <v>326</v>
      </c>
      <c r="N55" s="402">
        <v>42.5</v>
      </c>
      <c r="O55" s="403"/>
      <c r="P55" s="404"/>
      <c r="Q55" s="405"/>
    </row>
    <row r="56" spans="1:17" s="406" customFormat="1" ht="20.100000000000001" customHeight="1">
      <c r="A56" s="357"/>
      <c r="B56" s="397"/>
      <c r="C56" s="398" t="s">
        <v>205</v>
      </c>
      <c r="D56" s="398" t="s">
        <v>358</v>
      </c>
      <c r="E56" s="398" t="s">
        <v>324</v>
      </c>
      <c r="F56" s="398" t="s">
        <v>356</v>
      </c>
      <c r="G56" s="399" t="s">
        <v>326</v>
      </c>
      <c r="H56" s="399">
        <v>77.39</v>
      </c>
      <c r="I56" s="399">
        <v>81.23</v>
      </c>
      <c r="J56" s="399" t="s">
        <v>326</v>
      </c>
      <c r="K56" s="400">
        <v>77.069999999999993</v>
      </c>
      <c r="L56" s="400" t="s">
        <v>326</v>
      </c>
      <c r="M56" s="401" t="s">
        <v>326</v>
      </c>
      <c r="N56" s="402">
        <v>78.099999999999994</v>
      </c>
      <c r="O56" s="403"/>
      <c r="P56" s="404"/>
      <c r="Q56" s="405"/>
    </row>
    <row r="57" spans="1:17" s="406" customFormat="1" ht="20.100000000000001" customHeight="1">
      <c r="A57" s="357"/>
      <c r="B57" s="397"/>
      <c r="C57" s="398" t="s">
        <v>177</v>
      </c>
      <c r="D57" s="398" t="s">
        <v>359</v>
      </c>
      <c r="E57" s="398" t="s">
        <v>324</v>
      </c>
      <c r="F57" s="398" t="s">
        <v>356</v>
      </c>
      <c r="G57" s="399">
        <v>49.5</v>
      </c>
      <c r="H57" s="399">
        <v>49.5</v>
      </c>
      <c r="I57" s="399" t="s">
        <v>326</v>
      </c>
      <c r="J57" s="399">
        <v>49.5</v>
      </c>
      <c r="K57" s="400">
        <v>49.5</v>
      </c>
      <c r="L57" s="400" t="s">
        <v>326</v>
      </c>
      <c r="M57" s="401" t="s">
        <v>326</v>
      </c>
      <c r="N57" s="402">
        <v>49.5</v>
      </c>
      <c r="O57" s="403"/>
      <c r="P57" s="404"/>
      <c r="Q57" s="405"/>
    </row>
    <row r="58" spans="1:17" s="406" customFormat="1" ht="20.100000000000001" customHeight="1">
      <c r="A58" s="357"/>
      <c r="B58" s="397"/>
      <c r="C58" s="398" t="s">
        <v>205</v>
      </c>
      <c r="D58" s="398" t="s">
        <v>359</v>
      </c>
      <c r="E58" s="398" t="s">
        <v>324</v>
      </c>
      <c r="F58" s="398" t="s">
        <v>356</v>
      </c>
      <c r="G58" s="399" t="s">
        <v>326</v>
      </c>
      <c r="H58" s="399">
        <v>57.27</v>
      </c>
      <c r="I58" s="399">
        <v>57.27</v>
      </c>
      <c r="J58" s="399" t="s">
        <v>326</v>
      </c>
      <c r="K58" s="400">
        <v>95.52</v>
      </c>
      <c r="L58" s="400" t="s">
        <v>326</v>
      </c>
      <c r="M58" s="401" t="s">
        <v>326</v>
      </c>
      <c r="N58" s="402">
        <v>88.22</v>
      </c>
      <c r="O58" s="403"/>
      <c r="P58" s="404"/>
      <c r="Q58" s="405"/>
    </row>
    <row r="59" spans="1:17" s="406" customFormat="1" ht="20.100000000000001" customHeight="1">
      <c r="A59" s="357"/>
      <c r="B59" s="397"/>
      <c r="C59" s="398" t="s">
        <v>354</v>
      </c>
      <c r="D59" s="398" t="s">
        <v>360</v>
      </c>
      <c r="E59" s="398" t="s">
        <v>324</v>
      </c>
      <c r="F59" s="398" t="s">
        <v>356</v>
      </c>
      <c r="G59" s="399">
        <v>98.51</v>
      </c>
      <c r="H59" s="399">
        <v>98.51</v>
      </c>
      <c r="I59" s="399">
        <v>98.51</v>
      </c>
      <c r="J59" s="399">
        <v>98.51</v>
      </c>
      <c r="K59" s="400">
        <v>98.51</v>
      </c>
      <c r="L59" s="400" t="s">
        <v>326</v>
      </c>
      <c r="M59" s="401" t="s">
        <v>326</v>
      </c>
      <c r="N59" s="402">
        <v>98.51</v>
      </c>
      <c r="O59" s="403"/>
      <c r="P59" s="404"/>
      <c r="Q59" s="405"/>
    </row>
    <row r="60" spans="1:17" s="406" customFormat="1" ht="20.100000000000001" customHeight="1">
      <c r="A60" s="357"/>
      <c r="B60" s="397"/>
      <c r="C60" s="398" t="s">
        <v>205</v>
      </c>
      <c r="D60" s="398" t="s">
        <v>361</v>
      </c>
      <c r="E60" s="398" t="s">
        <v>324</v>
      </c>
      <c r="F60" s="398" t="s">
        <v>356</v>
      </c>
      <c r="G60" s="399" t="s">
        <v>326</v>
      </c>
      <c r="H60" s="399" t="s">
        <v>326</v>
      </c>
      <c r="I60" s="399">
        <v>77.61</v>
      </c>
      <c r="J60" s="399">
        <v>76.09</v>
      </c>
      <c r="K60" s="400">
        <v>70.36</v>
      </c>
      <c r="L60" s="400" t="s">
        <v>326</v>
      </c>
      <c r="M60" s="401" t="s">
        <v>326</v>
      </c>
      <c r="N60" s="402">
        <v>75.12</v>
      </c>
      <c r="O60" s="403"/>
      <c r="P60" s="404"/>
      <c r="Q60" s="405"/>
    </row>
    <row r="61" spans="1:17" s="406" customFormat="1" ht="20.100000000000001" customHeight="1">
      <c r="A61" s="357"/>
      <c r="B61" s="397"/>
      <c r="C61" s="398" t="s">
        <v>354</v>
      </c>
      <c r="D61" s="398" t="s">
        <v>362</v>
      </c>
      <c r="E61" s="398" t="s">
        <v>324</v>
      </c>
      <c r="F61" s="398" t="s">
        <v>356</v>
      </c>
      <c r="G61" s="399">
        <v>85.1</v>
      </c>
      <c r="H61" s="399">
        <v>85.1</v>
      </c>
      <c r="I61" s="399">
        <v>85.1</v>
      </c>
      <c r="J61" s="399">
        <v>85.1</v>
      </c>
      <c r="K61" s="400">
        <v>85.1</v>
      </c>
      <c r="L61" s="400" t="s">
        <v>326</v>
      </c>
      <c r="M61" s="401" t="s">
        <v>326</v>
      </c>
      <c r="N61" s="402">
        <v>85.1</v>
      </c>
      <c r="O61" s="404"/>
      <c r="P61" s="404"/>
      <c r="Q61" s="405"/>
    </row>
    <row r="62" spans="1:17" s="406" customFormat="1" ht="20.100000000000001" customHeight="1">
      <c r="A62" s="357"/>
      <c r="B62" s="397"/>
      <c r="C62" s="398" t="s">
        <v>177</v>
      </c>
      <c r="D62" s="398" t="s">
        <v>362</v>
      </c>
      <c r="E62" s="398" t="s">
        <v>324</v>
      </c>
      <c r="F62" s="398" t="s">
        <v>356</v>
      </c>
      <c r="G62" s="399">
        <v>57.57</v>
      </c>
      <c r="H62" s="399">
        <v>58.13</v>
      </c>
      <c r="I62" s="399">
        <v>56.5</v>
      </c>
      <c r="J62" s="399">
        <v>56.5</v>
      </c>
      <c r="K62" s="400">
        <v>57.56</v>
      </c>
      <c r="L62" s="400" t="s">
        <v>326</v>
      </c>
      <c r="M62" s="401" t="s">
        <v>326</v>
      </c>
      <c r="N62" s="402">
        <v>57.39</v>
      </c>
      <c r="O62" s="404"/>
      <c r="P62" s="404"/>
      <c r="Q62" s="405"/>
    </row>
    <row r="63" spans="1:17" s="406" customFormat="1" ht="20.100000000000001" customHeight="1">
      <c r="A63" s="357"/>
      <c r="B63" s="407"/>
      <c r="C63" s="398" t="s">
        <v>205</v>
      </c>
      <c r="D63" s="398" t="s">
        <v>362</v>
      </c>
      <c r="E63" s="398" t="s">
        <v>324</v>
      </c>
      <c r="F63" s="398" t="s">
        <v>356</v>
      </c>
      <c r="G63" s="399" t="s">
        <v>326</v>
      </c>
      <c r="H63" s="399">
        <v>83.06</v>
      </c>
      <c r="I63" s="399">
        <v>81.459999999999994</v>
      </c>
      <c r="J63" s="399">
        <v>78.95</v>
      </c>
      <c r="K63" s="400">
        <v>87.13</v>
      </c>
      <c r="L63" s="400" t="s">
        <v>326</v>
      </c>
      <c r="M63" s="401" t="s">
        <v>326</v>
      </c>
      <c r="N63" s="402">
        <v>83.84</v>
      </c>
      <c r="O63" s="404"/>
      <c r="P63" s="404"/>
      <c r="Q63" s="405"/>
    </row>
    <row r="64" spans="1:17" s="406" customFormat="1" ht="20.100000000000001" customHeight="1">
      <c r="A64" s="357"/>
      <c r="B64" s="397" t="s">
        <v>363</v>
      </c>
      <c r="C64" s="398" t="s">
        <v>177</v>
      </c>
      <c r="D64" s="398" t="s">
        <v>364</v>
      </c>
      <c r="E64" s="398" t="s">
        <v>324</v>
      </c>
      <c r="F64" s="398" t="s">
        <v>365</v>
      </c>
      <c r="G64" s="399">
        <v>78</v>
      </c>
      <c r="H64" s="399">
        <v>78</v>
      </c>
      <c r="I64" s="399">
        <v>78</v>
      </c>
      <c r="J64" s="399">
        <v>78</v>
      </c>
      <c r="K64" s="400">
        <v>78</v>
      </c>
      <c r="L64" s="400" t="s">
        <v>326</v>
      </c>
      <c r="M64" s="401" t="s">
        <v>326</v>
      </c>
      <c r="N64" s="402">
        <v>78</v>
      </c>
      <c r="O64" s="403"/>
      <c r="P64" s="404"/>
      <c r="Q64" s="405"/>
    </row>
    <row r="65" spans="1:17" s="406" customFormat="1" ht="20.100000000000001" customHeight="1">
      <c r="A65" s="357"/>
      <c r="B65" s="397"/>
      <c r="C65" s="398" t="s">
        <v>205</v>
      </c>
      <c r="D65" s="398" t="s">
        <v>364</v>
      </c>
      <c r="E65" s="398" t="s">
        <v>324</v>
      </c>
      <c r="F65" s="398" t="s">
        <v>365</v>
      </c>
      <c r="G65" s="399" t="s">
        <v>326</v>
      </c>
      <c r="H65" s="399">
        <v>85.3</v>
      </c>
      <c r="I65" s="399">
        <v>75.44</v>
      </c>
      <c r="J65" s="399" t="s">
        <v>326</v>
      </c>
      <c r="K65" s="400">
        <v>89.46</v>
      </c>
      <c r="L65" s="400" t="s">
        <v>326</v>
      </c>
      <c r="M65" s="401" t="s">
        <v>326</v>
      </c>
      <c r="N65" s="402">
        <v>86.56</v>
      </c>
      <c r="O65" s="403"/>
      <c r="P65" s="404"/>
      <c r="Q65" s="405"/>
    </row>
    <row r="66" spans="1:17" s="406" customFormat="1" ht="20.100000000000001" customHeight="1">
      <c r="A66" s="357"/>
      <c r="B66" s="397"/>
      <c r="C66" s="398" t="s">
        <v>366</v>
      </c>
      <c r="D66" s="398" t="s">
        <v>367</v>
      </c>
      <c r="E66" s="398" t="s">
        <v>324</v>
      </c>
      <c r="F66" s="398" t="s">
        <v>368</v>
      </c>
      <c r="G66" s="399">
        <v>82</v>
      </c>
      <c r="H66" s="399">
        <v>82</v>
      </c>
      <c r="I66" s="399">
        <v>82</v>
      </c>
      <c r="J66" s="399">
        <v>82</v>
      </c>
      <c r="K66" s="400">
        <v>82</v>
      </c>
      <c r="L66" s="400" t="s">
        <v>326</v>
      </c>
      <c r="M66" s="401" t="s">
        <v>326</v>
      </c>
      <c r="N66" s="402">
        <v>82</v>
      </c>
      <c r="O66" s="403"/>
      <c r="P66" s="404"/>
      <c r="Q66" s="405"/>
    </row>
    <row r="67" spans="1:17" s="406" customFormat="1" ht="20.100000000000001" customHeight="1">
      <c r="A67" s="357"/>
      <c r="B67" s="397"/>
      <c r="C67" s="398" t="s">
        <v>177</v>
      </c>
      <c r="D67" s="398" t="s">
        <v>367</v>
      </c>
      <c r="E67" s="398" t="s">
        <v>324</v>
      </c>
      <c r="F67" s="398" t="s">
        <v>368</v>
      </c>
      <c r="G67" s="399">
        <v>81.83</v>
      </c>
      <c r="H67" s="399">
        <v>80.739999999999995</v>
      </c>
      <c r="I67" s="399">
        <v>83.4</v>
      </c>
      <c r="J67" s="399">
        <v>82.3</v>
      </c>
      <c r="K67" s="400">
        <v>81.67</v>
      </c>
      <c r="L67" s="400" t="s">
        <v>326</v>
      </c>
      <c r="M67" s="401" t="s">
        <v>326</v>
      </c>
      <c r="N67" s="402">
        <v>81.96</v>
      </c>
      <c r="O67" s="403"/>
      <c r="P67" s="404"/>
      <c r="Q67" s="405"/>
    </row>
    <row r="68" spans="1:17" s="406" customFormat="1" ht="20.100000000000001" customHeight="1">
      <c r="A68" s="357"/>
      <c r="B68" s="397"/>
      <c r="C68" s="398" t="s">
        <v>205</v>
      </c>
      <c r="D68" s="398" t="s">
        <v>367</v>
      </c>
      <c r="E68" s="398" t="s">
        <v>324</v>
      </c>
      <c r="F68" s="398" t="s">
        <v>368</v>
      </c>
      <c r="G68" s="399" t="s">
        <v>326</v>
      </c>
      <c r="H68" s="399">
        <v>73.680000000000007</v>
      </c>
      <c r="I68" s="399">
        <v>52.86</v>
      </c>
      <c r="J68" s="399" t="s">
        <v>326</v>
      </c>
      <c r="K68" s="400">
        <v>77.09</v>
      </c>
      <c r="L68" s="400" t="s">
        <v>326</v>
      </c>
      <c r="M68" s="401" t="s">
        <v>326</v>
      </c>
      <c r="N68" s="402">
        <v>68.47</v>
      </c>
      <c r="O68" s="403"/>
      <c r="P68" s="404"/>
      <c r="Q68" s="405"/>
    </row>
    <row r="69" spans="1:17" s="406" customFormat="1" ht="20.100000000000001" customHeight="1" thickBot="1">
      <c r="A69" s="357"/>
      <c r="B69" s="409"/>
      <c r="C69" s="410" t="s">
        <v>205</v>
      </c>
      <c r="D69" s="410" t="s">
        <v>369</v>
      </c>
      <c r="E69" s="410" t="s">
        <v>324</v>
      </c>
      <c r="F69" s="410" t="s">
        <v>370</v>
      </c>
      <c r="G69" s="411" t="s">
        <v>326</v>
      </c>
      <c r="H69" s="411" t="s">
        <v>326</v>
      </c>
      <c r="I69" s="411">
        <v>66.09</v>
      </c>
      <c r="J69" s="411" t="s">
        <v>326</v>
      </c>
      <c r="K69" s="411">
        <v>72.7</v>
      </c>
      <c r="L69" s="411" t="s">
        <v>326</v>
      </c>
      <c r="M69" s="412" t="s">
        <v>326</v>
      </c>
      <c r="N69" s="413">
        <v>71.150000000000006</v>
      </c>
      <c r="O69" s="404"/>
      <c r="P69" s="404"/>
      <c r="Q69" s="405"/>
    </row>
    <row r="70" spans="1:17" ht="15.6" customHeight="1">
      <c r="B70" s="415"/>
      <c r="C70" s="416"/>
      <c r="D70" s="415"/>
      <c r="E70" s="416"/>
      <c r="F70" s="416"/>
      <c r="G70" s="416"/>
      <c r="H70" s="416"/>
      <c r="I70" s="416"/>
      <c r="J70" s="416"/>
      <c r="K70" s="416"/>
      <c r="L70" s="416"/>
      <c r="M70" s="422"/>
      <c r="N70" s="423"/>
      <c r="O70" s="424"/>
      <c r="Q70" s="417"/>
    </row>
    <row r="71" spans="1:17" ht="15" customHeight="1">
      <c r="B71" s="378" t="s">
        <v>371</v>
      </c>
      <c r="C71" s="378"/>
      <c r="D71" s="378"/>
      <c r="E71" s="378"/>
      <c r="F71" s="378"/>
      <c r="G71" s="378"/>
      <c r="H71" s="378"/>
      <c r="I71" s="378"/>
      <c r="J71" s="378"/>
      <c r="K71" s="378"/>
      <c r="L71" s="378"/>
      <c r="M71" s="378"/>
      <c r="N71" s="378"/>
      <c r="O71" s="380"/>
      <c r="Q71" s="417"/>
    </row>
    <row r="72" spans="1:17" ht="4.5" customHeight="1" thickBot="1">
      <c r="B72" s="376"/>
      <c r="C72" s="420"/>
      <c r="D72" s="420"/>
      <c r="E72" s="420"/>
      <c r="F72" s="420"/>
      <c r="G72" s="420"/>
      <c r="H72" s="420"/>
      <c r="I72" s="420"/>
      <c r="J72" s="420"/>
      <c r="K72" s="420"/>
      <c r="L72" s="420"/>
      <c r="M72" s="420"/>
      <c r="N72" s="420"/>
      <c r="O72" s="421"/>
      <c r="Q72" s="417"/>
    </row>
    <row r="73" spans="1:17" ht="27" customHeight="1">
      <c r="B73" s="381" t="s">
        <v>148</v>
      </c>
      <c r="C73" s="382" t="s">
        <v>314</v>
      </c>
      <c r="D73" s="383" t="s">
        <v>315</v>
      </c>
      <c r="E73" s="382" t="s">
        <v>316</v>
      </c>
      <c r="F73" s="383" t="s">
        <v>317</v>
      </c>
      <c r="G73" s="384" t="s">
        <v>318</v>
      </c>
      <c r="H73" s="385"/>
      <c r="I73" s="386"/>
      <c r="J73" s="385" t="s">
        <v>319</v>
      </c>
      <c r="K73" s="385"/>
      <c r="L73" s="387"/>
      <c r="M73" s="387"/>
      <c r="N73" s="388"/>
      <c r="O73" s="389"/>
      <c r="Q73" s="417"/>
    </row>
    <row r="74" spans="1:17" ht="19.7" customHeight="1">
      <c r="B74" s="390"/>
      <c r="C74" s="391"/>
      <c r="D74" s="392" t="s">
        <v>320</v>
      </c>
      <c r="E74" s="391"/>
      <c r="F74" s="392"/>
      <c r="G74" s="393">
        <v>43850</v>
      </c>
      <c r="H74" s="393">
        <v>43851</v>
      </c>
      <c r="I74" s="393">
        <v>43852</v>
      </c>
      <c r="J74" s="393">
        <v>43853</v>
      </c>
      <c r="K74" s="393">
        <v>43854</v>
      </c>
      <c r="L74" s="393">
        <v>43855</v>
      </c>
      <c r="M74" s="394">
        <v>43856</v>
      </c>
      <c r="N74" s="395" t="s">
        <v>321</v>
      </c>
      <c r="O74" s="396"/>
      <c r="Q74" s="417"/>
    </row>
    <row r="75" spans="1:17" s="406" customFormat="1" ht="20.100000000000001" customHeight="1" thickBot="1">
      <c r="A75" s="357"/>
      <c r="B75" s="409" t="s">
        <v>372</v>
      </c>
      <c r="C75" s="410" t="s">
        <v>221</v>
      </c>
      <c r="D75" s="410" t="s">
        <v>373</v>
      </c>
      <c r="E75" s="410" t="s">
        <v>374</v>
      </c>
      <c r="F75" s="410" t="s">
        <v>374</v>
      </c>
      <c r="G75" s="411">
        <v>275</v>
      </c>
      <c r="H75" s="411">
        <v>275</v>
      </c>
      <c r="I75" s="411">
        <v>275</v>
      </c>
      <c r="J75" s="411">
        <v>275</v>
      </c>
      <c r="K75" s="411">
        <v>275</v>
      </c>
      <c r="L75" s="411">
        <v>275</v>
      </c>
      <c r="M75" s="412" t="s">
        <v>326</v>
      </c>
      <c r="N75" s="413">
        <v>275</v>
      </c>
      <c r="O75" s="404"/>
      <c r="P75" s="404"/>
      <c r="Q75" s="405"/>
    </row>
    <row r="76" spans="1:17" ht="15.6" customHeight="1">
      <c r="B76" s="415"/>
      <c r="C76" s="416"/>
      <c r="D76" s="415"/>
      <c r="E76" s="416"/>
      <c r="F76" s="416"/>
      <c r="G76" s="416"/>
      <c r="H76" s="416"/>
      <c r="I76" s="416"/>
      <c r="J76" s="416"/>
      <c r="K76" s="416"/>
      <c r="L76" s="416"/>
      <c r="M76" s="422"/>
      <c r="N76" s="105" t="s">
        <v>61</v>
      </c>
      <c r="O76" s="424"/>
      <c r="Q76" s="417"/>
    </row>
    <row r="77" spans="1:17" ht="22.5" customHeight="1">
      <c r="B77" s="425"/>
      <c r="C77" s="425"/>
      <c r="D77" s="425"/>
      <c r="E77" s="425"/>
      <c r="F77" s="425"/>
      <c r="G77" s="425"/>
      <c r="H77" s="425"/>
      <c r="I77" s="425"/>
      <c r="J77" s="425"/>
      <c r="K77" s="425"/>
      <c r="L77" s="425"/>
      <c r="M77" s="425"/>
      <c r="N77" s="425"/>
      <c r="O77" s="426"/>
      <c r="Q77" s="417"/>
    </row>
    <row r="78" spans="1:17" ht="27.75" customHeight="1">
      <c r="B78" s="427"/>
      <c r="C78" s="427"/>
      <c r="D78" s="427"/>
      <c r="E78" s="427"/>
      <c r="F78" s="427"/>
      <c r="G78" s="428"/>
      <c r="H78" s="427"/>
      <c r="I78" s="427"/>
      <c r="J78" s="427"/>
      <c r="K78" s="427"/>
      <c r="L78" s="427"/>
      <c r="M78" s="427"/>
      <c r="N78" s="427"/>
      <c r="O78" s="377"/>
      <c r="Q78" s="417"/>
    </row>
    <row r="79" spans="1:17">
      <c r="M79" s="260"/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3" fitToHeight="0" orientation="portrait" r:id="rId1"/>
  <headerFooter scaleWithDoc="0" alignWithMargins="0">
    <oddHeader>&amp;R&amp;"Verdana,Normal"&amp;8 14</oddHeader>
    <oddFooter>&amp;R&amp;"Verdana,Cursiva"&amp;8SG.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4"/>
  <sheetViews>
    <sheetView showGridLines="0" zoomScale="70" zoomScaleNormal="70" zoomScaleSheetLayoutView="100" workbookViewId="0"/>
  </sheetViews>
  <sheetFormatPr baseColWidth="10" defaultColWidth="12.5703125" defaultRowHeight="15.75"/>
  <cols>
    <col min="1" max="1" width="2.7109375" style="429" customWidth="1"/>
    <col min="2" max="2" width="38.7109375" style="430" customWidth="1"/>
    <col min="3" max="3" width="12.7109375" style="430" customWidth="1"/>
    <col min="4" max="4" width="55.7109375" style="430" customWidth="1"/>
    <col min="5" max="5" width="7.7109375" style="430" customWidth="1"/>
    <col min="6" max="6" width="21.7109375" style="430" customWidth="1"/>
    <col min="7" max="7" width="60.7109375" style="430" customWidth="1"/>
    <col min="8" max="8" width="3.140625" style="359" customWidth="1"/>
    <col min="9" max="9" width="9.28515625" style="359" customWidth="1"/>
    <col min="10" max="10" width="10.85546875" style="359" bestFit="1" customWidth="1"/>
    <col min="11" max="11" width="12.5703125" style="359"/>
    <col min="12" max="13" width="14.7109375" style="359" bestFit="1" customWidth="1"/>
    <col min="14" max="14" width="12.85546875" style="359" bestFit="1" customWidth="1"/>
    <col min="15" max="16384" width="12.5703125" style="359"/>
  </cols>
  <sheetData>
    <row r="1" spans="1:10" ht="11.25" customHeight="1"/>
    <row r="2" spans="1:10">
      <c r="G2" s="362"/>
      <c r="H2" s="363"/>
    </row>
    <row r="3" spans="1:10" ht="8.25" customHeight="1">
      <c r="H3" s="363"/>
    </row>
    <row r="4" spans="1:10" ht="1.5" customHeight="1" thickBot="1">
      <c r="H4" s="363"/>
    </row>
    <row r="5" spans="1:10" ht="26.25" customHeight="1" thickBot="1">
      <c r="B5" s="431" t="s">
        <v>375</v>
      </c>
      <c r="C5" s="432"/>
      <c r="D5" s="432"/>
      <c r="E5" s="432"/>
      <c r="F5" s="432"/>
      <c r="G5" s="433"/>
      <c r="H5" s="365"/>
    </row>
    <row r="6" spans="1:10" ht="15" customHeight="1">
      <c r="B6" s="434"/>
      <c r="C6" s="434"/>
      <c r="D6" s="434"/>
      <c r="E6" s="434"/>
      <c r="F6" s="434"/>
      <c r="G6" s="434"/>
      <c r="H6" s="367"/>
    </row>
    <row r="7" spans="1:10" ht="33.6" customHeight="1">
      <c r="B7" s="435" t="s">
        <v>376</v>
      </c>
      <c r="C7" s="435"/>
      <c r="D7" s="435"/>
      <c r="E7" s="435"/>
      <c r="F7" s="435"/>
      <c r="G7" s="435"/>
      <c r="H7" s="367"/>
    </row>
    <row r="8" spans="1:10" ht="27" customHeight="1">
      <c r="B8" s="436" t="s">
        <v>377</v>
      </c>
      <c r="C8" s="437"/>
      <c r="D8" s="437"/>
      <c r="E8" s="437"/>
      <c r="F8" s="437"/>
      <c r="G8" s="437"/>
      <c r="H8" s="367"/>
    </row>
    <row r="9" spans="1:10" ht="9" customHeight="1">
      <c r="B9" s="438"/>
      <c r="C9" s="439"/>
      <c r="D9" s="439"/>
      <c r="E9" s="439"/>
      <c r="F9" s="439"/>
      <c r="G9" s="439"/>
      <c r="H9" s="367"/>
    </row>
    <row r="10" spans="1:10" s="406" customFormat="1" ht="21" customHeight="1">
      <c r="A10" s="429"/>
      <c r="B10" s="440" t="s">
        <v>313</v>
      </c>
      <c r="C10" s="440"/>
      <c r="D10" s="440"/>
      <c r="E10" s="440"/>
      <c r="F10" s="440"/>
      <c r="G10" s="440"/>
      <c r="H10" s="441"/>
    </row>
    <row r="11" spans="1:10" ht="3.75" customHeight="1" thickBot="1">
      <c r="B11" s="442"/>
      <c r="C11" s="443"/>
      <c r="D11" s="443"/>
      <c r="E11" s="443"/>
      <c r="F11" s="443"/>
      <c r="G11" s="443"/>
      <c r="H11" s="421"/>
    </row>
    <row r="12" spans="1:10" ht="30" customHeight="1">
      <c r="B12" s="381" t="s">
        <v>148</v>
      </c>
      <c r="C12" s="382" t="s">
        <v>314</v>
      </c>
      <c r="D12" s="383" t="s">
        <v>315</v>
      </c>
      <c r="E12" s="382" t="s">
        <v>316</v>
      </c>
      <c r="F12" s="383" t="s">
        <v>317</v>
      </c>
      <c r="G12" s="444" t="s">
        <v>378</v>
      </c>
      <c r="H12" s="389"/>
    </row>
    <row r="13" spans="1:10" ht="30" customHeight="1">
      <c r="B13" s="390"/>
      <c r="C13" s="391"/>
      <c r="D13" s="445" t="s">
        <v>320</v>
      </c>
      <c r="E13" s="391"/>
      <c r="F13" s="392"/>
      <c r="G13" s="446" t="s">
        <v>379</v>
      </c>
      <c r="H13" s="396"/>
    </row>
    <row r="14" spans="1:10" s="454" customFormat="1" ht="30" customHeight="1">
      <c r="A14" s="447"/>
      <c r="B14" s="448" t="s">
        <v>322</v>
      </c>
      <c r="C14" s="449" t="s">
        <v>380</v>
      </c>
      <c r="D14" s="449" t="s">
        <v>330</v>
      </c>
      <c r="E14" s="449" t="s">
        <v>324</v>
      </c>
      <c r="F14" s="450" t="s">
        <v>381</v>
      </c>
      <c r="G14" s="451">
        <v>90.39</v>
      </c>
      <c r="H14" s="404"/>
      <c r="I14" s="452"/>
      <c r="J14" s="453"/>
    </row>
    <row r="15" spans="1:10" s="454" customFormat="1" ht="30" customHeight="1">
      <c r="A15" s="447"/>
      <c r="B15" s="448" t="s">
        <v>331</v>
      </c>
      <c r="C15" s="449" t="s">
        <v>380</v>
      </c>
      <c r="D15" s="449" t="s">
        <v>330</v>
      </c>
      <c r="E15" s="449" t="s">
        <v>324</v>
      </c>
      <c r="F15" s="450" t="s">
        <v>382</v>
      </c>
      <c r="G15" s="451">
        <v>101.61</v>
      </c>
      <c r="H15" s="404"/>
      <c r="I15" s="452"/>
      <c r="J15" s="453"/>
    </row>
    <row r="16" spans="1:10" s="454" customFormat="1" ht="30" customHeight="1">
      <c r="A16" s="447"/>
      <c r="B16" s="448" t="s">
        <v>335</v>
      </c>
      <c r="C16" s="449" t="s">
        <v>380</v>
      </c>
      <c r="D16" s="449" t="s">
        <v>330</v>
      </c>
      <c r="E16" s="449" t="s">
        <v>324</v>
      </c>
      <c r="F16" s="450" t="s">
        <v>337</v>
      </c>
      <c r="G16" s="451">
        <v>112.69</v>
      </c>
      <c r="H16" s="404"/>
      <c r="I16" s="452"/>
      <c r="J16" s="453"/>
    </row>
    <row r="17" spans="1:14" s="406" customFormat="1" ht="30" customHeight="1">
      <c r="A17" s="429"/>
      <c r="B17" s="455" t="s">
        <v>343</v>
      </c>
      <c r="C17" s="456" t="s">
        <v>380</v>
      </c>
      <c r="D17" s="456" t="s">
        <v>383</v>
      </c>
      <c r="E17" s="456" t="s">
        <v>324</v>
      </c>
      <c r="F17" s="457" t="s">
        <v>345</v>
      </c>
      <c r="G17" s="458">
        <v>57.67</v>
      </c>
      <c r="H17" s="404"/>
      <c r="I17" s="452"/>
      <c r="J17" s="453"/>
    </row>
    <row r="18" spans="1:14" s="406" customFormat="1" ht="30" customHeight="1">
      <c r="A18" s="429"/>
      <c r="B18" s="459"/>
      <c r="C18" s="456" t="s">
        <v>380</v>
      </c>
      <c r="D18" s="456" t="s">
        <v>346</v>
      </c>
      <c r="E18" s="456" t="s">
        <v>324</v>
      </c>
      <c r="F18" s="457" t="s">
        <v>345</v>
      </c>
      <c r="G18" s="458">
        <v>73.62</v>
      </c>
      <c r="H18" s="404"/>
      <c r="I18" s="452"/>
      <c r="J18" s="453"/>
    </row>
    <row r="19" spans="1:14" s="406" customFormat="1" ht="30" customHeight="1">
      <c r="A19" s="429"/>
      <c r="B19" s="459"/>
      <c r="C19" s="456" t="s">
        <v>380</v>
      </c>
      <c r="D19" s="456" t="s">
        <v>347</v>
      </c>
      <c r="E19" s="456" t="s">
        <v>324</v>
      </c>
      <c r="F19" s="457" t="s">
        <v>345</v>
      </c>
      <c r="G19" s="458">
        <v>53.01</v>
      </c>
      <c r="H19" s="404"/>
      <c r="I19" s="452"/>
      <c r="J19" s="453"/>
    </row>
    <row r="20" spans="1:14" s="454" customFormat="1" ht="30" customHeight="1" thickBot="1">
      <c r="A20" s="447"/>
      <c r="B20" s="409"/>
      <c r="C20" s="460" t="s">
        <v>380</v>
      </c>
      <c r="D20" s="460" t="s">
        <v>348</v>
      </c>
      <c r="E20" s="460" t="s">
        <v>324</v>
      </c>
      <c r="F20" s="460" t="s">
        <v>345</v>
      </c>
      <c r="G20" s="461">
        <v>57.99</v>
      </c>
      <c r="H20" s="404"/>
      <c r="I20" s="452"/>
      <c r="J20" s="453"/>
    </row>
    <row r="21" spans="1:14" s="454" customFormat="1" ht="50.25" customHeight="1">
      <c r="A21" s="462"/>
      <c r="B21" s="463"/>
      <c r="C21" s="464"/>
      <c r="D21" s="463"/>
      <c r="E21" s="464"/>
      <c r="F21" s="464"/>
      <c r="G21" s="464"/>
      <c r="H21" s="404"/>
      <c r="I21" s="465"/>
      <c r="J21" s="466"/>
      <c r="N21" s="467"/>
    </row>
    <row r="22" spans="1:14" s="406" customFormat="1" ht="15" customHeight="1">
      <c r="A22" s="429"/>
      <c r="B22" s="440" t="s">
        <v>351</v>
      </c>
      <c r="C22" s="440"/>
      <c r="D22" s="440"/>
      <c r="E22" s="440"/>
      <c r="F22" s="440"/>
      <c r="G22" s="440"/>
      <c r="H22" s="441"/>
    </row>
    <row r="23" spans="1:14" s="406" customFormat="1" ht="4.5" customHeight="1" thickBot="1">
      <c r="A23" s="429"/>
      <c r="B23" s="468"/>
      <c r="C23" s="469"/>
      <c r="D23" s="469"/>
      <c r="E23" s="469"/>
      <c r="F23" s="469"/>
      <c r="G23" s="469"/>
      <c r="H23" s="470"/>
    </row>
    <row r="24" spans="1:14" s="406" customFormat="1" ht="30" customHeight="1">
      <c r="A24" s="429"/>
      <c r="B24" s="471" t="s">
        <v>148</v>
      </c>
      <c r="C24" s="472" t="s">
        <v>314</v>
      </c>
      <c r="D24" s="473" t="s">
        <v>315</v>
      </c>
      <c r="E24" s="472" t="s">
        <v>316</v>
      </c>
      <c r="F24" s="473" t="s">
        <v>317</v>
      </c>
      <c r="G24" s="474" t="s">
        <v>378</v>
      </c>
      <c r="H24" s="475"/>
    </row>
    <row r="25" spans="1:14" s="406" customFormat="1" ht="30" customHeight="1">
      <c r="A25" s="429"/>
      <c r="B25" s="476"/>
      <c r="C25" s="477"/>
      <c r="D25" s="445" t="s">
        <v>320</v>
      </c>
      <c r="E25" s="477"/>
      <c r="F25" s="445" t="s">
        <v>352</v>
      </c>
      <c r="G25" s="446" t="s">
        <v>379</v>
      </c>
      <c r="H25" s="478"/>
    </row>
    <row r="26" spans="1:14" s="406" customFormat="1" ht="30" customHeight="1">
      <c r="A26" s="429"/>
      <c r="B26" s="459" t="s">
        <v>353</v>
      </c>
      <c r="C26" s="456" t="s">
        <v>380</v>
      </c>
      <c r="D26" s="456" t="s">
        <v>355</v>
      </c>
      <c r="E26" s="456" t="s">
        <v>324</v>
      </c>
      <c r="F26" s="457" t="s">
        <v>356</v>
      </c>
      <c r="G26" s="458">
        <v>99.85</v>
      </c>
      <c r="H26" s="404"/>
      <c r="I26" s="452"/>
      <c r="J26" s="453"/>
    </row>
    <row r="27" spans="1:14" s="406" customFormat="1" ht="30" customHeight="1">
      <c r="A27" s="429"/>
      <c r="B27" s="459"/>
      <c r="C27" s="456" t="s">
        <v>380</v>
      </c>
      <c r="D27" s="456" t="s">
        <v>384</v>
      </c>
      <c r="E27" s="456" t="s">
        <v>324</v>
      </c>
      <c r="F27" s="457" t="s">
        <v>385</v>
      </c>
      <c r="G27" s="458">
        <v>59.73</v>
      </c>
      <c r="H27" s="404"/>
      <c r="I27" s="452"/>
      <c r="J27" s="453"/>
    </row>
    <row r="28" spans="1:14" s="406" customFormat="1" ht="30" customHeight="1">
      <c r="A28" s="429"/>
      <c r="B28" s="459"/>
      <c r="C28" s="456" t="s">
        <v>380</v>
      </c>
      <c r="D28" s="456" t="s">
        <v>358</v>
      </c>
      <c r="E28" s="456" t="s">
        <v>324</v>
      </c>
      <c r="F28" s="457" t="s">
        <v>385</v>
      </c>
      <c r="G28" s="458">
        <v>53.14</v>
      </c>
      <c r="H28" s="404"/>
      <c r="I28" s="452"/>
      <c r="J28" s="453"/>
    </row>
    <row r="29" spans="1:14" s="406" customFormat="1" ht="30" customHeight="1">
      <c r="A29" s="429"/>
      <c r="B29" s="479"/>
      <c r="C29" s="456" t="s">
        <v>380</v>
      </c>
      <c r="D29" s="456" t="s">
        <v>386</v>
      </c>
      <c r="E29" s="456" t="s">
        <v>324</v>
      </c>
      <c r="F29" s="456" t="s">
        <v>385</v>
      </c>
      <c r="G29" s="458">
        <v>73.05</v>
      </c>
      <c r="H29" s="404"/>
      <c r="I29" s="452"/>
      <c r="J29" s="453"/>
    </row>
    <row r="30" spans="1:14" s="406" customFormat="1" ht="30" customHeight="1">
      <c r="A30" s="429"/>
      <c r="B30" s="455" t="s">
        <v>363</v>
      </c>
      <c r="C30" s="456" t="s">
        <v>380</v>
      </c>
      <c r="D30" s="456" t="s">
        <v>364</v>
      </c>
      <c r="E30" s="456" t="s">
        <v>324</v>
      </c>
      <c r="F30" s="457" t="s">
        <v>365</v>
      </c>
      <c r="G30" s="458">
        <v>78.959999999999994</v>
      </c>
      <c r="H30" s="404"/>
      <c r="I30" s="452"/>
      <c r="J30" s="453"/>
    </row>
    <row r="31" spans="1:14" s="454" customFormat="1" ht="30" customHeight="1" thickBot="1">
      <c r="A31" s="447"/>
      <c r="B31" s="409"/>
      <c r="C31" s="460" t="s">
        <v>380</v>
      </c>
      <c r="D31" s="460" t="s">
        <v>367</v>
      </c>
      <c r="E31" s="460" t="s">
        <v>324</v>
      </c>
      <c r="F31" s="460" t="s">
        <v>387</v>
      </c>
      <c r="G31" s="461">
        <v>80.59</v>
      </c>
      <c r="H31" s="404"/>
      <c r="I31" s="452"/>
      <c r="J31" s="453"/>
    </row>
    <row r="32" spans="1:14" ht="15.6" customHeight="1">
      <c r="B32" s="480"/>
      <c r="C32" s="481"/>
      <c r="D32" s="480"/>
      <c r="E32" s="481"/>
      <c r="F32" s="481"/>
      <c r="G32" s="481"/>
      <c r="H32" s="424"/>
    </row>
    <row r="33" spans="1:10" s="406" customFormat="1" ht="15" customHeight="1">
      <c r="A33" s="429"/>
      <c r="B33" s="440" t="s">
        <v>371</v>
      </c>
      <c r="C33" s="440"/>
      <c r="D33" s="440"/>
      <c r="E33" s="440"/>
      <c r="F33" s="440"/>
      <c r="G33" s="440"/>
      <c r="H33" s="441"/>
    </row>
    <row r="34" spans="1:10" s="406" customFormat="1" ht="4.5" customHeight="1" thickBot="1">
      <c r="A34" s="429"/>
      <c r="B34" s="468"/>
      <c r="C34" s="469"/>
      <c r="D34" s="469"/>
      <c r="E34" s="469"/>
      <c r="F34" s="469"/>
      <c r="G34" s="469"/>
      <c r="H34" s="470"/>
    </row>
    <row r="35" spans="1:10" s="406" customFormat="1" ht="30" customHeight="1">
      <c r="A35" s="429"/>
      <c r="B35" s="471" t="s">
        <v>148</v>
      </c>
      <c r="C35" s="472" t="s">
        <v>314</v>
      </c>
      <c r="D35" s="473" t="s">
        <v>315</v>
      </c>
      <c r="E35" s="472" t="s">
        <v>316</v>
      </c>
      <c r="F35" s="473" t="s">
        <v>317</v>
      </c>
      <c r="G35" s="474" t="s">
        <v>378</v>
      </c>
      <c r="H35" s="475"/>
    </row>
    <row r="36" spans="1:10" s="406" customFormat="1" ht="30" customHeight="1">
      <c r="A36" s="429"/>
      <c r="B36" s="476"/>
      <c r="C36" s="477"/>
      <c r="D36" s="445" t="s">
        <v>320</v>
      </c>
      <c r="E36" s="477"/>
      <c r="F36" s="445"/>
      <c r="G36" s="446" t="s">
        <v>379</v>
      </c>
      <c r="H36" s="478"/>
    </row>
    <row r="37" spans="1:10" s="406" customFormat="1" ht="30" customHeight="1" thickBot="1">
      <c r="A37" s="429"/>
      <c r="B37" s="482" t="s">
        <v>372</v>
      </c>
      <c r="C37" s="483" t="s">
        <v>380</v>
      </c>
      <c r="D37" s="483" t="s">
        <v>373</v>
      </c>
      <c r="E37" s="483" t="s">
        <v>374</v>
      </c>
      <c r="F37" s="483" t="s">
        <v>374</v>
      </c>
      <c r="G37" s="484">
        <v>275</v>
      </c>
      <c r="I37" s="452"/>
      <c r="J37" s="453"/>
    </row>
    <row r="38" spans="1:10" ht="15.6" customHeight="1">
      <c r="B38" s="480"/>
      <c r="C38" s="481"/>
      <c r="D38" s="480"/>
      <c r="E38" s="481"/>
      <c r="F38" s="481"/>
      <c r="G38" s="105" t="s">
        <v>61</v>
      </c>
      <c r="H38" s="424"/>
    </row>
    <row r="39" spans="1:10" ht="6" customHeight="1">
      <c r="B39" s="485"/>
      <c r="C39" s="485"/>
      <c r="D39" s="485"/>
      <c r="E39" s="485"/>
      <c r="F39" s="485"/>
      <c r="G39" s="485"/>
      <c r="H39" s="426"/>
    </row>
    <row r="40" spans="1:10" ht="3.75" customHeight="1">
      <c r="B40" s="486"/>
      <c r="C40" s="486"/>
      <c r="D40" s="486"/>
      <c r="E40" s="486"/>
      <c r="F40" s="486"/>
      <c r="G40" s="487" t="s">
        <v>388</v>
      </c>
      <c r="H40" s="377"/>
    </row>
    <row r="41" spans="1:10" ht="15.6" customHeight="1">
      <c r="B41" s="480"/>
      <c r="C41" s="481"/>
      <c r="D41" s="480"/>
      <c r="E41" s="481"/>
      <c r="F41" s="481"/>
      <c r="G41" s="481"/>
      <c r="H41" s="424"/>
    </row>
    <row r="42" spans="1:10">
      <c r="G42" s="359"/>
    </row>
    <row r="43" spans="1:10" ht="15">
      <c r="B43" s="488"/>
      <c r="C43" s="488"/>
      <c r="D43" s="488"/>
      <c r="E43" s="488"/>
      <c r="F43" s="488"/>
      <c r="G43" s="488"/>
    </row>
    <row r="44" spans="1:10" ht="15">
      <c r="B44" s="489"/>
      <c r="C44" s="489"/>
      <c r="D44" s="489"/>
      <c r="E44" s="489"/>
      <c r="F44" s="489"/>
      <c r="G44" s="489"/>
    </row>
  </sheetData>
  <mergeCells count="8">
    <mergeCell ref="B33:G33"/>
    <mergeCell ref="B43:G44"/>
    <mergeCell ref="B5:G5"/>
    <mergeCell ref="B6:G6"/>
    <mergeCell ref="B7:G7"/>
    <mergeCell ref="B8:G8"/>
    <mergeCell ref="B10:G10"/>
    <mergeCell ref="B22:G22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49" fitToHeight="0" orientation="portrait" r:id="rId1"/>
  <headerFooter scaleWithDoc="0" alignWithMargins="0">
    <oddHeader>&amp;R&amp;"Verdana,Normal"&amp;8 15</oddHeader>
    <oddFooter>&amp;R&amp;"Verdana,Cursiva"&amp;8SG.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86"/>
  <sheetViews>
    <sheetView zoomScale="70" zoomScaleNormal="70" zoomScaleSheetLayoutView="75" workbookViewId="0"/>
  </sheetViews>
  <sheetFormatPr baseColWidth="10" defaultColWidth="12.5703125" defaultRowHeight="16.350000000000001" customHeight="1"/>
  <cols>
    <col min="1" max="1" width="2.7109375" style="502" customWidth="1"/>
    <col min="2" max="2" width="22.28515625" style="491" customWidth="1"/>
    <col min="3" max="3" width="16.5703125" style="491" bestFit="1" customWidth="1"/>
    <col min="4" max="4" width="42.7109375" style="491" bestFit="1" customWidth="1"/>
    <col min="5" max="5" width="10.140625" style="491" customWidth="1"/>
    <col min="6" max="6" width="15.28515625" style="491" customWidth="1"/>
    <col min="7" max="13" width="10.7109375" style="491" customWidth="1"/>
    <col min="14" max="14" width="14.7109375" style="491" customWidth="1"/>
    <col min="15" max="15" width="1.140625" style="359" customWidth="1"/>
    <col min="16" max="16" width="9.28515625" style="359" customWidth="1"/>
    <col min="17" max="17" width="12.5703125" style="359"/>
    <col min="18" max="18" width="10.85546875" style="359" bestFit="1" customWidth="1"/>
    <col min="19" max="16384" width="12.5703125" style="359"/>
  </cols>
  <sheetData>
    <row r="2" spans="2:18" ht="16.350000000000001" customHeight="1">
      <c r="B2" s="490"/>
      <c r="C2" s="490"/>
      <c r="D2" s="490"/>
      <c r="E2" s="490"/>
      <c r="F2" s="490"/>
      <c r="G2" s="490"/>
      <c r="K2" s="362"/>
      <c r="L2" s="362"/>
      <c r="M2" s="362"/>
      <c r="N2" s="362"/>
    </row>
    <row r="3" spans="2:18" ht="16.350000000000001" customHeight="1">
      <c r="B3" s="490"/>
      <c r="C3" s="490"/>
      <c r="D3" s="490"/>
      <c r="E3" s="490"/>
      <c r="F3" s="490"/>
      <c r="G3" s="490"/>
    </row>
    <row r="4" spans="2:18" ht="29.25" customHeight="1" thickBot="1">
      <c r="B4" s="366" t="s">
        <v>389</v>
      </c>
      <c r="C4" s="366"/>
      <c r="D4" s="366"/>
      <c r="E4" s="366"/>
      <c r="F4" s="366"/>
      <c r="G4" s="366"/>
      <c r="H4" s="366"/>
      <c r="I4" s="366"/>
      <c r="J4" s="366"/>
      <c r="K4" s="366"/>
      <c r="L4" s="366"/>
      <c r="M4" s="366"/>
      <c r="N4" s="366"/>
    </row>
    <row r="5" spans="2:18" ht="16.350000000000001" customHeight="1">
      <c r="B5" s="368" t="s">
        <v>390</v>
      </c>
      <c r="C5" s="369"/>
      <c r="D5" s="369"/>
      <c r="E5" s="369"/>
      <c r="F5" s="369"/>
      <c r="G5" s="369"/>
      <c r="H5" s="369"/>
      <c r="I5" s="369"/>
      <c r="J5" s="369"/>
      <c r="K5" s="369"/>
      <c r="L5" s="369"/>
      <c r="M5" s="369"/>
      <c r="N5" s="370"/>
    </row>
    <row r="6" spans="2:18" ht="16.350000000000001" customHeight="1" thickBot="1">
      <c r="B6" s="371" t="s">
        <v>311</v>
      </c>
      <c r="C6" s="372"/>
      <c r="D6" s="372"/>
      <c r="E6" s="372"/>
      <c r="F6" s="372"/>
      <c r="G6" s="372"/>
      <c r="H6" s="372"/>
      <c r="I6" s="372"/>
      <c r="J6" s="372"/>
      <c r="K6" s="372"/>
      <c r="L6" s="372"/>
      <c r="M6" s="372"/>
      <c r="N6" s="373"/>
    </row>
    <row r="7" spans="2:18" ht="16.350000000000001" customHeight="1">
      <c r="B7" s="434"/>
      <c r="C7" s="434"/>
      <c r="D7" s="434"/>
      <c r="E7" s="434"/>
      <c r="F7" s="434"/>
      <c r="G7" s="434"/>
      <c r="H7" s="434"/>
      <c r="I7" s="434"/>
      <c r="J7" s="434"/>
      <c r="K7" s="434"/>
      <c r="L7" s="434"/>
      <c r="M7" s="434"/>
      <c r="N7" s="434"/>
      <c r="Q7" s="358"/>
    </row>
    <row r="8" spans="2:18" ht="16.350000000000001" customHeight="1">
      <c r="B8" s="374" t="s">
        <v>312</v>
      </c>
      <c r="C8" s="374"/>
      <c r="D8" s="374"/>
      <c r="E8" s="374"/>
      <c r="F8" s="374"/>
      <c r="G8" s="374"/>
      <c r="H8" s="374"/>
      <c r="I8" s="374"/>
      <c r="J8" s="374"/>
      <c r="K8" s="374"/>
      <c r="L8" s="374"/>
      <c r="M8" s="374"/>
      <c r="N8" s="374"/>
    </row>
    <row r="9" spans="2:18" ht="29.25" customHeight="1">
      <c r="B9" s="492" t="s">
        <v>73</v>
      </c>
      <c r="C9" s="492"/>
      <c r="D9" s="492"/>
      <c r="E9" s="492"/>
      <c r="F9" s="492"/>
      <c r="G9" s="492"/>
      <c r="H9" s="492"/>
      <c r="I9" s="492"/>
      <c r="J9" s="492"/>
      <c r="K9" s="492"/>
      <c r="L9" s="492"/>
      <c r="M9" s="492"/>
      <c r="N9" s="492"/>
      <c r="P9" s="377"/>
      <c r="Q9" s="377"/>
    </row>
    <row r="10" spans="2:18" ht="3" customHeight="1" thickBot="1">
      <c r="P10" s="377"/>
      <c r="Q10" s="377"/>
    </row>
    <row r="11" spans="2:18" ht="22.15" customHeight="1">
      <c r="B11" s="381" t="s">
        <v>148</v>
      </c>
      <c r="C11" s="382" t="s">
        <v>314</v>
      </c>
      <c r="D11" s="383" t="s">
        <v>315</v>
      </c>
      <c r="E11" s="382" t="s">
        <v>316</v>
      </c>
      <c r="F11" s="383" t="s">
        <v>317</v>
      </c>
      <c r="G11" s="384" t="s">
        <v>318</v>
      </c>
      <c r="H11" s="385"/>
      <c r="I11" s="386"/>
      <c r="J11" s="385" t="s">
        <v>319</v>
      </c>
      <c r="K11" s="385"/>
      <c r="L11" s="387"/>
      <c r="M11" s="387"/>
      <c r="N11" s="388"/>
    </row>
    <row r="12" spans="2:18" ht="16.350000000000001" customHeight="1">
      <c r="B12" s="390"/>
      <c r="C12" s="391"/>
      <c r="D12" s="392" t="s">
        <v>320</v>
      </c>
      <c r="E12" s="391"/>
      <c r="F12" s="392"/>
      <c r="G12" s="393">
        <v>43850</v>
      </c>
      <c r="H12" s="393">
        <v>43851</v>
      </c>
      <c r="I12" s="393">
        <v>43852</v>
      </c>
      <c r="J12" s="393">
        <v>43853</v>
      </c>
      <c r="K12" s="393">
        <v>43854</v>
      </c>
      <c r="L12" s="393">
        <v>43855</v>
      </c>
      <c r="M12" s="493">
        <v>43856</v>
      </c>
      <c r="N12" s="494" t="s">
        <v>321</v>
      </c>
    </row>
    <row r="13" spans="2:18" ht="20.100000000000001" customHeight="1">
      <c r="B13" s="495" t="s">
        <v>391</v>
      </c>
      <c r="C13" s="496" t="s">
        <v>220</v>
      </c>
      <c r="D13" s="496" t="s">
        <v>392</v>
      </c>
      <c r="E13" s="496" t="s">
        <v>374</v>
      </c>
      <c r="F13" s="496" t="s">
        <v>393</v>
      </c>
      <c r="G13" s="497">
        <v>180</v>
      </c>
      <c r="H13" s="497">
        <v>180</v>
      </c>
      <c r="I13" s="497">
        <v>180</v>
      </c>
      <c r="J13" s="497">
        <v>180</v>
      </c>
      <c r="K13" s="497">
        <v>180</v>
      </c>
      <c r="L13" s="497" t="s">
        <v>326</v>
      </c>
      <c r="M13" s="498" t="s">
        <v>326</v>
      </c>
      <c r="N13" s="499">
        <v>180</v>
      </c>
      <c r="P13" s="404"/>
      <c r="Q13" s="405"/>
      <c r="R13" s="417"/>
    </row>
    <row r="14" spans="2:18" ht="20.100000000000001" customHeight="1">
      <c r="B14" s="495"/>
      <c r="C14" s="449" t="s">
        <v>224</v>
      </c>
      <c r="D14" s="449" t="s">
        <v>392</v>
      </c>
      <c r="E14" s="449" t="s">
        <v>374</v>
      </c>
      <c r="F14" s="449" t="s">
        <v>393</v>
      </c>
      <c r="G14" s="399">
        <v>180</v>
      </c>
      <c r="H14" s="399">
        <v>180</v>
      </c>
      <c r="I14" s="399">
        <v>180</v>
      </c>
      <c r="J14" s="399">
        <v>180</v>
      </c>
      <c r="K14" s="399">
        <v>180</v>
      </c>
      <c r="L14" s="399" t="s">
        <v>326</v>
      </c>
      <c r="M14" s="500" t="s">
        <v>326</v>
      </c>
      <c r="N14" s="501">
        <v>180</v>
      </c>
      <c r="P14" s="404"/>
      <c r="Q14" s="405"/>
      <c r="R14" s="417"/>
    </row>
    <row r="15" spans="2:18" ht="20.100000000000001" customHeight="1">
      <c r="B15" s="495"/>
      <c r="C15" s="449" t="s">
        <v>154</v>
      </c>
      <c r="D15" s="449" t="s">
        <v>394</v>
      </c>
      <c r="E15" s="449" t="s">
        <v>374</v>
      </c>
      <c r="F15" s="449" t="s">
        <v>395</v>
      </c>
      <c r="G15" s="399">
        <v>260</v>
      </c>
      <c r="H15" s="399">
        <v>260</v>
      </c>
      <c r="I15" s="399">
        <v>260</v>
      </c>
      <c r="J15" s="399">
        <v>260</v>
      </c>
      <c r="K15" s="399">
        <v>260</v>
      </c>
      <c r="L15" s="399" t="s">
        <v>326</v>
      </c>
      <c r="M15" s="500" t="s">
        <v>326</v>
      </c>
      <c r="N15" s="501">
        <v>260</v>
      </c>
      <c r="P15" s="404"/>
      <c r="Q15" s="405"/>
      <c r="R15" s="417"/>
    </row>
    <row r="16" spans="2:18" ht="20.100000000000001" customHeight="1">
      <c r="B16" s="495"/>
      <c r="C16" s="449" t="s">
        <v>291</v>
      </c>
      <c r="D16" s="449" t="s">
        <v>394</v>
      </c>
      <c r="E16" s="449" t="s">
        <v>374</v>
      </c>
      <c r="F16" s="449" t="s">
        <v>395</v>
      </c>
      <c r="G16" s="399">
        <v>165</v>
      </c>
      <c r="H16" s="399">
        <v>165</v>
      </c>
      <c r="I16" s="399">
        <v>165</v>
      </c>
      <c r="J16" s="399">
        <v>165</v>
      </c>
      <c r="K16" s="399">
        <v>165</v>
      </c>
      <c r="L16" s="399" t="s">
        <v>326</v>
      </c>
      <c r="M16" s="500" t="s">
        <v>326</v>
      </c>
      <c r="N16" s="501">
        <v>165</v>
      </c>
      <c r="P16" s="404"/>
      <c r="Q16" s="405"/>
      <c r="R16" s="417"/>
    </row>
    <row r="17" spans="1:18" ht="20.100000000000001" customHeight="1">
      <c r="B17" s="495"/>
      <c r="C17" s="449" t="s">
        <v>220</v>
      </c>
      <c r="D17" s="449" t="s">
        <v>394</v>
      </c>
      <c r="E17" s="449" t="s">
        <v>374</v>
      </c>
      <c r="F17" s="449" t="s">
        <v>395</v>
      </c>
      <c r="G17" s="399">
        <v>229</v>
      </c>
      <c r="H17" s="399">
        <v>229</v>
      </c>
      <c r="I17" s="399">
        <v>229</v>
      </c>
      <c r="J17" s="399">
        <v>229</v>
      </c>
      <c r="K17" s="399">
        <v>229</v>
      </c>
      <c r="L17" s="399" t="s">
        <v>326</v>
      </c>
      <c r="M17" s="500" t="s">
        <v>326</v>
      </c>
      <c r="N17" s="501">
        <v>229</v>
      </c>
      <c r="P17" s="404"/>
      <c r="Q17" s="405"/>
      <c r="R17" s="417"/>
    </row>
    <row r="18" spans="1:18" ht="20.100000000000001" customHeight="1">
      <c r="B18" s="495"/>
      <c r="C18" s="449" t="s">
        <v>154</v>
      </c>
      <c r="D18" s="449" t="s">
        <v>396</v>
      </c>
      <c r="E18" s="449" t="s">
        <v>374</v>
      </c>
      <c r="F18" s="449" t="s">
        <v>393</v>
      </c>
      <c r="G18" s="399">
        <v>195</v>
      </c>
      <c r="H18" s="399">
        <v>195</v>
      </c>
      <c r="I18" s="399">
        <v>195</v>
      </c>
      <c r="J18" s="399">
        <v>195</v>
      </c>
      <c r="K18" s="399">
        <v>195</v>
      </c>
      <c r="L18" s="399" t="s">
        <v>326</v>
      </c>
      <c r="M18" s="500" t="s">
        <v>326</v>
      </c>
      <c r="N18" s="501">
        <v>195</v>
      </c>
      <c r="P18" s="404"/>
      <c r="Q18" s="405"/>
      <c r="R18" s="417"/>
    </row>
    <row r="19" spans="1:18" ht="20.100000000000001" customHeight="1">
      <c r="B19" s="495"/>
      <c r="C19" s="449" t="s">
        <v>291</v>
      </c>
      <c r="D19" s="449" t="s">
        <v>396</v>
      </c>
      <c r="E19" s="449" t="s">
        <v>374</v>
      </c>
      <c r="F19" s="449" t="s">
        <v>393</v>
      </c>
      <c r="G19" s="399">
        <v>181.28</v>
      </c>
      <c r="H19" s="399">
        <v>181.31</v>
      </c>
      <c r="I19" s="399">
        <v>181.29</v>
      </c>
      <c r="J19" s="399">
        <v>181.32</v>
      </c>
      <c r="K19" s="399">
        <v>181.33</v>
      </c>
      <c r="L19" s="399" t="s">
        <v>326</v>
      </c>
      <c r="M19" s="500" t="s">
        <v>326</v>
      </c>
      <c r="N19" s="501">
        <v>181.31</v>
      </c>
      <c r="P19" s="404"/>
      <c r="Q19" s="405"/>
      <c r="R19" s="417"/>
    </row>
    <row r="20" spans="1:18" ht="20.100000000000001" customHeight="1">
      <c r="B20" s="495"/>
      <c r="C20" s="449" t="s">
        <v>220</v>
      </c>
      <c r="D20" s="449" t="s">
        <v>396</v>
      </c>
      <c r="E20" s="449" t="s">
        <v>374</v>
      </c>
      <c r="F20" s="449" t="s">
        <v>393</v>
      </c>
      <c r="G20" s="399">
        <v>160</v>
      </c>
      <c r="H20" s="399">
        <v>160</v>
      </c>
      <c r="I20" s="399">
        <v>160</v>
      </c>
      <c r="J20" s="399">
        <v>160</v>
      </c>
      <c r="K20" s="399">
        <v>160</v>
      </c>
      <c r="L20" s="399" t="s">
        <v>326</v>
      </c>
      <c r="M20" s="500" t="s">
        <v>326</v>
      </c>
      <c r="N20" s="501">
        <v>160</v>
      </c>
      <c r="P20" s="404"/>
      <c r="Q20" s="405"/>
      <c r="R20" s="417"/>
    </row>
    <row r="21" spans="1:18" s="505" customFormat="1" ht="20.100000000000001" customHeight="1">
      <c r="A21" s="503"/>
      <c r="B21" s="504"/>
      <c r="C21" s="449" t="s">
        <v>224</v>
      </c>
      <c r="D21" s="449" t="s">
        <v>396</v>
      </c>
      <c r="E21" s="449" t="s">
        <v>374</v>
      </c>
      <c r="F21" s="449" t="s">
        <v>393</v>
      </c>
      <c r="G21" s="399">
        <v>155</v>
      </c>
      <c r="H21" s="399">
        <v>155</v>
      </c>
      <c r="I21" s="399">
        <v>155</v>
      </c>
      <c r="J21" s="399">
        <v>155</v>
      </c>
      <c r="K21" s="399">
        <v>155</v>
      </c>
      <c r="L21" s="399" t="s">
        <v>326</v>
      </c>
      <c r="M21" s="500" t="s">
        <v>326</v>
      </c>
      <c r="N21" s="501">
        <v>155</v>
      </c>
      <c r="P21" s="404"/>
      <c r="Q21" s="405"/>
      <c r="R21" s="506"/>
    </row>
    <row r="22" spans="1:18" s="505" customFormat="1" ht="20.100000000000001" customHeight="1">
      <c r="A22" s="503"/>
      <c r="B22" s="507" t="s">
        <v>397</v>
      </c>
      <c r="C22" s="449" t="s">
        <v>182</v>
      </c>
      <c r="D22" s="449" t="s">
        <v>326</v>
      </c>
      <c r="E22" s="449" t="s">
        <v>374</v>
      </c>
      <c r="F22" s="449" t="s">
        <v>374</v>
      </c>
      <c r="G22" s="399">
        <v>110</v>
      </c>
      <c r="H22" s="399">
        <v>105</v>
      </c>
      <c r="I22" s="399">
        <v>95</v>
      </c>
      <c r="J22" s="399">
        <v>100</v>
      </c>
      <c r="K22" s="399">
        <v>95</v>
      </c>
      <c r="L22" s="399" t="s">
        <v>326</v>
      </c>
      <c r="M22" s="500" t="s">
        <v>326</v>
      </c>
      <c r="N22" s="501">
        <v>101.38</v>
      </c>
      <c r="P22" s="404"/>
      <c r="Q22" s="405"/>
      <c r="R22" s="506"/>
    </row>
    <row r="23" spans="1:18" ht="20.100000000000001" customHeight="1">
      <c r="B23" s="448" t="s">
        <v>398</v>
      </c>
      <c r="C23" s="449" t="s">
        <v>182</v>
      </c>
      <c r="D23" s="449" t="s">
        <v>399</v>
      </c>
      <c r="E23" s="449" t="s">
        <v>374</v>
      </c>
      <c r="F23" s="449" t="s">
        <v>374</v>
      </c>
      <c r="G23" s="399">
        <v>42</v>
      </c>
      <c r="H23" s="399">
        <v>40</v>
      </c>
      <c r="I23" s="399">
        <v>40</v>
      </c>
      <c r="J23" s="399">
        <v>42</v>
      </c>
      <c r="K23" s="399">
        <v>45</v>
      </c>
      <c r="L23" s="399" t="s">
        <v>326</v>
      </c>
      <c r="M23" s="500" t="s">
        <v>326</v>
      </c>
      <c r="N23" s="501">
        <v>41.77</v>
      </c>
      <c r="P23" s="404"/>
      <c r="Q23" s="405"/>
      <c r="R23" s="404"/>
    </row>
    <row r="24" spans="1:18" s="505" customFormat="1" ht="20.100000000000001" customHeight="1">
      <c r="A24" s="503"/>
      <c r="B24" s="507" t="s">
        <v>400</v>
      </c>
      <c r="C24" s="449" t="s">
        <v>401</v>
      </c>
      <c r="D24" s="449" t="s">
        <v>402</v>
      </c>
      <c r="E24" s="449" t="s">
        <v>374</v>
      </c>
      <c r="F24" s="449" t="s">
        <v>374</v>
      </c>
      <c r="G24" s="399">
        <v>175.21</v>
      </c>
      <c r="H24" s="399">
        <v>189</v>
      </c>
      <c r="I24" s="399">
        <v>188.05</v>
      </c>
      <c r="J24" s="399">
        <v>143</v>
      </c>
      <c r="K24" s="399">
        <v>134.81</v>
      </c>
      <c r="L24" s="399" t="s">
        <v>326</v>
      </c>
      <c r="M24" s="500" t="s">
        <v>326</v>
      </c>
      <c r="N24" s="501">
        <v>159.37</v>
      </c>
      <c r="P24" s="404"/>
      <c r="Q24" s="405"/>
      <c r="R24" s="417"/>
    </row>
    <row r="25" spans="1:18" s="505" customFormat="1" ht="20.100000000000001" customHeight="1">
      <c r="A25" s="503"/>
      <c r="B25" s="504"/>
      <c r="C25" s="449" t="s">
        <v>293</v>
      </c>
      <c r="D25" s="449" t="s">
        <v>402</v>
      </c>
      <c r="E25" s="449" t="s">
        <v>374</v>
      </c>
      <c r="F25" s="449" t="s">
        <v>374</v>
      </c>
      <c r="G25" s="399">
        <v>140</v>
      </c>
      <c r="H25" s="399">
        <v>140</v>
      </c>
      <c r="I25" s="399" t="s">
        <v>326</v>
      </c>
      <c r="J25" s="399">
        <v>140</v>
      </c>
      <c r="K25" s="399">
        <v>140</v>
      </c>
      <c r="L25" s="399" t="s">
        <v>326</v>
      </c>
      <c r="M25" s="500" t="s">
        <v>326</v>
      </c>
      <c r="N25" s="501">
        <v>140</v>
      </c>
      <c r="P25" s="404"/>
      <c r="Q25" s="405"/>
      <c r="R25" s="506"/>
    </row>
    <row r="26" spans="1:18" s="505" customFormat="1" ht="20.100000000000001" customHeight="1">
      <c r="A26" s="503"/>
      <c r="B26" s="507" t="s">
        <v>403</v>
      </c>
      <c r="C26" s="449" t="s">
        <v>182</v>
      </c>
      <c r="D26" s="449" t="s">
        <v>326</v>
      </c>
      <c r="E26" s="449" t="s">
        <v>374</v>
      </c>
      <c r="F26" s="449" t="s">
        <v>374</v>
      </c>
      <c r="G26" s="399">
        <v>140</v>
      </c>
      <c r="H26" s="399">
        <v>140</v>
      </c>
      <c r="I26" s="399">
        <v>145</v>
      </c>
      <c r="J26" s="399">
        <v>145</v>
      </c>
      <c r="K26" s="399">
        <v>140</v>
      </c>
      <c r="L26" s="399" t="s">
        <v>326</v>
      </c>
      <c r="M26" s="500" t="s">
        <v>326</v>
      </c>
      <c r="N26" s="501">
        <v>142.11000000000001</v>
      </c>
      <c r="P26" s="404"/>
      <c r="Q26" s="405"/>
      <c r="R26" s="506"/>
    </row>
    <row r="27" spans="1:18" s="505" customFormat="1" ht="20.100000000000001" customHeight="1">
      <c r="A27" s="503"/>
      <c r="B27" s="507" t="s">
        <v>404</v>
      </c>
      <c r="C27" s="449" t="s">
        <v>401</v>
      </c>
      <c r="D27" s="449" t="s">
        <v>330</v>
      </c>
      <c r="E27" s="449" t="s">
        <v>374</v>
      </c>
      <c r="F27" s="449" t="s">
        <v>405</v>
      </c>
      <c r="G27" s="399">
        <v>183</v>
      </c>
      <c r="H27" s="399">
        <v>194</v>
      </c>
      <c r="I27" s="399">
        <v>193.5</v>
      </c>
      <c r="J27" s="399">
        <v>184</v>
      </c>
      <c r="K27" s="399">
        <v>185.5</v>
      </c>
      <c r="L27" s="399" t="s">
        <v>326</v>
      </c>
      <c r="M27" s="500" t="s">
        <v>326</v>
      </c>
      <c r="N27" s="501">
        <v>187.58</v>
      </c>
      <c r="P27" s="404"/>
      <c r="Q27" s="405"/>
      <c r="R27" s="417"/>
    </row>
    <row r="28" spans="1:18" ht="20.100000000000001" customHeight="1">
      <c r="B28" s="495"/>
      <c r="C28" s="449" t="s">
        <v>293</v>
      </c>
      <c r="D28" s="449" t="s">
        <v>330</v>
      </c>
      <c r="E28" s="449" t="s">
        <v>374</v>
      </c>
      <c r="F28" s="449" t="s">
        <v>405</v>
      </c>
      <c r="G28" s="399">
        <v>160</v>
      </c>
      <c r="H28" s="399">
        <v>160</v>
      </c>
      <c r="I28" s="399" t="s">
        <v>326</v>
      </c>
      <c r="J28" s="399">
        <v>160</v>
      </c>
      <c r="K28" s="399">
        <v>160</v>
      </c>
      <c r="L28" s="400" t="s">
        <v>326</v>
      </c>
      <c r="M28" s="508" t="s">
        <v>326</v>
      </c>
      <c r="N28" s="501">
        <v>160</v>
      </c>
      <c r="P28" s="404"/>
      <c r="Q28" s="405"/>
      <c r="R28" s="417"/>
    </row>
    <row r="29" spans="1:18" s="505" customFormat="1" ht="20.100000000000001" customHeight="1">
      <c r="A29" s="503"/>
      <c r="B29" s="504"/>
      <c r="C29" s="449" t="s">
        <v>182</v>
      </c>
      <c r="D29" s="449" t="s">
        <v>330</v>
      </c>
      <c r="E29" s="449" t="s">
        <v>374</v>
      </c>
      <c r="F29" s="449" t="s">
        <v>405</v>
      </c>
      <c r="G29" s="399">
        <v>140</v>
      </c>
      <c r="H29" s="399">
        <v>145</v>
      </c>
      <c r="I29" s="399">
        <v>150</v>
      </c>
      <c r="J29" s="399">
        <v>160</v>
      </c>
      <c r="K29" s="399">
        <v>170</v>
      </c>
      <c r="L29" s="399" t="s">
        <v>326</v>
      </c>
      <c r="M29" s="500" t="s">
        <v>326</v>
      </c>
      <c r="N29" s="501">
        <v>148.57</v>
      </c>
      <c r="P29" s="404"/>
      <c r="Q29" s="405"/>
      <c r="R29" s="506"/>
    </row>
    <row r="30" spans="1:18" ht="20.100000000000001" customHeight="1">
      <c r="B30" s="507" t="s">
        <v>406</v>
      </c>
      <c r="C30" s="449" t="s">
        <v>154</v>
      </c>
      <c r="D30" s="449" t="s">
        <v>402</v>
      </c>
      <c r="E30" s="449" t="s">
        <v>374</v>
      </c>
      <c r="F30" s="449" t="s">
        <v>407</v>
      </c>
      <c r="G30" s="399">
        <v>15.4</v>
      </c>
      <c r="H30" s="399">
        <v>15.4</v>
      </c>
      <c r="I30" s="399">
        <v>15.4</v>
      </c>
      <c r="J30" s="399">
        <v>15.4</v>
      </c>
      <c r="K30" s="399">
        <v>15.4</v>
      </c>
      <c r="L30" s="400" t="s">
        <v>326</v>
      </c>
      <c r="M30" s="508" t="s">
        <v>326</v>
      </c>
      <c r="N30" s="501">
        <v>15.4</v>
      </c>
      <c r="P30" s="404"/>
      <c r="Q30" s="405"/>
      <c r="R30" s="417"/>
    </row>
    <row r="31" spans="1:18" ht="20.100000000000001" customHeight="1">
      <c r="B31" s="495"/>
      <c r="C31" s="449" t="s">
        <v>157</v>
      </c>
      <c r="D31" s="449" t="s">
        <v>402</v>
      </c>
      <c r="E31" s="449" t="s">
        <v>374</v>
      </c>
      <c r="F31" s="449" t="s">
        <v>407</v>
      </c>
      <c r="G31" s="399">
        <v>12.4</v>
      </c>
      <c r="H31" s="399">
        <v>12.4</v>
      </c>
      <c r="I31" s="399">
        <v>12.4</v>
      </c>
      <c r="J31" s="399">
        <v>12.4</v>
      </c>
      <c r="K31" s="399">
        <v>12.4</v>
      </c>
      <c r="L31" s="400" t="s">
        <v>326</v>
      </c>
      <c r="M31" s="508" t="s">
        <v>326</v>
      </c>
      <c r="N31" s="501">
        <v>12.4</v>
      </c>
      <c r="P31" s="404"/>
      <c r="Q31" s="405"/>
      <c r="R31" s="417"/>
    </row>
    <row r="32" spans="1:18" ht="20.100000000000001" customHeight="1">
      <c r="B32" s="495"/>
      <c r="C32" s="449" t="s">
        <v>220</v>
      </c>
      <c r="D32" s="449" t="s">
        <v>402</v>
      </c>
      <c r="E32" s="449" t="s">
        <v>374</v>
      </c>
      <c r="F32" s="449" t="s">
        <v>407</v>
      </c>
      <c r="G32" s="399">
        <v>30</v>
      </c>
      <c r="H32" s="399">
        <v>30</v>
      </c>
      <c r="I32" s="399">
        <v>30</v>
      </c>
      <c r="J32" s="399">
        <v>30</v>
      </c>
      <c r="K32" s="399">
        <v>30</v>
      </c>
      <c r="L32" s="400" t="s">
        <v>326</v>
      </c>
      <c r="M32" s="508" t="s">
        <v>326</v>
      </c>
      <c r="N32" s="501">
        <v>30</v>
      </c>
      <c r="P32" s="404"/>
      <c r="Q32" s="405"/>
      <c r="R32" s="417"/>
    </row>
    <row r="33" spans="1:18" s="505" customFormat="1" ht="20.100000000000001" customHeight="1">
      <c r="A33" s="503"/>
      <c r="B33" s="504"/>
      <c r="C33" s="449" t="s">
        <v>224</v>
      </c>
      <c r="D33" s="449" t="s">
        <v>402</v>
      </c>
      <c r="E33" s="449" t="s">
        <v>374</v>
      </c>
      <c r="F33" s="449" t="s">
        <v>407</v>
      </c>
      <c r="G33" s="399">
        <v>20</v>
      </c>
      <c r="H33" s="399">
        <v>20</v>
      </c>
      <c r="I33" s="399">
        <v>20</v>
      </c>
      <c r="J33" s="399">
        <v>20</v>
      </c>
      <c r="K33" s="399">
        <v>20</v>
      </c>
      <c r="L33" s="399" t="s">
        <v>326</v>
      </c>
      <c r="M33" s="509" t="s">
        <v>326</v>
      </c>
      <c r="N33" s="510">
        <v>20</v>
      </c>
      <c r="P33" s="404"/>
      <c r="Q33" s="405"/>
      <c r="R33" s="506"/>
    </row>
    <row r="34" spans="1:18" ht="20.100000000000001" customHeight="1">
      <c r="B34" s="507" t="s">
        <v>408</v>
      </c>
      <c r="C34" s="449" t="s">
        <v>154</v>
      </c>
      <c r="D34" s="449" t="s">
        <v>409</v>
      </c>
      <c r="E34" s="449" t="s">
        <v>374</v>
      </c>
      <c r="F34" s="449" t="s">
        <v>410</v>
      </c>
      <c r="G34" s="511">
        <v>170</v>
      </c>
      <c r="H34" s="511">
        <v>170</v>
      </c>
      <c r="I34" s="511">
        <v>170</v>
      </c>
      <c r="J34" s="511">
        <v>170</v>
      </c>
      <c r="K34" s="511">
        <v>170</v>
      </c>
      <c r="L34" s="512" t="s">
        <v>326</v>
      </c>
      <c r="M34" s="513" t="s">
        <v>326</v>
      </c>
      <c r="N34" s="514">
        <v>170</v>
      </c>
      <c r="P34" s="404"/>
      <c r="Q34" s="405"/>
      <c r="R34" s="417"/>
    </row>
    <row r="35" spans="1:18" ht="20.100000000000001" customHeight="1">
      <c r="B35" s="495"/>
      <c r="C35" s="449" t="s">
        <v>220</v>
      </c>
      <c r="D35" s="449" t="s">
        <v>409</v>
      </c>
      <c r="E35" s="449" t="s">
        <v>374</v>
      </c>
      <c r="F35" s="449" t="s">
        <v>410</v>
      </c>
      <c r="G35" s="511">
        <v>166.34</v>
      </c>
      <c r="H35" s="511">
        <v>166.34</v>
      </c>
      <c r="I35" s="511">
        <v>166.34</v>
      </c>
      <c r="J35" s="511">
        <v>166.34</v>
      </c>
      <c r="K35" s="511">
        <v>166.34</v>
      </c>
      <c r="L35" s="512" t="s">
        <v>326</v>
      </c>
      <c r="M35" s="513" t="s">
        <v>326</v>
      </c>
      <c r="N35" s="514">
        <v>166.34</v>
      </c>
      <c r="P35" s="404"/>
      <c r="Q35" s="405"/>
      <c r="R35" s="417"/>
    </row>
    <row r="36" spans="1:18" ht="20.100000000000001" customHeight="1">
      <c r="B36" s="495"/>
      <c r="C36" s="449" t="s">
        <v>366</v>
      </c>
      <c r="D36" s="449" t="s">
        <v>409</v>
      </c>
      <c r="E36" s="449" t="s">
        <v>374</v>
      </c>
      <c r="F36" s="449" t="s">
        <v>410</v>
      </c>
      <c r="G36" s="511">
        <v>222.9</v>
      </c>
      <c r="H36" s="511">
        <v>222.53</v>
      </c>
      <c r="I36" s="511">
        <v>222.08</v>
      </c>
      <c r="J36" s="511">
        <v>222</v>
      </c>
      <c r="K36" s="511">
        <v>222</v>
      </c>
      <c r="L36" s="512" t="s">
        <v>326</v>
      </c>
      <c r="M36" s="513" t="s">
        <v>326</v>
      </c>
      <c r="N36" s="514">
        <v>222.28</v>
      </c>
      <c r="P36" s="404"/>
      <c r="Q36" s="405"/>
      <c r="R36" s="417"/>
    </row>
    <row r="37" spans="1:18" s="505" customFormat="1" ht="20.100000000000001" customHeight="1">
      <c r="A37" s="503"/>
      <c r="B37" s="504"/>
      <c r="C37" s="449" t="s">
        <v>185</v>
      </c>
      <c r="D37" s="449" t="s">
        <v>409</v>
      </c>
      <c r="E37" s="449" t="s">
        <v>374</v>
      </c>
      <c r="F37" s="449" t="s">
        <v>410</v>
      </c>
      <c r="G37" s="511">
        <v>223</v>
      </c>
      <c r="H37" s="511">
        <v>223</v>
      </c>
      <c r="I37" s="511">
        <v>223</v>
      </c>
      <c r="J37" s="511">
        <v>223</v>
      </c>
      <c r="K37" s="511">
        <v>223</v>
      </c>
      <c r="L37" s="511" t="s">
        <v>326</v>
      </c>
      <c r="M37" s="515" t="s">
        <v>326</v>
      </c>
      <c r="N37" s="514">
        <v>223</v>
      </c>
      <c r="P37" s="404"/>
      <c r="Q37" s="405"/>
      <c r="R37" s="506"/>
    </row>
    <row r="38" spans="1:18" ht="20.100000000000001" customHeight="1">
      <c r="B38" s="507" t="s">
        <v>411</v>
      </c>
      <c r="C38" s="449" t="s">
        <v>366</v>
      </c>
      <c r="D38" s="449" t="s">
        <v>402</v>
      </c>
      <c r="E38" s="449" t="s">
        <v>374</v>
      </c>
      <c r="F38" s="449" t="s">
        <v>374</v>
      </c>
      <c r="G38" s="399">
        <v>68.42</v>
      </c>
      <c r="H38" s="399">
        <v>68.42</v>
      </c>
      <c r="I38" s="399">
        <v>68.42</v>
      </c>
      <c r="J38" s="399">
        <v>68.42</v>
      </c>
      <c r="K38" s="399">
        <v>68.42</v>
      </c>
      <c r="L38" s="400" t="s">
        <v>326</v>
      </c>
      <c r="M38" s="508" t="s">
        <v>326</v>
      </c>
      <c r="N38" s="501">
        <v>68.42</v>
      </c>
      <c r="P38" s="404"/>
      <c r="Q38" s="405"/>
      <c r="R38" s="417"/>
    </row>
    <row r="39" spans="1:18" ht="20.100000000000001" customHeight="1">
      <c r="B39" s="495"/>
      <c r="C39" s="449" t="s">
        <v>293</v>
      </c>
      <c r="D39" s="449" t="s">
        <v>402</v>
      </c>
      <c r="E39" s="449" t="s">
        <v>374</v>
      </c>
      <c r="F39" s="449" t="s">
        <v>374</v>
      </c>
      <c r="G39" s="511">
        <v>125</v>
      </c>
      <c r="H39" s="511">
        <v>125</v>
      </c>
      <c r="I39" s="511" t="s">
        <v>326</v>
      </c>
      <c r="J39" s="511">
        <v>125</v>
      </c>
      <c r="K39" s="511">
        <v>125</v>
      </c>
      <c r="L39" s="512" t="s">
        <v>326</v>
      </c>
      <c r="M39" s="513" t="s">
        <v>326</v>
      </c>
      <c r="N39" s="514">
        <v>125</v>
      </c>
      <c r="P39" s="404"/>
      <c r="Q39" s="405"/>
      <c r="R39" s="417"/>
    </row>
    <row r="40" spans="1:18" ht="20.100000000000001" customHeight="1">
      <c r="B40" s="495"/>
      <c r="C40" s="449" t="s">
        <v>182</v>
      </c>
      <c r="D40" s="449" t="s">
        <v>402</v>
      </c>
      <c r="E40" s="449" t="s">
        <v>374</v>
      </c>
      <c r="F40" s="449" t="s">
        <v>374</v>
      </c>
      <c r="G40" s="511">
        <v>100</v>
      </c>
      <c r="H40" s="511">
        <v>110</v>
      </c>
      <c r="I40" s="511">
        <v>115</v>
      </c>
      <c r="J40" s="511">
        <v>115</v>
      </c>
      <c r="K40" s="511">
        <v>115</v>
      </c>
      <c r="L40" s="512" t="s">
        <v>326</v>
      </c>
      <c r="M40" s="513" t="s">
        <v>326</v>
      </c>
      <c r="N40" s="514">
        <v>110.56</v>
      </c>
      <c r="P40" s="404"/>
      <c r="Q40" s="405"/>
      <c r="R40" s="417"/>
    </row>
    <row r="41" spans="1:18" s="505" customFormat="1" ht="20.100000000000001" customHeight="1">
      <c r="A41" s="503"/>
      <c r="B41" s="504"/>
      <c r="C41" s="449" t="s">
        <v>185</v>
      </c>
      <c r="D41" s="449" t="s">
        <v>402</v>
      </c>
      <c r="E41" s="449" t="s">
        <v>374</v>
      </c>
      <c r="F41" s="449" t="s">
        <v>374</v>
      </c>
      <c r="G41" s="399">
        <v>86</v>
      </c>
      <c r="H41" s="399">
        <v>86</v>
      </c>
      <c r="I41" s="399">
        <v>86</v>
      </c>
      <c r="J41" s="399">
        <v>86</v>
      </c>
      <c r="K41" s="399">
        <v>86</v>
      </c>
      <c r="L41" s="399" t="s">
        <v>326</v>
      </c>
      <c r="M41" s="500" t="s">
        <v>326</v>
      </c>
      <c r="N41" s="501">
        <v>86</v>
      </c>
      <c r="P41" s="404"/>
      <c r="Q41" s="405"/>
      <c r="R41" s="506"/>
    </row>
    <row r="42" spans="1:18" s="505" customFormat="1" ht="20.100000000000001" customHeight="1">
      <c r="A42" s="503"/>
      <c r="B42" s="507" t="s">
        <v>412</v>
      </c>
      <c r="C42" s="449" t="s">
        <v>293</v>
      </c>
      <c r="D42" s="449" t="s">
        <v>402</v>
      </c>
      <c r="E42" s="449" t="s">
        <v>374</v>
      </c>
      <c r="F42" s="449" t="s">
        <v>374</v>
      </c>
      <c r="G42" s="399">
        <v>30</v>
      </c>
      <c r="H42" s="399">
        <v>30</v>
      </c>
      <c r="I42" s="399" t="s">
        <v>326</v>
      </c>
      <c r="J42" s="399">
        <v>30</v>
      </c>
      <c r="K42" s="399">
        <v>30</v>
      </c>
      <c r="L42" s="399" t="s">
        <v>326</v>
      </c>
      <c r="M42" s="500" t="s">
        <v>326</v>
      </c>
      <c r="N42" s="501">
        <v>30</v>
      </c>
      <c r="P42" s="404"/>
      <c r="Q42" s="405"/>
      <c r="R42" s="417"/>
    </row>
    <row r="43" spans="1:18" s="505" customFormat="1" ht="20.100000000000001" customHeight="1">
      <c r="A43" s="503"/>
      <c r="B43" s="504"/>
      <c r="C43" s="449" t="s">
        <v>224</v>
      </c>
      <c r="D43" s="449" t="s">
        <v>402</v>
      </c>
      <c r="E43" s="449" t="s">
        <v>374</v>
      </c>
      <c r="F43" s="449" t="s">
        <v>374</v>
      </c>
      <c r="G43" s="399">
        <v>30</v>
      </c>
      <c r="H43" s="399">
        <v>30</v>
      </c>
      <c r="I43" s="399">
        <v>30</v>
      </c>
      <c r="J43" s="399">
        <v>30</v>
      </c>
      <c r="K43" s="399">
        <v>30</v>
      </c>
      <c r="L43" s="399" t="s">
        <v>326</v>
      </c>
      <c r="M43" s="500" t="s">
        <v>326</v>
      </c>
      <c r="N43" s="501">
        <v>30</v>
      </c>
      <c r="P43" s="404"/>
      <c r="Q43" s="405"/>
      <c r="R43" s="506"/>
    </row>
    <row r="44" spans="1:18" ht="20.100000000000001" customHeight="1">
      <c r="B44" s="448" t="s">
        <v>413</v>
      </c>
      <c r="C44" s="449" t="s">
        <v>182</v>
      </c>
      <c r="D44" s="449" t="s">
        <v>414</v>
      </c>
      <c r="E44" s="449" t="s">
        <v>374</v>
      </c>
      <c r="F44" s="449" t="s">
        <v>374</v>
      </c>
      <c r="G44" s="399">
        <v>95</v>
      </c>
      <c r="H44" s="399">
        <v>90</v>
      </c>
      <c r="I44" s="399">
        <v>85</v>
      </c>
      <c r="J44" s="399">
        <v>90</v>
      </c>
      <c r="K44" s="399">
        <v>95</v>
      </c>
      <c r="L44" s="399" t="s">
        <v>326</v>
      </c>
      <c r="M44" s="500" t="s">
        <v>326</v>
      </c>
      <c r="N44" s="501">
        <v>90.68</v>
      </c>
      <c r="P44" s="404"/>
      <c r="Q44" s="405"/>
      <c r="R44" s="404"/>
    </row>
    <row r="45" spans="1:18" ht="20.100000000000001" customHeight="1">
      <c r="B45" s="448" t="s">
        <v>415</v>
      </c>
      <c r="C45" s="449" t="s">
        <v>182</v>
      </c>
      <c r="D45" s="449" t="s">
        <v>326</v>
      </c>
      <c r="E45" s="449" t="s">
        <v>374</v>
      </c>
      <c r="F45" s="449" t="s">
        <v>374</v>
      </c>
      <c r="G45" s="399">
        <v>154</v>
      </c>
      <c r="H45" s="399">
        <v>150</v>
      </c>
      <c r="I45" s="399">
        <v>147</v>
      </c>
      <c r="J45" s="399">
        <v>145</v>
      </c>
      <c r="K45" s="399">
        <v>142</v>
      </c>
      <c r="L45" s="399" t="s">
        <v>326</v>
      </c>
      <c r="M45" s="500" t="s">
        <v>326</v>
      </c>
      <c r="N45" s="501">
        <v>148.1</v>
      </c>
      <c r="P45" s="404"/>
      <c r="Q45" s="405"/>
      <c r="R45" s="404"/>
    </row>
    <row r="46" spans="1:18" ht="20.100000000000001" customHeight="1">
      <c r="B46" s="448" t="s">
        <v>416</v>
      </c>
      <c r="C46" s="449" t="s">
        <v>417</v>
      </c>
      <c r="D46" s="449" t="s">
        <v>330</v>
      </c>
      <c r="E46" s="449" t="s">
        <v>374</v>
      </c>
      <c r="F46" s="449" t="s">
        <v>374</v>
      </c>
      <c r="G46" s="399">
        <v>317.41000000000003</v>
      </c>
      <c r="H46" s="399">
        <v>317.41000000000003</v>
      </c>
      <c r="I46" s="399">
        <v>317.41000000000003</v>
      </c>
      <c r="J46" s="399">
        <v>317.41000000000003</v>
      </c>
      <c r="K46" s="399">
        <v>317.41000000000003</v>
      </c>
      <c r="L46" s="399">
        <v>317.41000000000003</v>
      </c>
      <c r="M46" s="500" t="s">
        <v>326</v>
      </c>
      <c r="N46" s="501">
        <v>317.41000000000003</v>
      </c>
      <c r="P46" s="404"/>
      <c r="Q46" s="405"/>
      <c r="R46" s="404"/>
    </row>
    <row r="47" spans="1:18" ht="20.100000000000001" customHeight="1">
      <c r="B47" s="507" t="s">
        <v>418</v>
      </c>
      <c r="C47" s="449" t="s">
        <v>401</v>
      </c>
      <c r="D47" s="449" t="s">
        <v>419</v>
      </c>
      <c r="E47" s="449" t="s">
        <v>374</v>
      </c>
      <c r="F47" s="449" t="s">
        <v>374</v>
      </c>
      <c r="G47" s="399">
        <v>292.04000000000002</v>
      </c>
      <c r="H47" s="399">
        <v>240.67</v>
      </c>
      <c r="I47" s="399">
        <v>250.4</v>
      </c>
      <c r="J47" s="399">
        <v>266.67</v>
      </c>
      <c r="K47" s="399">
        <v>279.60000000000002</v>
      </c>
      <c r="L47" s="400" t="s">
        <v>326</v>
      </c>
      <c r="M47" s="508" t="s">
        <v>326</v>
      </c>
      <c r="N47" s="501">
        <v>267.64</v>
      </c>
      <c r="P47" s="404"/>
      <c r="Q47" s="405"/>
      <c r="R47" s="417"/>
    </row>
    <row r="48" spans="1:18" ht="20.100000000000001" customHeight="1">
      <c r="B48" s="495"/>
      <c r="C48" s="449" t="s">
        <v>221</v>
      </c>
      <c r="D48" s="449" t="s">
        <v>419</v>
      </c>
      <c r="E48" s="449" t="s">
        <v>374</v>
      </c>
      <c r="F48" s="449" t="s">
        <v>374</v>
      </c>
      <c r="G48" s="399">
        <v>300</v>
      </c>
      <c r="H48" s="399">
        <v>264</v>
      </c>
      <c r="I48" s="399">
        <v>224</v>
      </c>
      <c r="J48" s="399">
        <v>200</v>
      </c>
      <c r="K48" s="399">
        <v>216</v>
      </c>
      <c r="L48" s="400">
        <v>254</v>
      </c>
      <c r="M48" s="508" t="s">
        <v>326</v>
      </c>
      <c r="N48" s="501">
        <v>245.65</v>
      </c>
      <c r="P48" s="404"/>
      <c r="Q48" s="405"/>
      <c r="R48" s="417"/>
    </row>
    <row r="49" spans="1:18" s="505" customFormat="1" ht="20.100000000000001" customHeight="1">
      <c r="A49" s="503"/>
      <c r="B49" s="504"/>
      <c r="C49" s="449" t="s">
        <v>293</v>
      </c>
      <c r="D49" s="449" t="s">
        <v>419</v>
      </c>
      <c r="E49" s="449" t="s">
        <v>374</v>
      </c>
      <c r="F49" s="449" t="s">
        <v>374</v>
      </c>
      <c r="G49" s="399">
        <v>230</v>
      </c>
      <c r="H49" s="399">
        <v>230</v>
      </c>
      <c r="I49" s="399" t="s">
        <v>326</v>
      </c>
      <c r="J49" s="399">
        <v>230</v>
      </c>
      <c r="K49" s="399">
        <v>230</v>
      </c>
      <c r="L49" s="399" t="s">
        <v>326</v>
      </c>
      <c r="M49" s="500" t="s">
        <v>326</v>
      </c>
      <c r="N49" s="501">
        <v>230</v>
      </c>
      <c r="P49" s="404"/>
      <c r="Q49" s="405"/>
      <c r="R49" s="506"/>
    </row>
    <row r="50" spans="1:18" ht="20.100000000000001" customHeight="1">
      <c r="B50" s="495" t="s">
        <v>420</v>
      </c>
      <c r="C50" s="449" t="s">
        <v>182</v>
      </c>
      <c r="D50" s="449" t="s">
        <v>421</v>
      </c>
      <c r="E50" s="449" t="s">
        <v>324</v>
      </c>
      <c r="F50" s="449" t="s">
        <v>374</v>
      </c>
      <c r="G50" s="399">
        <v>120</v>
      </c>
      <c r="H50" s="399">
        <v>115</v>
      </c>
      <c r="I50" s="399">
        <v>125</v>
      </c>
      <c r="J50" s="399">
        <v>130</v>
      </c>
      <c r="K50" s="399">
        <v>135</v>
      </c>
      <c r="L50" s="400" t="s">
        <v>326</v>
      </c>
      <c r="M50" s="508" t="s">
        <v>326</v>
      </c>
      <c r="N50" s="501">
        <v>126.14</v>
      </c>
      <c r="P50" s="404"/>
      <c r="Q50" s="405"/>
      <c r="R50" s="417"/>
    </row>
    <row r="51" spans="1:18" ht="20.100000000000001" customHeight="1">
      <c r="B51" s="495"/>
      <c r="C51" s="449" t="s">
        <v>182</v>
      </c>
      <c r="D51" s="449" t="s">
        <v>422</v>
      </c>
      <c r="E51" s="449" t="s">
        <v>324</v>
      </c>
      <c r="F51" s="449" t="s">
        <v>423</v>
      </c>
      <c r="G51" s="399">
        <v>150</v>
      </c>
      <c r="H51" s="399">
        <v>155</v>
      </c>
      <c r="I51" s="399">
        <v>153</v>
      </c>
      <c r="J51" s="399">
        <v>157</v>
      </c>
      <c r="K51" s="399">
        <v>167</v>
      </c>
      <c r="L51" s="400" t="s">
        <v>326</v>
      </c>
      <c r="M51" s="508" t="s">
        <v>326</v>
      </c>
      <c r="N51" s="501">
        <v>157.84</v>
      </c>
      <c r="P51" s="404"/>
      <c r="Q51" s="405"/>
      <c r="R51" s="417"/>
    </row>
    <row r="52" spans="1:18" s="505" customFormat="1" ht="20.100000000000001" customHeight="1">
      <c r="A52" s="503"/>
      <c r="B52" s="504"/>
      <c r="C52" s="449" t="s">
        <v>182</v>
      </c>
      <c r="D52" s="449" t="s">
        <v>424</v>
      </c>
      <c r="E52" s="449" t="s">
        <v>324</v>
      </c>
      <c r="F52" s="449" t="s">
        <v>425</v>
      </c>
      <c r="G52" s="399">
        <v>120</v>
      </c>
      <c r="H52" s="399">
        <v>125</v>
      </c>
      <c r="I52" s="399">
        <v>125</v>
      </c>
      <c r="J52" s="399">
        <v>125</v>
      </c>
      <c r="K52" s="399">
        <v>125</v>
      </c>
      <c r="L52" s="399" t="s">
        <v>326</v>
      </c>
      <c r="M52" s="500" t="s">
        <v>326</v>
      </c>
      <c r="N52" s="501">
        <v>123.71</v>
      </c>
      <c r="P52" s="404"/>
      <c r="Q52" s="405"/>
      <c r="R52" s="506"/>
    </row>
    <row r="53" spans="1:18" s="516" customFormat="1" ht="20.100000000000001" customHeight="1">
      <c r="A53" s="502"/>
      <c r="B53" s="507" t="s">
        <v>426</v>
      </c>
      <c r="C53" s="449" t="s">
        <v>401</v>
      </c>
      <c r="D53" s="449" t="s">
        <v>427</v>
      </c>
      <c r="E53" s="449" t="s">
        <v>374</v>
      </c>
      <c r="F53" s="449" t="s">
        <v>428</v>
      </c>
      <c r="G53" s="399">
        <v>168.58</v>
      </c>
      <c r="H53" s="399">
        <v>178.42</v>
      </c>
      <c r="I53" s="399">
        <v>175.29</v>
      </c>
      <c r="J53" s="399">
        <v>161.76</v>
      </c>
      <c r="K53" s="399">
        <v>158.21</v>
      </c>
      <c r="L53" s="399">
        <v>171.88</v>
      </c>
      <c r="M53" s="399" t="s">
        <v>326</v>
      </c>
      <c r="N53" s="501">
        <v>169.19</v>
      </c>
      <c r="P53" s="404"/>
      <c r="Q53" s="405"/>
      <c r="R53" s="417"/>
    </row>
    <row r="54" spans="1:18" ht="20.100000000000001" customHeight="1">
      <c r="B54" s="495"/>
      <c r="C54" s="449" t="s">
        <v>221</v>
      </c>
      <c r="D54" s="449" t="s">
        <v>427</v>
      </c>
      <c r="E54" s="449" t="s">
        <v>374</v>
      </c>
      <c r="F54" s="449" t="s">
        <v>428</v>
      </c>
      <c r="G54" s="399">
        <v>194</v>
      </c>
      <c r="H54" s="399">
        <v>200</v>
      </c>
      <c r="I54" s="399">
        <v>193</v>
      </c>
      <c r="J54" s="399">
        <v>198</v>
      </c>
      <c r="K54" s="399">
        <v>200</v>
      </c>
      <c r="L54" s="400">
        <v>197</v>
      </c>
      <c r="M54" s="508" t="s">
        <v>326</v>
      </c>
      <c r="N54" s="501">
        <v>196.97</v>
      </c>
      <c r="P54" s="404"/>
      <c r="Q54" s="405"/>
      <c r="R54" s="417"/>
    </row>
    <row r="55" spans="1:18" ht="20.100000000000001" customHeight="1">
      <c r="B55" s="495"/>
      <c r="C55" s="449" t="s">
        <v>182</v>
      </c>
      <c r="D55" s="449" t="s">
        <v>429</v>
      </c>
      <c r="E55" s="449" t="s">
        <v>374</v>
      </c>
      <c r="F55" s="449" t="s">
        <v>374</v>
      </c>
      <c r="G55" s="399">
        <v>190</v>
      </c>
      <c r="H55" s="399">
        <v>185</v>
      </c>
      <c r="I55" s="399">
        <v>180</v>
      </c>
      <c r="J55" s="399">
        <v>180</v>
      </c>
      <c r="K55" s="399">
        <v>170</v>
      </c>
      <c r="L55" s="400" t="s">
        <v>326</v>
      </c>
      <c r="M55" s="508" t="s">
        <v>326</v>
      </c>
      <c r="N55" s="501">
        <v>181.04</v>
      </c>
      <c r="P55" s="404"/>
      <c r="Q55" s="405"/>
      <c r="R55" s="417"/>
    </row>
    <row r="56" spans="1:18" s="505" customFormat="1" ht="20.100000000000001" customHeight="1">
      <c r="A56" s="503"/>
      <c r="B56" s="504"/>
      <c r="C56" s="449" t="s">
        <v>401</v>
      </c>
      <c r="D56" s="449" t="s">
        <v>430</v>
      </c>
      <c r="E56" s="449" t="s">
        <v>374</v>
      </c>
      <c r="F56" s="449" t="s">
        <v>374</v>
      </c>
      <c r="G56" s="399">
        <v>166</v>
      </c>
      <c r="H56" s="399" t="s">
        <v>326</v>
      </c>
      <c r="I56" s="399">
        <v>156</v>
      </c>
      <c r="J56" s="399" t="s">
        <v>326</v>
      </c>
      <c r="K56" s="399">
        <v>150</v>
      </c>
      <c r="L56" s="399" t="s">
        <v>326</v>
      </c>
      <c r="M56" s="399" t="s">
        <v>326</v>
      </c>
      <c r="N56" s="501">
        <v>159.44999999999999</v>
      </c>
      <c r="P56" s="404"/>
      <c r="Q56" s="405"/>
      <c r="R56" s="506"/>
    </row>
    <row r="57" spans="1:18" s="505" customFormat="1" ht="20.100000000000001" customHeight="1">
      <c r="A57" s="503"/>
      <c r="B57" s="507" t="s">
        <v>431</v>
      </c>
      <c r="C57" s="449" t="s">
        <v>401</v>
      </c>
      <c r="D57" s="449" t="s">
        <v>432</v>
      </c>
      <c r="E57" s="449" t="s">
        <v>324</v>
      </c>
      <c r="F57" s="449" t="s">
        <v>433</v>
      </c>
      <c r="G57" s="399">
        <v>81</v>
      </c>
      <c r="H57" s="399" t="s">
        <v>326</v>
      </c>
      <c r="I57" s="399">
        <v>87</v>
      </c>
      <c r="J57" s="399" t="s">
        <v>326</v>
      </c>
      <c r="K57" s="399">
        <v>92.94</v>
      </c>
      <c r="L57" s="399" t="s">
        <v>326</v>
      </c>
      <c r="M57" s="500" t="s">
        <v>326</v>
      </c>
      <c r="N57" s="501">
        <v>86.86</v>
      </c>
      <c r="P57" s="404"/>
      <c r="Q57" s="405"/>
      <c r="R57" s="417"/>
    </row>
    <row r="58" spans="1:18" ht="20.100000000000001" customHeight="1">
      <c r="B58" s="495"/>
      <c r="C58" s="449" t="s">
        <v>221</v>
      </c>
      <c r="D58" s="449" t="s">
        <v>432</v>
      </c>
      <c r="E58" s="449" t="s">
        <v>324</v>
      </c>
      <c r="F58" s="449" t="s">
        <v>433</v>
      </c>
      <c r="G58" s="399">
        <v>111</v>
      </c>
      <c r="H58" s="399">
        <v>141</v>
      </c>
      <c r="I58" s="399">
        <v>139.69999999999999</v>
      </c>
      <c r="J58" s="399">
        <v>155.34</v>
      </c>
      <c r="K58" s="399">
        <v>110.15</v>
      </c>
      <c r="L58" s="399" t="s">
        <v>326</v>
      </c>
      <c r="M58" s="500" t="s">
        <v>326</v>
      </c>
      <c r="N58" s="501">
        <v>136.47999999999999</v>
      </c>
      <c r="P58" s="404"/>
      <c r="Q58" s="405"/>
      <c r="R58" s="417"/>
    </row>
    <row r="59" spans="1:18" ht="20.100000000000001" customHeight="1">
      <c r="B59" s="495"/>
      <c r="C59" s="449" t="s">
        <v>401</v>
      </c>
      <c r="D59" s="449" t="s">
        <v>434</v>
      </c>
      <c r="E59" s="449" t="s">
        <v>324</v>
      </c>
      <c r="F59" s="449" t="s">
        <v>433</v>
      </c>
      <c r="G59" s="399">
        <v>68</v>
      </c>
      <c r="H59" s="399">
        <v>78</v>
      </c>
      <c r="I59" s="399">
        <v>80</v>
      </c>
      <c r="J59" s="399">
        <v>70</v>
      </c>
      <c r="K59" s="399">
        <v>68.239999999999995</v>
      </c>
      <c r="L59" s="399" t="s">
        <v>326</v>
      </c>
      <c r="M59" s="500" t="s">
        <v>326</v>
      </c>
      <c r="N59" s="501">
        <v>72.849999999999994</v>
      </c>
      <c r="P59" s="404"/>
      <c r="Q59" s="405"/>
      <c r="R59" s="417"/>
    </row>
    <row r="60" spans="1:18" ht="20.100000000000001" customHeight="1">
      <c r="B60" s="495"/>
      <c r="C60" s="449" t="s">
        <v>221</v>
      </c>
      <c r="D60" s="449" t="s">
        <v>434</v>
      </c>
      <c r="E60" s="449" t="s">
        <v>324</v>
      </c>
      <c r="F60" s="449" t="s">
        <v>433</v>
      </c>
      <c r="G60" s="399" t="s">
        <v>326</v>
      </c>
      <c r="H60" s="399" t="s">
        <v>326</v>
      </c>
      <c r="I60" s="399" t="s">
        <v>326</v>
      </c>
      <c r="J60" s="399">
        <v>133</v>
      </c>
      <c r="K60" s="399">
        <v>89</v>
      </c>
      <c r="L60" s="399" t="s">
        <v>326</v>
      </c>
      <c r="M60" s="500" t="s">
        <v>326</v>
      </c>
      <c r="N60" s="501">
        <v>124.08</v>
      </c>
      <c r="P60" s="404"/>
      <c r="Q60" s="405"/>
      <c r="R60" s="417"/>
    </row>
    <row r="61" spans="1:18" ht="20.100000000000001" customHeight="1">
      <c r="B61" s="495"/>
      <c r="C61" s="449" t="s">
        <v>401</v>
      </c>
      <c r="D61" s="449" t="s">
        <v>435</v>
      </c>
      <c r="E61" s="449" t="s">
        <v>324</v>
      </c>
      <c r="F61" s="449" t="s">
        <v>436</v>
      </c>
      <c r="G61" s="399">
        <v>95</v>
      </c>
      <c r="H61" s="399" t="s">
        <v>326</v>
      </c>
      <c r="I61" s="399">
        <v>92</v>
      </c>
      <c r="J61" s="399" t="s">
        <v>326</v>
      </c>
      <c r="K61" s="399">
        <v>83</v>
      </c>
      <c r="L61" s="399" t="s">
        <v>326</v>
      </c>
      <c r="M61" s="500" t="s">
        <v>326</v>
      </c>
      <c r="N61" s="501">
        <v>92.71</v>
      </c>
      <c r="P61" s="404"/>
      <c r="Q61" s="405"/>
      <c r="R61" s="417"/>
    </row>
    <row r="62" spans="1:18" ht="20.100000000000001" customHeight="1">
      <c r="B62" s="495"/>
      <c r="C62" s="449" t="s">
        <v>221</v>
      </c>
      <c r="D62" s="449" t="s">
        <v>437</v>
      </c>
      <c r="E62" s="449" t="s">
        <v>324</v>
      </c>
      <c r="F62" s="449" t="s">
        <v>374</v>
      </c>
      <c r="G62" s="399">
        <v>181</v>
      </c>
      <c r="H62" s="399" t="s">
        <v>326</v>
      </c>
      <c r="I62" s="399">
        <v>196.78</v>
      </c>
      <c r="J62" s="399">
        <v>201</v>
      </c>
      <c r="K62" s="399">
        <v>200</v>
      </c>
      <c r="L62" s="399" t="s">
        <v>326</v>
      </c>
      <c r="M62" s="500" t="s">
        <v>326</v>
      </c>
      <c r="N62" s="501">
        <v>196.35</v>
      </c>
      <c r="P62" s="404"/>
      <c r="Q62" s="405"/>
      <c r="R62" s="417"/>
    </row>
    <row r="63" spans="1:18" ht="20.100000000000001" customHeight="1">
      <c r="B63" s="495"/>
      <c r="C63" s="449" t="s">
        <v>293</v>
      </c>
      <c r="D63" s="449" t="s">
        <v>402</v>
      </c>
      <c r="E63" s="449" t="s">
        <v>374</v>
      </c>
      <c r="F63" s="449" t="s">
        <v>374</v>
      </c>
      <c r="G63" s="399">
        <v>130</v>
      </c>
      <c r="H63" s="399">
        <v>130</v>
      </c>
      <c r="I63" s="399" t="s">
        <v>326</v>
      </c>
      <c r="J63" s="399">
        <v>130</v>
      </c>
      <c r="K63" s="399">
        <v>130</v>
      </c>
      <c r="L63" s="399" t="s">
        <v>326</v>
      </c>
      <c r="M63" s="500" t="s">
        <v>326</v>
      </c>
      <c r="N63" s="501">
        <v>130</v>
      </c>
      <c r="P63" s="404"/>
      <c r="Q63" s="405"/>
      <c r="R63" s="417"/>
    </row>
    <row r="64" spans="1:18" s="516" customFormat="1" ht="20.100000000000001" customHeight="1">
      <c r="A64" s="502"/>
      <c r="B64" s="507" t="s">
        <v>438</v>
      </c>
      <c r="C64" s="449" t="s">
        <v>192</v>
      </c>
      <c r="D64" s="449" t="s">
        <v>402</v>
      </c>
      <c r="E64" s="449" t="s">
        <v>374</v>
      </c>
      <c r="F64" s="449" t="s">
        <v>374</v>
      </c>
      <c r="G64" s="399">
        <v>80</v>
      </c>
      <c r="H64" s="399">
        <v>80</v>
      </c>
      <c r="I64" s="399">
        <v>80</v>
      </c>
      <c r="J64" s="399">
        <v>80</v>
      </c>
      <c r="K64" s="399">
        <v>80</v>
      </c>
      <c r="L64" s="399" t="s">
        <v>326</v>
      </c>
      <c r="M64" s="500" t="s">
        <v>326</v>
      </c>
      <c r="N64" s="501">
        <v>80</v>
      </c>
      <c r="P64" s="404"/>
      <c r="Q64" s="405"/>
      <c r="R64" s="417"/>
    </row>
    <row r="65" spans="1:18" s="505" customFormat="1" ht="20.100000000000001" customHeight="1">
      <c r="A65" s="503"/>
      <c r="B65" s="504"/>
      <c r="C65" s="449" t="s">
        <v>202</v>
      </c>
      <c r="D65" s="449" t="s">
        <v>402</v>
      </c>
      <c r="E65" s="449" t="s">
        <v>374</v>
      </c>
      <c r="F65" s="449" t="s">
        <v>374</v>
      </c>
      <c r="G65" s="399">
        <v>105</v>
      </c>
      <c r="H65" s="399">
        <v>105</v>
      </c>
      <c r="I65" s="399">
        <v>105</v>
      </c>
      <c r="J65" s="399">
        <v>105</v>
      </c>
      <c r="K65" s="399">
        <v>105</v>
      </c>
      <c r="L65" s="399" t="s">
        <v>326</v>
      </c>
      <c r="M65" s="500" t="s">
        <v>326</v>
      </c>
      <c r="N65" s="501">
        <v>105</v>
      </c>
      <c r="P65" s="404"/>
      <c r="Q65" s="405"/>
      <c r="R65" s="506"/>
    </row>
    <row r="66" spans="1:18" s="505" customFormat="1" ht="20.100000000000001" customHeight="1">
      <c r="A66" s="503"/>
      <c r="B66" s="507" t="s">
        <v>439</v>
      </c>
      <c r="C66" s="449" t="s">
        <v>154</v>
      </c>
      <c r="D66" s="449" t="s">
        <v>402</v>
      </c>
      <c r="E66" s="449" t="s">
        <v>374</v>
      </c>
      <c r="F66" s="449" t="s">
        <v>374</v>
      </c>
      <c r="G66" s="399">
        <v>335</v>
      </c>
      <c r="H66" s="399">
        <v>335</v>
      </c>
      <c r="I66" s="399">
        <v>335</v>
      </c>
      <c r="J66" s="399">
        <v>335</v>
      </c>
      <c r="K66" s="399">
        <v>335</v>
      </c>
      <c r="L66" s="399" t="s">
        <v>326</v>
      </c>
      <c r="M66" s="500" t="s">
        <v>326</v>
      </c>
      <c r="N66" s="501">
        <v>335</v>
      </c>
      <c r="P66" s="404"/>
      <c r="Q66" s="405"/>
      <c r="R66" s="417"/>
    </row>
    <row r="67" spans="1:18" s="505" customFormat="1" ht="20.100000000000001" customHeight="1">
      <c r="A67" s="503"/>
      <c r="B67" s="504"/>
      <c r="C67" s="449" t="s">
        <v>366</v>
      </c>
      <c r="D67" s="449" t="s">
        <v>440</v>
      </c>
      <c r="E67" s="449" t="s">
        <v>374</v>
      </c>
      <c r="F67" s="449" t="s">
        <v>374</v>
      </c>
      <c r="G67" s="399">
        <v>225.64</v>
      </c>
      <c r="H67" s="399">
        <v>229.49</v>
      </c>
      <c r="I67" s="399">
        <v>227</v>
      </c>
      <c r="J67" s="399">
        <v>227.54</v>
      </c>
      <c r="K67" s="399">
        <v>227.54</v>
      </c>
      <c r="L67" s="399" t="s">
        <v>326</v>
      </c>
      <c r="M67" s="500" t="s">
        <v>326</v>
      </c>
      <c r="N67" s="501">
        <v>227.47</v>
      </c>
      <c r="P67" s="404"/>
      <c r="Q67" s="405"/>
      <c r="R67" s="506"/>
    </row>
    <row r="68" spans="1:18" s="516" customFormat="1" ht="20.100000000000001" customHeight="1">
      <c r="A68" s="502"/>
      <c r="B68" s="507" t="s">
        <v>441</v>
      </c>
      <c r="C68" s="449" t="s">
        <v>401</v>
      </c>
      <c r="D68" s="449" t="s">
        <v>442</v>
      </c>
      <c r="E68" s="449" t="s">
        <v>324</v>
      </c>
      <c r="F68" s="449" t="s">
        <v>374</v>
      </c>
      <c r="G68" s="399" t="s">
        <v>326</v>
      </c>
      <c r="H68" s="399">
        <v>204</v>
      </c>
      <c r="I68" s="399">
        <v>252</v>
      </c>
      <c r="J68" s="399">
        <v>204</v>
      </c>
      <c r="K68" s="399">
        <v>198</v>
      </c>
      <c r="L68" s="399">
        <v>244</v>
      </c>
      <c r="M68" s="500" t="s">
        <v>326</v>
      </c>
      <c r="N68" s="501">
        <v>212.95</v>
      </c>
      <c r="P68" s="404"/>
      <c r="Q68" s="405"/>
      <c r="R68" s="417"/>
    </row>
    <row r="69" spans="1:18" ht="20.100000000000001" customHeight="1">
      <c r="B69" s="495"/>
      <c r="C69" s="449" t="s">
        <v>221</v>
      </c>
      <c r="D69" s="449" t="s">
        <v>442</v>
      </c>
      <c r="E69" s="449" t="s">
        <v>324</v>
      </c>
      <c r="F69" s="449" t="s">
        <v>374</v>
      </c>
      <c r="G69" s="399">
        <v>173</v>
      </c>
      <c r="H69" s="399">
        <v>185</v>
      </c>
      <c r="I69" s="399">
        <v>170</v>
      </c>
      <c r="J69" s="399" t="s">
        <v>326</v>
      </c>
      <c r="K69" s="399">
        <v>110</v>
      </c>
      <c r="L69" s="399">
        <v>125</v>
      </c>
      <c r="M69" s="500" t="s">
        <v>326</v>
      </c>
      <c r="N69" s="501">
        <v>155.59</v>
      </c>
      <c r="P69" s="404"/>
      <c r="Q69" s="405"/>
      <c r="R69" s="417"/>
    </row>
    <row r="70" spans="1:18" ht="20.100000000000001" customHeight="1">
      <c r="B70" s="495"/>
      <c r="C70" s="449" t="s">
        <v>182</v>
      </c>
      <c r="D70" s="449" t="s">
        <v>442</v>
      </c>
      <c r="E70" s="449" t="s">
        <v>324</v>
      </c>
      <c r="F70" s="449" t="s">
        <v>374</v>
      </c>
      <c r="G70" s="399">
        <v>195</v>
      </c>
      <c r="H70" s="399">
        <v>190</v>
      </c>
      <c r="I70" s="399">
        <v>190</v>
      </c>
      <c r="J70" s="399">
        <v>185</v>
      </c>
      <c r="K70" s="399">
        <v>190</v>
      </c>
      <c r="L70" s="399" t="s">
        <v>326</v>
      </c>
      <c r="M70" s="500" t="s">
        <v>326</v>
      </c>
      <c r="N70" s="501">
        <v>190.04</v>
      </c>
      <c r="P70" s="404"/>
      <c r="Q70" s="405"/>
      <c r="R70" s="417"/>
    </row>
    <row r="71" spans="1:18" ht="20.100000000000001" customHeight="1">
      <c r="B71" s="495"/>
      <c r="C71" s="449" t="s">
        <v>401</v>
      </c>
      <c r="D71" s="449" t="s">
        <v>443</v>
      </c>
      <c r="E71" s="449" t="s">
        <v>324</v>
      </c>
      <c r="F71" s="449" t="s">
        <v>374</v>
      </c>
      <c r="G71" s="399" t="s">
        <v>326</v>
      </c>
      <c r="H71" s="399">
        <v>99.54</v>
      </c>
      <c r="I71" s="399">
        <v>107.44</v>
      </c>
      <c r="J71" s="399">
        <v>110.62</v>
      </c>
      <c r="K71" s="399">
        <v>109.44</v>
      </c>
      <c r="L71" s="399">
        <v>110.78</v>
      </c>
      <c r="M71" s="500" t="s">
        <v>326</v>
      </c>
      <c r="N71" s="501">
        <v>107.07</v>
      </c>
      <c r="P71" s="404"/>
      <c r="Q71" s="405"/>
      <c r="R71" s="417"/>
    </row>
    <row r="72" spans="1:18" ht="20.100000000000001" customHeight="1">
      <c r="B72" s="495"/>
      <c r="C72" s="449" t="s">
        <v>401</v>
      </c>
      <c r="D72" s="449" t="s">
        <v>444</v>
      </c>
      <c r="E72" s="449" t="s">
        <v>324</v>
      </c>
      <c r="F72" s="449" t="s">
        <v>445</v>
      </c>
      <c r="G72" s="399">
        <v>61</v>
      </c>
      <c r="H72" s="399">
        <v>76.540000000000006</v>
      </c>
      <c r="I72" s="399">
        <v>77.36</v>
      </c>
      <c r="J72" s="399">
        <v>80.88</v>
      </c>
      <c r="K72" s="399">
        <v>72.5</v>
      </c>
      <c r="L72" s="399">
        <v>69.83</v>
      </c>
      <c r="M72" s="500" t="s">
        <v>326</v>
      </c>
      <c r="N72" s="501">
        <v>74.569999999999993</v>
      </c>
      <c r="P72" s="404"/>
      <c r="Q72" s="405"/>
      <c r="R72" s="417"/>
    </row>
    <row r="73" spans="1:18" ht="20.100000000000001" customHeight="1">
      <c r="B73" s="495"/>
      <c r="C73" s="449" t="s">
        <v>221</v>
      </c>
      <c r="D73" s="449" t="s">
        <v>444</v>
      </c>
      <c r="E73" s="449" t="s">
        <v>324</v>
      </c>
      <c r="F73" s="449" t="s">
        <v>445</v>
      </c>
      <c r="G73" s="399">
        <v>73</v>
      </c>
      <c r="H73" s="399">
        <v>65</v>
      </c>
      <c r="I73" s="399">
        <v>81</v>
      </c>
      <c r="J73" s="399">
        <v>83</v>
      </c>
      <c r="K73" s="399">
        <v>93</v>
      </c>
      <c r="L73" s="399">
        <v>90</v>
      </c>
      <c r="M73" s="500" t="s">
        <v>326</v>
      </c>
      <c r="N73" s="501">
        <v>82.79</v>
      </c>
      <c r="P73" s="404"/>
      <c r="Q73" s="405"/>
      <c r="R73" s="417"/>
    </row>
    <row r="74" spans="1:18" ht="20.100000000000001" customHeight="1">
      <c r="B74" s="495"/>
      <c r="C74" s="449" t="s">
        <v>293</v>
      </c>
      <c r="D74" s="449" t="s">
        <v>444</v>
      </c>
      <c r="E74" s="449" t="s">
        <v>324</v>
      </c>
      <c r="F74" s="449" t="s">
        <v>445</v>
      </c>
      <c r="G74" s="399">
        <v>90</v>
      </c>
      <c r="H74" s="399">
        <v>90</v>
      </c>
      <c r="I74" s="399" t="s">
        <v>326</v>
      </c>
      <c r="J74" s="399">
        <v>90</v>
      </c>
      <c r="K74" s="399">
        <v>90</v>
      </c>
      <c r="L74" s="399" t="s">
        <v>326</v>
      </c>
      <c r="M74" s="500" t="s">
        <v>326</v>
      </c>
      <c r="N74" s="501">
        <v>90</v>
      </c>
      <c r="P74" s="404"/>
      <c r="Q74" s="405"/>
      <c r="R74" s="417"/>
    </row>
    <row r="75" spans="1:18" s="505" customFormat="1" ht="20.100000000000001" customHeight="1">
      <c r="A75" s="503"/>
      <c r="B75" s="504"/>
      <c r="C75" s="449" t="s">
        <v>182</v>
      </c>
      <c r="D75" s="449" t="s">
        <v>444</v>
      </c>
      <c r="E75" s="449" t="s">
        <v>324</v>
      </c>
      <c r="F75" s="449" t="s">
        <v>445</v>
      </c>
      <c r="G75" s="399">
        <v>72</v>
      </c>
      <c r="H75" s="399">
        <v>70</v>
      </c>
      <c r="I75" s="399">
        <v>68</v>
      </c>
      <c r="J75" s="399">
        <v>65</v>
      </c>
      <c r="K75" s="399">
        <v>65</v>
      </c>
      <c r="L75" s="399" t="s">
        <v>326</v>
      </c>
      <c r="M75" s="500" t="s">
        <v>326</v>
      </c>
      <c r="N75" s="501">
        <v>68.38</v>
      </c>
      <c r="P75" s="404"/>
      <c r="Q75" s="405"/>
      <c r="R75" s="506"/>
    </row>
    <row r="76" spans="1:18" ht="20.100000000000001" customHeight="1">
      <c r="B76" s="507" t="s">
        <v>446</v>
      </c>
      <c r="C76" s="449" t="s">
        <v>166</v>
      </c>
      <c r="D76" s="449" t="s">
        <v>447</v>
      </c>
      <c r="E76" s="449" t="s">
        <v>374</v>
      </c>
      <c r="F76" s="449" t="s">
        <v>374</v>
      </c>
      <c r="G76" s="399">
        <v>88.8</v>
      </c>
      <c r="H76" s="399">
        <v>88.8</v>
      </c>
      <c r="I76" s="399">
        <v>88.8</v>
      </c>
      <c r="J76" s="399">
        <v>88.8</v>
      </c>
      <c r="K76" s="399">
        <v>88.8</v>
      </c>
      <c r="L76" s="400" t="s">
        <v>326</v>
      </c>
      <c r="M76" s="508" t="s">
        <v>326</v>
      </c>
      <c r="N76" s="501">
        <v>88.8</v>
      </c>
      <c r="P76" s="404"/>
      <c r="Q76" s="405"/>
      <c r="R76" s="417"/>
    </row>
    <row r="77" spans="1:18" ht="20.100000000000001" customHeight="1">
      <c r="B77" s="495"/>
      <c r="C77" s="449" t="s">
        <v>192</v>
      </c>
      <c r="D77" s="449" t="s">
        <v>402</v>
      </c>
      <c r="E77" s="449" t="s">
        <v>374</v>
      </c>
      <c r="F77" s="449" t="s">
        <v>374</v>
      </c>
      <c r="G77" s="399">
        <v>31</v>
      </c>
      <c r="H77" s="399">
        <v>31</v>
      </c>
      <c r="I77" s="399">
        <v>31</v>
      </c>
      <c r="J77" s="399">
        <v>31</v>
      </c>
      <c r="K77" s="399">
        <v>31</v>
      </c>
      <c r="L77" s="399" t="s">
        <v>326</v>
      </c>
      <c r="M77" s="500" t="s">
        <v>326</v>
      </c>
      <c r="N77" s="501">
        <v>31</v>
      </c>
      <c r="P77" s="404"/>
      <c r="Q77" s="405"/>
      <c r="R77" s="417"/>
    </row>
    <row r="78" spans="1:18" ht="20.100000000000001" customHeight="1">
      <c r="B78" s="495"/>
      <c r="C78" s="449" t="s">
        <v>224</v>
      </c>
      <c r="D78" s="449" t="s">
        <v>402</v>
      </c>
      <c r="E78" s="449" t="s">
        <v>374</v>
      </c>
      <c r="F78" s="449" t="s">
        <v>374</v>
      </c>
      <c r="G78" s="399">
        <v>32</v>
      </c>
      <c r="H78" s="399">
        <v>32</v>
      </c>
      <c r="I78" s="399">
        <v>32</v>
      </c>
      <c r="J78" s="399">
        <v>32</v>
      </c>
      <c r="K78" s="399">
        <v>32</v>
      </c>
      <c r="L78" s="399" t="s">
        <v>326</v>
      </c>
      <c r="M78" s="500" t="s">
        <v>326</v>
      </c>
      <c r="N78" s="501">
        <v>32</v>
      </c>
      <c r="P78" s="404"/>
      <c r="Q78" s="405"/>
      <c r="R78" s="417"/>
    </row>
    <row r="79" spans="1:18" ht="20.100000000000001" customHeight="1" thickBot="1">
      <c r="B79" s="409"/>
      <c r="C79" s="410" t="s">
        <v>202</v>
      </c>
      <c r="D79" s="410" t="s">
        <v>402</v>
      </c>
      <c r="E79" s="410" t="s">
        <v>374</v>
      </c>
      <c r="F79" s="410" t="s">
        <v>374</v>
      </c>
      <c r="G79" s="517">
        <v>48</v>
      </c>
      <c r="H79" s="517">
        <v>48</v>
      </c>
      <c r="I79" s="517">
        <v>48</v>
      </c>
      <c r="J79" s="517">
        <v>48</v>
      </c>
      <c r="K79" s="517">
        <v>48</v>
      </c>
      <c r="L79" s="517" t="s">
        <v>326</v>
      </c>
      <c r="M79" s="517" t="s">
        <v>326</v>
      </c>
      <c r="N79" s="518">
        <v>48</v>
      </c>
      <c r="P79" s="404"/>
      <c r="Q79" s="405"/>
      <c r="R79" s="417"/>
    </row>
    <row r="80" spans="1:18" ht="16.350000000000001" customHeight="1">
      <c r="N80" s="105" t="s">
        <v>61</v>
      </c>
      <c r="P80" s="404"/>
      <c r="Q80" s="405"/>
    </row>
    <row r="81" spans="13:17" ht="16.350000000000001" customHeight="1">
      <c r="M81" s="519"/>
      <c r="N81" s="260"/>
      <c r="P81" s="404"/>
      <c r="Q81" s="405"/>
    </row>
    <row r="82" spans="13:17" ht="16.350000000000001" customHeight="1">
      <c r="P82" s="404"/>
      <c r="Q82" s="405"/>
    </row>
    <row r="83" spans="13:17" ht="16.350000000000001" customHeight="1">
      <c r="P83" s="404"/>
      <c r="Q83" s="405"/>
    </row>
    <row r="84" spans="13:17" ht="16.350000000000001" customHeight="1">
      <c r="Q84" s="417"/>
    </row>
    <row r="85" spans="13:17" ht="16.350000000000001" customHeight="1">
      <c r="Q85" s="417"/>
    </row>
    <row r="86" spans="13:17" ht="16.350000000000001" customHeight="1">
      <c r="Q86" s="417"/>
    </row>
  </sheetData>
  <mergeCells count="6">
    <mergeCell ref="B4:N4"/>
    <mergeCell ref="B5:N5"/>
    <mergeCell ref="B6:N6"/>
    <mergeCell ref="B7:N7"/>
    <mergeCell ref="B8:N8"/>
    <mergeCell ref="B9:N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0" fitToHeight="0" orientation="portrait" r:id="rId1"/>
  <headerFooter scaleWithDoc="0" alignWithMargins="0">
    <oddHeader>&amp;R&amp;"Verdana,Normal"&amp;8 16</oddHeader>
    <oddFooter>&amp;R&amp;"Verdana,Cursiva"&amp;8SG.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4"/>
  <sheetViews>
    <sheetView showGridLines="0" zoomScale="70" zoomScaleNormal="70" zoomScaleSheetLayoutView="80" workbookViewId="0"/>
  </sheetViews>
  <sheetFormatPr baseColWidth="10" defaultColWidth="12.5703125" defaultRowHeight="15"/>
  <cols>
    <col min="1" max="1" width="2.7109375" style="520" customWidth="1"/>
    <col min="2" max="2" width="38.7109375" style="491" customWidth="1"/>
    <col min="3" max="3" width="12.7109375" style="491" customWidth="1"/>
    <col min="4" max="4" width="55.7109375" style="491" customWidth="1"/>
    <col min="5" max="5" width="7.7109375" style="491" customWidth="1"/>
    <col min="6" max="6" width="21.7109375" style="491" customWidth="1"/>
    <col min="7" max="7" width="60.7109375" style="491" customWidth="1"/>
    <col min="8" max="8" width="3.7109375" style="359" customWidth="1"/>
    <col min="9" max="9" width="8.28515625" style="359" bestFit="1" customWidth="1"/>
    <col min="10" max="10" width="10.85546875" style="521" bestFit="1" customWidth="1"/>
    <col min="11" max="11" width="9.28515625" style="359" customWidth="1"/>
    <col min="12" max="12" width="12.5703125" style="359"/>
    <col min="13" max="14" width="14.7109375" style="359" bestFit="1" customWidth="1"/>
    <col min="15" max="15" width="12.85546875" style="359" bestFit="1" customWidth="1"/>
    <col min="16" max="16384" width="12.5703125" style="359"/>
  </cols>
  <sheetData>
    <row r="2" spans="1:11">
      <c r="G2" s="362"/>
      <c r="H2" s="363"/>
    </row>
    <row r="3" spans="1:11" ht="8.25" customHeight="1">
      <c r="H3" s="363"/>
    </row>
    <row r="4" spans="1:11" ht="0.75" customHeight="1" thickBot="1">
      <c r="H4" s="363"/>
    </row>
    <row r="5" spans="1:11" ht="26.25" customHeight="1" thickBot="1">
      <c r="B5" s="431" t="s">
        <v>448</v>
      </c>
      <c r="C5" s="432"/>
      <c r="D5" s="432"/>
      <c r="E5" s="432"/>
      <c r="F5" s="432"/>
      <c r="G5" s="433"/>
      <c r="H5" s="365"/>
    </row>
    <row r="6" spans="1:11" ht="15" customHeight="1">
      <c r="B6" s="435"/>
      <c r="C6" s="435"/>
      <c r="D6" s="435"/>
      <c r="E6" s="435"/>
      <c r="F6" s="435"/>
      <c r="G6" s="435"/>
      <c r="H6" s="367"/>
    </row>
    <row r="7" spans="1:11" ht="15" customHeight="1">
      <c r="B7" s="435" t="s">
        <v>376</v>
      </c>
      <c r="C7" s="435"/>
      <c r="D7" s="435"/>
      <c r="E7" s="435"/>
      <c r="F7" s="435"/>
      <c r="G7" s="435"/>
      <c r="H7" s="367"/>
    </row>
    <row r="8" spans="1:11" ht="15" customHeight="1">
      <c r="B8" s="522"/>
      <c r="C8" s="522"/>
      <c r="D8" s="522"/>
      <c r="E8" s="522"/>
      <c r="F8" s="522"/>
      <c r="G8" s="522"/>
      <c r="H8" s="367"/>
    </row>
    <row r="9" spans="1:11" ht="16.5" customHeight="1">
      <c r="B9" s="374" t="s">
        <v>377</v>
      </c>
      <c r="C9" s="374"/>
      <c r="D9" s="374"/>
      <c r="E9" s="374"/>
      <c r="F9" s="374"/>
      <c r="G9" s="374"/>
      <c r="H9" s="367"/>
    </row>
    <row r="10" spans="1:11" s="377" customFormat="1" ht="12" customHeight="1">
      <c r="A10" s="523"/>
      <c r="B10" s="524"/>
      <c r="C10" s="524"/>
      <c r="D10" s="524"/>
      <c r="E10" s="524"/>
      <c r="F10" s="524"/>
      <c r="G10" s="524"/>
      <c r="H10" s="367"/>
      <c r="J10" s="525"/>
    </row>
    <row r="11" spans="1:11" ht="17.25" customHeight="1">
      <c r="A11" s="526"/>
      <c r="B11" s="527" t="s">
        <v>73</v>
      </c>
      <c r="C11" s="527"/>
      <c r="D11" s="527"/>
      <c r="E11" s="527"/>
      <c r="F11" s="527"/>
      <c r="G11" s="527"/>
      <c r="H11" s="528"/>
    </row>
    <row r="12" spans="1:11" ht="6.75" customHeight="1" thickBot="1">
      <c r="A12" s="526"/>
      <c r="B12" s="529"/>
      <c r="C12" s="529"/>
      <c r="D12" s="529"/>
      <c r="E12" s="529"/>
      <c r="F12" s="529"/>
      <c r="G12" s="529"/>
      <c r="H12" s="528"/>
    </row>
    <row r="13" spans="1:11" ht="16.350000000000001" customHeight="1">
      <c r="A13" s="526"/>
      <c r="B13" s="381" t="s">
        <v>148</v>
      </c>
      <c r="C13" s="382" t="s">
        <v>314</v>
      </c>
      <c r="D13" s="383" t="s">
        <v>315</v>
      </c>
      <c r="E13" s="382" t="s">
        <v>316</v>
      </c>
      <c r="F13" s="383" t="s">
        <v>317</v>
      </c>
      <c r="G13" s="444" t="s">
        <v>378</v>
      </c>
      <c r="H13" s="530"/>
    </row>
    <row r="14" spans="1:11" ht="16.350000000000001" customHeight="1">
      <c r="A14" s="526"/>
      <c r="B14" s="390"/>
      <c r="C14" s="391"/>
      <c r="D14" s="445" t="s">
        <v>320</v>
      </c>
      <c r="E14" s="391"/>
      <c r="F14" s="392"/>
      <c r="G14" s="446" t="s">
        <v>379</v>
      </c>
      <c r="H14" s="531"/>
    </row>
    <row r="15" spans="1:11" s="516" customFormat="1" ht="30" customHeight="1">
      <c r="A15" s="526"/>
      <c r="B15" s="455" t="s">
        <v>391</v>
      </c>
      <c r="C15" s="398" t="s">
        <v>380</v>
      </c>
      <c r="D15" s="398" t="s">
        <v>392</v>
      </c>
      <c r="E15" s="398" t="s">
        <v>374</v>
      </c>
      <c r="F15" s="398" t="s">
        <v>393</v>
      </c>
      <c r="G15" s="451">
        <v>180</v>
      </c>
      <c r="H15" s="424"/>
      <c r="I15" s="452"/>
      <c r="J15" s="532"/>
      <c r="K15" s="533"/>
    </row>
    <row r="16" spans="1:11" s="406" customFormat="1" ht="30" customHeight="1">
      <c r="A16" s="520"/>
      <c r="B16" s="397"/>
      <c r="C16" s="398" t="s">
        <v>380</v>
      </c>
      <c r="D16" s="398" t="s">
        <v>394</v>
      </c>
      <c r="E16" s="398" t="s">
        <v>374</v>
      </c>
      <c r="F16" s="398" t="s">
        <v>449</v>
      </c>
      <c r="G16" s="451">
        <v>218</v>
      </c>
      <c r="I16" s="452"/>
      <c r="J16" s="532"/>
      <c r="K16" s="452"/>
    </row>
    <row r="17" spans="1:11" s="505" customFormat="1" ht="30" customHeight="1">
      <c r="A17" s="534"/>
      <c r="B17" s="407"/>
      <c r="C17" s="398" t="s">
        <v>380</v>
      </c>
      <c r="D17" s="398" t="s">
        <v>396</v>
      </c>
      <c r="E17" s="398" t="s">
        <v>374</v>
      </c>
      <c r="F17" s="398" t="s">
        <v>393</v>
      </c>
      <c r="G17" s="451">
        <v>172.83</v>
      </c>
      <c r="H17" s="535"/>
      <c r="I17" s="452"/>
      <c r="J17" s="532"/>
      <c r="K17" s="536"/>
    </row>
    <row r="18" spans="1:11" s="406" customFormat="1" ht="30" customHeight="1">
      <c r="A18" s="520"/>
      <c r="B18" s="537" t="s">
        <v>400</v>
      </c>
      <c r="C18" s="398" t="s">
        <v>380</v>
      </c>
      <c r="D18" s="398" t="s">
        <v>402</v>
      </c>
      <c r="E18" s="398" t="s">
        <v>374</v>
      </c>
      <c r="F18" s="398" t="s">
        <v>450</v>
      </c>
      <c r="G18" s="451">
        <v>158.08000000000001</v>
      </c>
      <c r="H18" s="403"/>
      <c r="I18" s="452"/>
      <c r="J18" s="532"/>
      <c r="K18" s="452"/>
    </row>
    <row r="19" spans="1:11" s="406" customFormat="1" ht="30" customHeight="1">
      <c r="A19" s="520"/>
      <c r="B19" s="537" t="s">
        <v>404</v>
      </c>
      <c r="C19" s="398" t="s">
        <v>380</v>
      </c>
      <c r="D19" s="398" t="s">
        <v>330</v>
      </c>
      <c r="E19" s="398" t="s">
        <v>374</v>
      </c>
      <c r="F19" s="398" t="s">
        <v>451</v>
      </c>
      <c r="G19" s="451">
        <v>185.45</v>
      </c>
      <c r="H19" s="403"/>
      <c r="I19" s="452"/>
      <c r="J19" s="532"/>
      <c r="K19" s="452"/>
    </row>
    <row r="20" spans="1:11" s="406" customFormat="1" ht="30" customHeight="1">
      <c r="A20" s="520"/>
      <c r="B20" s="537" t="s">
        <v>406</v>
      </c>
      <c r="C20" s="398" t="s">
        <v>380</v>
      </c>
      <c r="D20" s="398" t="s">
        <v>402</v>
      </c>
      <c r="E20" s="398" t="s">
        <v>374</v>
      </c>
      <c r="F20" s="398" t="s">
        <v>452</v>
      </c>
      <c r="G20" s="451">
        <v>15.63</v>
      </c>
      <c r="H20" s="403"/>
      <c r="I20" s="452"/>
      <c r="J20" s="532"/>
      <c r="K20" s="452"/>
    </row>
    <row r="21" spans="1:11" s="406" customFormat="1" ht="30" customHeight="1">
      <c r="A21" s="520"/>
      <c r="B21" s="538" t="s">
        <v>453</v>
      </c>
      <c r="C21" s="398" t="s">
        <v>380</v>
      </c>
      <c r="D21" s="398" t="s">
        <v>409</v>
      </c>
      <c r="E21" s="398" t="s">
        <v>374</v>
      </c>
      <c r="F21" s="398" t="s">
        <v>454</v>
      </c>
      <c r="G21" s="539">
        <v>207.04</v>
      </c>
      <c r="H21" s="403"/>
      <c r="I21" s="452"/>
      <c r="J21" s="532"/>
      <c r="K21" s="452"/>
    </row>
    <row r="22" spans="1:11" s="406" customFormat="1" ht="30" customHeight="1">
      <c r="A22" s="520"/>
      <c r="B22" s="538" t="s">
        <v>411</v>
      </c>
      <c r="C22" s="398" t="s">
        <v>380</v>
      </c>
      <c r="D22" s="398" t="s">
        <v>402</v>
      </c>
      <c r="E22" s="398" t="s">
        <v>374</v>
      </c>
      <c r="F22" s="398" t="s">
        <v>455</v>
      </c>
      <c r="G22" s="539">
        <v>88.55</v>
      </c>
      <c r="H22" s="403"/>
      <c r="I22" s="452"/>
      <c r="J22" s="532"/>
      <c r="K22" s="452"/>
    </row>
    <row r="23" spans="1:11" s="406" customFormat="1" ht="30" customHeight="1">
      <c r="A23" s="520"/>
      <c r="B23" s="538" t="s">
        <v>416</v>
      </c>
      <c r="C23" s="398" t="s">
        <v>380</v>
      </c>
      <c r="D23" s="398" t="s">
        <v>330</v>
      </c>
      <c r="E23" s="398" t="s">
        <v>374</v>
      </c>
      <c r="F23" s="398" t="s">
        <v>374</v>
      </c>
      <c r="G23" s="539">
        <v>317.41000000000003</v>
      </c>
      <c r="H23" s="403"/>
      <c r="I23" s="452"/>
      <c r="J23" s="532"/>
      <c r="K23" s="452"/>
    </row>
    <row r="24" spans="1:11" s="406" customFormat="1" ht="30" customHeight="1">
      <c r="A24" s="520"/>
      <c r="B24" s="537" t="s">
        <v>456</v>
      </c>
      <c r="C24" s="398" t="s">
        <v>380</v>
      </c>
      <c r="D24" s="398" t="s">
        <v>402</v>
      </c>
      <c r="E24" s="398" t="s">
        <v>374</v>
      </c>
      <c r="F24" s="398" t="s">
        <v>374</v>
      </c>
      <c r="G24" s="451">
        <v>242.45</v>
      </c>
      <c r="H24" s="403"/>
      <c r="I24" s="452"/>
      <c r="J24" s="532"/>
      <c r="K24" s="452"/>
    </row>
    <row r="25" spans="1:11" s="406" customFormat="1" ht="30" customHeight="1">
      <c r="A25" s="520"/>
      <c r="B25" s="537" t="s">
        <v>420</v>
      </c>
      <c r="C25" s="398" t="s">
        <v>380</v>
      </c>
      <c r="D25" s="398" t="s">
        <v>402</v>
      </c>
      <c r="E25" s="398" t="s">
        <v>324</v>
      </c>
      <c r="F25" s="398" t="s">
        <v>457</v>
      </c>
      <c r="G25" s="451">
        <v>149.34</v>
      </c>
      <c r="H25" s="403"/>
      <c r="I25" s="452"/>
      <c r="J25" s="532"/>
      <c r="K25" s="452"/>
    </row>
    <row r="26" spans="1:11" s="406" customFormat="1" ht="30" customHeight="1">
      <c r="A26" s="520"/>
      <c r="B26" s="537" t="s">
        <v>426</v>
      </c>
      <c r="C26" s="398" t="s">
        <v>380</v>
      </c>
      <c r="D26" s="398" t="s">
        <v>458</v>
      </c>
      <c r="E26" s="398" t="s">
        <v>374</v>
      </c>
      <c r="F26" s="398" t="s">
        <v>428</v>
      </c>
      <c r="G26" s="451">
        <v>175.9</v>
      </c>
      <c r="H26" s="403"/>
      <c r="I26" s="452"/>
      <c r="J26" s="532"/>
      <c r="K26" s="452"/>
    </row>
    <row r="27" spans="1:11" s="406" customFormat="1" ht="30" customHeight="1">
      <c r="A27" s="520"/>
      <c r="B27" s="537" t="s">
        <v>459</v>
      </c>
      <c r="C27" s="398" t="s">
        <v>380</v>
      </c>
      <c r="D27" s="398" t="s">
        <v>402</v>
      </c>
      <c r="E27" s="398" t="s">
        <v>324</v>
      </c>
      <c r="F27" s="398" t="s">
        <v>460</v>
      </c>
      <c r="G27" s="451">
        <v>83.18</v>
      </c>
      <c r="H27" s="403"/>
      <c r="I27" s="452"/>
      <c r="J27" s="532"/>
      <c r="K27" s="452"/>
    </row>
    <row r="28" spans="1:11" s="406" customFormat="1" ht="30" customHeight="1">
      <c r="A28" s="520"/>
      <c r="B28" s="537" t="s">
        <v>438</v>
      </c>
      <c r="C28" s="398" t="s">
        <v>380</v>
      </c>
      <c r="D28" s="398" t="s">
        <v>402</v>
      </c>
      <c r="E28" s="398" t="s">
        <v>374</v>
      </c>
      <c r="F28" s="398" t="s">
        <v>374</v>
      </c>
      <c r="G28" s="451">
        <v>88.84</v>
      </c>
      <c r="H28" s="403"/>
      <c r="I28" s="452"/>
      <c r="J28" s="532"/>
      <c r="K28" s="452"/>
    </row>
    <row r="29" spans="1:11" s="516" customFormat="1" ht="30" customHeight="1">
      <c r="A29" s="526"/>
      <c r="B29" s="455" t="s">
        <v>441</v>
      </c>
      <c r="C29" s="398" t="s">
        <v>380</v>
      </c>
      <c r="D29" s="398" t="s">
        <v>442</v>
      </c>
      <c r="E29" s="398" t="s">
        <v>324</v>
      </c>
      <c r="F29" s="398" t="s">
        <v>374</v>
      </c>
      <c r="G29" s="451">
        <v>204.94</v>
      </c>
      <c r="I29" s="452"/>
      <c r="J29" s="532"/>
      <c r="K29" s="533"/>
    </row>
    <row r="30" spans="1:11" s="406" customFormat="1" ht="30" customHeight="1">
      <c r="A30" s="520"/>
      <c r="B30" s="397"/>
      <c r="C30" s="398" t="s">
        <v>380</v>
      </c>
      <c r="D30" s="398" t="s">
        <v>443</v>
      </c>
      <c r="E30" s="398" t="s">
        <v>324</v>
      </c>
      <c r="F30" s="398" t="s">
        <v>374</v>
      </c>
      <c r="G30" s="451">
        <v>107.07</v>
      </c>
      <c r="I30" s="452"/>
      <c r="J30" s="532"/>
      <c r="K30" s="452"/>
    </row>
    <row r="31" spans="1:11" ht="30" customHeight="1">
      <c r="B31" s="407"/>
      <c r="C31" s="398" t="s">
        <v>380</v>
      </c>
      <c r="D31" s="398" t="s">
        <v>444</v>
      </c>
      <c r="E31" s="398" t="s">
        <v>324</v>
      </c>
      <c r="F31" s="398" t="s">
        <v>445</v>
      </c>
      <c r="G31" s="451">
        <v>76.94</v>
      </c>
      <c r="H31" s="424"/>
      <c r="I31" s="452"/>
      <c r="J31" s="532"/>
      <c r="K31" s="536"/>
    </row>
    <row r="32" spans="1:11" s="406" customFormat="1" ht="30" customHeight="1" thickBot="1">
      <c r="A32" s="520"/>
      <c r="B32" s="540" t="s">
        <v>461</v>
      </c>
      <c r="C32" s="541" t="s">
        <v>380</v>
      </c>
      <c r="D32" s="541" t="s">
        <v>402</v>
      </c>
      <c r="E32" s="541" t="s">
        <v>374</v>
      </c>
      <c r="F32" s="541" t="s">
        <v>374</v>
      </c>
      <c r="G32" s="542">
        <v>41.34</v>
      </c>
      <c r="H32" s="403"/>
      <c r="I32" s="452"/>
      <c r="J32" s="532"/>
      <c r="K32" s="452"/>
    </row>
    <row r="33" spans="2:10">
      <c r="B33" s="543"/>
      <c r="C33" s="543"/>
      <c r="D33" s="543"/>
      <c r="E33" s="543"/>
      <c r="F33" s="543"/>
      <c r="G33" s="105" t="s">
        <v>61</v>
      </c>
      <c r="I33" s="377"/>
      <c r="J33" s="525"/>
    </row>
    <row r="34" spans="2:10" ht="14.25" customHeight="1">
      <c r="G34" s="260"/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49" fitToHeight="0" orientation="portrait" r:id="rId1"/>
  <headerFooter scaleWithDoc="0" alignWithMargins="0">
    <oddHeader>&amp;R&amp;"Verdana,Normal"&amp;8 17</oddHeader>
    <oddFooter>&amp;R&amp;"Verdana,Cursiva"&amp;8SG.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54"/>
  <sheetViews>
    <sheetView showGridLines="0" zoomScaleNormal="100" zoomScaleSheetLayoutView="90" workbookViewId="0"/>
  </sheetViews>
  <sheetFormatPr baseColWidth="10" defaultRowHeight="12.75"/>
  <cols>
    <col min="1" max="1" width="2.7109375" style="544" customWidth="1"/>
    <col min="2" max="2" width="25" style="544" customWidth="1"/>
    <col min="3" max="3" width="11.5703125" style="544" customWidth="1"/>
    <col min="4" max="4" width="11.42578125" style="544"/>
    <col min="5" max="5" width="19" style="544" customWidth="1"/>
    <col min="6" max="6" width="15" style="544" customWidth="1"/>
    <col min="7" max="7" width="14.5703125" style="544" customWidth="1"/>
    <col min="8" max="8" width="15.85546875" style="544" customWidth="1"/>
    <col min="9" max="9" width="2.7109375" style="544" customWidth="1"/>
    <col min="10" max="16384" width="11.42578125" style="544"/>
  </cols>
  <sheetData>
    <row r="3" spans="2:8" ht="18">
      <c r="B3" s="364" t="s">
        <v>462</v>
      </c>
      <c r="C3" s="364"/>
      <c r="D3" s="364"/>
      <c r="E3" s="364"/>
      <c r="F3" s="364"/>
      <c r="G3" s="364"/>
      <c r="H3" s="364"/>
    </row>
    <row r="4" spans="2:8" ht="15">
      <c r="B4" s="545" t="s">
        <v>463</v>
      </c>
      <c r="C4" s="545"/>
      <c r="D4" s="545"/>
      <c r="E4" s="545"/>
      <c r="F4" s="545"/>
      <c r="G4" s="545"/>
      <c r="H4" s="545"/>
    </row>
    <row r="5" spans="2:8" ht="15.75" thickBot="1">
      <c r="B5" s="546"/>
      <c r="C5" s="546"/>
      <c r="D5" s="546"/>
      <c r="E5" s="546"/>
      <c r="F5" s="546"/>
      <c r="G5" s="546"/>
      <c r="H5" s="546"/>
    </row>
    <row r="6" spans="2:8" ht="15" thickBot="1">
      <c r="B6" s="431" t="s">
        <v>464</v>
      </c>
      <c r="C6" s="432"/>
      <c r="D6" s="432"/>
      <c r="E6" s="432"/>
      <c r="F6" s="432"/>
      <c r="G6" s="432"/>
      <c r="H6" s="433"/>
    </row>
    <row r="7" spans="2:8" ht="9" customHeight="1">
      <c r="B7" s="547"/>
      <c r="C7" s="547"/>
      <c r="D7" s="547"/>
      <c r="E7" s="547"/>
      <c r="F7" s="547"/>
      <c r="G7" s="547"/>
      <c r="H7" s="547"/>
    </row>
    <row r="8" spans="2:8">
      <c r="B8" s="548" t="s">
        <v>465</v>
      </c>
      <c r="C8" s="548"/>
      <c r="D8" s="548"/>
      <c r="E8" s="548"/>
      <c r="F8" s="548"/>
      <c r="G8" s="548"/>
      <c r="H8" s="548"/>
    </row>
    <row r="9" spans="2:8">
      <c r="B9" s="240" t="s">
        <v>466</v>
      </c>
      <c r="C9" s="240" t="s">
        <v>467</v>
      </c>
      <c r="D9" s="240"/>
      <c r="E9" s="240"/>
      <c r="F9" s="240"/>
      <c r="G9" s="240"/>
      <c r="H9" s="240"/>
    </row>
    <row r="10" spans="2:8" ht="13.5" thickBot="1">
      <c r="B10" s="549"/>
      <c r="C10" s="549"/>
      <c r="D10" s="549"/>
      <c r="E10" s="549"/>
      <c r="F10" s="549"/>
      <c r="G10" s="549"/>
      <c r="H10" s="549"/>
    </row>
    <row r="11" spans="2:8" ht="12.75" customHeight="1">
      <c r="B11" s="550"/>
      <c r="C11" s="551" t="s">
        <v>468</v>
      </c>
      <c r="D11" s="552"/>
      <c r="E11" s="553"/>
      <c r="F11" s="554" t="s">
        <v>150</v>
      </c>
      <c r="G11" s="554" t="s">
        <v>151</v>
      </c>
      <c r="H11" s="555"/>
    </row>
    <row r="12" spans="2:8">
      <c r="B12" s="556" t="s">
        <v>469</v>
      </c>
      <c r="C12" s="557" t="s">
        <v>470</v>
      </c>
      <c r="D12" s="558"/>
      <c r="E12" s="559"/>
      <c r="F12" s="560"/>
      <c r="G12" s="560"/>
      <c r="H12" s="561" t="s">
        <v>278</v>
      </c>
    </row>
    <row r="13" spans="2:8" ht="13.5" thickBot="1">
      <c r="B13" s="556"/>
      <c r="C13" s="557" t="s">
        <v>471</v>
      </c>
      <c r="D13" s="558"/>
      <c r="E13" s="559"/>
      <c r="F13" s="560"/>
      <c r="G13" s="560"/>
      <c r="H13" s="561"/>
    </row>
    <row r="14" spans="2:8" ht="15.95" customHeight="1">
      <c r="B14" s="562" t="s">
        <v>472</v>
      </c>
      <c r="C14" s="563" t="s">
        <v>473</v>
      </c>
      <c r="D14" s="564"/>
      <c r="E14" s="565"/>
      <c r="F14" s="566" t="s">
        <v>474</v>
      </c>
      <c r="G14" s="566" t="s">
        <v>475</v>
      </c>
      <c r="H14" s="567">
        <v>-10.289999999999964</v>
      </c>
    </row>
    <row r="15" spans="2:8" ht="15.95" customHeight="1">
      <c r="B15" s="568"/>
      <c r="C15" s="569" t="s">
        <v>476</v>
      </c>
      <c r="D15" s="570"/>
      <c r="E15" s="571"/>
      <c r="F15" s="572" t="s">
        <v>477</v>
      </c>
      <c r="G15" s="572" t="s">
        <v>478</v>
      </c>
      <c r="H15" s="573">
        <v>3.1999999999999886</v>
      </c>
    </row>
    <row r="16" spans="2:8" ht="15.95" customHeight="1">
      <c r="B16" s="568"/>
      <c r="C16" s="574" t="s">
        <v>479</v>
      </c>
      <c r="D16" s="570"/>
      <c r="E16" s="571"/>
      <c r="F16" s="575" t="s">
        <v>480</v>
      </c>
      <c r="G16" s="575" t="s">
        <v>481</v>
      </c>
      <c r="H16" s="573">
        <v>-0.93999999999999773</v>
      </c>
    </row>
    <row r="17" spans="2:8" ht="15.95" customHeight="1">
      <c r="B17" s="568"/>
      <c r="C17" s="576" t="s">
        <v>482</v>
      </c>
      <c r="D17" s="235"/>
      <c r="E17" s="577"/>
      <c r="F17" s="572" t="s">
        <v>483</v>
      </c>
      <c r="G17" s="572" t="s">
        <v>484</v>
      </c>
      <c r="H17" s="578">
        <v>27.560000000000002</v>
      </c>
    </row>
    <row r="18" spans="2:8" ht="15.95" customHeight="1">
      <c r="B18" s="568"/>
      <c r="C18" s="569" t="s">
        <v>485</v>
      </c>
      <c r="D18" s="570"/>
      <c r="E18" s="571"/>
      <c r="F18" s="572" t="s">
        <v>486</v>
      </c>
      <c r="G18" s="572" t="s">
        <v>487</v>
      </c>
      <c r="H18" s="573">
        <v>-3.1200000000000045</v>
      </c>
    </row>
    <row r="19" spans="2:8" ht="15.95" customHeight="1">
      <c r="B19" s="568"/>
      <c r="C19" s="574" t="s">
        <v>488</v>
      </c>
      <c r="D19" s="570"/>
      <c r="E19" s="571"/>
      <c r="F19" s="575" t="s">
        <v>489</v>
      </c>
      <c r="G19" s="575" t="s">
        <v>490</v>
      </c>
      <c r="H19" s="573">
        <v>5.6000000000000227</v>
      </c>
    </row>
    <row r="20" spans="2:8" ht="15.95" customHeight="1">
      <c r="B20" s="579"/>
      <c r="C20" s="576" t="s">
        <v>491</v>
      </c>
      <c r="D20" s="235"/>
      <c r="E20" s="577"/>
      <c r="F20" s="572" t="s">
        <v>492</v>
      </c>
      <c r="G20" s="572" t="s">
        <v>493</v>
      </c>
      <c r="H20" s="578">
        <v>7.8499999999999659</v>
      </c>
    </row>
    <row r="21" spans="2:8" ht="15.95" customHeight="1">
      <c r="B21" s="579"/>
      <c r="C21" s="569" t="s">
        <v>494</v>
      </c>
      <c r="D21" s="570"/>
      <c r="E21" s="571"/>
      <c r="F21" s="572" t="s">
        <v>495</v>
      </c>
      <c r="G21" s="572" t="s">
        <v>496</v>
      </c>
      <c r="H21" s="573">
        <v>-2.1399999999999864</v>
      </c>
    </row>
    <row r="22" spans="2:8" ht="15.95" customHeight="1" thickBot="1">
      <c r="B22" s="580"/>
      <c r="C22" s="581" t="s">
        <v>497</v>
      </c>
      <c r="D22" s="582"/>
      <c r="E22" s="583"/>
      <c r="F22" s="584" t="s">
        <v>498</v>
      </c>
      <c r="G22" s="584" t="s">
        <v>499</v>
      </c>
      <c r="H22" s="585">
        <v>1.8100000000000023</v>
      </c>
    </row>
    <row r="23" spans="2:8" ht="15.95" customHeight="1">
      <c r="B23" s="562" t="s">
        <v>500</v>
      </c>
      <c r="C23" s="563" t="s">
        <v>501</v>
      </c>
      <c r="D23" s="564"/>
      <c r="E23" s="565"/>
      <c r="F23" s="566" t="s">
        <v>502</v>
      </c>
      <c r="G23" s="566" t="s">
        <v>503</v>
      </c>
      <c r="H23" s="567">
        <v>8.9699999999999989</v>
      </c>
    </row>
    <row r="24" spans="2:8" ht="15.95" customHeight="1">
      <c r="B24" s="568"/>
      <c r="C24" s="569" t="s">
        <v>504</v>
      </c>
      <c r="D24" s="570"/>
      <c r="E24" s="571"/>
      <c r="F24" s="572" t="s">
        <v>505</v>
      </c>
      <c r="G24" s="572" t="s">
        <v>506</v>
      </c>
      <c r="H24" s="573">
        <v>5.7700000000000102</v>
      </c>
    </row>
    <row r="25" spans="2:8" ht="15.95" customHeight="1">
      <c r="B25" s="568"/>
      <c r="C25" s="574" t="s">
        <v>507</v>
      </c>
      <c r="D25" s="570"/>
      <c r="E25" s="571"/>
      <c r="F25" s="575" t="s">
        <v>508</v>
      </c>
      <c r="G25" s="575" t="s">
        <v>509</v>
      </c>
      <c r="H25" s="573">
        <v>8.7099999999999795</v>
      </c>
    </row>
    <row r="26" spans="2:8" ht="15.95" customHeight="1">
      <c r="B26" s="568"/>
      <c r="C26" s="576" t="s">
        <v>485</v>
      </c>
      <c r="D26" s="235"/>
      <c r="E26" s="577"/>
      <c r="F26" s="572" t="s">
        <v>510</v>
      </c>
      <c r="G26" s="572" t="s">
        <v>511</v>
      </c>
      <c r="H26" s="578">
        <v>-7.3300000000000409</v>
      </c>
    </row>
    <row r="27" spans="2:8" ht="15.95" customHeight="1">
      <c r="B27" s="568"/>
      <c r="C27" s="569" t="s">
        <v>512</v>
      </c>
      <c r="D27" s="570"/>
      <c r="E27" s="571"/>
      <c r="F27" s="572" t="s">
        <v>513</v>
      </c>
      <c r="G27" s="572" t="s">
        <v>514</v>
      </c>
      <c r="H27" s="573">
        <v>1.4600000000000364</v>
      </c>
    </row>
    <row r="28" spans="2:8" ht="15.95" customHeight="1">
      <c r="B28" s="568"/>
      <c r="C28" s="574" t="s">
        <v>488</v>
      </c>
      <c r="D28" s="570"/>
      <c r="E28" s="571"/>
      <c r="F28" s="575" t="s">
        <v>515</v>
      </c>
      <c r="G28" s="575" t="s">
        <v>516</v>
      </c>
      <c r="H28" s="573">
        <v>-4.0600000000000023</v>
      </c>
    </row>
    <row r="29" spans="2:8" ht="15.95" customHeight="1">
      <c r="B29" s="579"/>
      <c r="C29" s="586" t="s">
        <v>491</v>
      </c>
      <c r="D29" s="587"/>
      <c r="E29" s="577"/>
      <c r="F29" s="572" t="s">
        <v>517</v>
      </c>
      <c r="G29" s="572" t="s">
        <v>518</v>
      </c>
      <c r="H29" s="578">
        <v>-12.820000000000022</v>
      </c>
    </row>
    <row r="30" spans="2:8" ht="15.95" customHeight="1">
      <c r="B30" s="579"/>
      <c r="C30" s="586" t="s">
        <v>519</v>
      </c>
      <c r="D30" s="587"/>
      <c r="E30" s="577"/>
      <c r="F30" s="572" t="s">
        <v>520</v>
      </c>
      <c r="G30" s="572" t="s">
        <v>521</v>
      </c>
      <c r="H30" s="578">
        <v>1.999999999998181E-2</v>
      </c>
    </row>
    <row r="31" spans="2:8" ht="15.95" customHeight="1">
      <c r="B31" s="579"/>
      <c r="C31" s="588" t="s">
        <v>522</v>
      </c>
      <c r="D31" s="589"/>
      <c r="E31" s="571"/>
      <c r="F31" s="572" t="s">
        <v>523</v>
      </c>
      <c r="G31" s="572" t="s">
        <v>524</v>
      </c>
      <c r="H31" s="573">
        <v>3.3899999999999864</v>
      </c>
    </row>
    <row r="32" spans="2:8" ht="15.95" customHeight="1" thickBot="1">
      <c r="B32" s="580"/>
      <c r="C32" s="581" t="s">
        <v>497</v>
      </c>
      <c r="D32" s="582"/>
      <c r="E32" s="583"/>
      <c r="F32" s="584" t="s">
        <v>525</v>
      </c>
      <c r="G32" s="584" t="s">
        <v>526</v>
      </c>
      <c r="H32" s="585">
        <v>-3.8199999999999932</v>
      </c>
    </row>
    <row r="33" spans="2:8" ht="15.95" customHeight="1">
      <c r="B33" s="562" t="s">
        <v>527</v>
      </c>
      <c r="C33" s="563" t="s">
        <v>473</v>
      </c>
      <c r="D33" s="564"/>
      <c r="E33" s="565"/>
      <c r="F33" s="566" t="s">
        <v>528</v>
      </c>
      <c r="G33" s="566" t="s">
        <v>529</v>
      </c>
      <c r="H33" s="567">
        <v>-8.6299999999999955</v>
      </c>
    </row>
    <row r="34" spans="2:8" ht="15.95" customHeight="1">
      <c r="B34" s="568"/>
      <c r="C34" s="569" t="s">
        <v>476</v>
      </c>
      <c r="D34" s="570"/>
      <c r="E34" s="571"/>
      <c r="F34" s="572" t="s">
        <v>530</v>
      </c>
      <c r="G34" s="572" t="s">
        <v>531</v>
      </c>
      <c r="H34" s="573">
        <v>-0.82999999999998408</v>
      </c>
    </row>
    <row r="35" spans="2:8" ht="15.95" customHeight="1">
      <c r="B35" s="568"/>
      <c r="C35" s="574" t="s">
        <v>479</v>
      </c>
      <c r="D35" s="570"/>
      <c r="E35" s="571"/>
      <c r="F35" s="575" t="s">
        <v>532</v>
      </c>
      <c r="G35" s="575" t="s">
        <v>533</v>
      </c>
      <c r="H35" s="573">
        <v>-1.9799999999999613</v>
      </c>
    </row>
    <row r="36" spans="2:8" ht="15.95" customHeight="1">
      <c r="B36" s="568"/>
      <c r="C36" s="576" t="s">
        <v>482</v>
      </c>
      <c r="D36" s="235"/>
      <c r="E36" s="577"/>
      <c r="F36" s="572" t="s">
        <v>534</v>
      </c>
      <c r="G36" s="572" t="s">
        <v>535</v>
      </c>
      <c r="H36" s="578">
        <v>7.3000000000000114</v>
      </c>
    </row>
    <row r="37" spans="2:8" ht="15.95" customHeight="1">
      <c r="B37" s="568"/>
      <c r="C37" s="586" t="s">
        <v>485</v>
      </c>
      <c r="D37" s="587"/>
      <c r="E37" s="577"/>
      <c r="F37" s="572" t="s">
        <v>536</v>
      </c>
      <c r="G37" s="572" t="s">
        <v>537</v>
      </c>
      <c r="H37" s="578">
        <v>2.5</v>
      </c>
    </row>
    <row r="38" spans="2:8" ht="15.95" customHeight="1">
      <c r="B38" s="568"/>
      <c r="C38" s="588" t="s">
        <v>512</v>
      </c>
      <c r="D38" s="589"/>
      <c r="E38" s="571"/>
      <c r="F38" s="572" t="s">
        <v>538</v>
      </c>
      <c r="G38" s="572" t="s">
        <v>539</v>
      </c>
      <c r="H38" s="573">
        <v>-23.650000000000034</v>
      </c>
    </row>
    <row r="39" spans="2:8" ht="15.95" customHeight="1">
      <c r="B39" s="579"/>
      <c r="C39" s="574" t="s">
        <v>488</v>
      </c>
      <c r="D39" s="570"/>
      <c r="E39" s="571"/>
      <c r="F39" s="575" t="s">
        <v>540</v>
      </c>
      <c r="G39" s="575" t="s">
        <v>541</v>
      </c>
      <c r="H39" s="573">
        <v>1.4699999999999704</v>
      </c>
    </row>
    <row r="40" spans="2:8" ht="15.95" customHeight="1">
      <c r="B40" s="579"/>
      <c r="C40" s="586" t="s">
        <v>491</v>
      </c>
      <c r="D40" s="253"/>
      <c r="E40" s="590"/>
      <c r="F40" s="572" t="s">
        <v>542</v>
      </c>
      <c r="G40" s="572" t="s">
        <v>543</v>
      </c>
      <c r="H40" s="578">
        <v>6.1700000000000159</v>
      </c>
    </row>
    <row r="41" spans="2:8" ht="15.95" customHeight="1">
      <c r="B41" s="579"/>
      <c r="C41" s="586" t="s">
        <v>519</v>
      </c>
      <c r="D41" s="587"/>
      <c r="E41" s="577"/>
      <c r="F41" s="572" t="s">
        <v>544</v>
      </c>
      <c r="G41" s="572" t="s">
        <v>545</v>
      </c>
      <c r="H41" s="578">
        <v>3.1899999999999977</v>
      </c>
    </row>
    <row r="42" spans="2:8" ht="15.95" customHeight="1">
      <c r="B42" s="579"/>
      <c r="C42" s="588" t="s">
        <v>522</v>
      </c>
      <c r="D42" s="589"/>
      <c r="E42" s="571"/>
      <c r="F42" s="572" t="s">
        <v>546</v>
      </c>
      <c r="G42" s="572" t="s">
        <v>547</v>
      </c>
      <c r="H42" s="573">
        <v>2.6800000000000068</v>
      </c>
    </row>
    <row r="43" spans="2:8" ht="15.95" customHeight="1" thickBot="1">
      <c r="B43" s="580"/>
      <c r="C43" s="581" t="s">
        <v>497</v>
      </c>
      <c r="D43" s="582"/>
      <c r="E43" s="583"/>
      <c r="F43" s="584" t="s">
        <v>548</v>
      </c>
      <c r="G43" s="584" t="s">
        <v>549</v>
      </c>
      <c r="H43" s="585">
        <v>3.6299999999999955</v>
      </c>
    </row>
    <row r="44" spans="2:8" ht="15.95" customHeight="1">
      <c r="B44" s="568" t="s">
        <v>550</v>
      </c>
      <c r="C44" s="576" t="s">
        <v>473</v>
      </c>
      <c r="D44" s="235"/>
      <c r="E44" s="577"/>
      <c r="F44" s="566" t="s">
        <v>551</v>
      </c>
      <c r="G44" s="566" t="s">
        <v>552</v>
      </c>
      <c r="H44" s="578">
        <v>1.8899999999999864</v>
      </c>
    </row>
    <row r="45" spans="2:8" ht="15.95" customHeight="1">
      <c r="B45" s="568"/>
      <c r="C45" s="569" t="s">
        <v>476</v>
      </c>
      <c r="D45" s="570"/>
      <c r="E45" s="571"/>
      <c r="F45" s="572" t="s">
        <v>553</v>
      </c>
      <c r="G45" s="572" t="s">
        <v>554</v>
      </c>
      <c r="H45" s="573">
        <v>4.8499999999999659</v>
      </c>
    </row>
    <row r="46" spans="2:8" ht="15.95" customHeight="1">
      <c r="B46" s="568"/>
      <c r="C46" s="574" t="s">
        <v>479</v>
      </c>
      <c r="D46" s="570"/>
      <c r="E46" s="571"/>
      <c r="F46" s="575" t="s">
        <v>555</v>
      </c>
      <c r="G46" s="575" t="s">
        <v>556</v>
      </c>
      <c r="H46" s="573">
        <v>3.6800000000000068</v>
      </c>
    </row>
    <row r="47" spans="2:8" ht="15.95" customHeight="1">
      <c r="B47" s="568"/>
      <c r="C47" s="576" t="s">
        <v>482</v>
      </c>
      <c r="D47" s="235"/>
      <c r="E47" s="577"/>
      <c r="F47" s="572" t="s">
        <v>557</v>
      </c>
      <c r="G47" s="572" t="s">
        <v>558</v>
      </c>
      <c r="H47" s="578">
        <v>-4.3799999999999955</v>
      </c>
    </row>
    <row r="48" spans="2:8" ht="15.95" customHeight="1">
      <c r="B48" s="568"/>
      <c r="C48" s="569" t="s">
        <v>485</v>
      </c>
      <c r="D48" s="570"/>
      <c r="E48" s="571"/>
      <c r="F48" s="572" t="s">
        <v>559</v>
      </c>
      <c r="G48" s="572" t="s">
        <v>560</v>
      </c>
      <c r="H48" s="573">
        <v>-3.3599999999999568</v>
      </c>
    </row>
    <row r="49" spans="2:8" ht="15.95" customHeight="1">
      <c r="B49" s="568"/>
      <c r="C49" s="574" t="s">
        <v>488</v>
      </c>
      <c r="D49" s="570"/>
      <c r="E49" s="571"/>
      <c r="F49" s="575" t="s">
        <v>561</v>
      </c>
      <c r="G49" s="575" t="s">
        <v>562</v>
      </c>
      <c r="H49" s="573">
        <v>-3.589999999999975</v>
      </c>
    </row>
    <row r="50" spans="2:8" ht="15.95" customHeight="1">
      <c r="B50" s="579"/>
      <c r="C50" s="576" t="s">
        <v>491</v>
      </c>
      <c r="D50" s="235"/>
      <c r="E50" s="577"/>
      <c r="F50" s="572" t="s">
        <v>563</v>
      </c>
      <c r="G50" s="572" t="s">
        <v>564</v>
      </c>
      <c r="H50" s="578">
        <v>8.0499999999999545</v>
      </c>
    </row>
    <row r="51" spans="2:8" ht="15.95" customHeight="1">
      <c r="B51" s="579"/>
      <c r="C51" s="569" t="s">
        <v>494</v>
      </c>
      <c r="D51" s="570"/>
      <c r="E51" s="571"/>
      <c r="F51" s="572" t="s">
        <v>565</v>
      </c>
      <c r="G51" s="572" t="s">
        <v>566</v>
      </c>
      <c r="H51" s="573">
        <v>1.6999999999999886</v>
      </c>
    </row>
    <row r="52" spans="2:8" ht="15.95" customHeight="1" thickBot="1">
      <c r="B52" s="591"/>
      <c r="C52" s="581" t="s">
        <v>497</v>
      </c>
      <c r="D52" s="582"/>
      <c r="E52" s="583"/>
      <c r="F52" s="584" t="s">
        <v>567</v>
      </c>
      <c r="G52" s="584" t="s">
        <v>568</v>
      </c>
      <c r="H52" s="585">
        <v>4.7999999999999545</v>
      </c>
    </row>
    <row r="53" spans="2:8">
      <c r="H53" s="105" t="s">
        <v>61</v>
      </c>
    </row>
    <row r="54" spans="2:8">
      <c r="G54" s="105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6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40625" defaultRowHeight="11.25"/>
  <cols>
    <col min="1" max="1" width="1" style="235" customWidth="1"/>
    <col min="2" max="2" width="48" style="235" customWidth="1"/>
    <col min="3" max="3" width="21.85546875" style="235" customWidth="1"/>
    <col min="4" max="4" width="19" style="235" customWidth="1"/>
    <col min="5" max="5" width="35.42578125" style="235" customWidth="1"/>
    <col min="6" max="6" width="4.140625" style="235" customWidth="1"/>
    <col min="7" max="16384" width="9.140625" style="235"/>
  </cols>
  <sheetData>
    <row r="2" spans="2:7" ht="10.15" customHeight="1" thickBot="1">
      <c r="B2" s="592"/>
      <c r="C2" s="592"/>
      <c r="D2" s="592"/>
      <c r="E2" s="592"/>
    </row>
    <row r="3" spans="2:7" ht="18.600000000000001" customHeight="1" thickBot="1">
      <c r="B3" s="431" t="s">
        <v>569</v>
      </c>
      <c r="C3" s="432"/>
      <c r="D3" s="432"/>
      <c r="E3" s="433"/>
    </row>
    <row r="4" spans="2:7" ht="13.15" customHeight="1" thickBot="1">
      <c r="B4" s="593" t="s">
        <v>570</v>
      </c>
      <c r="C4" s="593"/>
      <c r="D4" s="593"/>
      <c r="E4" s="593"/>
      <c r="F4" s="240"/>
      <c r="G4" s="240"/>
    </row>
    <row r="5" spans="2:7" ht="40.15" customHeight="1">
      <c r="B5" s="594" t="s">
        <v>571</v>
      </c>
      <c r="C5" s="595" t="s">
        <v>150</v>
      </c>
      <c r="D5" s="595" t="s">
        <v>151</v>
      </c>
      <c r="E5" s="596" t="s">
        <v>152</v>
      </c>
      <c r="F5" s="240"/>
      <c r="G5" s="240"/>
    </row>
    <row r="6" spans="2:7" ht="12.95" customHeight="1">
      <c r="B6" s="597" t="s">
        <v>572</v>
      </c>
      <c r="C6" s="598">
        <v>224.78</v>
      </c>
      <c r="D6" s="598">
        <v>225.19</v>
      </c>
      <c r="E6" s="599">
        <v>0.40999999999999659</v>
      </c>
    </row>
    <row r="7" spans="2:7" ht="12.95" customHeight="1">
      <c r="B7" s="600" t="s">
        <v>573</v>
      </c>
      <c r="C7" s="601">
        <v>200.91</v>
      </c>
      <c r="D7" s="601">
        <v>201.18</v>
      </c>
      <c r="E7" s="599">
        <v>0.27000000000001023</v>
      </c>
    </row>
    <row r="8" spans="2:7" ht="12.95" customHeight="1">
      <c r="B8" s="600" t="s">
        <v>574</v>
      </c>
      <c r="C8" s="601">
        <v>95.04</v>
      </c>
      <c r="D8" s="601">
        <v>95.38</v>
      </c>
      <c r="E8" s="599">
        <v>0.3399999999999892</v>
      </c>
    </row>
    <row r="9" spans="2:7" ht="12.95" customHeight="1">
      <c r="B9" s="600" t="s">
        <v>575</v>
      </c>
      <c r="C9" s="601">
        <v>226.13</v>
      </c>
      <c r="D9" s="601">
        <v>226.23</v>
      </c>
      <c r="E9" s="599">
        <v>9.9999999999994316E-2</v>
      </c>
    </row>
    <row r="10" spans="2:7" ht="12.95" customHeight="1" thickBot="1">
      <c r="B10" s="602" t="s">
        <v>576</v>
      </c>
      <c r="C10" s="603">
        <v>213.23</v>
      </c>
      <c r="D10" s="603">
        <v>213.26</v>
      </c>
      <c r="E10" s="604">
        <v>3.0000000000001137E-2</v>
      </c>
    </row>
    <row r="11" spans="2:7" ht="12.95" customHeight="1" thickBot="1">
      <c r="B11" s="605"/>
      <c r="C11" s="606"/>
      <c r="D11" s="607"/>
      <c r="E11" s="608"/>
    </row>
    <row r="12" spans="2:7" ht="15.75" customHeight="1" thickBot="1">
      <c r="B12" s="431" t="s">
        <v>577</v>
      </c>
      <c r="C12" s="432"/>
      <c r="D12" s="432"/>
      <c r="E12" s="433"/>
    </row>
    <row r="13" spans="2:7" ht="12" customHeight="1" thickBot="1">
      <c r="B13" s="609"/>
      <c r="C13" s="609"/>
      <c r="D13" s="609"/>
      <c r="E13" s="609"/>
    </row>
    <row r="14" spans="2:7" ht="40.15" customHeight="1">
      <c r="B14" s="610" t="s">
        <v>578</v>
      </c>
      <c r="C14" s="595" t="s">
        <v>150</v>
      </c>
      <c r="D14" s="595" t="s">
        <v>151</v>
      </c>
      <c r="E14" s="611" t="s">
        <v>152</v>
      </c>
    </row>
    <row r="15" spans="2:7" ht="12.95" customHeight="1">
      <c r="B15" s="612" t="s">
        <v>579</v>
      </c>
      <c r="C15" s="613"/>
      <c r="D15" s="613"/>
      <c r="E15" s="614"/>
    </row>
    <row r="16" spans="2:7" ht="12.95" customHeight="1">
      <c r="B16" s="612" t="s">
        <v>580</v>
      </c>
      <c r="C16" s="615">
        <v>77.239999999999995</v>
      </c>
      <c r="D16" s="615">
        <v>76.31</v>
      </c>
      <c r="E16" s="616">
        <v>-0.92999999999999261</v>
      </c>
    </row>
    <row r="17" spans="2:5" ht="12.95" customHeight="1">
      <c r="B17" s="612" t="s">
        <v>581</v>
      </c>
      <c r="C17" s="615">
        <v>204.39</v>
      </c>
      <c r="D17" s="615">
        <v>203.76</v>
      </c>
      <c r="E17" s="616">
        <v>-0.62999999999999545</v>
      </c>
    </row>
    <row r="18" spans="2:5" ht="12.95" customHeight="1">
      <c r="B18" s="612" t="s">
        <v>582</v>
      </c>
      <c r="C18" s="615">
        <v>89.66</v>
      </c>
      <c r="D18" s="615">
        <v>87.99</v>
      </c>
      <c r="E18" s="616">
        <v>-1.6700000000000017</v>
      </c>
    </row>
    <row r="19" spans="2:5" ht="12.95" customHeight="1">
      <c r="B19" s="612" t="s">
        <v>583</v>
      </c>
      <c r="C19" s="615">
        <v>134.18</v>
      </c>
      <c r="D19" s="615">
        <v>130.59</v>
      </c>
      <c r="E19" s="616">
        <v>-3.5900000000000034</v>
      </c>
    </row>
    <row r="20" spans="2:5" ht="12.95" customHeight="1">
      <c r="B20" s="617" t="s">
        <v>584</v>
      </c>
      <c r="C20" s="618">
        <v>131.25</v>
      </c>
      <c r="D20" s="618">
        <v>129.76</v>
      </c>
      <c r="E20" s="619">
        <v>-1.4900000000000091</v>
      </c>
    </row>
    <row r="21" spans="2:5" ht="12.95" customHeight="1">
      <c r="B21" s="612" t="s">
        <v>585</v>
      </c>
      <c r="C21" s="620"/>
      <c r="D21" s="620"/>
      <c r="E21" s="621"/>
    </row>
    <row r="22" spans="2:5" ht="12.95" customHeight="1">
      <c r="B22" s="612" t="s">
        <v>586</v>
      </c>
      <c r="C22" s="620">
        <v>160.02000000000001</v>
      </c>
      <c r="D22" s="620">
        <v>162.66999999999999</v>
      </c>
      <c r="E22" s="621">
        <v>2.6499999999999773</v>
      </c>
    </row>
    <row r="23" spans="2:5" ht="12.95" customHeight="1">
      <c r="B23" s="612" t="s">
        <v>587</v>
      </c>
      <c r="C23" s="620">
        <v>281.12</v>
      </c>
      <c r="D23" s="620">
        <v>283.77999999999997</v>
      </c>
      <c r="E23" s="621">
        <v>2.6599999999999682</v>
      </c>
    </row>
    <row r="24" spans="2:5" ht="12.95" customHeight="1">
      <c r="B24" s="612" t="s">
        <v>588</v>
      </c>
      <c r="C24" s="620">
        <v>350</v>
      </c>
      <c r="D24" s="620">
        <v>350</v>
      </c>
      <c r="E24" s="621">
        <v>0</v>
      </c>
    </row>
    <row r="25" spans="2:5" ht="12.95" customHeight="1">
      <c r="B25" s="612" t="s">
        <v>589</v>
      </c>
      <c r="C25" s="620">
        <v>203.71</v>
      </c>
      <c r="D25" s="620">
        <v>204.45</v>
      </c>
      <c r="E25" s="621">
        <v>0.73999999999998067</v>
      </c>
    </row>
    <row r="26" spans="2:5" ht="12.95" customHeight="1" thickBot="1">
      <c r="B26" s="622" t="s">
        <v>590</v>
      </c>
      <c r="C26" s="623">
        <v>247.09</v>
      </c>
      <c r="D26" s="623">
        <v>249</v>
      </c>
      <c r="E26" s="624">
        <v>1.9099999999999966</v>
      </c>
    </row>
    <row r="27" spans="2:5" ht="12.95" customHeight="1">
      <c r="B27" s="625"/>
      <c r="C27" s="626"/>
      <c r="D27" s="626"/>
      <c r="E27" s="627"/>
    </row>
    <row r="28" spans="2:5" ht="18.600000000000001" customHeight="1">
      <c r="B28" s="545" t="s">
        <v>591</v>
      </c>
      <c r="C28" s="545"/>
      <c r="D28" s="545"/>
      <c r="E28" s="545"/>
    </row>
    <row r="29" spans="2:5" ht="10.5" customHeight="1" thickBot="1">
      <c r="B29" s="546"/>
      <c r="C29" s="546"/>
      <c r="D29" s="546"/>
      <c r="E29" s="546"/>
    </row>
    <row r="30" spans="2:5" ht="18.600000000000001" customHeight="1" thickBot="1">
      <c r="B30" s="431" t="s">
        <v>592</v>
      </c>
      <c r="C30" s="432"/>
      <c r="D30" s="432"/>
      <c r="E30" s="433"/>
    </row>
    <row r="31" spans="2:5" ht="14.45" customHeight="1" thickBot="1">
      <c r="B31" s="628" t="s">
        <v>593</v>
      </c>
      <c r="C31" s="628"/>
      <c r="D31" s="628"/>
      <c r="E31" s="628"/>
    </row>
    <row r="32" spans="2:5" ht="40.15" customHeight="1">
      <c r="B32" s="629" t="s">
        <v>594</v>
      </c>
      <c r="C32" s="595" t="s">
        <v>150</v>
      </c>
      <c r="D32" s="595" t="s">
        <v>151</v>
      </c>
      <c r="E32" s="630" t="s">
        <v>152</v>
      </c>
    </row>
    <row r="33" spans="2:5" ht="20.100000000000001" customHeight="1">
      <c r="B33" s="631" t="s">
        <v>595</v>
      </c>
      <c r="C33" s="632">
        <v>641.49</v>
      </c>
      <c r="D33" s="632">
        <v>634.15</v>
      </c>
      <c r="E33" s="633">
        <v>-7.3400000000000318</v>
      </c>
    </row>
    <row r="34" spans="2:5" ht="20.100000000000001" customHeight="1">
      <c r="B34" s="634" t="s">
        <v>596</v>
      </c>
      <c r="C34" s="635">
        <v>600.98</v>
      </c>
      <c r="D34" s="635">
        <v>592.9</v>
      </c>
      <c r="E34" s="633">
        <v>-8.0800000000000409</v>
      </c>
    </row>
    <row r="35" spans="2:5" ht="12" thickBot="1">
      <c r="B35" s="636" t="s">
        <v>597</v>
      </c>
      <c r="C35" s="637">
        <v>621.23</v>
      </c>
      <c r="D35" s="637">
        <v>613.52</v>
      </c>
      <c r="E35" s="638">
        <v>-7.7100000000000364</v>
      </c>
    </row>
    <row r="36" spans="2:5">
      <c r="B36" s="639"/>
      <c r="E36" s="640"/>
    </row>
    <row r="37" spans="2:5" ht="12" thickBot="1">
      <c r="B37" s="641" t="s">
        <v>598</v>
      </c>
      <c r="C37" s="642"/>
      <c r="D37" s="642"/>
      <c r="E37" s="643"/>
    </row>
    <row r="38" spans="2:5" ht="40.15" customHeight="1">
      <c r="B38" s="629" t="s">
        <v>599</v>
      </c>
      <c r="C38" s="644" t="s">
        <v>150</v>
      </c>
      <c r="D38" s="644" t="s">
        <v>151</v>
      </c>
      <c r="E38" s="630" t="s">
        <v>152</v>
      </c>
    </row>
    <row r="39" spans="2:5">
      <c r="B39" s="645" t="s">
        <v>160</v>
      </c>
      <c r="C39" s="632">
        <v>698.92</v>
      </c>
      <c r="D39" s="632">
        <v>682.61</v>
      </c>
      <c r="E39" s="646">
        <v>-16.309999999999945</v>
      </c>
    </row>
    <row r="40" spans="2:5">
      <c r="B40" s="647" t="s">
        <v>179</v>
      </c>
      <c r="C40" s="635">
        <v>712.99</v>
      </c>
      <c r="D40" s="635">
        <v>682.99</v>
      </c>
      <c r="E40" s="633">
        <v>-30</v>
      </c>
    </row>
    <row r="41" spans="2:5">
      <c r="B41" s="647" t="s">
        <v>275</v>
      </c>
      <c r="C41" s="635">
        <v>699.13</v>
      </c>
      <c r="D41" s="635">
        <v>699.13</v>
      </c>
      <c r="E41" s="633">
        <v>0</v>
      </c>
    </row>
    <row r="42" spans="2:5">
      <c r="B42" s="647" t="s">
        <v>154</v>
      </c>
      <c r="C42" s="635">
        <v>630.63</v>
      </c>
      <c r="D42" s="635">
        <v>601.83000000000004</v>
      </c>
      <c r="E42" s="633">
        <v>-28.799999999999955</v>
      </c>
    </row>
    <row r="43" spans="2:5">
      <c r="B43" s="647" t="s">
        <v>600</v>
      </c>
      <c r="C43" s="635">
        <v>659.66</v>
      </c>
      <c r="D43" s="635">
        <v>659.66</v>
      </c>
      <c r="E43" s="633">
        <v>0</v>
      </c>
    </row>
    <row r="44" spans="2:5">
      <c r="B44" s="647" t="s">
        <v>192</v>
      </c>
      <c r="C44" s="635">
        <v>630.30999999999995</v>
      </c>
      <c r="D44" s="635">
        <v>630.30999999999995</v>
      </c>
      <c r="E44" s="633">
        <v>0</v>
      </c>
    </row>
    <row r="45" spans="2:5">
      <c r="B45" s="647" t="s">
        <v>224</v>
      </c>
      <c r="C45" s="635">
        <v>597.04999999999995</v>
      </c>
      <c r="D45" s="635">
        <v>577.04999999999995</v>
      </c>
      <c r="E45" s="633">
        <v>-20</v>
      </c>
    </row>
    <row r="46" spans="2:5">
      <c r="B46" s="648" t="s">
        <v>205</v>
      </c>
      <c r="C46" s="649">
        <v>693.02</v>
      </c>
      <c r="D46" s="649">
        <v>677.02</v>
      </c>
      <c r="E46" s="650">
        <v>-16</v>
      </c>
    </row>
    <row r="47" spans="2:5" ht="12" thickBot="1">
      <c r="B47" s="636" t="s">
        <v>597</v>
      </c>
      <c r="C47" s="637">
        <v>651.05999999999995</v>
      </c>
      <c r="D47" s="637">
        <v>642.78</v>
      </c>
      <c r="E47" s="638">
        <v>-8.2799999999999727</v>
      </c>
    </row>
    <row r="48" spans="2:5">
      <c r="E48" s="105" t="s">
        <v>61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79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4"/>
  <sheetViews>
    <sheetView showGridLines="0" topLeftCell="A2" zoomScale="90" zoomScaleNormal="90" zoomScaleSheetLayoutView="90" workbookViewId="0">
      <selection activeCell="A2" sqref="A2"/>
    </sheetView>
  </sheetViews>
  <sheetFormatPr baseColWidth="10" defaultColWidth="11.42578125" defaultRowHeight="12.75"/>
  <cols>
    <col min="1" max="1" width="2.140625" style="544" customWidth="1"/>
    <col min="2" max="2" width="32.85546875" style="544" customWidth="1"/>
    <col min="3" max="3" width="14.7109375" style="544" customWidth="1"/>
    <col min="4" max="4" width="15" style="544" customWidth="1"/>
    <col min="5" max="5" width="11.7109375" style="544" customWidth="1"/>
    <col min="6" max="6" width="14.85546875" style="544" customWidth="1"/>
    <col min="7" max="7" width="15.140625" style="544" customWidth="1"/>
    <col min="8" max="8" width="11.7109375" style="544" customWidth="1"/>
    <col min="9" max="9" width="15.5703125" style="544" customWidth="1"/>
    <col min="10" max="10" width="14.85546875" style="544" customWidth="1"/>
    <col min="11" max="11" width="13.28515625" style="544" customWidth="1"/>
    <col min="12" max="12" width="3.28515625" style="544" customWidth="1"/>
    <col min="13" max="13" width="11.42578125" style="544"/>
    <col min="14" max="14" width="16.140625" style="544" customWidth="1"/>
    <col min="15" max="16384" width="11.42578125" style="544"/>
  </cols>
  <sheetData>
    <row r="1" spans="2:20" hidden="1">
      <c r="B1" s="651"/>
      <c r="C1" s="651"/>
      <c r="D1" s="651"/>
      <c r="E1" s="651"/>
      <c r="F1" s="651"/>
      <c r="G1" s="651"/>
      <c r="H1" s="651"/>
      <c r="I1" s="651"/>
      <c r="J1" s="651"/>
      <c r="K1" s="652"/>
      <c r="L1" s="653" t="s">
        <v>601</v>
      </c>
      <c r="M1" s="654"/>
      <c r="N1" s="654"/>
      <c r="O1" s="654"/>
      <c r="P1" s="654"/>
      <c r="Q1" s="654"/>
      <c r="R1" s="654"/>
      <c r="S1" s="654"/>
      <c r="T1" s="654"/>
    </row>
    <row r="2" spans="2:20" ht="21.6" customHeight="1">
      <c r="B2" s="651"/>
      <c r="C2" s="651"/>
      <c r="D2" s="651"/>
      <c r="E2" s="651"/>
      <c r="F2" s="651"/>
      <c r="G2" s="651"/>
      <c r="H2" s="651"/>
      <c r="I2" s="651"/>
      <c r="J2" s="651"/>
      <c r="K2" s="655"/>
      <c r="L2" s="656"/>
      <c r="M2" s="657"/>
      <c r="N2" s="657"/>
      <c r="O2" s="657"/>
      <c r="P2" s="657"/>
      <c r="Q2" s="657"/>
      <c r="R2" s="657"/>
      <c r="S2" s="657"/>
      <c r="T2" s="657"/>
    </row>
    <row r="3" spans="2:20" ht="9.6" customHeight="1">
      <c r="B3" s="651"/>
      <c r="C3" s="651"/>
      <c r="D3" s="651"/>
      <c r="E3" s="651"/>
      <c r="F3" s="651"/>
      <c r="G3" s="651"/>
      <c r="H3" s="651"/>
      <c r="I3" s="651"/>
      <c r="J3" s="651"/>
      <c r="K3" s="651"/>
      <c r="L3" s="651"/>
      <c r="M3" s="651"/>
      <c r="N3" s="651"/>
      <c r="O3" s="651"/>
      <c r="P3" s="651"/>
      <c r="Q3" s="651"/>
      <c r="R3" s="651"/>
      <c r="S3" s="651"/>
      <c r="T3" s="651"/>
    </row>
    <row r="4" spans="2:20" ht="23.45" customHeight="1" thickBot="1">
      <c r="B4" s="366" t="s">
        <v>602</v>
      </c>
      <c r="C4" s="366"/>
      <c r="D4" s="366"/>
      <c r="E4" s="366"/>
      <c r="F4" s="366"/>
      <c r="G4" s="366"/>
      <c r="H4" s="366"/>
      <c r="I4" s="366"/>
      <c r="J4" s="366"/>
      <c r="K4" s="366"/>
      <c r="L4" s="657"/>
      <c r="M4" s="657"/>
      <c r="N4" s="657"/>
      <c r="O4" s="657"/>
      <c r="P4" s="657"/>
      <c r="Q4" s="657"/>
      <c r="R4" s="657"/>
      <c r="S4" s="651"/>
      <c r="T4" s="651"/>
    </row>
    <row r="5" spans="2:20" ht="21" customHeight="1" thickBot="1">
      <c r="B5" s="431" t="s">
        <v>603</v>
      </c>
      <c r="C5" s="432"/>
      <c r="D5" s="432"/>
      <c r="E5" s="432"/>
      <c r="F5" s="432"/>
      <c r="G5" s="432"/>
      <c r="H5" s="432"/>
      <c r="I5" s="432"/>
      <c r="J5" s="432"/>
      <c r="K5" s="433"/>
      <c r="L5" s="658"/>
      <c r="M5" s="658"/>
      <c r="N5" s="658"/>
      <c r="O5" s="658"/>
      <c r="P5" s="658"/>
      <c r="Q5" s="658"/>
      <c r="R5" s="658"/>
      <c r="S5" s="651"/>
      <c r="T5" s="651"/>
    </row>
    <row r="6" spans="2:20" ht="13.15" customHeight="1">
      <c r="L6" s="657"/>
      <c r="M6" s="657"/>
      <c r="N6" s="657"/>
      <c r="O6" s="657"/>
      <c r="P6" s="657"/>
      <c r="Q6" s="657"/>
      <c r="R6" s="658"/>
      <c r="S6" s="651"/>
      <c r="T6" s="651"/>
    </row>
    <row r="7" spans="2:20" ht="13.15" customHeight="1">
      <c r="B7" s="659" t="s">
        <v>604</v>
      </c>
      <c r="C7" s="659"/>
      <c r="D7" s="659"/>
      <c r="E7" s="659"/>
      <c r="F7" s="659"/>
      <c r="G7" s="659"/>
      <c r="H7" s="659"/>
      <c r="I7" s="659"/>
      <c r="J7" s="659"/>
      <c r="K7" s="659"/>
      <c r="L7" s="657"/>
      <c r="M7" s="657"/>
      <c r="N7" s="657"/>
      <c r="O7" s="657"/>
      <c r="P7" s="657"/>
      <c r="Q7" s="657"/>
      <c r="R7" s="658"/>
      <c r="S7" s="651"/>
      <c r="T7" s="651"/>
    </row>
    <row r="8" spans="2:20" ht="13.5" thickBot="1">
      <c r="B8" s="235"/>
      <c r="C8" s="235"/>
      <c r="D8" s="235"/>
      <c r="E8" s="235"/>
      <c r="F8" s="235"/>
      <c r="G8" s="235"/>
      <c r="H8" s="235"/>
      <c r="I8" s="235"/>
      <c r="J8" s="235"/>
      <c r="K8" s="235"/>
    </row>
    <row r="9" spans="2:20" ht="19.899999999999999" customHeight="1">
      <c r="B9" s="660" t="s">
        <v>605</v>
      </c>
      <c r="C9" s="661" t="s">
        <v>606</v>
      </c>
      <c r="D9" s="662"/>
      <c r="E9" s="663"/>
      <c r="F9" s="664" t="s">
        <v>607</v>
      </c>
      <c r="G9" s="665"/>
      <c r="H9" s="663"/>
      <c r="I9" s="664" t="s">
        <v>608</v>
      </c>
      <c r="J9" s="665"/>
      <c r="K9" s="666"/>
    </row>
    <row r="10" spans="2:20" ht="37.15" customHeight="1">
      <c r="B10" s="667"/>
      <c r="C10" s="668" t="s">
        <v>150</v>
      </c>
      <c r="D10" s="668" t="s">
        <v>151</v>
      </c>
      <c r="E10" s="669" t="s">
        <v>152</v>
      </c>
      <c r="F10" s="670" t="s">
        <v>150</v>
      </c>
      <c r="G10" s="670" t="s">
        <v>151</v>
      </c>
      <c r="H10" s="669" t="s">
        <v>152</v>
      </c>
      <c r="I10" s="670" t="s">
        <v>150</v>
      </c>
      <c r="J10" s="670" t="s">
        <v>151</v>
      </c>
      <c r="K10" s="671" t="s">
        <v>152</v>
      </c>
    </row>
    <row r="11" spans="2:20" ht="30" customHeight="1" thickBot="1">
      <c r="B11" s="672" t="s">
        <v>609</v>
      </c>
      <c r="C11" s="673">
        <v>181.99</v>
      </c>
      <c r="D11" s="673">
        <v>178.31</v>
      </c>
      <c r="E11" s="674">
        <v>-3.6800000000000068</v>
      </c>
      <c r="F11" s="673">
        <v>180.07</v>
      </c>
      <c r="G11" s="673">
        <v>176.22</v>
      </c>
      <c r="H11" s="674">
        <v>-3.8499999999999943</v>
      </c>
      <c r="I11" s="673">
        <v>176.74</v>
      </c>
      <c r="J11" s="673">
        <v>173.51</v>
      </c>
      <c r="K11" s="675">
        <v>-3.2300000000000182</v>
      </c>
    </row>
    <row r="12" spans="2:20" ht="19.899999999999999" customHeight="1">
      <c r="B12" s="235"/>
      <c r="C12" s="235"/>
      <c r="D12" s="235"/>
      <c r="E12" s="235"/>
      <c r="F12" s="235"/>
      <c r="G12" s="235"/>
      <c r="H12" s="235"/>
      <c r="I12" s="235"/>
      <c r="J12" s="235"/>
      <c r="K12" s="235"/>
    </row>
    <row r="13" spans="2:20" ht="19.899999999999999" customHeight="1" thickBot="1">
      <c r="B13" s="235"/>
      <c r="C13" s="235"/>
      <c r="D13" s="235"/>
      <c r="E13" s="235"/>
      <c r="F13" s="235"/>
      <c r="G13" s="235"/>
      <c r="H13" s="235"/>
      <c r="I13" s="235"/>
      <c r="J13" s="235"/>
      <c r="K13" s="235"/>
    </row>
    <row r="14" spans="2:20" ht="19.899999999999999" customHeight="1">
      <c r="B14" s="660" t="s">
        <v>605</v>
      </c>
      <c r="C14" s="664" t="s">
        <v>610</v>
      </c>
      <c r="D14" s="665"/>
      <c r="E14" s="663"/>
      <c r="F14" s="664" t="s">
        <v>611</v>
      </c>
      <c r="G14" s="665"/>
      <c r="H14" s="663"/>
      <c r="I14" s="664" t="s">
        <v>612</v>
      </c>
      <c r="J14" s="665"/>
      <c r="K14" s="666"/>
    </row>
    <row r="15" spans="2:20" ht="37.15" customHeight="1">
      <c r="B15" s="667"/>
      <c r="C15" s="670" t="s">
        <v>150</v>
      </c>
      <c r="D15" s="670" t="s">
        <v>151</v>
      </c>
      <c r="E15" s="669" t="s">
        <v>152</v>
      </c>
      <c r="F15" s="670" t="s">
        <v>150</v>
      </c>
      <c r="G15" s="670" t="s">
        <v>151</v>
      </c>
      <c r="H15" s="669" t="s">
        <v>152</v>
      </c>
      <c r="I15" s="670" t="s">
        <v>150</v>
      </c>
      <c r="J15" s="670" t="s">
        <v>151</v>
      </c>
      <c r="K15" s="671" t="s">
        <v>152</v>
      </c>
    </row>
    <row r="16" spans="2:20" ht="30" customHeight="1" thickBot="1">
      <c r="B16" s="672" t="s">
        <v>609</v>
      </c>
      <c r="C16" s="673">
        <v>172.59</v>
      </c>
      <c r="D16" s="673">
        <v>173.4</v>
      </c>
      <c r="E16" s="674">
        <v>0.81000000000000227</v>
      </c>
      <c r="F16" s="673">
        <v>171.84</v>
      </c>
      <c r="G16" s="673">
        <v>173.26</v>
      </c>
      <c r="H16" s="674">
        <v>1.4199999999999875</v>
      </c>
      <c r="I16" s="673">
        <v>168.75</v>
      </c>
      <c r="J16" s="673">
        <v>168.16</v>
      </c>
      <c r="K16" s="675">
        <v>-0.59000000000000341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431" t="s">
        <v>613</v>
      </c>
      <c r="C19" s="432"/>
      <c r="D19" s="432"/>
      <c r="E19" s="432"/>
      <c r="F19" s="432"/>
      <c r="G19" s="432"/>
      <c r="H19" s="432"/>
      <c r="I19" s="432"/>
      <c r="J19" s="432"/>
      <c r="K19" s="433"/>
    </row>
    <row r="20" spans="2:11" ht="19.899999999999999" customHeight="1">
      <c r="B20" s="261"/>
    </row>
    <row r="21" spans="2:11" ht="19.899999999999999" customHeight="1" thickBot="1"/>
    <row r="22" spans="2:11" ht="19.899999999999999" customHeight="1">
      <c r="B22" s="660" t="s">
        <v>614</v>
      </c>
      <c r="C22" s="664" t="s">
        <v>615</v>
      </c>
      <c r="D22" s="665"/>
      <c r="E22" s="663"/>
      <c r="F22" s="664" t="s">
        <v>616</v>
      </c>
      <c r="G22" s="665"/>
      <c r="H22" s="663"/>
      <c r="I22" s="664" t="s">
        <v>617</v>
      </c>
      <c r="J22" s="665"/>
      <c r="K22" s="666"/>
    </row>
    <row r="23" spans="2:11" ht="37.15" customHeight="1">
      <c r="B23" s="667"/>
      <c r="C23" s="670" t="s">
        <v>150</v>
      </c>
      <c r="D23" s="670" t="s">
        <v>151</v>
      </c>
      <c r="E23" s="669" t="s">
        <v>152</v>
      </c>
      <c r="F23" s="670" t="s">
        <v>150</v>
      </c>
      <c r="G23" s="670" t="s">
        <v>151</v>
      </c>
      <c r="H23" s="669" t="s">
        <v>152</v>
      </c>
      <c r="I23" s="670" t="s">
        <v>150</v>
      </c>
      <c r="J23" s="670" t="s">
        <v>151</v>
      </c>
      <c r="K23" s="671" t="s">
        <v>152</v>
      </c>
    </row>
    <row r="24" spans="2:11" ht="30" customHeight="1">
      <c r="B24" s="676" t="s">
        <v>618</v>
      </c>
      <c r="C24" s="677" t="s">
        <v>326</v>
      </c>
      <c r="D24" s="677" t="s">
        <v>326</v>
      </c>
      <c r="E24" s="678" t="s">
        <v>326</v>
      </c>
      <c r="F24" s="677">
        <v>1.48</v>
      </c>
      <c r="G24" s="677">
        <v>1.48</v>
      </c>
      <c r="H24" s="678">
        <v>0</v>
      </c>
      <c r="I24" s="677">
        <v>1.45</v>
      </c>
      <c r="J24" s="677">
        <v>1.45</v>
      </c>
      <c r="K24" s="679">
        <v>0</v>
      </c>
    </row>
    <row r="25" spans="2:11" ht="30" customHeight="1">
      <c r="B25" s="676" t="s">
        <v>619</v>
      </c>
      <c r="C25" s="677">
        <v>1.47</v>
      </c>
      <c r="D25" s="677">
        <v>1.46</v>
      </c>
      <c r="E25" s="678">
        <v>-1.0000000000000009E-2</v>
      </c>
      <c r="F25" s="677">
        <v>1.45</v>
      </c>
      <c r="G25" s="677">
        <v>1.44</v>
      </c>
      <c r="H25" s="678">
        <v>-1.0000000000000009E-2</v>
      </c>
      <c r="I25" s="677">
        <v>1.43</v>
      </c>
      <c r="J25" s="677">
        <v>1.42</v>
      </c>
      <c r="K25" s="679">
        <v>-1.0000000000000009E-2</v>
      </c>
    </row>
    <row r="26" spans="2:11" ht="30" customHeight="1">
      <c r="B26" s="676" t="s">
        <v>620</v>
      </c>
      <c r="C26" s="677">
        <v>1.46</v>
      </c>
      <c r="D26" s="677">
        <v>1.43</v>
      </c>
      <c r="E26" s="678">
        <v>-3.0000000000000027E-2</v>
      </c>
      <c r="F26" s="677">
        <v>1.45</v>
      </c>
      <c r="G26" s="677">
        <v>1.42</v>
      </c>
      <c r="H26" s="678">
        <v>-3.0000000000000027E-2</v>
      </c>
      <c r="I26" s="677">
        <v>1.44</v>
      </c>
      <c r="J26" s="677">
        <v>1.41</v>
      </c>
      <c r="K26" s="679">
        <v>-3.0000000000000027E-2</v>
      </c>
    </row>
    <row r="27" spans="2:11" ht="30" customHeight="1">
      <c r="B27" s="676" t="s">
        <v>621</v>
      </c>
      <c r="C27" s="677">
        <v>1.46</v>
      </c>
      <c r="D27" s="677">
        <v>1.46</v>
      </c>
      <c r="E27" s="678">
        <v>0</v>
      </c>
      <c r="F27" s="677">
        <v>1.45</v>
      </c>
      <c r="G27" s="677">
        <v>1.45</v>
      </c>
      <c r="H27" s="678">
        <v>0</v>
      </c>
      <c r="I27" s="677">
        <v>1.44</v>
      </c>
      <c r="J27" s="677">
        <v>1.44</v>
      </c>
      <c r="K27" s="679">
        <v>0</v>
      </c>
    </row>
    <row r="28" spans="2:11" ht="30" customHeight="1">
      <c r="B28" s="676" t="s">
        <v>622</v>
      </c>
      <c r="C28" s="677">
        <v>1.48</v>
      </c>
      <c r="D28" s="677">
        <v>1.44</v>
      </c>
      <c r="E28" s="678">
        <v>-4.0000000000000036E-2</v>
      </c>
      <c r="F28" s="677">
        <v>1.45</v>
      </c>
      <c r="G28" s="677">
        <v>1.42</v>
      </c>
      <c r="H28" s="678">
        <v>-3.0000000000000027E-2</v>
      </c>
      <c r="I28" s="677">
        <v>1.88</v>
      </c>
      <c r="J28" s="677">
        <v>1.84</v>
      </c>
      <c r="K28" s="679">
        <v>-3.9999999999999813E-2</v>
      </c>
    </row>
    <row r="29" spans="2:11" ht="30" customHeight="1">
      <c r="B29" s="676" t="s">
        <v>623</v>
      </c>
      <c r="C29" s="677">
        <v>1.44</v>
      </c>
      <c r="D29" s="677">
        <v>1.42</v>
      </c>
      <c r="E29" s="678">
        <v>-2.0000000000000018E-2</v>
      </c>
      <c r="F29" s="677">
        <v>1.44</v>
      </c>
      <c r="G29" s="677">
        <v>1.42</v>
      </c>
      <c r="H29" s="678">
        <v>-2.0000000000000018E-2</v>
      </c>
      <c r="I29" s="677">
        <v>1.4</v>
      </c>
      <c r="J29" s="677">
        <v>1.4</v>
      </c>
      <c r="K29" s="679">
        <v>0</v>
      </c>
    </row>
    <row r="30" spans="2:11" ht="30" customHeight="1">
      <c r="B30" s="676" t="s">
        <v>624</v>
      </c>
      <c r="C30" s="677">
        <v>1.43</v>
      </c>
      <c r="D30" s="677">
        <v>1.43</v>
      </c>
      <c r="E30" s="678">
        <v>0</v>
      </c>
      <c r="F30" s="677">
        <v>1.42</v>
      </c>
      <c r="G30" s="677">
        <v>1.42</v>
      </c>
      <c r="H30" s="678">
        <v>0</v>
      </c>
      <c r="I30" s="677">
        <v>1.48</v>
      </c>
      <c r="J30" s="677">
        <v>1.48</v>
      </c>
      <c r="K30" s="679">
        <v>0</v>
      </c>
    </row>
    <row r="31" spans="2:11" ht="30" customHeight="1" thickBot="1">
      <c r="B31" s="680" t="s">
        <v>625</v>
      </c>
      <c r="C31" s="681">
        <v>1.49</v>
      </c>
      <c r="D31" s="681">
        <v>1.46</v>
      </c>
      <c r="E31" s="682">
        <v>-3.0000000000000027E-2</v>
      </c>
      <c r="F31" s="681">
        <v>1.45</v>
      </c>
      <c r="G31" s="681">
        <v>1.42</v>
      </c>
      <c r="H31" s="682">
        <v>-3.0000000000000027E-2</v>
      </c>
      <c r="I31" s="681">
        <v>1.44</v>
      </c>
      <c r="J31" s="681">
        <v>1.41</v>
      </c>
      <c r="K31" s="683">
        <v>-3.0000000000000027E-2</v>
      </c>
    </row>
    <row r="32" spans="2:11">
      <c r="K32" s="105" t="s">
        <v>61</v>
      </c>
    </row>
    <row r="34" spans="11:11">
      <c r="K34" s="260"/>
    </row>
  </sheetData>
  <mergeCells count="18">
    <mergeCell ref="B14:B15"/>
    <mergeCell ref="C14:E14"/>
    <mergeCell ref="F14:H14"/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1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4"/>
  <sheetViews>
    <sheetView showGridLines="0" zoomScale="85" zoomScaleNormal="85" zoomScaleSheetLayoutView="90" workbookViewId="0"/>
  </sheetViews>
  <sheetFormatPr baseColWidth="10" defaultColWidth="9.140625" defaultRowHeight="11.25"/>
  <cols>
    <col min="1" max="1" width="4.28515625" style="235" customWidth="1"/>
    <col min="2" max="2" width="40.85546875" style="235" customWidth="1"/>
    <col min="3" max="4" width="15.7109375" style="235" customWidth="1"/>
    <col min="5" max="5" width="35.140625" style="235" customWidth="1"/>
    <col min="6" max="6" width="4.140625" style="235" customWidth="1"/>
    <col min="7" max="8" width="10.7109375" style="235" customWidth="1"/>
    <col min="9" max="16384" width="9.140625" style="235"/>
  </cols>
  <sheetData>
    <row r="2" spans="2:8" ht="14.25">
      <c r="E2" s="236"/>
    </row>
    <row r="3" spans="2:8" ht="13.9" customHeight="1" thickBot="1">
      <c r="B3" s="592"/>
      <c r="C3" s="592"/>
      <c r="D3" s="592"/>
      <c r="E3" s="592"/>
      <c r="F3" s="592"/>
      <c r="G3" s="592"/>
      <c r="H3" s="592"/>
    </row>
    <row r="4" spans="2:8" ht="19.899999999999999" customHeight="1" thickBot="1">
      <c r="B4" s="431" t="s">
        <v>626</v>
      </c>
      <c r="C4" s="432"/>
      <c r="D4" s="432"/>
      <c r="E4" s="433"/>
      <c r="F4" s="684"/>
      <c r="G4" s="684"/>
      <c r="H4" s="592"/>
    </row>
    <row r="5" spans="2:8" ht="22.9" customHeight="1">
      <c r="B5" s="685" t="s">
        <v>627</v>
      </c>
      <c r="C5" s="685"/>
      <c r="D5" s="685"/>
      <c r="E5" s="685"/>
      <c r="G5" s="592"/>
      <c r="H5" s="592"/>
    </row>
    <row r="6" spans="2:8" ht="15" customHeight="1">
      <c r="B6" s="241"/>
      <c r="C6" s="241"/>
      <c r="D6" s="241"/>
      <c r="E6" s="241"/>
      <c r="F6" s="240"/>
      <c r="G6" s="686"/>
      <c r="H6" s="592"/>
    </row>
    <row r="7" spans="2:8" ht="0.95" customHeight="1" thickBot="1">
      <c r="B7" s="686"/>
      <c r="C7" s="686"/>
      <c r="D7" s="686"/>
      <c r="E7" s="686"/>
      <c r="F7" s="686"/>
      <c r="G7" s="686"/>
      <c r="H7" s="592"/>
    </row>
    <row r="8" spans="2:8" ht="40.15" customHeight="1">
      <c r="B8" s="687" t="s">
        <v>628</v>
      </c>
      <c r="C8" s="688" t="s">
        <v>150</v>
      </c>
      <c r="D8" s="688" t="s">
        <v>151</v>
      </c>
      <c r="E8" s="689" t="s">
        <v>278</v>
      </c>
      <c r="F8" s="592"/>
      <c r="G8" s="592"/>
      <c r="H8" s="592"/>
    </row>
    <row r="9" spans="2:8" ht="12.95" customHeight="1">
      <c r="B9" s="690" t="s">
        <v>629</v>
      </c>
      <c r="C9" s="691">
        <v>80.17</v>
      </c>
      <c r="D9" s="691">
        <v>78.62</v>
      </c>
      <c r="E9" s="692">
        <v>-1.5499999999999972</v>
      </c>
      <c r="F9" s="592"/>
      <c r="G9" s="592"/>
      <c r="H9" s="592"/>
    </row>
    <row r="10" spans="2:8" ht="32.1" customHeight="1">
      <c r="B10" s="693" t="s">
        <v>630</v>
      </c>
      <c r="C10" s="694"/>
      <c r="D10" s="694"/>
      <c r="E10" s="695"/>
      <c r="F10" s="592"/>
      <c r="G10" s="592"/>
      <c r="H10" s="592"/>
    </row>
    <row r="11" spans="2:8" ht="12.95" customHeight="1">
      <c r="B11" s="690" t="s">
        <v>631</v>
      </c>
      <c r="C11" s="691">
        <v>136.09</v>
      </c>
      <c r="D11" s="691">
        <v>133.6</v>
      </c>
      <c r="E11" s="692">
        <v>-2.4900000000000091</v>
      </c>
      <c r="F11" s="592"/>
      <c r="G11" s="592"/>
      <c r="H11" s="592"/>
    </row>
    <row r="12" spans="2:8" ht="11.25" hidden="1" customHeight="1">
      <c r="B12" s="696"/>
      <c r="C12" s="697"/>
      <c r="D12" s="697"/>
      <c r="E12" s="698"/>
      <c r="F12" s="592"/>
      <c r="G12" s="592"/>
      <c r="H12" s="592"/>
    </row>
    <row r="13" spans="2:8" ht="32.1" customHeight="1">
      <c r="B13" s="693" t="s">
        <v>632</v>
      </c>
      <c r="C13" s="694"/>
      <c r="D13" s="694"/>
      <c r="E13" s="695"/>
      <c r="F13" s="592"/>
      <c r="G13" s="592"/>
      <c r="H13" s="592"/>
    </row>
    <row r="14" spans="2:8" ht="12.95" customHeight="1">
      <c r="B14" s="690" t="s">
        <v>633</v>
      </c>
      <c r="C14" s="691">
        <v>295</v>
      </c>
      <c r="D14" s="691">
        <v>295</v>
      </c>
      <c r="E14" s="692">
        <v>0</v>
      </c>
      <c r="F14" s="592"/>
      <c r="G14" s="592"/>
      <c r="H14" s="592"/>
    </row>
    <row r="15" spans="2:8" ht="12.95" customHeight="1">
      <c r="B15" s="690" t="s">
        <v>634</v>
      </c>
      <c r="C15" s="691">
        <v>342.5</v>
      </c>
      <c r="D15" s="691">
        <v>345</v>
      </c>
      <c r="E15" s="692">
        <v>2.5</v>
      </c>
      <c r="F15" s="592"/>
      <c r="G15" s="592"/>
      <c r="H15" s="592"/>
    </row>
    <row r="16" spans="2:8" ht="12.95" customHeight="1" thickBot="1">
      <c r="B16" s="699" t="s">
        <v>635</v>
      </c>
      <c r="C16" s="700">
        <v>327.64</v>
      </c>
      <c r="D16" s="700">
        <v>328.12</v>
      </c>
      <c r="E16" s="701">
        <v>0.48000000000001819</v>
      </c>
      <c r="F16" s="592"/>
      <c r="G16" s="592"/>
      <c r="H16" s="592"/>
    </row>
    <row r="17" spans="2:8" ht="0.95" customHeight="1">
      <c r="B17" s="702"/>
      <c r="C17" s="702"/>
      <c r="D17" s="702"/>
      <c r="E17" s="702"/>
      <c r="F17" s="592"/>
      <c r="G17" s="592"/>
      <c r="H17" s="592"/>
    </row>
    <row r="18" spans="2:8" ht="21.95" customHeight="1" thickBot="1">
      <c r="B18" s="703"/>
      <c r="C18" s="703"/>
      <c r="D18" s="703"/>
      <c r="E18" s="703"/>
      <c r="F18" s="592"/>
      <c r="G18" s="592"/>
      <c r="H18" s="592"/>
    </row>
    <row r="19" spans="2:8" ht="14.45" customHeight="1" thickBot="1">
      <c r="B19" s="431" t="s">
        <v>636</v>
      </c>
      <c r="C19" s="432"/>
      <c r="D19" s="432"/>
      <c r="E19" s="433"/>
      <c r="F19" s="592"/>
      <c r="G19" s="592"/>
      <c r="H19" s="592"/>
    </row>
    <row r="20" spans="2:8" ht="12" customHeight="1" thickBot="1">
      <c r="B20" s="704"/>
      <c r="C20" s="704"/>
      <c r="D20" s="704"/>
      <c r="E20" s="704"/>
      <c r="F20" s="592"/>
      <c r="G20" s="592"/>
      <c r="H20" s="592"/>
    </row>
    <row r="21" spans="2:8" ht="40.15" customHeight="1">
      <c r="B21" s="687" t="s">
        <v>637</v>
      </c>
      <c r="C21" s="705" t="s">
        <v>150</v>
      </c>
      <c r="D21" s="688" t="s">
        <v>151</v>
      </c>
      <c r="E21" s="689" t="s">
        <v>278</v>
      </c>
      <c r="F21" s="592"/>
      <c r="G21" s="592"/>
      <c r="H21" s="592"/>
    </row>
    <row r="22" spans="2:8" ht="12.75" customHeight="1">
      <c r="B22" s="690" t="s">
        <v>638</v>
      </c>
      <c r="C22" s="691">
        <v>547.14</v>
      </c>
      <c r="D22" s="691">
        <v>495.71</v>
      </c>
      <c r="E22" s="692">
        <v>-51.430000000000007</v>
      </c>
      <c r="F22" s="592"/>
      <c r="G22" s="592"/>
      <c r="H22" s="592"/>
    </row>
    <row r="23" spans="2:8">
      <c r="B23" s="690" t="s">
        <v>639</v>
      </c>
      <c r="C23" s="691">
        <v>668.57</v>
      </c>
      <c r="D23" s="691">
        <v>582.86</v>
      </c>
      <c r="E23" s="692">
        <v>-85.710000000000036</v>
      </c>
    </row>
    <row r="24" spans="2:8" ht="32.1" customHeight="1">
      <c r="B24" s="693" t="s">
        <v>632</v>
      </c>
      <c r="C24" s="706"/>
      <c r="D24" s="706"/>
      <c r="E24" s="707"/>
    </row>
    <row r="25" spans="2:8" ht="14.25" customHeight="1">
      <c r="B25" s="690" t="s">
        <v>640</v>
      </c>
      <c r="C25" s="691">
        <v>319.32</v>
      </c>
      <c r="D25" s="691">
        <v>320.06</v>
      </c>
      <c r="E25" s="692">
        <v>0.74000000000000909</v>
      </c>
    </row>
    <row r="26" spans="2:8" ht="32.1" customHeight="1">
      <c r="B26" s="693" t="s">
        <v>641</v>
      </c>
      <c r="C26" s="706"/>
      <c r="D26" s="706"/>
      <c r="E26" s="708"/>
    </row>
    <row r="27" spans="2:8" ht="14.25" customHeight="1">
      <c r="B27" s="690" t="s">
        <v>642</v>
      </c>
      <c r="C27" s="691">
        <v>299.27999999999997</v>
      </c>
      <c r="D27" s="691">
        <v>299.27999999999997</v>
      </c>
      <c r="E27" s="692">
        <v>0</v>
      </c>
    </row>
    <row r="28" spans="2:8" ht="32.1" customHeight="1">
      <c r="B28" s="693" t="s">
        <v>643</v>
      </c>
      <c r="C28" s="709"/>
      <c r="D28" s="709"/>
      <c r="E28" s="707"/>
    </row>
    <row r="29" spans="2:8">
      <c r="B29" s="690" t="s">
        <v>644</v>
      </c>
      <c r="C29" s="710" t="s">
        <v>374</v>
      </c>
      <c r="D29" s="710" t="s">
        <v>374</v>
      </c>
      <c r="E29" s="711" t="s">
        <v>374</v>
      </c>
    </row>
    <row r="30" spans="2:8" ht="27.75" customHeight="1">
      <c r="B30" s="693" t="s">
        <v>645</v>
      </c>
      <c r="C30" s="709"/>
      <c r="D30" s="709"/>
      <c r="E30" s="707"/>
    </row>
    <row r="31" spans="2:8">
      <c r="B31" s="690" t="s">
        <v>646</v>
      </c>
      <c r="C31" s="691">
        <v>187.66</v>
      </c>
      <c r="D31" s="691">
        <v>187.49</v>
      </c>
      <c r="E31" s="692">
        <v>-0.16999999999998749</v>
      </c>
    </row>
    <row r="32" spans="2:8">
      <c r="B32" s="690" t="s">
        <v>647</v>
      </c>
      <c r="C32" s="691">
        <v>210.78</v>
      </c>
      <c r="D32" s="691">
        <v>209.78</v>
      </c>
      <c r="E32" s="692">
        <v>-1</v>
      </c>
    </row>
    <row r="33" spans="2:5">
      <c r="B33" s="690" t="s">
        <v>648</v>
      </c>
      <c r="C33" s="691">
        <v>320.83</v>
      </c>
      <c r="D33" s="691">
        <v>320.83</v>
      </c>
      <c r="E33" s="692">
        <v>0</v>
      </c>
    </row>
    <row r="34" spans="2:5" ht="32.1" customHeight="1">
      <c r="B34" s="693" t="s">
        <v>649</v>
      </c>
      <c r="C34" s="706"/>
      <c r="D34" s="706"/>
      <c r="E34" s="708"/>
    </row>
    <row r="35" spans="2:5" ht="16.5" customHeight="1">
      <c r="B35" s="690" t="s">
        <v>650</v>
      </c>
      <c r="C35" s="691">
        <v>95.65</v>
      </c>
      <c r="D35" s="691">
        <v>95.65</v>
      </c>
      <c r="E35" s="692">
        <v>0</v>
      </c>
    </row>
    <row r="36" spans="2:5" ht="23.25" customHeight="1">
      <c r="B36" s="693" t="s">
        <v>651</v>
      </c>
      <c r="C36" s="706"/>
      <c r="D36" s="706"/>
      <c r="E36" s="708"/>
    </row>
    <row r="37" spans="2:5" ht="13.5" customHeight="1">
      <c r="B37" s="690" t="s">
        <v>652</v>
      </c>
      <c r="C37" s="691">
        <v>255</v>
      </c>
      <c r="D37" s="691">
        <v>255</v>
      </c>
      <c r="E37" s="692">
        <v>0</v>
      </c>
    </row>
    <row r="38" spans="2:5" ht="32.1" customHeight="1">
      <c r="B38" s="693" t="s">
        <v>653</v>
      </c>
      <c r="C38" s="706"/>
      <c r="D38" s="706"/>
      <c r="E38" s="707"/>
    </row>
    <row r="39" spans="2:5" ht="16.5" customHeight="1" thickBot="1">
      <c r="B39" s="699" t="s">
        <v>654</v>
      </c>
      <c r="C39" s="700">
        <v>80.44</v>
      </c>
      <c r="D39" s="700">
        <v>80.44</v>
      </c>
      <c r="E39" s="701">
        <v>0</v>
      </c>
    </row>
    <row r="40" spans="2:5">
      <c r="B40" s="235" t="s">
        <v>655</v>
      </c>
    </row>
    <row r="41" spans="2:5">
      <c r="C41" s="260"/>
      <c r="D41" s="260"/>
      <c r="E41" s="260"/>
    </row>
    <row r="42" spans="2:5" ht="13.15" customHeight="1" thickBot="1">
      <c r="B42" s="260"/>
      <c r="C42" s="260"/>
      <c r="D42" s="260"/>
      <c r="E42" s="260"/>
    </row>
    <row r="43" spans="2:5">
      <c r="B43" s="712"/>
      <c r="C43" s="564"/>
      <c r="D43" s="564"/>
      <c r="E43" s="713"/>
    </row>
    <row r="44" spans="2:5">
      <c r="B44" s="587"/>
      <c r="E44" s="714"/>
    </row>
    <row r="45" spans="2:5" ht="12.75" customHeight="1">
      <c r="B45" s="715" t="s">
        <v>656</v>
      </c>
      <c r="C45" s="716"/>
      <c r="D45" s="716"/>
      <c r="E45" s="717"/>
    </row>
    <row r="46" spans="2:5" ht="18" customHeight="1">
      <c r="B46" s="715"/>
      <c r="C46" s="716"/>
      <c r="D46" s="716"/>
      <c r="E46" s="717"/>
    </row>
    <row r="47" spans="2:5">
      <c r="B47" s="587"/>
      <c r="E47" s="714"/>
    </row>
    <row r="48" spans="2:5" ht="14.25">
      <c r="B48" s="718" t="s">
        <v>657</v>
      </c>
      <c r="C48" s="719"/>
      <c r="D48" s="719"/>
      <c r="E48" s="720"/>
    </row>
    <row r="49" spans="2:5">
      <c r="B49" s="587"/>
      <c r="E49" s="714"/>
    </row>
    <row r="50" spans="2:5">
      <c r="B50" s="587"/>
      <c r="E50" s="714"/>
    </row>
    <row r="51" spans="2:5" ht="12" thickBot="1">
      <c r="B51" s="272"/>
      <c r="C51" s="582"/>
      <c r="D51" s="582"/>
      <c r="E51" s="721"/>
    </row>
    <row r="54" spans="2:5">
      <c r="E54" s="105" t="s">
        <v>61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/>
  </hyperlink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9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M79"/>
  <sheetViews>
    <sheetView showGridLines="0" zoomScale="90" zoomScaleNormal="90" zoomScaleSheetLayoutView="90" workbookViewId="0"/>
  </sheetViews>
  <sheetFormatPr baseColWidth="10" defaultColWidth="11.5703125" defaultRowHeight="14.25"/>
  <cols>
    <col min="1" max="1" width="3.140625" style="1" customWidth="1"/>
    <col min="2" max="2" width="9.28515625" style="1" customWidth="1"/>
    <col min="3" max="3" width="58.85546875" style="1" customWidth="1"/>
    <col min="4" max="4" width="18.42578125" style="1" customWidth="1"/>
    <col min="5" max="5" width="18.5703125" style="1" customWidth="1"/>
    <col min="6" max="7" width="16.28515625" style="1" customWidth="1"/>
    <col min="8" max="8" width="7.85546875" style="1" customWidth="1"/>
    <col min="9" max="9" width="10.5703125" style="1" customWidth="1"/>
    <col min="10" max="16384" width="11.5703125" style="1"/>
  </cols>
  <sheetData>
    <row r="1" spans="2:7" ht="14.25" customHeight="1"/>
    <row r="2" spans="2:7" ht="17.25" customHeight="1">
      <c r="B2" s="2" t="s">
        <v>0</v>
      </c>
      <c r="C2" s="2"/>
      <c r="D2" s="2"/>
      <c r="E2" s="2"/>
      <c r="F2" s="2"/>
      <c r="G2" s="3"/>
    </row>
    <row r="3" spans="2:7" ht="4.5" customHeight="1">
      <c r="B3" s="4"/>
      <c r="C3" s="4"/>
      <c r="D3" s="4"/>
      <c r="E3" s="4"/>
      <c r="F3" s="4"/>
      <c r="G3" s="3"/>
    </row>
    <row r="4" spans="2:7" ht="17.25" customHeight="1">
      <c r="B4" s="5" t="s">
        <v>1</v>
      </c>
      <c r="C4" s="5"/>
      <c r="D4" s="5"/>
      <c r="E4" s="5"/>
      <c r="F4" s="5"/>
      <c r="G4" s="5"/>
    </row>
    <row r="5" spans="2:7" ht="10.5" customHeight="1" thickBot="1">
      <c r="B5" s="6"/>
      <c r="C5" s="6"/>
      <c r="D5" s="6"/>
      <c r="E5" s="6"/>
      <c r="F5" s="6"/>
      <c r="G5" s="6"/>
    </row>
    <row r="6" spans="2:7" ht="18.600000000000001" customHeight="1" thickBot="1">
      <c r="B6" s="7" t="s">
        <v>2</v>
      </c>
      <c r="C6" s="8"/>
      <c r="D6" s="8"/>
      <c r="E6" s="8"/>
      <c r="F6" s="8"/>
      <c r="G6" s="9"/>
    </row>
    <row r="7" spans="2:7" ht="15" customHeight="1">
      <c r="B7" s="10"/>
      <c r="C7" s="11" t="s">
        <v>3</v>
      </c>
      <c r="D7" s="12"/>
      <c r="E7" s="12"/>
      <c r="F7" s="13" t="s">
        <v>4</v>
      </c>
      <c r="G7" s="14" t="s">
        <v>4</v>
      </c>
    </row>
    <row r="8" spans="2:7" ht="15" customHeight="1">
      <c r="B8" s="15"/>
      <c r="C8" s="16" t="s">
        <v>5</v>
      </c>
      <c r="D8" s="17" t="s">
        <v>6</v>
      </c>
      <c r="E8" s="17" t="s">
        <v>7</v>
      </c>
      <c r="F8" s="18" t="s">
        <v>8</v>
      </c>
      <c r="G8" s="19" t="s">
        <v>8</v>
      </c>
    </row>
    <row r="9" spans="2:7" ht="15" customHeight="1" thickBot="1">
      <c r="B9" s="20"/>
      <c r="C9" s="21"/>
      <c r="D9" s="22" t="s">
        <v>9</v>
      </c>
      <c r="E9" s="22" t="s">
        <v>9</v>
      </c>
      <c r="F9" s="23" t="s">
        <v>10</v>
      </c>
      <c r="G9" s="24" t="s">
        <v>11</v>
      </c>
    </row>
    <row r="10" spans="2:7" ht="19.899999999999999" customHeight="1" thickBot="1">
      <c r="B10" s="25"/>
      <c r="C10" s="26" t="s">
        <v>12</v>
      </c>
      <c r="D10" s="27"/>
      <c r="E10" s="27"/>
      <c r="F10" s="28"/>
      <c r="G10" s="29"/>
    </row>
    <row r="11" spans="2:7" ht="19.899999999999999" customHeight="1">
      <c r="B11" s="30" t="s">
        <v>13</v>
      </c>
      <c r="C11" s="31" t="s">
        <v>14</v>
      </c>
      <c r="D11" s="32" t="s">
        <v>15</v>
      </c>
      <c r="E11" s="32">
        <v>203.82</v>
      </c>
      <c r="F11" s="33">
        <v>2.6899999999999977</v>
      </c>
      <c r="G11" s="34">
        <v>1.3374434445383656</v>
      </c>
    </row>
    <row r="12" spans="2:7" ht="19.899999999999999" customHeight="1">
      <c r="B12" s="35" t="s">
        <v>13</v>
      </c>
      <c r="C12" s="36" t="s">
        <v>16</v>
      </c>
      <c r="D12" s="37" t="s">
        <v>17</v>
      </c>
      <c r="E12" s="37">
        <v>256.95999999999998</v>
      </c>
      <c r="F12" s="33">
        <v>1.4699999999999704</v>
      </c>
      <c r="G12" s="38">
        <v>0.57536498493089994</v>
      </c>
    </row>
    <row r="13" spans="2:7" ht="19.899999999999999" customHeight="1">
      <c r="B13" s="35" t="s">
        <v>13</v>
      </c>
      <c r="C13" s="36" t="s">
        <v>18</v>
      </c>
      <c r="D13" s="37" t="s">
        <v>19</v>
      </c>
      <c r="E13" s="37">
        <v>183.94</v>
      </c>
      <c r="F13" s="33">
        <v>1.5200000000000102</v>
      </c>
      <c r="G13" s="38">
        <v>0.83324196908235137</v>
      </c>
    </row>
    <row r="14" spans="2:7" ht="19.899999999999999" customHeight="1">
      <c r="B14" s="35" t="s">
        <v>13</v>
      </c>
      <c r="C14" s="36" t="s">
        <v>20</v>
      </c>
      <c r="D14" s="37" t="s">
        <v>21</v>
      </c>
      <c r="E14" s="37">
        <v>189.72</v>
      </c>
      <c r="F14" s="33">
        <v>0.52000000000001023</v>
      </c>
      <c r="G14" s="38">
        <v>0.27484143763214774</v>
      </c>
    </row>
    <row r="15" spans="2:7" ht="19.899999999999999" customHeight="1">
      <c r="B15" s="35" t="s">
        <v>13</v>
      </c>
      <c r="C15" s="36" t="s">
        <v>22</v>
      </c>
      <c r="D15" s="37" t="s">
        <v>23</v>
      </c>
      <c r="E15" s="37">
        <v>184.49</v>
      </c>
      <c r="F15" s="33">
        <v>1.9399999999999977</v>
      </c>
      <c r="G15" s="38">
        <v>1.0627225417693751</v>
      </c>
    </row>
    <row r="16" spans="2:7" ht="19.899999999999999" customHeight="1">
      <c r="B16" s="39" t="s">
        <v>24</v>
      </c>
      <c r="C16" s="36" t="s">
        <v>25</v>
      </c>
      <c r="D16" s="40" t="s">
        <v>26</v>
      </c>
      <c r="E16" s="40">
        <v>315.11</v>
      </c>
      <c r="F16" s="33">
        <v>7.1800000000000068</v>
      </c>
      <c r="G16" s="38">
        <v>2.3316987627058126</v>
      </c>
    </row>
    <row r="17" spans="2:13" ht="19.899999999999999" customHeight="1">
      <c r="B17" s="39" t="s">
        <v>24</v>
      </c>
      <c r="C17" s="36" t="s">
        <v>27</v>
      </c>
      <c r="D17" s="40" t="s">
        <v>28</v>
      </c>
      <c r="E17" s="40">
        <v>521.27</v>
      </c>
      <c r="F17" s="33">
        <v>0</v>
      </c>
      <c r="G17" s="38">
        <v>0</v>
      </c>
    </row>
    <row r="18" spans="2:13" ht="19.899999999999999" customHeight="1" thickBot="1">
      <c r="B18" s="39" t="s">
        <v>24</v>
      </c>
      <c r="C18" s="36" t="s">
        <v>29</v>
      </c>
      <c r="D18" s="40" t="s">
        <v>30</v>
      </c>
      <c r="E18" s="40">
        <v>625.39</v>
      </c>
      <c r="F18" s="33">
        <v>0</v>
      </c>
      <c r="G18" s="38">
        <v>0</v>
      </c>
    </row>
    <row r="19" spans="2:13" ht="19.899999999999999" customHeight="1" thickBot="1">
      <c r="B19" s="41"/>
      <c r="C19" s="42" t="s">
        <v>31</v>
      </c>
      <c r="D19" s="43"/>
      <c r="E19" s="43"/>
      <c r="F19" s="28"/>
      <c r="G19" s="44"/>
    </row>
    <row r="20" spans="2:13" ht="19.899999999999999" customHeight="1">
      <c r="B20" s="35" t="s">
        <v>13</v>
      </c>
      <c r="C20" s="45" t="s">
        <v>32</v>
      </c>
      <c r="D20" s="46">
        <v>183.11</v>
      </c>
      <c r="E20" s="46">
        <v>183.11</v>
      </c>
      <c r="F20" s="33">
        <v>0</v>
      </c>
      <c r="G20" s="47">
        <v>0</v>
      </c>
    </row>
    <row r="21" spans="2:13" ht="19.899999999999999" customHeight="1">
      <c r="B21" s="35" t="s">
        <v>13</v>
      </c>
      <c r="C21" s="48" t="s">
        <v>33</v>
      </c>
      <c r="D21" s="46">
        <v>338.05873916783469</v>
      </c>
      <c r="E21" s="46">
        <v>327.42</v>
      </c>
      <c r="F21" s="33">
        <v>-10.638739167834672</v>
      </c>
      <c r="G21" s="47">
        <v>-3.1470090653544389</v>
      </c>
    </row>
    <row r="22" spans="2:13" ht="19.899999999999999" customHeight="1">
      <c r="B22" s="35" t="s">
        <v>13</v>
      </c>
      <c r="C22" s="48" t="s">
        <v>34</v>
      </c>
      <c r="D22" s="46">
        <v>377.1</v>
      </c>
      <c r="E22" s="46">
        <v>377.1</v>
      </c>
      <c r="F22" s="33">
        <v>0</v>
      </c>
      <c r="G22" s="47">
        <v>0</v>
      </c>
    </row>
    <row r="23" spans="2:13" ht="19.899999999999999" customHeight="1">
      <c r="B23" s="39" t="s">
        <v>24</v>
      </c>
      <c r="C23" s="48" t="s">
        <v>35</v>
      </c>
      <c r="D23" s="46">
        <v>329.62</v>
      </c>
      <c r="E23" s="46">
        <v>329.62</v>
      </c>
      <c r="F23" s="33">
        <v>0</v>
      </c>
      <c r="G23" s="47">
        <v>0</v>
      </c>
    </row>
    <row r="24" spans="2:13" ht="19.899999999999999" customHeight="1" thickBot="1">
      <c r="B24" s="39" t="s">
        <v>24</v>
      </c>
      <c r="C24" s="49" t="s">
        <v>36</v>
      </c>
      <c r="D24" s="40">
        <v>213.04</v>
      </c>
      <c r="E24" s="40">
        <v>213.04</v>
      </c>
      <c r="F24" s="33">
        <v>0</v>
      </c>
      <c r="G24" s="47">
        <v>0</v>
      </c>
    </row>
    <row r="25" spans="2:13" ht="19.899999999999999" customHeight="1" thickBot="1">
      <c r="B25" s="50"/>
      <c r="C25" s="51" t="s">
        <v>37</v>
      </c>
      <c r="D25" s="52"/>
      <c r="E25" s="52"/>
      <c r="F25" s="53"/>
      <c r="G25" s="54"/>
    </row>
    <row r="26" spans="2:13" ht="19.899999999999999" customHeight="1">
      <c r="B26" s="30" t="s">
        <v>38</v>
      </c>
      <c r="C26" s="55" t="s">
        <v>39</v>
      </c>
      <c r="D26" s="56">
        <v>34.714757177041932</v>
      </c>
      <c r="E26" s="56">
        <v>34.61</v>
      </c>
      <c r="F26" s="57">
        <v>-0.10475717704193244</v>
      </c>
      <c r="G26" s="58">
        <v>-0.30176554745199269</v>
      </c>
    </row>
    <row r="27" spans="2:13" ht="19.899999999999999" customHeight="1">
      <c r="B27" s="35" t="s">
        <v>38</v>
      </c>
      <c r="C27" s="59" t="s">
        <v>40</v>
      </c>
      <c r="D27" s="56">
        <v>46.951760722633452</v>
      </c>
      <c r="E27" s="56">
        <v>47.5</v>
      </c>
      <c r="F27" s="60">
        <v>0.54823927736654809</v>
      </c>
      <c r="G27" s="47">
        <v>1.1676650011173422</v>
      </c>
    </row>
    <row r="28" spans="2:13" ht="19.899999999999999" customHeight="1">
      <c r="B28" s="61" t="s">
        <v>38</v>
      </c>
      <c r="C28" s="62" t="s">
        <v>41</v>
      </c>
      <c r="D28" s="63" t="s">
        <v>42</v>
      </c>
      <c r="E28" s="63" t="s">
        <v>42</v>
      </c>
      <c r="F28" s="56">
        <v>0</v>
      </c>
      <c r="G28" s="64">
        <v>0</v>
      </c>
    </row>
    <row r="29" spans="2:13" ht="19.899999999999999" customHeight="1" thickBot="1">
      <c r="B29" s="65" t="s">
        <v>38</v>
      </c>
      <c r="C29" s="66" t="s">
        <v>43</v>
      </c>
      <c r="D29" s="67" t="s">
        <v>44</v>
      </c>
      <c r="E29" s="67" t="s">
        <v>44</v>
      </c>
      <c r="F29" s="56">
        <v>0</v>
      </c>
      <c r="G29" s="38">
        <v>0</v>
      </c>
    </row>
    <row r="30" spans="2:13" ht="19.899999999999999" customHeight="1" thickBot="1">
      <c r="B30" s="68"/>
      <c r="C30" s="69" t="s">
        <v>45</v>
      </c>
      <c r="D30" s="70"/>
      <c r="E30" s="70"/>
      <c r="F30" s="53"/>
      <c r="G30" s="71"/>
    </row>
    <row r="31" spans="2:13" s="74" customFormat="1" ht="19.899999999999999" customHeight="1">
      <c r="B31" s="72" t="s">
        <v>46</v>
      </c>
      <c r="C31" s="55" t="s">
        <v>47</v>
      </c>
      <c r="D31" s="73">
        <v>213.94491485428915</v>
      </c>
      <c r="E31" s="73">
        <v>210.19</v>
      </c>
      <c r="F31" s="33">
        <v>-3.7549148542891544</v>
      </c>
      <c r="G31" s="58">
        <v>-1.7550848810061694</v>
      </c>
      <c r="I31" s="1"/>
      <c r="J31" s="1"/>
      <c r="K31" s="1"/>
      <c r="L31" s="1"/>
      <c r="M31" s="1"/>
    </row>
    <row r="32" spans="2:13" ht="19.899999999999999" customHeight="1">
      <c r="B32" s="39" t="s">
        <v>46</v>
      </c>
      <c r="C32" s="59" t="s">
        <v>48</v>
      </c>
      <c r="D32" s="40">
        <v>175.90864115217698</v>
      </c>
      <c r="E32" s="40">
        <v>176.04</v>
      </c>
      <c r="F32" s="33">
        <v>0.13135884782300877</v>
      </c>
      <c r="G32" s="47">
        <v>7.4674471340713922E-2</v>
      </c>
    </row>
    <row r="33" spans="2:12" ht="19.899999999999999" customHeight="1">
      <c r="B33" s="39" t="s">
        <v>46</v>
      </c>
      <c r="C33" s="59" t="s">
        <v>49</v>
      </c>
      <c r="D33" s="40">
        <v>169.83148727719316</v>
      </c>
      <c r="E33" s="40">
        <v>169.06</v>
      </c>
      <c r="F33" s="33">
        <v>-0.77148727719315957</v>
      </c>
      <c r="G33" s="38">
        <v>-0.45426633751017675</v>
      </c>
    </row>
    <row r="34" spans="2:12" ht="19.899999999999999" customHeight="1">
      <c r="B34" s="39" t="s">
        <v>46</v>
      </c>
      <c r="C34" s="59" t="s">
        <v>50</v>
      </c>
      <c r="D34" s="40">
        <v>177.04</v>
      </c>
      <c r="E34" s="40">
        <v>174.92</v>
      </c>
      <c r="F34" s="33">
        <v>-2.1200000000000045</v>
      </c>
      <c r="G34" s="38">
        <v>-1.1974694984184282</v>
      </c>
    </row>
    <row r="35" spans="2:12" ht="19.899999999999999" customHeight="1">
      <c r="B35" s="39" t="s">
        <v>46</v>
      </c>
      <c r="C35" s="59" t="s">
        <v>51</v>
      </c>
      <c r="D35" s="40">
        <v>69.054999999999993</v>
      </c>
      <c r="E35" s="40">
        <v>68.5</v>
      </c>
      <c r="F35" s="33">
        <v>-0.55499999999999261</v>
      </c>
      <c r="G35" s="38">
        <v>-0.80370718992107015</v>
      </c>
    </row>
    <row r="36" spans="2:12" ht="19.899999999999999" customHeight="1">
      <c r="B36" s="39" t="s">
        <v>46</v>
      </c>
      <c r="C36" s="59" t="s">
        <v>52</v>
      </c>
      <c r="D36" s="40">
        <v>103.26166666666666</v>
      </c>
      <c r="E36" s="40">
        <v>101.26</v>
      </c>
      <c r="F36" s="33">
        <v>-2.0016666666666509</v>
      </c>
      <c r="G36" s="38">
        <v>-1.9384411769452896</v>
      </c>
    </row>
    <row r="37" spans="2:12" ht="19.899999999999999" customHeight="1" thickBot="1">
      <c r="B37" s="75" t="s">
        <v>46</v>
      </c>
      <c r="C37" s="76" t="s">
        <v>53</v>
      </c>
      <c r="D37" s="77">
        <v>80.256666666666661</v>
      </c>
      <c r="E37" s="77">
        <v>78.67</v>
      </c>
      <c r="F37" s="78">
        <v>-1.5866666666666589</v>
      </c>
      <c r="G37" s="79">
        <v>-1.9769904888482728</v>
      </c>
    </row>
    <row r="38" spans="2:12" ht="19.899999999999999" customHeight="1">
      <c r="B38" s="80" t="s">
        <v>54</v>
      </c>
      <c r="C38" s="81"/>
      <c r="F38" s="81"/>
      <c r="G38" s="81"/>
      <c r="L38" s="82"/>
    </row>
    <row r="39" spans="2:12" ht="15" customHeight="1">
      <c r="B39" s="83" t="s">
        <v>55</v>
      </c>
      <c r="C39" s="81"/>
      <c r="D39" s="81"/>
      <c r="E39" s="81"/>
      <c r="F39" s="81"/>
      <c r="G39" s="81"/>
      <c r="L39" s="82"/>
    </row>
    <row r="40" spans="2:12" ht="15" customHeight="1">
      <c r="B40" s="1" t="s">
        <v>56</v>
      </c>
      <c r="C40" s="84"/>
      <c r="D40" s="85"/>
      <c r="E40" s="85"/>
      <c r="F40" s="81"/>
      <c r="L40" s="82"/>
    </row>
    <row r="41" spans="2:12" ht="15" customHeight="1">
      <c r="B41" s="1" t="s">
        <v>57</v>
      </c>
      <c r="C41" s="81"/>
      <c r="D41" s="85"/>
      <c r="E41" s="81"/>
      <c r="F41" s="81"/>
      <c r="L41" s="82"/>
    </row>
    <row r="42" spans="2:12" ht="15" customHeight="1">
      <c r="B42" s="1" t="s">
        <v>58</v>
      </c>
      <c r="C42" s="81"/>
      <c r="D42" s="85"/>
      <c r="E42" s="81"/>
      <c r="F42" s="81"/>
      <c r="L42" s="82"/>
    </row>
    <row r="43" spans="2:12" ht="15" customHeight="1">
      <c r="B43" s="1" t="s">
        <v>59</v>
      </c>
      <c r="C43" s="81"/>
      <c r="D43" s="85"/>
      <c r="E43" s="81"/>
      <c r="F43" s="81"/>
      <c r="L43" s="82"/>
    </row>
    <row r="44" spans="2:12" ht="7.5" customHeight="1">
      <c r="B44" s="83"/>
      <c r="G44" s="86"/>
      <c r="L44" s="82"/>
    </row>
    <row r="45" spans="2:12" ht="49.5" customHeight="1">
      <c r="B45" s="87" t="s">
        <v>60</v>
      </c>
      <c r="C45" s="87"/>
      <c r="D45" s="87"/>
      <c r="E45" s="87"/>
      <c r="F45" s="87"/>
      <c r="G45" s="87"/>
      <c r="L45" s="82"/>
    </row>
    <row r="46" spans="2:12" ht="44.25" customHeight="1">
      <c r="I46" s="88"/>
    </row>
    <row r="47" spans="2:12" ht="18.75" customHeight="1">
      <c r="I47" s="88"/>
    </row>
    <row r="48" spans="2:12" ht="18.75" customHeight="1">
      <c r="I48" s="88"/>
    </row>
    <row r="49" spans="2:12" ht="13.5" customHeight="1">
      <c r="I49" s="88"/>
    </row>
    <row r="50" spans="2:12" ht="15" customHeight="1">
      <c r="B50" s="89"/>
      <c r="C50" s="89"/>
      <c r="D50" s="90"/>
      <c r="E50" s="90"/>
      <c r="F50" s="89"/>
      <c r="G50" s="89"/>
    </row>
    <row r="51" spans="2:12" ht="11.25" customHeight="1">
      <c r="B51" s="89"/>
      <c r="C51" s="89"/>
      <c r="D51" s="89"/>
      <c r="E51" s="89"/>
      <c r="F51" s="89"/>
      <c r="G51" s="89"/>
    </row>
    <row r="52" spans="2:12" ht="13.5" customHeight="1">
      <c r="B52" s="89"/>
      <c r="C52" s="89"/>
      <c r="D52" s="91"/>
      <c r="E52" s="91"/>
      <c r="F52" s="92"/>
      <c r="G52" s="92"/>
      <c r="L52" s="74"/>
    </row>
    <row r="53" spans="2:12" ht="15" customHeight="1">
      <c r="B53" s="93"/>
      <c r="C53" s="94"/>
      <c r="D53" s="95"/>
      <c r="E53" s="95"/>
      <c r="F53" s="96"/>
      <c r="G53" s="95"/>
      <c r="L53" s="74"/>
    </row>
    <row r="54" spans="2:12" ht="15" customHeight="1">
      <c r="B54" s="93"/>
      <c r="C54" s="94"/>
      <c r="D54" s="95"/>
      <c r="E54" s="95"/>
      <c r="F54" s="96"/>
      <c r="G54" s="95"/>
      <c r="L54" s="74"/>
    </row>
    <row r="55" spans="2:12" ht="15" customHeight="1">
      <c r="B55" s="93"/>
      <c r="C55" s="94"/>
      <c r="D55" s="95"/>
      <c r="E55" s="95"/>
      <c r="F55" s="96"/>
      <c r="G55" s="95"/>
      <c r="L55" s="74"/>
    </row>
    <row r="56" spans="2:12" ht="15" customHeight="1">
      <c r="B56" s="93"/>
      <c r="C56" s="94"/>
      <c r="D56" s="95"/>
      <c r="E56" s="95"/>
      <c r="F56" s="96"/>
      <c r="G56" s="97"/>
    </row>
    <row r="57" spans="2:12" ht="15" customHeight="1">
      <c r="B57" s="93"/>
      <c r="C57" s="98"/>
      <c r="D57" s="95"/>
      <c r="E57" s="95"/>
      <c r="F57" s="96"/>
      <c r="G57" s="97"/>
      <c r="I57" s="99"/>
    </row>
    <row r="58" spans="2:12" ht="15" customHeight="1">
      <c r="B58" s="93"/>
      <c r="C58" s="98"/>
      <c r="D58" s="95"/>
      <c r="E58" s="95"/>
      <c r="F58" s="96"/>
      <c r="G58" s="97"/>
      <c r="H58" s="99"/>
      <c r="I58" s="100"/>
    </row>
    <row r="59" spans="2:12" ht="15" customHeight="1">
      <c r="B59" s="101"/>
      <c r="C59" s="98"/>
      <c r="D59" s="95"/>
      <c r="E59" s="95"/>
      <c r="F59" s="96"/>
      <c r="H59" s="99"/>
      <c r="I59" s="100"/>
      <c r="J59" s="102"/>
    </row>
    <row r="60" spans="2:12" ht="15" customHeight="1">
      <c r="B60" s="93"/>
      <c r="C60" s="98"/>
      <c r="D60" s="95"/>
      <c r="E60" s="95"/>
      <c r="F60" s="96"/>
      <c r="G60" s="95"/>
      <c r="H60" s="100"/>
    </row>
    <row r="61" spans="2:12" ht="15" customHeight="1">
      <c r="B61" s="93"/>
      <c r="C61" s="98"/>
      <c r="D61" s="95"/>
      <c r="E61" s="95"/>
      <c r="F61" s="96"/>
      <c r="G61" s="95"/>
      <c r="H61" s="99"/>
    </row>
    <row r="62" spans="2:12" ht="15" customHeight="1">
      <c r="B62" s="93"/>
      <c r="C62" s="98"/>
      <c r="D62" s="95"/>
      <c r="E62" s="95"/>
      <c r="F62" s="96"/>
      <c r="H62" s="100"/>
      <c r="I62" s="100"/>
    </row>
    <row r="63" spans="2:12" ht="15" customHeight="1">
      <c r="B63" s="93"/>
      <c r="C63" s="103"/>
      <c r="D63" s="95"/>
      <c r="E63" s="95"/>
      <c r="F63" s="96"/>
      <c r="I63" s="100"/>
      <c r="K63" s="102"/>
    </row>
    <row r="64" spans="2:12" ht="15" customHeight="1">
      <c r="B64" s="93"/>
      <c r="C64" s="104"/>
      <c r="D64" s="95"/>
      <c r="E64" s="95"/>
      <c r="F64" s="96"/>
      <c r="G64" s="95"/>
    </row>
    <row r="65" spans="2:8" ht="15" customHeight="1">
      <c r="B65" s="93"/>
      <c r="C65" s="104"/>
      <c r="D65" s="95"/>
      <c r="E65" s="95"/>
      <c r="F65" s="96"/>
      <c r="G65" s="105" t="s">
        <v>61</v>
      </c>
    </row>
    <row r="66" spans="2:8" ht="15" customHeight="1">
      <c r="B66" s="93"/>
      <c r="C66" s="104"/>
      <c r="D66" s="95"/>
      <c r="E66" s="95"/>
      <c r="F66" s="96"/>
      <c r="G66" s="95"/>
    </row>
    <row r="67" spans="2:8" ht="15" customHeight="1">
      <c r="B67" s="93"/>
      <c r="C67" s="104"/>
      <c r="D67" s="95"/>
      <c r="E67" s="95"/>
      <c r="F67" s="96"/>
      <c r="G67" s="95"/>
    </row>
    <row r="68" spans="2:8" ht="15" customHeight="1">
      <c r="B68" s="93"/>
      <c r="C68" s="98"/>
      <c r="D68" s="106"/>
      <c r="E68" s="106"/>
      <c r="F68" s="96"/>
      <c r="H68" s="100"/>
    </row>
    <row r="69" spans="2:8" ht="15" customHeight="1">
      <c r="B69" s="93"/>
      <c r="C69" s="107"/>
      <c r="D69" s="95"/>
      <c r="E69" s="95"/>
      <c r="F69" s="96"/>
      <c r="G69" s="95"/>
    </row>
    <row r="70" spans="2:8" ht="15" customHeight="1">
      <c r="B70" s="108"/>
      <c r="C70" s="107"/>
      <c r="D70" s="109"/>
      <c r="E70" s="109"/>
      <c r="F70" s="96"/>
      <c r="G70" s="110"/>
    </row>
    <row r="71" spans="2:8" ht="15" customHeight="1">
      <c r="B71" s="108"/>
      <c r="C71" s="107"/>
      <c r="D71" s="95"/>
      <c r="E71" s="95"/>
      <c r="F71" s="96"/>
      <c r="G71" s="95"/>
    </row>
    <row r="72" spans="2:8" ht="15" customHeight="1">
      <c r="B72" s="108"/>
      <c r="C72" s="107"/>
      <c r="D72" s="111"/>
      <c r="E72" s="111"/>
      <c r="F72" s="111"/>
      <c r="G72" s="111"/>
    </row>
    <row r="73" spans="2:8" ht="12" customHeight="1">
      <c r="B73" s="107"/>
      <c r="C73" s="112"/>
      <c r="D73" s="112"/>
      <c r="E73" s="112"/>
      <c r="F73" s="112"/>
      <c r="G73" s="112"/>
    </row>
    <row r="74" spans="2:8" ht="15" customHeight="1">
      <c r="B74" s="113"/>
      <c r="C74" s="112"/>
      <c r="D74" s="112"/>
      <c r="E74" s="112"/>
      <c r="F74" s="112"/>
      <c r="G74" s="112"/>
    </row>
    <row r="75" spans="2:8" ht="13.5" customHeight="1">
      <c r="B75" s="113"/>
      <c r="C75" s="90"/>
      <c r="D75" s="90"/>
      <c r="E75" s="90"/>
      <c r="F75" s="90"/>
      <c r="G75" s="90"/>
      <c r="H75" s="100"/>
    </row>
    <row r="76" spans="2:8">
      <c r="B76" s="83"/>
    </row>
    <row r="77" spans="2:8" ht="11.25" customHeight="1">
      <c r="B77" s="74"/>
      <c r="C77" s="74"/>
      <c r="D77" s="74"/>
    </row>
    <row r="79" spans="2:8">
      <c r="E79" s="114"/>
    </row>
  </sheetData>
  <mergeCells count="5">
    <mergeCell ref="B2:F2"/>
    <mergeCell ref="B4:G4"/>
    <mergeCell ref="B6:G6"/>
    <mergeCell ref="B45:G45"/>
    <mergeCell ref="D72:G72"/>
  </mergeCells>
  <conditionalFormatting sqref="G53:G58 G31:G37 G11:G18 G20:G25 G71 G69 G60:G61 G64 G66:G67">
    <cfRule type="cellIs" dxfId="37" priority="9" stopIfTrue="1" operator="lessThan">
      <formula>0</formula>
    </cfRule>
    <cfRule type="cellIs" dxfId="36" priority="10" stopIfTrue="1" operator="greaterThanOrEqual">
      <formula>0</formula>
    </cfRule>
  </conditionalFormatting>
  <conditionalFormatting sqref="G26">
    <cfRule type="cellIs" dxfId="35" priority="7" stopIfTrue="1" operator="lessThan">
      <formula>0</formula>
    </cfRule>
    <cfRule type="cellIs" dxfId="34" priority="8" stopIfTrue="1" operator="greaterThanOrEqual">
      <formula>0</formula>
    </cfRule>
  </conditionalFormatting>
  <conditionalFormatting sqref="G27">
    <cfRule type="cellIs" dxfId="33" priority="5" stopIfTrue="1" operator="lessThan">
      <formula>0</formula>
    </cfRule>
    <cfRule type="cellIs" dxfId="32" priority="6" stopIfTrue="1" operator="greaterThanOrEqual">
      <formula>0</formula>
    </cfRule>
  </conditionalFormatting>
  <conditionalFormatting sqref="G30">
    <cfRule type="cellIs" dxfId="31" priority="3" stopIfTrue="1" operator="lessThan">
      <formula>0</formula>
    </cfRule>
    <cfRule type="cellIs" dxfId="30" priority="4" stopIfTrue="1" operator="greaterThanOrEqual">
      <formula>0</formula>
    </cfRule>
  </conditionalFormatting>
  <conditionalFormatting sqref="G28:G29">
    <cfRule type="cellIs" dxfId="29" priority="1" stopIfTrue="1" operator="lessThan">
      <formula>0</formula>
    </cfRule>
    <cfRule type="cellIs" dxfId="28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71" fitToHeight="0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r:id="rId5">
            <anchor moveWithCells="1">
              <from>
                <xdr:col>0</xdr:col>
                <xdr:colOff>200025</xdr:colOff>
                <xdr:row>45</xdr:row>
                <xdr:rowOff>161925</xdr:rowOff>
              </from>
              <to>
                <xdr:col>6</xdr:col>
                <xdr:colOff>990600</xdr:colOff>
                <xdr:row>61</xdr:row>
                <xdr:rowOff>152400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J72"/>
  <sheetViews>
    <sheetView showGridLines="0" zoomScale="80" zoomScaleNormal="80" zoomScaleSheetLayoutView="90" workbookViewId="0"/>
  </sheetViews>
  <sheetFormatPr baseColWidth="10" defaultColWidth="11.5703125" defaultRowHeight="12.75"/>
  <cols>
    <col min="1" max="1" width="3.140625" style="115" customWidth="1"/>
    <col min="2" max="2" width="9.28515625" style="115" customWidth="1"/>
    <col min="3" max="3" width="57.140625" style="115" customWidth="1"/>
    <col min="4" max="4" width="18.85546875" style="115" customWidth="1"/>
    <col min="5" max="5" width="20" style="115" customWidth="1"/>
    <col min="6" max="6" width="19.42578125" style="115" customWidth="1"/>
    <col min="7" max="7" width="19.7109375" style="115" customWidth="1"/>
    <col min="8" max="8" width="3.140625" style="115" customWidth="1"/>
    <col min="9" max="9" width="10.5703125" style="115" customWidth="1"/>
    <col min="10" max="16384" width="11.5703125" style="115"/>
  </cols>
  <sheetData>
    <row r="1" spans="2:10" ht="14.25" customHeight="1"/>
    <row r="2" spans="2:10" ht="21" customHeight="1" thickBot="1">
      <c r="B2" s="116"/>
      <c r="C2" s="116"/>
      <c r="D2" s="116"/>
      <c r="E2" s="116"/>
      <c r="F2" s="116"/>
      <c r="G2" s="116"/>
    </row>
    <row r="3" spans="2:10" ht="21" customHeight="1" thickBot="1">
      <c r="B3" s="7" t="s">
        <v>62</v>
      </c>
      <c r="C3" s="8"/>
      <c r="D3" s="8"/>
      <c r="E3" s="8"/>
      <c r="F3" s="8"/>
      <c r="G3" s="9"/>
    </row>
    <row r="4" spans="2:10" ht="14.25">
      <c r="B4" s="10"/>
      <c r="C4" s="11" t="s">
        <v>3</v>
      </c>
      <c r="D4" s="12"/>
      <c r="E4" s="12"/>
      <c r="F4" s="13" t="s">
        <v>4</v>
      </c>
      <c r="G4" s="14" t="s">
        <v>4</v>
      </c>
    </row>
    <row r="5" spans="2:10" ht="14.25">
      <c r="B5" s="15"/>
      <c r="C5" s="16" t="s">
        <v>5</v>
      </c>
      <c r="D5" s="17" t="s">
        <v>6</v>
      </c>
      <c r="E5" s="17" t="s">
        <v>7</v>
      </c>
      <c r="F5" s="18" t="s">
        <v>8</v>
      </c>
      <c r="G5" s="19" t="s">
        <v>8</v>
      </c>
    </row>
    <row r="6" spans="2:10" ht="15" thickBot="1">
      <c r="B6" s="20"/>
      <c r="C6" s="21"/>
      <c r="D6" s="22" t="s">
        <v>63</v>
      </c>
      <c r="E6" s="22" t="s">
        <v>64</v>
      </c>
      <c r="F6" s="23" t="s">
        <v>10</v>
      </c>
      <c r="G6" s="24" t="s">
        <v>11</v>
      </c>
    </row>
    <row r="7" spans="2:10" ht="20.100000000000001" customHeight="1" thickBot="1">
      <c r="B7" s="50"/>
      <c r="C7" s="117" t="s">
        <v>65</v>
      </c>
      <c r="D7" s="118"/>
      <c r="E7" s="118"/>
      <c r="F7" s="119"/>
      <c r="G7" s="120"/>
    </row>
    <row r="8" spans="2:10" ht="20.100000000000001" customHeight="1">
      <c r="B8" s="121" t="s">
        <v>24</v>
      </c>
      <c r="C8" s="122" t="s">
        <v>66</v>
      </c>
      <c r="D8" s="123">
        <v>40.52933563894598</v>
      </c>
      <c r="E8" s="123">
        <v>40.865099506467608</v>
      </c>
      <c r="F8" s="124">
        <f t="shared" ref="F8:F14" si="0">E8-D8</f>
        <v>0.3357638675216279</v>
      </c>
      <c r="G8" s="125">
        <f t="shared" ref="G8:G14" si="1">(E8*100/D8)-100</f>
        <v>0.82844651220727883</v>
      </c>
      <c r="J8" s="126"/>
    </row>
    <row r="9" spans="2:10" ht="20.100000000000001" customHeight="1">
      <c r="B9" s="121" t="s">
        <v>24</v>
      </c>
      <c r="C9" s="122" t="s">
        <v>67</v>
      </c>
      <c r="D9" s="123">
        <v>41.104289467922051</v>
      </c>
      <c r="E9" s="123">
        <v>41.312063936938905</v>
      </c>
      <c r="F9" s="124">
        <f t="shared" si="0"/>
        <v>0.20777446901685437</v>
      </c>
      <c r="G9" s="125">
        <f t="shared" si="1"/>
        <v>0.50548123250980836</v>
      </c>
      <c r="J9" s="126"/>
    </row>
    <row r="10" spans="2:10" ht="20.100000000000001" customHeight="1">
      <c r="B10" s="121" t="s">
        <v>24</v>
      </c>
      <c r="C10" s="122" t="s">
        <v>68</v>
      </c>
      <c r="D10" s="123">
        <v>25.676554664946416</v>
      </c>
      <c r="E10" s="123">
        <v>25.765074592840854</v>
      </c>
      <c r="F10" s="124">
        <f t="shared" si="0"/>
        <v>8.851992789443841E-2</v>
      </c>
      <c r="G10" s="125">
        <f t="shared" si="1"/>
        <v>0.34475002214875872</v>
      </c>
      <c r="J10" s="126"/>
    </row>
    <row r="11" spans="2:10" ht="20.100000000000001" customHeight="1">
      <c r="B11" s="121" t="s">
        <v>24</v>
      </c>
      <c r="C11" s="122" t="s">
        <v>69</v>
      </c>
      <c r="D11" s="123">
        <v>216.94035323995689</v>
      </c>
      <c r="E11" s="123">
        <v>219.53985172643783</v>
      </c>
      <c r="F11" s="124">
        <f t="shared" si="0"/>
        <v>2.5994984864809396</v>
      </c>
      <c r="G11" s="125">
        <f t="shared" si="1"/>
        <v>1.1982549339751785</v>
      </c>
      <c r="J11" s="126"/>
    </row>
    <row r="12" spans="2:10" ht="20.100000000000001" customHeight="1">
      <c r="B12" s="121" t="s">
        <v>24</v>
      </c>
      <c r="C12" s="122" t="s">
        <v>70</v>
      </c>
      <c r="D12" s="123">
        <v>37.814989508779576</v>
      </c>
      <c r="E12" s="123">
        <v>37.675824030652613</v>
      </c>
      <c r="F12" s="124">
        <f t="shared" si="0"/>
        <v>-0.13916547812696223</v>
      </c>
      <c r="G12" s="125">
        <f t="shared" si="1"/>
        <v>-0.36801670431418643</v>
      </c>
      <c r="J12" s="126"/>
    </row>
    <row r="13" spans="2:10" ht="20.100000000000001" customHeight="1">
      <c r="B13" s="121" t="s">
        <v>24</v>
      </c>
      <c r="C13" s="122" t="s">
        <v>71</v>
      </c>
      <c r="D13" s="123">
        <v>66.017653910009088</v>
      </c>
      <c r="E13" s="123">
        <v>66.017653910009088</v>
      </c>
      <c r="F13" s="124">
        <f t="shared" si="0"/>
        <v>0</v>
      </c>
      <c r="G13" s="125">
        <f t="shared" si="1"/>
        <v>0</v>
      </c>
      <c r="J13" s="126"/>
    </row>
    <row r="14" spans="2:10" ht="20.100000000000001" customHeight="1" thickBot="1">
      <c r="B14" s="121" t="s">
        <v>24</v>
      </c>
      <c r="C14" s="122" t="s">
        <v>72</v>
      </c>
      <c r="D14" s="123">
        <v>28.76</v>
      </c>
      <c r="E14" s="123">
        <v>28.53</v>
      </c>
      <c r="F14" s="124">
        <f t="shared" si="0"/>
        <v>-0.23000000000000043</v>
      </c>
      <c r="G14" s="125">
        <f t="shared" si="1"/>
        <v>-0.79972183588317591</v>
      </c>
      <c r="J14" s="126"/>
    </row>
    <row r="15" spans="2:10" ht="20.100000000000001" customHeight="1" thickBot="1">
      <c r="B15" s="50"/>
      <c r="C15" s="117" t="s">
        <v>73</v>
      </c>
      <c r="D15" s="127"/>
      <c r="E15" s="127"/>
      <c r="F15" s="128"/>
      <c r="G15" s="129"/>
    </row>
    <row r="16" spans="2:10" ht="20.100000000000001" customHeight="1">
      <c r="B16" s="130" t="s">
        <v>24</v>
      </c>
      <c r="C16" s="131" t="s">
        <v>74</v>
      </c>
      <c r="D16" s="132">
        <v>58.137988209285183</v>
      </c>
      <c r="E16" s="132">
        <v>65.096168017686068</v>
      </c>
      <c r="F16" s="57">
        <f>E16-D16</f>
        <v>6.9581798084008852</v>
      </c>
      <c r="G16" s="133">
        <f>(E16*100/D16)-100</f>
        <v>11.968387663076371</v>
      </c>
    </row>
    <row r="17" spans="2:7" ht="20.100000000000001" customHeight="1">
      <c r="B17" s="134" t="s">
        <v>24</v>
      </c>
      <c r="C17" s="135" t="s">
        <v>75</v>
      </c>
      <c r="D17" s="136">
        <v>131.45591450085013</v>
      </c>
      <c r="E17" s="136">
        <v>131.47257307100642</v>
      </c>
      <c r="F17" s="137">
        <f t="shared" ref="F17:F35" si="2">E17-D17</f>
        <v>1.6658570156295127E-2</v>
      </c>
      <c r="G17" s="138">
        <f t="shared" ref="G17:G35" si="3">(E17*100/D17)-100</f>
        <v>1.2672362608824983E-2</v>
      </c>
    </row>
    <row r="18" spans="2:7" ht="20.100000000000001" customHeight="1">
      <c r="B18" s="134" t="s">
        <v>24</v>
      </c>
      <c r="C18" s="135" t="s">
        <v>76</v>
      </c>
      <c r="D18" s="136">
        <v>116.38429018516241</v>
      </c>
      <c r="E18" s="136">
        <v>119.88098784038715</v>
      </c>
      <c r="F18" s="137">
        <f t="shared" si="2"/>
        <v>3.496697655224736</v>
      </c>
      <c r="G18" s="138">
        <f t="shared" si="3"/>
        <v>3.0044412778233607</v>
      </c>
    </row>
    <row r="19" spans="2:7" ht="20.100000000000001" customHeight="1">
      <c r="B19" s="134" t="s">
        <v>24</v>
      </c>
      <c r="C19" s="135" t="s">
        <v>77</v>
      </c>
      <c r="D19" s="136">
        <v>112.87266090170969</v>
      </c>
      <c r="E19" s="136">
        <v>134.37882764538912</v>
      </c>
      <c r="F19" s="137">
        <f t="shared" si="2"/>
        <v>21.506166743679429</v>
      </c>
      <c r="G19" s="138">
        <f t="shared" si="3"/>
        <v>19.053477229891072</v>
      </c>
    </row>
    <row r="20" spans="2:7" ht="20.100000000000001" customHeight="1">
      <c r="B20" s="134" t="s">
        <v>24</v>
      </c>
      <c r="C20" s="135" t="s">
        <v>78</v>
      </c>
      <c r="D20" s="136">
        <v>10.852086258602457</v>
      </c>
      <c r="E20" s="136">
        <v>9.403205228214329</v>
      </c>
      <c r="F20" s="137">
        <f t="shared" si="2"/>
        <v>-1.4488810303881277</v>
      </c>
      <c r="G20" s="138">
        <f t="shared" si="3"/>
        <v>-13.351175026272941</v>
      </c>
    </row>
    <row r="21" spans="2:7" ht="20.100000000000001" customHeight="1">
      <c r="B21" s="134" t="s">
        <v>24</v>
      </c>
      <c r="C21" s="135" t="s">
        <v>79</v>
      </c>
      <c r="D21" s="136">
        <v>173.4642339337874</v>
      </c>
      <c r="E21" s="136">
        <v>173.65059625137053</v>
      </c>
      <c r="F21" s="137">
        <f t="shared" si="2"/>
        <v>0.18636231758313215</v>
      </c>
      <c r="G21" s="138">
        <f t="shared" si="3"/>
        <v>0.10743558678169052</v>
      </c>
    </row>
    <row r="22" spans="2:7" ht="20.100000000000001" customHeight="1">
      <c r="B22" s="134" t="s">
        <v>24</v>
      </c>
      <c r="C22" s="135" t="s">
        <v>80</v>
      </c>
      <c r="D22" s="136">
        <v>57.793135445544586</v>
      </c>
      <c r="E22" s="136">
        <v>64.808152871287163</v>
      </c>
      <c r="F22" s="137">
        <f t="shared" si="2"/>
        <v>7.0150174257425775</v>
      </c>
      <c r="G22" s="138">
        <f>(E22*100/D22)-100</f>
        <v>12.138149923276714</v>
      </c>
    </row>
    <row r="23" spans="2:7" ht="20.100000000000001" customHeight="1">
      <c r="B23" s="134" t="s">
        <v>24</v>
      </c>
      <c r="C23" s="135" t="s">
        <v>81</v>
      </c>
      <c r="D23" s="136">
        <v>33.348148826979482</v>
      </c>
      <c r="E23" s="136">
        <v>32.870601173020539</v>
      </c>
      <c r="F23" s="137">
        <f t="shared" si="2"/>
        <v>-0.47754765395894339</v>
      </c>
      <c r="G23" s="138">
        <f t="shared" ref="G23:G27" si="4">(E23*100/D23)-100</f>
        <v>-1.4320064853872623</v>
      </c>
    </row>
    <row r="24" spans="2:7" ht="20.100000000000001" customHeight="1">
      <c r="B24" s="134" t="s">
        <v>24</v>
      </c>
      <c r="C24" s="135" t="s">
        <v>82</v>
      </c>
      <c r="D24" s="136">
        <v>45.724856414236605</v>
      </c>
      <c r="E24" s="136">
        <v>45.318636212440403</v>
      </c>
      <c r="F24" s="137">
        <f t="shared" si="2"/>
        <v>-0.40622020179620222</v>
      </c>
      <c r="G24" s="138">
        <f t="shared" si="4"/>
        <v>-0.88840126279701792</v>
      </c>
    </row>
    <row r="25" spans="2:7" ht="20.100000000000001" customHeight="1">
      <c r="B25" s="134" t="s">
        <v>24</v>
      </c>
      <c r="C25" s="135" t="s">
        <v>83</v>
      </c>
      <c r="D25" s="136">
        <v>100.93928086838532</v>
      </c>
      <c r="E25" s="136">
        <v>107.91824966078696</v>
      </c>
      <c r="F25" s="137">
        <f t="shared" si="2"/>
        <v>6.9789687924016306</v>
      </c>
      <c r="G25" s="138">
        <f t="shared" si="4"/>
        <v>6.9140266627236002</v>
      </c>
    </row>
    <row r="26" spans="2:7" ht="20.100000000000001" customHeight="1">
      <c r="B26" s="134" t="s">
        <v>24</v>
      </c>
      <c r="C26" s="135" t="s">
        <v>84</v>
      </c>
      <c r="D26" s="136">
        <v>292</v>
      </c>
      <c r="E26" s="136">
        <v>258</v>
      </c>
      <c r="F26" s="137">
        <f t="shared" si="2"/>
        <v>-34</v>
      </c>
      <c r="G26" s="138">
        <f t="shared" si="4"/>
        <v>-11.643835616438352</v>
      </c>
    </row>
    <row r="27" spans="2:7" ht="20.100000000000001" customHeight="1">
      <c r="B27" s="134" t="s">
        <v>24</v>
      </c>
      <c r="C27" s="135" t="s">
        <v>85</v>
      </c>
      <c r="D27" s="136">
        <v>164.0024049650892</v>
      </c>
      <c r="E27" s="136">
        <v>178.51155934833204</v>
      </c>
      <c r="F27" s="137">
        <f t="shared" si="2"/>
        <v>14.509154383242844</v>
      </c>
      <c r="G27" s="138">
        <f t="shared" si="4"/>
        <v>8.8469156207382298</v>
      </c>
    </row>
    <row r="28" spans="2:7" ht="20.100000000000001" customHeight="1">
      <c r="B28" s="134" t="s">
        <v>24</v>
      </c>
      <c r="C28" s="135" t="s">
        <v>86</v>
      </c>
      <c r="D28" s="136">
        <v>203.57308802889577</v>
      </c>
      <c r="E28" s="136">
        <v>196.28463499001035</v>
      </c>
      <c r="F28" s="137">
        <f t="shared" si="2"/>
        <v>-7.2884530388854216</v>
      </c>
      <c r="G28" s="138">
        <f t="shared" si="3"/>
        <v>-3.5802635355469334</v>
      </c>
    </row>
    <row r="29" spans="2:7" ht="20.100000000000001" customHeight="1">
      <c r="B29" s="134" t="s">
        <v>24</v>
      </c>
      <c r="C29" s="135" t="s">
        <v>87</v>
      </c>
      <c r="D29" s="136">
        <v>29.021038503253791</v>
      </c>
      <c r="E29" s="136">
        <v>30.808280911062909</v>
      </c>
      <c r="F29" s="137">
        <f t="shared" si="2"/>
        <v>1.7872424078091171</v>
      </c>
      <c r="G29" s="138">
        <f t="shared" si="3"/>
        <v>6.1584371200525254</v>
      </c>
    </row>
    <row r="30" spans="2:7" ht="20.100000000000001" customHeight="1">
      <c r="B30" s="134" t="s">
        <v>24</v>
      </c>
      <c r="C30" s="135" t="s">
        <v>88</v>
      </c>
      <c r="D30" s="136">
        <v>85.525379545742737</v>
      </c>
      <c r="E30" s="136">
        <v>88.078828392487281</v>
      </c>
      <c r="F30" s="137">
        <f t="shared" si="2"/>
        <v>2.5534488467445442</v>
      </c>
      <c r="G30" s="138">
        <f t="shared" si="3"/>
        <v>2.9856036422251151</v>
      </c>
    </row>
    <row r="31" spans="2:7" ht="20.100000000000001" customHeight="1">
      <c r="B31" s="134" t="s">
        <v>24</v>
      </c>
      <c r="C31" s="135" t="s">
        <v>89</v>
      </c>
      <c r="D31" s="136">
        <v>79.702711026114471</v>
      </c>
      <c r="E31" s="136">
        <v>76.944471115800567</v>
      </c>
      <c r="F31" s="137">
        <f t="shared" si="2"/>
        <v>-2.7582399103139039</v>
      </c>
      <c r="G31" s="138">
        <f t="shared" si="3"/>
        <v>-3.4606600889776047</v>
      </c>
    </row>
    <row r="32" spans="2:7" ht="20.100000000000001" customHeight="1">
      <c r="B32" s="134" t="s">
        <v>24</v>
      </c>
      <c r="C32" s="135" t="s">
        <v>90</v>
      </c>
      <c r="D32" s="136">
        <v>55.537592632563495</v>
      </c>
      <c r="E32" s="136">
        <v>56.449528743075049</v>
      </c>
      <c r="F32" s="137">
        <f t="shared" si="2"/>
        <v>0.91193611051155443</v>
      </c>
      <c r="G32" s="138">
        <f t="shared" si="3"/>
        <v>1.6420159162189947</v>
      </c>
    </row>
    <row r="33" spans="2:10" ht="20.100000000000001" customHeight="1">
      <c r="B33" s="134" t="s">
        <v>24</v>
      </c>
      <c r="C33" s="135" t="s">
        <v>91</v>
      </c>
      <c r="D33" s="136">
        <v>62.644952217901142</v>
      </c>
      <c r="E33" s="136">
        <v>64.946565813845368</v>
      </c>
      <c r="F33" s="137">
        <f t="shared" si="2"/>
        <v>2.3016135959442252</v>
      </c>
      <c r="G33" s="138">
        <f t="shared" si="3"/>
        <v>3.6740607414598969</v>
      </c>
    </row>
    <row r="34" spans="2:10" ht="20.100000000000001" customHeight="1">
      <c r="B34" s="134" t="s">
        <v>24</v>
      </c>
      <c r="C34" s="135" t="s">
        <v>92</v>
      </c>
      <c r="D34" s="136">
        <v>19.000000000000004</v>
      </c>
      <c r="E34" s="136">
        <v>19.000000000000004</v>
      </c>
      <c r="F34" s="137">
        <f t="shared" si="2"/>
        <v>0</v>
      </c>
      <c r="G34" s="138">
        <f t="shared" si="3"/>
        <v>0</v>
      </c>
    </row>
    <row r="35" spans="2:10" ht="20.100000000000001" customHeight="1" thickBot="1">
      <c r="B35" s="139" t="s">
        <v>24</v>
      </c>
      <c r="C35" s="140" t="s">
        <v>93</v>
      </c>
      <c r="D35" s="141">
        <v>20.522070726782172</v>
      </c>
      <c r="E35" s="141">
        <v>20.777148699326332</v>
      </c>
      <c r="F35" s="142">
        <f t="shared" si="2"/>
        <v>0.25507797254416076</v>
      </c>
      <c r="G35" s="143">
        <f t="shared" si="3"/>
        <v>1.2429446128517156</v>
      </c>
    </row>
    <row r="36" spans="2:10" ht="15" customHeight="1">
      <c r="B36" s="80" t="s">
        <v>54</v>
      </c>
      <c r="C36" s="144"/>
      <c r="F36" s="144"/>
      <c r="G36" s="144"/>
      <c r="J36" s="145"/>
    </row>
    <row r="37" spans="2:10" ht="15" customHeight="1">
      <c r="B37" s="83" t="s">
        <v>94</v>
      </c>
      <c r="C37" s="81"/>
      <c r="D37" s="144"/>
      <c r="E37" s="144"/>
      <c r="F37" s="144"/>
      <c r="G37" s="144"/>
    </row>
    <row r="38" spans="2:10" ht="9.75" customHeight="1">
      <c r="B38" s="146"/>
      <c r="D38" s="144"/>
      <c r="E38" s="147"/>
      <c r="F38" s="144"/>
      <c r="G38" s="144"/>
    </row>
    <row r="39" spans="2:10" s="144" customFormat="1" ht="60.75" customHeight="1">
      <c r="B39" s="148"/>
      <c r="C39" s="148"/>
      <c r="D39" s="148"/>
      <c r="E39" s="148"/>
      <c r="F39" s="148"/>
      <c r="G39" s="148"/>
    </row>
    <row r="40" spans="2:10" ht="33" customHeight="1">
      <c r="B40" s="148" t="s">
        <v>60</v>
      </c>
      <c r="C40" s="148"/>
      <c r="D40" s="148"/>
      <c r="E40" s="148"/>
      <c r="F40" s="148"/>
      <c r="G40" s="148"/>
    </row>
    <row r="41" spans="2:10" ht="28.5" customHeight="1">
      <c r="I41" s="149"/>
    </row>
    <row r="42" spans="2:10" ht="18.75" customHeight="1">
      <c r="I42" s="149"/>
    </row>
    <row r="43" spans="2:10" ht="18.75" customHeight="1">
      <c r="I43" s="149"/>
    </row>
    <row r="44" spans="2:10" ht="13.5" customHeight="1">
      <c r="I44" s="149"/>
    </row>
    <row r="45" spans="2:10" ht="15" customHeight="1">
      <c r="B45" s="150"/>
      <c r="C45" s="151"/>
      <c r="D45" s="152"/>
      <c r="E45" s="152"/>
      <c r="F45" s="150"/>
      <c r="G45" s="150"/>
    </row>
    <row r="46" spans="2:10" ht="11.25" customHeight="1">
      <c r="B46" s="150"/>
      <c r="C46" s="151"/>
      <c r="D46" s="150"/>
      <c r="E46" s="150"/>
      <c r="F46" s="150"/>
      <c r="G46" s="150"/>
    </row>
    <row r="47" spans="2:10" ht="13.5" customHeight="1">
      <c r="B47" s="150"/>
      <c r="C47" s="150"/>
      <c r="D47" s="153"/>
      <c r="E47" s="153"/>
      <c r="F47" s="154"/>
      <c r="G47" s="154"/>
    </row>
    <row r="48" spans="2:10" ht="6" customHeight="1">
      <c r="B48" s="155"/>
      <c r="C48" s="156"/>
      <c r="D48" s="157"/>
      <c r="E48" s="157"/>
      <c r="F48" s="158"/>
      <c r="G48" s="157"/>
    </row>
    <row r="49" spans="2:10" ht="15" customHeight="1">
      <c r="B49" s="155"/>
      <c r="C49" s="156"/>
      <c r="D49" s="157"/>
      <c r="E49" s="157"/>
      <c r="F49" s="158"/>
      <c r="G49" s="157"/>
    </row>
    <row r="50" spans="2:10" ht="15" customHeight="1">
      <c r="B50" s="155"/>
      <c r="C50" s="156"/>
      <c r="D50" s="157"/>
      <c r="E50" s="157"/>
      <c r="F50" s="158"/>
      <c r="G50" s="157"/>
    </row>
    <row r="51" spans="2:10" ht="15" customHeight="1">
      <c r="B51" s="155"/>
      <c r="C51" s="156"/>
      <c r="D51" s="157"/>
      <c r="E51" s="157"/>
      <c r="F51" s="158"/>
      <c r="G51" s="159"/>
    </row>
    <row r="52" spans="2:10" ht="15" customHeight="1">
      <c r="B52" s="155"/>
      <c r="C52" s="160"/>
      <c r="D52" s="157"/>
      <c r="E52" s="157"/>
      <c r="F52" s="158"/>
      <c r="G52" s="159"/>
      <c r="I52" s="161"/>
    </row>
    <row r="53" spans="2:10" ht="15" customHeight="1">
      <c r="B53" s="155"/>
      <c r="C53" s="160"/>
      <c r="D53" s="157"/>
      <c r="E53" s="157"/>
      <c r="F53" s="158"/>
      <c r="G53" s="159"/>
      <c r="H53" s="161"/>
      <c r="I53" s="162"/>
    </row>
    <row r="54" spans="2:10" ht="15" customHeight="1">
      <c r="B54" s="163"/>
      <c r="C54" s="160"/>
      <c r="D54" s="157"/>
      <c r="E54" s="157"/>
      <c r="F54" s="158"/>
      <c r="G54" s="159"/>
      <c r="H54" s="161"/>
      <c r="I54" s="162"/>
      <c r="J54" s="126"/>
    </row>
    <row r="55" spans="2:10" ht="15" customHeight="1">
      <c r="B55" s="155"/>
      <c r="C55" s="160"/>
      <c r="D55" s="157"/>
      <c r="E55" s="157"/>
      <c r="F55" s="158"/>
      <c r="G55" s="157"/>
      <c r="H55" s="162"/>
    </row>
    <row r="56" spans="2:10" ht="15" customHeight="1">
      <c r="B56" s="155"/>
      <c r="C56" s="160"/>
      <c r="D56" s="157"/>
      <c r="E56" s="157"/>
      <c r="F56" s="158"/>
      <c r="G56" s="157"/>
      <c r="H56" s="161"/>
    </row>
    <row r="57" spans="2:10" ht="15" customHeight="1">
      <c r="B57" s="155"/>
      <c r="C57" s="160"/>
      <c r="D57" s="157"/>
      <c r="E57" s="157"/>
      <c r="F57" s="158"/>
      <c r="G57" s="157"/>
      <c r="H57" s="100"/>
      <c r="I57" s="162"/>
    </row>
    <row r="58" spans="2:10" ht="15" customHeight="1">
      <c r="B58" s="155"/>
      <c r="C58" s="164"/>
      <c r="D58" s="157"/>
      <c r="E58" s="157"/>
      <c r="F58" s="158"/>
      <c r="I58" s="162"/>
    </row>
    <row r="59" spans="2:10" ht="15" customHeight="1">
      <c r="B59" s="155"/>
      <c r="C59" s="165"/>
      <c r="D59" s="157"/>
      <c r="E59" s="157"/>
      <c r="F59" s="158"/>
    </row>
    <row r="60" spans="2:10" ht="15" customHeight="1">
      <c r="B60" s="155"/>
      <c r="C60" s="165"/>
      <c r="D60" s="157"/>
      <c r="E60" s="157"/>
      <c r="F60" s="158"/>
    </row>
    <row r="61" spans="2:10" ht="15" customHeight="1">
      <c r="B61" s="155"/>
      <c r="C61" s="165"/>
      <c r="D61" s="157"/>
      <c r="E61" s="157"/>
      <c r="F61" s="158"/>
      <c r="G61" s="105" t="s">
        <v>61</v>
      </c>
    </row>
    <row r="62" spans="2:10" ht="15" customHeight="1">
      <c r="B62" s="155"/>
      <c r="C62" s="165"/>
      <c r="D62" s="157"/>
      <c r="E62" s="157"/>
      <c r="F62" s="158"/>
    </row>
    <row r="63" spans="2:10" ht="15" customHeight="1">
      <c r="B63" s="155"/>
      <c r="C63" s="160"/>
      <c r="D63" s="166"/>
      <c r="E63" s="166"/>
      <c r="F63" s="158"/>
      <c r="H63" s="162"/>
    </row>
    <row r="64" spans="2:10" ht="15" customHeight="1">
      <c r="B64" s="155"/>
      <c r="C64" s="167"/>
      <c r="D64" s="157"/>
      <c r="E64" s="157"/>
      <c r="F64" s="158"/>
    </row>
    <row r="65" spans="2:8" ht="15" customHeight="1">
      <c r="B65" s="168"/>
      <c r="C65" s="167"/>
      <c r="D65" s="169"/>
      <c r="E65" s="169"/>
      <c r="F65" s="158"/>
    </row>
    <row r="66" spans="2:8" ht="15" customHeight="1">
      <c r="B66" s="168"/>
      <c r="C66" s="167"/>
      <c r="D66" s="157"/>
      <c r="E66" s="157"/>
      <c r="F66" s="158"/>
      <c r="G66" s="157"/>
    </row>
    <row r="67" spans="2:8" ht="15" customHeight="1">
      <c r="B67" s="168"/>
      <c r="C67" s="167"/>
      <c r="D67" s="170"/>
      <c r="E67" s="170"/>
      <c r="F67" s="170"/>
      <c r="G67" s="170"/>
    </row>
    <row r="68" spans="2:8" ht="12" customHeight="1">
      <c r="B68" s="167"/>
      <c r="C68" s="171"/>
      <c r="D68" s="171"/>
      <c r="E68" s="171"/>
      <c r="F68" s="171"/>
      <c r="G68" s="171"/>
    </row>
    <row r="69" spans="2:8" ht="15" customHeight="1">
      <c r="B69" s="172"/>
      <c r="C69" s="171"/>
      <c r="D69" s="171"/>
      <c r="E69" s="171"/>
      <c r="F69" s="171"/>
      <c r="G69" s="171"/>
    </row>
    <row r="70" spans="2:8" ht="13.5" customHeight="1">
      <c r="B70" s="172"/>
      <c r="C70" s="173"/>
      <c r="D70" s="173"/>
      <c r="E70" s="173"/>
      <c r="F70" s="173"/>
      <c r="G70" s="173"/>
      <c r="H70" s="100"/>
    </row>
    <row r="71" spans="2:8">
      <c r="B71" s="174"/>
    </row>
    <row r="72" spans="2:8" ht="11.25" customHeight="1">
      <c r="B72" s="175"/>
      <c r="C72" s="175"/>
      <c r="D72" s="175"/>
    </row>
  </sheetData>
  <mergeCells count="4">
    <mergeCell ref="B3:G3"/>
    <mergeCell ref="B39:G39"/>
    <mergeCell ref="B40:G40"/>
    <mergeCell ref="D67:G67"/>
  </mergeCells>
  <conditionalFormatting sqref="G66 G33:G35 G48:G57 G7 G9 G30:G31 G28 G12:G23">
    <cfRule type="cellIs" dxfId="27" priority="19" stopIfTrue="1" operator="lessThan">
      <formula>0</formula>
    </cfRule>
    <cfRule type="cellIs" dxfId="26" priority="20" stopIfTrue="1" operator="greaterThanOrEqual">
      <formula>0</formula>
    </cfRule>
  </conditionalFormatting>
  <conditionalFormatting sqref="G29">
    <cfRule type="cellIs" dxfId="25" priority="17" stopIfTrue="1" operator="lessThan">
      <formula>0</formula>
    </cfRule>
    <cfRule type="cellIs" dxfId="24" priority="18" stopIfTrue="1" operator="greaterThanOrEqual">
      <formula>0</formula>
    </cfRule>
  </conditionalFormatting>
  <conditionalFormatting sqref="G8">
    <cfRule type="cellIs" dxfId="23" priority="15" stopIfTrue="1" operator="lessThan">
      <formula>0</formula>
    </cfRule>
    <cfRule type="cellIs" dxfId="22" priority="16" stopIfTrue="1" operator="greaterThanOrEqual">
      <formula>0</formula>
    </cfRule>
  </conditionalFormatting>
  <conditionalFormatting sqref="G10">
    <cfRule type="cellIs" dxfId="21" priority="13" stopIfTrue="1" operator="lessThan">
      <formula>0</formula>
    </cfRule>
    <cfRule type="cellIs" dxfId="20" priority="14" stopIfTrue="1" operator="greaterThanOrEqual">
      <formula>0</formula>
    </cfRule>
  </conditionalFormatting>
  <conditionalFormatting sqref="G32">
    <cfRule type="cellIs" dxfId="19" priority="11" stopIfTrue="1" operator="lessThan">
      <formula>0</formula>
    </cfRule>
    <cfRule type="cellIs" dxfId="18" priority="12" stopIfTrue="1" operator="greaterThanOrEqual">
      <formula>0</formula>
    </cfRule>
  </conditionalFormatting>
  <conditionalFormatting sqref="G11">
    <cfRule type="cellIs" dxfId="17" priority="9" stopIfTrue="1" operator="lessThan">
      <formula>0</formula>
    </cfRule>
    <cfRule type="cellIs" dxfId="16" priority="10" stopIfTrue="1" operator="greaterThanOrEqual">
      <formula>0</formula>
    </cfRule>
  </conditionalFormatting>
  <conditionalFormatting sqref="G24">
    <cfRule type="cellIs" dxfId="15" priority="7" stopIfTrue="1" operator="lessThan">
      <formula>0</formula>
    </cfRule>
    <cfRule type="cellIs" dxfId="14" priority="8" stopIfTrue="1" operator="greaterThanOrEqual">
      <formula>0</formula>
    </cfRule>
  </conditionalFormatting>
  <conditionalFormatting sqref="G27">
    <cfRule type="cellIs" dxfId="13" priority="5" stopIfTrue="1" operator="lessThan">
      <formula>0</formula>
    </cfRule>
    <cfRule type="cellIs" dxfId="12" priority="6" stopIfTrue="1" operator="greaterThanOrEqual">
      <formula>0</formula>
    </cfRule>
  </conditionalFormatting>
  <conditionalFormatting sqref="G26">
    <cfRule type="cellIs" dxfId="11" priority="3" stopIfTrue="1" operator="lessThan">
      <formula>0</formula>
    </cfRule>
    <cfRule type="cellIs" dxfId="10" priority="4" stopIfTrue="1" operator="greaterThanOrEqual">
      <formula>0</formula>
    </cfRule>
  </conditionalFormatting>
  <conditionalFormatting sqref="G25">
    <cfRule type="cellIs" dxfId="9" priority="1" stopIfTrue="1" operator="lessThan">
      <formula>0</formula>
    </cfRule>
    <cfRule type="cellIs" dxfId="8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7" fitToHeight="0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rowBreaks count="1" manualBreakCount="1">
    <brk id="60" max="6" man="1"/>
  </rowBreaks>
  <drawing r:id="rId2"/>
  <legacyDrawing r:id="rId3"/>
  <oleObjects>
    <mc:AlternateContent xmlns:mc="http://schemas.openxmlformats.org/markup-compatibility/2006">
      <mc:Choice Requires="x14">
        <oleObject progId="Word.Document.8" shapeId="3073" r:id="rId4">
          <objectPr defaultSize="0" r:id="rId5">
            <anchor moveWithCells="1">
              <from>
                <xdr:col>1</xdr:col>
                <xdr:colOff>38100</xdr:colOff>
                <xdr:row>40</xdr:row>
                <xdr:rowOff>219075</xdr:rowOff>
              </from>
              <to>
                <xdr:col>6</xdr:col>
                <xdr:colOff>1276350</xdr:colOff>
                <xdr:row>59</xdr:row>
                <xdr:rowOff>142875</xdr:rowOff>
              </to>
            </anchor>
          </objectPr>
        </oleObject>
      </mc:Choice>
      <mc:Fallback>
        <oleObject progId="Word.Document.8" shapeId="3073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70"/>
  <sheetViews>
    <sheetView showGridLines="0" zoomScale="85" zoomScaleNormal="85" zoomScaleSheetLayoutView="90" zoomScalePageLayoutView="75" workbookViewId="0"/>
  </sheetViews>
  <sheetFormatPr baseColWidth="10" defaultColWidth="11.5703125" defaultRowHeight="10.5"/>
  <cols>
    <col min="1" max="1" width="1.85546875" style="114" customWidth="1"/>
    <col min="2" max="2" width="5.28515625" style="114" customWidth="1"/>
    <col min="3" max="3" width="69.7109375" style="114" customWidth="1"/>
    <col min="4" max="4" width="17.42578125" style="114" customWidth="1"/>
    <col min="5" max="5" width="18.140625" style="114" customWidth="1"/>
    <col min="6" max="6" width="18" style="114" customWidth="1"/>
    <col min="7" max="7" width="20.28515625" style="114" customWidth="1"/>
    <col min="8" max="8" width="10.5703125" style="114" customWidth="1"/>
    <col min="9" max="16384" width="11.5703125" style="114"/>
  </cols>
  <sheetData>
    <row r="1" spans="1:8" ht="10.5" customHeight="1">
      <c r="G1" s="3"/>
    </row>
    <row r="2" spans="1:8" ht="15.6" customHeight="1">
      <c r="B2" s="5" t="s">
        <v>95</v>
      </c>
      <c r="C2" s="5"/>
      <c r="D2" s="5"/>
      <c r="E2" s="5"/>
      <c r="F2" s="5"/>
      <c r="G2" s="5"/>
    </row>
    <row r="3" spans="1:8" ht="15.6" customHeight="1" thickBot="1">
      <c r="B3" s="6"/>
      <c r="C3" s="6"/>
      <c r="D3" s="6"/>
      <c r="E3" s="6"/>
      <c r="F3" s="6"/>
      <c r="G3" s="6"/>
    </row>
    <row r="4" spans="1:8" ht="16.5" customHeight="1" thickBot="1">
      <c r="A4" s="176"/>
      <c r="B4" s="7" t="s">
        <v>96</v>
      </c>
      <c r="C4" s="8"/>
      <c r="D4" s="8"/>
      <c r="E4" s="8"/>
      <c r="F4" s="8"/>
      <c r="G4" s="9"/>
    </row>
    <row r="5" spans="1:8" ht="15.75" customHeight="1">
      <c r="B5" s="177"/>
      <c r="C5" s="11" t="s">
        <v>97</v>
      </c>
      <c r="D5" s="12"/>
      <c r="E5" s="12"/>
      <c r="F5" s="13" t="s">
        <v>4</v>
      </c>
      <c r="G5" s="14" t="s">
        <v>4</v>
      </c>
    </row>
    <row r="6" spans="1:8" ht="14.25">
      <c r="B6" s="178"/>
      <c r="C6" s="16" t="s">
        <v>5</v>
      </c>
      <c r="D6" s="17" t="s">
        <v>6</v>
      </c>
      <c r="E6" s="17" t="s">
        <v>7</v>
      </c>
      <c r="F6" s="18" t="s">
        <v>8</v>
      </c>
      <c r="G6" s="19" t="s">
        <v>8</v>
      </c>
    </row>
    <row r="7" spans="1:8" ht="15" thickBot="1">
      <c r="B7" s="179"/>
      <c r="C7" s="21"/>
      <c r="D7" s="22" t="s">
        <v>9</v>
      </c>
      <c r="E7" s="22" t="s">
        <v>98</v>
      </c>
      <c r="F7" s="23" t="s">
        <v>10</v>
      </c>
      <c r="G7" s="24" t="s">
        <v>11</v>
      </c>
    </row>
    <row r="8" spans="1:8" ht="20.100000000000001" customHeight="1" thickBot="1">
      <c r="B8" s="180"/>
      <c r="C8" s="181" t="s">
        <v>99</v>
      </c>
      <c r="D8" s="182"/>
      <c r="E8" s="182"/>
      <c r="F8" s="183"/>
      <c r="G8" s="184"/>
    </row>
    <row r="9" spans="1:8" ht="20.100000000000001" customHeight="1">
      <c r="B9" s="185" t="s">
        <v>100</v>
      </c>
      <c r="C9" s="186" t="s">
        <v>101</v>
      </c>
      <c r="D9" s="187">
        <v>382.13</v>
      </c>
      <c r="E9" s="187">
        <v>382.56</v>
      </c>
      <c r="F9" s="188">
        <v>0.43000000000000682</v>
      </c>
      <c r="G9" s="189">
        <v>0.11252715044618355</v>
      </c>
    </row>
    <row r="10" spans="1:8" ht="20.100000000000001" customHeight="1">
      <c r="B10" s="190" t="s">
        <v>100</v>
      </c>
      <c r="C10" s="36" t="s">
        <v>102</v>
      </c>
      <c r="D10" s="40">
        <v>358.96</v>
      </c>
      <c r="E10" s="40">
        <v>364.56</v>
      </c>
      <c r="F10" s="33">
        <v>5.6000000000000227</v>
      </c>
      <c r="G10" s="38">
        <v>1.5600624024961007</v>
      </c>
      <c r="H10" s="191"/>
    </row>
    <row r="11" spans="1:8" ht="20.100000000000001" customHeight="1">
      <c r="B11" s="190" t="s">
        <v>100</v>
      </c>
      <c r="C11" s="36" t="s">
        <v>103</v>
      </c>
      <c r="D11" s="40">
        <v>387.44</v>
      </c>
      <c r="E11" s="40">
        <v>383.85</v>
      </c>
      <c r="F11" s="33">
        <v>-3.589999999999975</v>
      </c>
      <c r="G11" s="38">
        <v>-0.9265950856906926</v>
      </c>
      <c r="H11" s="191"/>
    </row>
    <row r="12" spans="1:8" ht="20.100000000000001" customHeight="1" thickBot="1">
      <c r="B12" s="190" t="s">
        <v>100</v>
      </c>
      <c r="C12" s="36" t="s">
        <v>104</v>
      </c>
      <c r="D12" s="40">
        <v>195.57</v>
      </c>
      <c r="E12" s="40">
        <v>195.9</v>
      </c>
      <c r="F12" s="33">
        <v>0.33000000000001251</v>
      </c>
      <c r="G12" s="47">
        <v>0.16873753643197631</v>
      </c>
    </row>
    <row r="13" spans="1:8" ht="20.100000000000001" customHeight="1" thickBot="1">
      <c r="B13" s="192"/>
      <c r="C13" s="193" t="s">
        <v>105</v>
      </c>
      <c r="D13" s="194"/>
      <c r="E13" s="194"/>
      <c r="F13" s="195"/>
      <c r="G13" s="196"/>
    </row>
    <row r="14" spans="1:8" ht="20.100000000000001" customHeight="1">
      <c r="B14" s="190" t="s">
        <v>100</v>
      </c>
      <c r="C14" s="59" t="s">
        <v>106</v>
      </c>
      <c r="D14" s="40">
        <v>651.05999999999995</v>
      </c>
      <c r="E14" s="40">
        <v>642.78</v>
      </c>
      <c r="F14" s="33">
        <v>-8.2799999999999727</v>
      </c>
      <c r="G14" s="47">
        <v>-1.2717721868952054</v>
      </c>
    </row>
    <row r="15" spans="1:8" ht="20.100000000000001" customHeight="1">
      <c r="B15" s="190" t="s">
        <v>100</v>
      </c>
      <c r="C15" s="59" t="s">
        <v>107</v>
      </c>
      <c r="D15" s="40">
        <v>621.23</v>
      </c>
      <c r="E15" s="40">
        <v>613.53</v>
      </c>
      <c r="F15" s="33">
        <v>-7.7000000000000455</v>
      </c>
      <c r="G15" s="47">
        <v>-1.2394765223830149</v>
      </c>
    </row>
    <row r="16" spans="1:8" ht="20.100000000000001" customHeight="1">
      <c r="B16" s="190" t="s">
        <v>100</v>
      </c>
      <c r="C16" s="59" t="s">
        <v>108</v>
      </c>
      <c r="D16" s="40">
        <v>641.49</v>
      </c>
      <c r="E16" s="40">
        <v>634.15</v>
      </c>
      <c r="F16" s="33">
        <v>-7.3400000000000318</v>
      </c>
      <c r="G16" s="47">
        <v>-1.144211133454931</v>
      </c>
    </row>
    <row r="17" spans="2:12" ht="20.100000000000001" customHeight="1" thickBot="1">
      <c r="B17" s="190" t="s">
        <v>100</v>
      </c>
      <c r="C17" s="59" t="s">
        <v>109</v>
      </c>
      <c r="D17" s="40">
        <v>600.98</v>
      </c>
      <c r="E17" s="40">
        <v>592.9</v>
      </c>
      <c r="F17" s="33">
        <v>-8.0800000000000409</v>
      </c>
      <c r="G17" s="47">
        <v>-1.3444706978601602</v>
      </c>
      <c r="H17" s="197"/>
    </row>
    <row r="18" spans="2:12" ht="20.100000000000001" customHeight="1" thickBot="1">
      <c r="B18" s="192"/>
      <c r="C18" s="198" t="s">
        <v>110</v>
      </c>
      <c r="D18" s="194"/>
      <c r="E18" s="194"/>
      <c r="F18" s="195"/>
      <c r="G18" s="196"/>
    </row>
    <row r="19" spans="2:12" ht="20.100000000000001" customHeight="1">
      <c r="B19" s="199" t="s">
        <v>100</v>
      </c>
      <c r="C19" s="59" t="s">
        <v>111</v>
      </c>
      <c r="D19" s="40">
        <v>181.99</v>
      </c>
      <c r="E19" s="40">
        <v>178.31</v>
      </c>
      <c r="F19" s="33">
        <v>-3.6800000000000068</v>
      </c>
      <c r="G19" s="47">
        <v>-2.022089125776148</v>
      </c>
    </row>
    <row r="20" spans="2:12" ht="20.100000000000001" customHeight="1">
      <c r="B20" s="190" t="s">
        <v>100</v>
      </c>
      <c r="C20" s="59" t="s">
        <v>112</v>
      </c>
      <c r="D20" s="40">
        <v>180.07</v>
      </c>
      <c r="E20" s="40">
        <v>176.22</v>
      </c>
      <c r="F20" s="200">
        <v>-3.8499999999999943</v>
      </c>
      <c r="G20" s="38">
        <v>-2.1380574221136186</v>
      </c>
    </row>
    <row r="21" spans="2:12" ht="20.100000000000001" customHeight="1">
      <c r="B21" s="190" t="s">
        <v>100</v>
      </c>
      <c r="C21" s="59" t="s">
        <v>113</v>
      </c>
      <c r="D21" s="40">
        <v>176.74</v>
      </c>
      <c r="E21" s="40">
        <v>173.51</v>
      </c>
      <c r="F21" s="33">
        <v>-3.2300000000000182</v>
      </c>
      <c r="G21" s="38">
        <v>-1.8275432839198942</v>
      </c>
      <c r="L21" s="201"/>
    </row>
    <row r="22" spans="2:12" ht="20.100000000000001" customHeight="1">
      <c r="B22" s="190" t="s">
        <v>100</v>
      </c>
      <c r="C22" s="59" t="s">
        <v>114</v>
      </c>
      <c r="D22" s="40">
        <v>172.59</v>
      </c>
      <c r="E22" s="40">
        <v>173.4</v>
      </c>
      <c r="F22" s="33">
        <v>0.81000000000000227</v>
      </c>
      <c r="G22" s="38">
        <v>0.46932035459759902</v>
      </c>
      <c r="H22" s="197"/>
    </row>
    <row r="23" spans="2:12" ht="20.100000000000001" customHeight="1" thickBot="1">
      <c r="B23" s="190" t="s">
        <v>100</v>
      </c>
      <c r="C23" s="202" t="s">
        <v>115</v>
      </c>
      <c r="D23" s="40">
        <v>65.53</v>
      </c>
      <c r="E23" s="40">
        <v>65.63</v>
      </c>
      <c r="F23" s="200">
        <v>9.9999999999994316E-2</v>
      </c>
      <c r="G23" s="38">
        <v>0.15260186174270984</v>
      </c>
    </row>
    <row r="24" spans="2:12" ht="20.100000000000001" customHeight="1" thickBot="1">
      <c r="B24" s="192"/>
      <c r="C24" s="198" t="s">
        <v>116</v>
      </c>
      <c r="D24" s="194"/>
      <c r="E24" s="194"/>
      <c r="F24" s="195"/>
      <c r="G24" s="203"/>
    </row>
    <row r="25" spans="2:12" ht="20.100000000000001" customHeight="1">
      <c r="B25" s="204" t="s">
        <v>117</v>
      </c>
      <c r="C25" s="122" t="s">
        <v>118</v>
      </c>
      <c r="D25" s="123">
        <v>163.89</v>
      </c>
      <c r="E25" s="123">
        <v>168.48</v>
      </c>
      <c r="F25" s="124">
        <v>4.5900000000000034</v>
      </c>
      <c r="G25" s="125">
        <v>2.8006589785832006</v>
      </c>
    </row>
    <row r="26" spans="2:12" ht="20.100000000000001" customHeight="1">
      <c r="B26" s="204" t="s">
        <v>117</v>
      </c>
      <c r="C26" s="122" t="s">
        <v>119</v>
      </c>
      <c r="D26" s="123">
        <v>159.30000000000001</v>
      </c>
      <c r="E26" s="123">
        <v>164.27</v>
      </c>
      <c r="F26" s="124">
        <v>4.9699999999999989</v>
      </c>
      <c r="G26" s="125">
        <v>3.1198995605775224</v>
      </c>
    </row>
    <row r="27" spans="2:12" ht="20.100000000000001" customHeight="1" thickBot="1">
      <c r="B27" s="204" t="s">
        <v>117</v>
      </c>
      <c r="C27" s="122" t="s">
        <v>120</v>
      </c>
      <c r="D27" s="123">
        <v>164.23</v>
      </c>
      <c r="E27" s="123">
        <v>168.8</v>
      </c>
      <c r="F27" s="124">
        <v>4.5700000000000216</v>
      </c>
      <c r="G27" s="125">
        <v>2.7826828228703704</v>
      </c>
    </row>
    <row r="28" spans="2:12" ht="20.100000000000001" customHeight="1" thickBot="1">
      <c r="B28" s="192"/>
      <c r="C28" s="205" t="s">
        <v>121</v>
      </c>
      <c r="D28" s="194"/>
      <c r="E28" s="194"/>
      <c r="F28" s="195"/>
      <c r="G28" s="203"/>
    </row>
    <row r="29" spans="2:12" ht="20.100000000000001" customHeight="1">
      <c r="B29" s="204" t="s">
        <v>122</v>
      </c>
      <c r="C29" s="122" t="s">
        <v>123</v>
      </c>
      <c r="D29" s="123">
        <v>89.63</v>
      </c>
      <c r="E29" s="123">
        <v>89.3</v>
      </c>
      <c r="F29" s="124">
        <v>-0.32999999999999829</v>
      </c>
      <c r="G29" s="125">
        <v>-0.36818029677563402</v>
      </c>
    </row>
    <row r="30" spans="2:12" ht="20.100000000000001" customHeight="1">
      <c r="B30" s="204" t="s">
        <v>122</v>
      </c>
      <c r="C30" s="206" t="s">
        <v>124</v>
      </c>
      <c r="D30" s="207">
        <v>0.72</v>
      </c>
      <c r="E30" s="207">
        <v>0.72</v>
      </c>
      <c r="F30" s="124">
        <v>0</v>
      </c>
      <c r="G30" s="125">
        <v>0</v>
      </c>
    </row>
    <row r="31" spans="2:12" ht="20.100000000000001" customHeight="1" thickBot="1">
      <c r="B31" s="204" t="s">
        <v>122</v>
      </c>
      <c r="C31" s="208" t="s">
        <v>125</v>
      </c>
      <c r="D31" s="209">
        <v>0.64</v>
      </c>
      <c r="E31" s="209">
        <v>0.64</v>
      </c>
      <c r="F31" s="124">
        <v>0</v>
      </c>
      <c r="G31" s="125">
        <v>0</v>
      </c>
    </row>
    <row r="32" spans="2:12" ht="20.100000000000001" customHeight="1" thickBot="1">
      <c r="B32" s="192"/>
      <c r="C32" s="198" t="s">
        <v>126</v>
      </c>
      <c r="D32" s="194"/>
      <c r="E32" s="194"/>
      <c r="F32" s="195"/>
      <c r="G32" s="203"/>
    </row>
    <row r="33" spans="2:7" ht="20.100000000000001" customHeight="1" thickBot="1">
      <c r="B33" s="210" t="s">
        <v>127</v>
      </c>
      <c r="C33" s="208" t="s">
        <v>128</v>
      </c>
      <c r="D33" s="123">
        <v>168.8</v>
      </c>
      <c r="E33" s="123">
        <v>168.28</v>
      </c>
      <c r="F33" s="124">
        <v>-0.52000000000001023</v>
      </c>
      <c r="G33" s="125">
        <v>-0.30805687203792331</v>
      </c>
    </row>
    <row r="34" spans="2:7" ht="20.100000000000001" customHeight="1" thickBot="1">
      <c r="B34" s="211"/>
      <c r="C34" s="198" t="s">
        <v>129</v>
      </c>
      <c r="D34" s="194"/>
      <c r="E34" s="194"/>
      <c r="F34" s="195"/>
      <c r="G34" s="203"/>
    </row>
    <row r="35" spans="2:7" ht="20.100000000000001" customHeight="1">
      <c r="B35" s="212" t="s">
        <v>130</v>
      </c>
      <c r="C35" s="213" t="s">
        <v>131</v>
      </c>
      <c r="D35" s="132">
        <v>78.52</v>
      </c>
      <c r="E35" s="132">
        <v>72.11</v>
      </c>
      <c r="F35" s="57">
        <v>-6.4099999999999966</v>
      </c>
      <c r="G35" s="214">
        <v>-8.1635252165053487</v>
      </c>
    </row>
    <row r="36" spans="2:7" ht="20.100000000000001" customHeight="1" thickBot="1">
      <c r="B36" s="215" t="s">
        <v>130</v>
      </c>
      <c r="C36" s="216" t="s">
        <v>132</v>
      </c>
      <c r="D36" s="217">
        <v>393.04</v>
      </c>
      <c r="E36" s="217">
        <v>374.07</v>
      </c>
      <c r="F36" s="218">
        <v>-18.970000000000027</v>
      </c>
      <c r="G36" s="219">
        <v>-4.8264807653165178</v>
      </c>
    </row>
    <row r="37" spans="2:7" ht="20.100000000000001" customHeight="1" thickBot="1">
      <c r="B37" s="220" t="s">
        <v>133</v>
      </c>
      <c r="C37" s="221" t="s">
        <v>134</v>
      </c>
      <c r="D37" s="222" t="s">
        <v>135</v>
      </c>
      <c r="E37" s="223"/>
      <c r="F37" s="223"/>
      <c r="G37" s="224"/>
    </row>
    <row r="38" spans="2:7" ht="20.100000000000001" customHeight="1" thickBot="1">
      <c r="B38" s="211"/>
      <c r="C38" s="198" t="s">
        <v>136</v>
      </c>
      <c r="D38" s="194"/>
      <c r="E38" s="194"/>
      <c r="F38" s="195"/>
      <c r="G38" s="203"/>
    </row>
    <row r="39" spans="2:7" ht="20.100000000000001" customHeight="1" thickBot="1">
      <c r="B39" s="220" t="s">
        <v>137</v>
      </c>
      <c r="C39" s="221" t="s">
        <v>138</v>
      </c>
      <c r="D39" s="222" t="s">
        <v>139</v>
      </c>
      <c r="E39" s="223"/>
      <c r="F39" s="223"/>
      <c r="G39" s="224"/>
    </row>
    <row r="40" spans="2:7" ht="14.25">
      <c r="B40" s="80" t="s">
        <v>54</v>
      </c>
      <c r="C40" s="81"/>
      <c r="D40" s="81"/>
      <c r="E40" s="81"/>
      <c r="F40" s="81"/>
      <c r="G40" s="176"/>
    </row>
    <row r="41" spans="2:7" ht="14.25">
      <c r="B41" s="83" t="s">
        <v>140</v>
      </c>
      <c r="C41" s="81"/>
      <c r="D41" s="81"/>
      <c r="E41" s="81"/>
      <c r="F41" s="81"/>
      <c r="G41" s="176"/>
    </row>
    <row r="42" spans="2:7" ht="12" customHeight="1">
      <c r="B42" s="83" t="s">
        <v>141</v>
      </c>
      <c r="C42" s="81"/>
      <c r="D42" s="81"/>
      <c r="E42" s="81"/>
      <c r="F42" s="81"/>
      <c r="G42" s="176"/>
    </row>
    <row r="43" spans="2:7" ht="32.25" customHeight="1">
      <c r="B43" s="83"/>
      <c r="C43" s="81"/>
      <c r="D43" s="81"/>
      <c r="E43" s="81"/>
      <c r="F43" s="81"/>
      <c r="G43" s="176"/>
    </row>
    <row r="44" spans="2:7" ht="22.5" customHeight="1">
      <c r="B44" s="87" t="s">
        <v>60</v>
      </c>
      <c r="C44" s="87"/>
      <c r="D44" s="87"/>
      <c r="E44" s="87"/>
      <c r="F44" s="87"/>
      <c r="G44" s="87"/>
    </row>
    <row r="45" spans="2:7" ht="15" customHeight="1"/>
    <row r="46" spans="2:7" ht="15" customHeight="1"/>
    <row r="47" spans="2:7" ht="15" customHeight="1"/>
    <row r="48" spans="2:7" ht="15" customHeight="1"/>
    <row r="49" spans="2:9" ht="71.25" customHeight="1">
      <c r="H49" s="225"/>
    </row>
    <row r="50" spans="2:9" ht="39" customHeight="1">
      <c r="H50" s="225"/>
    </row>
    <row r="51" spans="2:9" ht="18.75" customHeight="1">
      <c r="H51" s="225"/>
    </row>
    <row r="52" spans="2:9" ht="18.75" customHeight="1">
      <c r="H52" s="225"/>
    </row>
    <row r="53" spans="2:9" ht="13.5" customHeight="1">
      <c r="H53" s="225"/>
    </row>
    <row r="54" spans="2:9" ht="15" customHeight="1">
      <c r="B54" s="226"/>
      <c r="C54" s="226"/>
      <c r="D54" s="227"/>
      <c r="E54" s="227"/>
      <c r="F54" s="226"/>
      <c r="G54" s="226"/>
    </row>
    <row r="55" spans="2:9" ht="11.25" customHeight="1">
      <c r="B55" s="226"/>
      <c r="C55" s="226"/>
      <c r="D55" s="226"/>
      <c r="E55" s="226"/>
      <c r="F55" s="226"/>
    </row>
    <row r="56" spans="2:9" ht="13.5" customHeight="1">
      <c r="B56" s="226"/>
      <c r="C56" s="226"/>
      <c r="D56" s="228"/>
      <c r="E56" s="228"/>
      <c r="F56" s="229"/>
      <c r="G56" s="229"/>
      <c r="I56" s="230"/>
    </row>
    <row r="57" spans="2:9" ht="15" customHeight="1">
      <c r="B57" s="231"/>
      <c r="C57" s="232"/>
      <c r="D57" s="233"/>
      <c r="E57" s="233"/>
      <c r="F57" s="234"/>
      <c r="G57" s="233"/>
      <c r="I57" s="230"/>
    </row>
    <row r="58" spans="2:9" ht="15" customHeight="1">
      <c r="B58" s="231"/>
      <c r="C58" s="232"/>
      <c r="D58" s="233"/>
      <c r="E58" s="233"/>
      <c r="F58" s="234"/>
      <c r="G58" s="233"/>
      <c r="I58" s="230"/>
    </row>
    <row r="59" spans="2:9" ht="15" customHeight="1">
      <c r="B59" s="231"/>
      <c r="C59" s="232"/>
      <c r="D59" s="233"/>
      <c r="E59" s="233"/>
      <c r="F59" s="234"/>
      <c r="G59" s="233"/>
      <c r="I59" s="230"/>
    </row>
    <row r="60" spans="2:9" ht="15" customHeight="1">
      <c r="B60" s="231"/>
      <c r="C60" s="232"/>
      <c r="D60" s="233"/>
      <c r="E60" s="233"/>
      <c r="F60" s="234"/>
    </row>
    <row r="70" spans="7:7">
      <c r="G70" s="105" t="s">
        <v>61</v>
      </c>
    </row>
  </sheetData>
  <mergeCells count="5">
    <mergeCell ref="B2:G2"/>
    <mergeCell ref="B4:G4"/>
    <mergeCell ref="D37:G37"/>
    <mergeCell ref="D39:G39"/>
    <mergeCell ref="B44:G44"/>
  </mergeCells>
  <conditionalFormatting sqref="G57:G59 G9:G14 G38 G17:G35">
    <cfRule type="cellIs" dxfId="7" priority="7" stopIfTrue="1" operator="lessThan">
      <formula>0</formula>
    </cfRule>
    <cfRule type="cellIs" dxfId="6" priority="8" stopIfTrue="1" operator="greaterThanOrEqual">
      <formula>0</formula>
    </cfRule>
  </conditionalFormatting>
  <conditionalFormatting sqref="G15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16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G36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5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autoPict="0" r:id="rId5">
            <anchor moveWithCells="1">
              <from>
                <xdr:col>1</xdr:col>
                <xdr:colOff>85725</xdr:colOff>
                <xdr:row>44</xdr:row>
                <xdr:rowOff>133350</xdr:rowOff>
              </from>
              <to>
                <xdr:col>6</xdr:col>
                <xdr:colOff>1104900</xdr:colOff>
                <xdr:row>63</xdr:row>
                <xdr:rowOff>47625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40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35" customWidth="1"/>
    <col min="2" max="2" width="26.140625" style="235" customWidth="1"/>
    <col min="3" max="3" width="27.140625" style="235" customWidth="1"/>
    <col min="4" max="4" width="16.5703125" style="235" customWidth="1"/>
    <col min="5" max="5" width="15" style="235" customWidth="1"/>
    <col min="6" max="6" width="13.5703125" style="235" customWidth="1"/>
    <col min="7" max="7" width="6.140625" style="235" customWidth="1"/>
    <col min="8" max="16384" width="8.85546875" style="235"/>
  </cols>
  <sheetData>
    <row r="1" spans="2:7" ht="19.899999999999999" customHeight="1">
      <c r="G1" s="236"/>
    </row>
    <row r="2" spans="2:7" ht="36.75" customHeight="1">
      <c r="B2" s="237" t="s">
        <v>142</v>
      </c>
      <c r="C2" s="237"/>
      <c r="D2" s="237"/>
      <c r="E2" s="237"/>
      <c r="F2" s="237"/>
    </row>
    <row r="3" spans="2:7" ht="14.25" customHeight="1">
      <c r="B3" s="238"/>
      <c r="C3" s="238"/>
      <c r="D3" s="238"/>
      <c r="E3" s="238"/>
      <c r="F3" s="238"/>
    </row>
    <row r="4" spans="2:7" ht="19.899999999999999" customHeight="1">
      <c r="B4" s="5" t="s">
        <v>143</v>
      </c>
      <c r="C4" s="5"/>
      <c r="D4" s="5"/>
      <c r="E4" s="5"/>
      <c r="F4" s="5"/>
    </row>
    <row r="5" spans="2:7" ht="15.75" customHeight="1" thickBot="1">
      <c r="B5" s="6"/>
      <c r="C5" s="6"/>
      <c r="D5" s="6"/>
      <c r="E5" s="6"/>
      <c r="F5" s="6"/>
    </row>
    <row r="6" spans="2:7" ht="19.899999999999999" customHeight="1" thickBot="1">
      <c r="B6" s="7" t="s">
        <v>144</v>
      </c>
      <c r="C6" s="8"/>
      <c r="D6" s="8"/>
      <c r="E6" s="8"/>
      <c r="F6" s="9"/>
    </row>
    <row r="7" spans="2:7" ht="12" customHeight="1">
      <c r="B7" s="239" t="s">
        <v>145</v>
      </c>
      <c r="C7" s="239"/>
      <c r="D7" s="239"/>
      <c r="E7" s="239"/>
      <c r="F7" s="239"/>
      <c r="G7" s="240"/>
    </row>
    <row r="8" spans="2:7" ht="19.899999999999999" customHeight="1">
      <c r="B8" s="241" t="s">
        <v>146</v>
      </c>
      <c r="C8" s="241"/>
      <c r="D8" s="241"/>
      <c r="E8" s="241"/>
      <c r="F8" s="241"/>
      <c r="G8" s="240"/>
    </row>
    <row r="9" spans="2:7" ht="19.899999999999999" customHeight="1">
      <c r="B9" s="242" t="s">
        <v>147</v>
      </c>
      <c r="C9" s="242"/>
      <c r="D9" s="242"/>
      <c r="E9" s="242"/>
      <c r="F9" s="242"/>
    </row>
    <row r="10" spans="2:7" ht="19.899999999999999" customHeight="1" thickBot="1"/>
    <row r="11" spans="2:7" ht="39" customHeight="1" thickBot="1">
      <c r="B11" s="243" t="s">
        <v>148</v>
      </c>
      <c r="C11" s="244" t="s">
        <v>149</v>
      </c>
      <c r="D11" s="244" t="s">
        <v>150</v>
      </c>
      <c r="E11" s="244" t="s">
        <v>151</v>
      </c>
      <c r="F11" s="244" t="s">
        <v>152</v>
      </c>
    </row>
    <row r="12" spans="2:7" ht="15" customHeight="1">
      <c r="B12" s="245" t="s">
        <v>153</v>
      </c>
      <c r="C12" s="246" t="s">
        <v>154</v>
      </c>
      <c r="D12" s="247">
        <v>200</v>
      </c>
      <c r="E12" s="247" t="s">
        <v>155</v>
      </c>
      <c r="F12" s="248" t="s">
        <v>156</v>
      </c>
    </row>
    <row r="13" spans="2:7" ht="15" customHeight="1">
      <c r="B13" s="249"/>
      <c r="C13" s="250" t="s">
        <v>157</v>
      </c>
      <c r="D13" s="251">
        <v>198</v>
      </c>
      <c r="E13" s="251" t="s">
        <v>158</v>
      </c>
      <c r="F13" s="252" t="s">
        <v>159</v>
      </c>
    </row>
    <row r="14" spans="2:7" ht="15" customHeight="1">
      <c r="B14" s="253"/>
      <c r="C14" s="250" t="s">
        <v>160</v>
      </c>
      <c r="D14" s="251">
        <v>221</v>
      </c>
      <c r="E14" s="251" t="s">
        <v>161</v>
      </c>
      <c r="F14" s="252" t="s">
        <v>162</v>
      </c>
    </row>
    <row r="15" spans="2:7" ht="15" customHeight="1">
      <c r="B15" s="253"/>
      <c r="C15" s="250" t="s">
        <v>163</v>
      </c>
      <c r="D15" s="251">
        <v>193.8</v>
      </c>
      <c r="E15" s="251" t="s">
        <v>164</v>
      </c>
      <c r="F15" s="252" t="s">
        <v>165</v>
      </c>
    </row>
    <row r="16" spans="2:7" ht="15" customHeight="1">
      <c r="B16" s="253"/>
      <c r="C16" s="250" t="s">
        <v>166</v>
      </c>
      <c r="D16" s="251">
        <v>211</v>
      </c>
      <c r="E16" s="251" t="s">
        <v>167</v>
      </c>
      <c r="F16" s="252" t="s">
        <v>168</v>
      </c>
    </row>
    <row r="17" spans="2:6" ht="15" customHeight="1">
      <c r="B17" s="253"/>
      <c r="C17" s="250" t="s">
        <v>169</v>
      </c>
      <c r="D17" s="251">
        <v>202</v>
      </c>
      <c r="E17" s="251" t="s">
        <v>170</v>
      </c>
      <c r="F17" s="252" t="s">
        <v>171</v>
      </c>
    </row>
    <row r="18" spans="2:6" ht="15" customHeight="1">
      <c r="B18" s="253"/>
      <c r="C18" s="250" t="s">
        <v>172</v>
      </c>
      <c r="D18" s="251">
        <v>207</v>
      </c>
      <c r="E18" s="251" t="s">
        <v>173</v>
      </c>
      <c r="F18" s="252" t="s">
        <v>174</v>
      </c>
    </row>
    <row r="19" spans="2:6" ht="15" customHeight="1">
      <c r="B19" s="253"/>
      <c r="C19" s="250" t="s">
        <v>175</v>
      </c>
      <c r="D19" s="251">
        <v>194.6</v>
      </c>
      <c r="E19" s="251" t="s">
        <v>164</v>
      </c>
      <c r="F19" s="252" t="s">
        <v>176</v>
      </c>
    </row>
    <row r="20" spans="2:6" ht="15" customHeight="1">
      <c r="B20" s="253"/>
      <c r="C20" s="250" t="s">
        <v>177</v>
      </c>
      <c r="D20" s="251">
        <v>205</v>
      </c>
      <c r="E20" s="251" t="s">
        <v>178</v>
      </c>
      <c r="F20" s="252" t="s">
        <v>156</v>
      </c>
    </row>
    <row r="21" spans="2:6" ht="15" customHeight="1">
      <c r="B21" s="253"/>
      <c r="C21" s="250" t="s">
        <v>179</v>
      </c>
      <c r="D21" s="251">
        <v>205</v>
      </c>
      <c r="E21" s="251" t="s">
        <v>180</v>
      </c>
      <c r="F21" s="252" t="s">
        <v>181</v>
      </c>
    </row>
    <row r="22" spans="2:6" ht="15" customHeight="1">
      <c r="B22" s="253"/>
      <c r="C22" s="250" t="s">
        <v>182</v>
      </c>
      <c r="D22" s="251">
        <v>211</v>
      </c>
      <c r="E22" s="251" t="s">
        <v>183</v>
      </c>
      <c r="F22" s="252" t="s">
        <v>184</v>
      </c>
    </row>
    <row r="23" spans="2:6" ht="15" customHeight="1">
      <c r="B23" s="253"/>
      <c r="C23" s="250" t="s">
        <v>185</v>
      </c>
      <c r="D23" s="251">
        <v>202</v>
      </c>
      <c r="E23" s="251" t="s">
        <v>186</v>
      </c>
      <c r="F23" s="252" t="s">
        <v>181</v>
      </c>
    </row>
    <row r="24" spans="2:6" ht="15" customHeight="1">
      <c r="B24" s="253"/>
      <c r="C24" s="250" t="s">
        <v>187</v>
      </c>
      <c r="D24" s="251">
        <v>194</v>
      </c>
      <c r="E24" s="251" t="s">
        <v>188</v>
      </c>
      <c r="F24" s="252" t="s">
        <v>176</v>
      </c>
    </row>
    <row r="25" spans="2:6" ht="15" customHeight="1">
      <c r="B25" s="253"/>
      <c r="C25" s="250" t="s">
        <v>189</v>
      </c>
      <c r="D25" s="251">
        <v>217</v>
      </c>
      <c r="E25" s="251" t="s">
        <v>190</v>
      </c>
      <c r="F25" s="252" t="s">
        <v>165</v>
      </c>
    </row>
    <row r="26" spans="2:6" ht="15" customHeight="1">
      <c r="B26" s="253"/>
      <c r="C26" s="250" t="s">
        <v>191</v>
      </c>
      <c r="D26" s="251">
        <v>198</v>
      </c>
      <c r="E26" s="251" t="s">
        <v>158</v>
      </c>
      <c r="F26" s="252" t="s">
        <v>159</v>
      </c>
    </row>
    <row r="27" spans="2:6" ht="15" customHeight="1">
      <c r="B27" s="253"/>
      <c r="C27" s="250" t="s">
        <v>192</v>
      </c>
      <c r="D27" s="251">
        <v>200.8</v>
      </c>
      <c r="E27" s="251" t="s">
        <v>193</v>
      </c>
      <c r="F27" s="252" t="s">
        <v>194</v>
      </c>
    </row>
    <row r="28" spans="2:6" ht="15" customHeight="1">
      <c r="B28" s="253"/>
      <c r="C28" s="250" t="s">
        <v>195</v>
      </c>
      <c r="D28" s="251">
        <v>211</v>
      </c>
      <c r="E28" s="251" t="s">
        <v>167</v>
      </c>
      <c r="F28" s="252" t="s">
        <v>168</v>
      </c>
    </row>
    <row r="29" spans="2:6" ht="15" customHeight="1">
      <c r="B29" s="253"/>
      <c r="C29" s="250" t="s">
        <v>196</v>
      </c>
      <c r="D29" s="251">
        <v>199.6</v>
      </c>
      <c r="E29" s="251" t="s">
        <v>197</v>
      </c>
      <c r="F29" s="252" t="s">
        <v>198</v>
      </c>
    </row>
    <row r="30" spans="2:6" ht="15" customHeight="1">
      <c r="B30" s="253"/>
      <c r="C30" s="250" t="s">
        <v>199</v>
      </c>
      <c r="D30" s="251">
        <v>210</v>
      </c>
      <c r="E30" s="251" t="s">
        <v>200</v>
      </c>
      <c r="F30" s="252" t="s">
        <v>201</v>
      </c>
    </row>
    <row r="31" spans="2:6" ht="15" customHeight="1">
      <c r="B31" s="253"/>
      <c r="C31" s="250" t="s">
        <v>202</v>
      </c>
      <c r="D31" s="251">
        <v>195.7</v>
      </c>
      <c r="E31" s="251" t="s">
        <v>203</v>
      </c>
      <c r="F31" s="252" t="s">
        <v>194</v>
      </c>
    </row>
    <row r="32" spans="2:6" ht="15" customHeight="1">
      <c r="B32" s="253"/>
      <c r="C32" s="250" t="s">
        <v>204</v>
      </c>
      <c r="D32" s="251">
        <v>194.8</v>
      </c>
      <c r="E32" s="251" t="s">
        <v>158</v>
      </c>
      <c r="F32" s="252" t="s">
        <v>176</v>
      </c>
    </row>
    <row r="33" spans="2:6" ht="15" customHeight="1" thickBot="1">
      <c r="B33" s="254"/>
      <c r="C33" s="255" t="s">
        <v>205</v>
      </c>
      <c r="D33" s="256">
        <v>203</v>
      </c>
      <c r="E33" s="256" t="s">
        <v>186</v>
      </c>
      <c r="F33" s="257" t="s">
        <v>159</v>
      </c>
    </row>
    <row r="34" spans="2:6" ht="15" customHeight="1">
      <c r="B34" s="258" t="s">
        <v>206</v>
      </c>
      <c r="C34" s="246" t="s">
        <v>166</v>
      </c>
      <c r="D34" s="247">
        <v>250</v>
      </c>
      <c r="E34" s="247" t="s">
        <v>207</v>
      </c>
      <c r="F34" s="248" t="s">
        <v>201</v>
      </c>
    </row>
    <row r="35" spans="2:6" ht="15" customHeight="1">
      <c r="B35" s="259"/>
      <c r="C35" s="235" t="s">
        <v>208</v>
      </c>
      <c r="D35" s="251">
        <v>250</v>
      </c>
      <c r="E35" s="251" t="s">
        <v>209</v>
      </c>
      <c r="F35" s="252" t="s">
        <v>159</v>
      </c>
    </row>
    <row r="36" spans="2:6" ht="15" customHeight="1">
      <c r="B36" s="259"/>
      <c r="C36" s="235" t="s">
        <v>195</v>
      </c>
      <c r="D36" s="251">
        <v>250</v>
      </c>
      <c r="E36" s="251" t="s">
        <v>207</v>
      </c>
      <c r="F36" s="252" t="s">
        <v>201</v>
      </c>
    </row>
    <row r="37" spans="2:6" ht="15" customHeight="1" thickBot="1">
      <c r="B37" s="254"/>
      <c r="C37" s="255" t="s">
        <v>205</v>
      </c>
      <c r="D37" s="256">
        <v>265</v>
      </c>
      <c r="E37" s="256" t="s">
        <v>210</v>
      </c>
      <c r="F37" s="257" t="s">
        <v>159</v>
      </c>
    </row>
    <row r="38" spans="2:6">
      <c r="F38" s="105" t="s">
        <v>61</v>
      </c>
    </row>
    <row r="40" spans="2:6">
      <c r="F40" s="260"/>
    </row>
  </sheetData>
  <mergeCells count="6">
    <mergeCell ref="B2:F2"/>
    <mergeCell ref="B4:F4"/>
    <mergeCell ref="B6:F6"/>
    <mergeCell ref="B7:F7"/>
    <mergeCell ref="B8:F8"/>
    <mergeCell ref="B9:F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1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35" customWidth="1"/>
    <col min="2" max="2" width="26.140625" style="235" customWidth="1"/>
    <col min="3" max="3" width="25.5703125" style="235" customWidth="1"/>
    <col min="4" max="4" width="14.7109375" style="235" bestFit="1" customWidth="1"/>
    <col min="5" max="5" width="15.140625" style="235" customWidth="1"/>
    <col min="6" max="6" width="14.42578125" style="235" customWidth="1"/>
    <col min="7" max="7" width="2.42578125" style="235" customWidth="1"/>
    <col min="8" max="16384" width="8.85546875" style="235"/>
  </cols>
  <sheetData>
    <row r="1" spans="1:8" ht="19.899999999999999" customHeight="1">
      <c r="F1" s="236"/>
    </row>
    <row r="2" spans="1:8" ht="19.899999999999999" customHeight="1" thickBot="1"/>
    <row r="3" spans="1:8" ht="19.899999999999999" customHeight="1" thickBot="1">
      <c r="A3" s="261"/>
      <c r="B3" s="7" t="s">
        <v>211</v>
      </c>
      <c r="C3" s="8"/>
      <c r="D3" s="8"/>
      <c r="E3" s="8"/>
      <c r="F3" s="9"/>
      <c r="G3" s="261"/>
    </row>
    <row r="4" spans="1:8" ht="12" customHeight="1">
      <c r="B4" s="239" t="s">
        <v>145</v>
      </c>
      <c r="C4" s="239"/>
      <c r="D4" s="239"/>
      <c r="E4" s="239"/>
      <c r="F4" s="239"/>
      <c r="G4" s="240"/>
    </row>
    <row r="5" spans="1:8" ht="19.899999999999999" customHeight="1">
      <c r="B5" s="262" t="s">
        <v>146</v>
      </c>
      <c r="C5" s="262"/>
      <c r="D5" s="262"/>
      <c r="E5" s="262"/>
      <c r="F5" s="262"/>
      <c r="G5" s="240"/>
    </row>
    <row r="6" spans="1:8" ht="19.899999999999999" customHeight="1">
      <c r="B6" s="242" t="s">
        <v>147</v>
      </c>
      <c r="C6" s="242"/>
      <c r="D6" s="242"/>
      <c r="E6" s="242"/>
      <c r="F6" s="242"/>
    </row>
    <row r="7" spans="1:8" ht="19.899999999999999" customHeight="1" thickBot="1"/>
    <row r="8" spans="1:8" ht="39" customHeight="1" thickBot="1">
      <c r="B8" s="243" t="s">
        <v>148</v>
      </c>
      <c r="C8" s="263" t="s">
        <v>149</v>
      </c>
      <c r="D8" s="244" t="s">
        <v>150</v>
      </c>
      <c r="E8" s="244" t="s">
        <v>151</v>
      </c>
      <c r="F8" s="244" t="s">
        <v>152</v>
      </c>
    </row>
    <row r="9" spans="1:8" ht="15" customHeight="1">
      <c r="B9" s="245" t="s">
        <v>212</v>
      </c>
      <c r="C9" s="264" t="s">
        <v>154</v>
      </c>
      <c r="D9" s="265">
        <v>178.4</v>
      </c>
      <c r="E9" s="266">
        <v>181</v>
      </c>
      <c r="F9" s="267" t="s">
        <v>213</v>
      </c>
      <c r="G9" s="268"/>
      <c r="H9" s="268"/>
    </row>
    <row r="10" spans="1:8" ht="15" customHeight="1">
      <c r="B10" s="249"/>
      <c r="C10" s="269" t="s">
        <v>157</v>
      </c>
      <c r="D10" s="270">
        <v>181</v>
      </c>
      <c r="E10" s="266">
        <v>181</v>
      </c>
      <c r="F10" s="267" t="s">
        <v>159</v>
      </c>
      <c r="G10" s="268"/>
      <c r="H10" s="268"/>
    </row>
    <row r="11" spans="1:8" ht="15" customHeight="1">
      <c r="B11" s="253"/>
      <c r="C11" s="269" t="s">
        <v>163</v>
      </c>
      <c r="D11" s="270">
        <v>179</v>
      </c>
      <c r="E11" s="266">
        <v>180</v>
      </c>
      <c r="F11" s="267" t="s">
        <v>181</v>
      </c>
      <c r="G11" s="268"/>
      <c r="H11" s="268"/>
    </row>
    <row r="12" spans="1:8" ht="15" customHeight="1">
      <c r="B12" s="253"/>
      <c r="C12" s="271" t="s">
        <v>166</v>
      </c>
      <c r="D12" s="270">
        <v>180</v>
      </c>
      <c r="E12" s="266">
        <v>190</v>
      </c>
      <c r="F12" s="267" t="s">
        <v>215</v>
      </c>
      <c r="G12" s="268"/>
      <c r="H12" s="268"/>
    </row>
    <row r="13" spans="1:8" ht="15" customHeight="1">
      <c r="B13" s="253"/>
      <c r="C13" s="235" t="s">
        <v>216</v>
      </c>
      <c r="D13" s="270">
        <v>184</v>
      </c>
      <c r="E13" s="266">
        <v>185.5</v>
      </c>
      <c r="F13" s="267" t="s">
        <v>217</v>
      </c>
      <c r="G13" s="268"/>
      <c r="H13" s="268"/>
    </row>
    <row r="14" spans="1:8" ht="15" customHeight="1">
      <c r="B14" s="253"/>
      <c r="C14" s="235" t="s">
        <v>208</v>
      </c>
      <c r="D14" s="270">
        <v>182</v>
      </c>
      <c r="E14" s="266">
        <v>185</v>
      </c>
      <c r="F14" s="267" t="s">
        <v>174</v>
      </c>
      <c r="G14" s="268"/>
      <c r="H14" s="268"/>
    </row>
    <row r="15" spans="1:8" ht="15" customHeight="1">
      <c r="B15" s="253"/>
      <c r="C15" s="269" t="s">
        <v>218</v>
      </c>
      <c r="D15" s="270">
        <v>189</v>
      </c>
      <c r="E15" s="266">
        <v>189</v>
      </c>
      <c r="F15" s="267" t="s">
        <v>159</v>
      </c>
      <c r="G15" s="268"/>
      <c r="H15" s="268"/>
    </row>
    <row r="16" spans="1:8" ht="15" customHeight="1">
      <c r="B16" s="253"/>
      <c r="C16" s="269" t="s">
        <v>220</v>
      </c>
      <c r="D16" s="270">
        <v>181</v>
      </c>
      <c r="E16" s="266">
        <v>183</v>
      </c>
      <c r="F16" s="267" t="s">
        <v>156</v>
      </c>
      <c r="G16" s="268"/>
      <c r="H16" s="268"/>
    </row>
    <row r="17" spans="2:8" ht="15" customHeight="1">
      <c r="B17" s="253"/>
      <c r="C17" s="269" t="s">
        <v>221</v>
      </c>
      <c r="D17" s="270">
        <v>186</v>
      </c>
      <c r="E17" s="266">
        <v>190</v>
      </c>
      <c r="F17" s="267" t="s">
        <v>165</v>
      </c>
      <c r="G17" s="268"/>
      <c r="H17" s="268"/>
    </row>
    <row r="18" spans="2:8" ht="15" customHeight="1">
      <c r="B18" s="253"/>
      <c r="C18" s="269" t="s">
        <v>169</v>
      </c>
      <c r="D18" s="270">
        <v>181.2</v>
      </c>
      <c r="E18" s="266">
        <v>183.6</v>
      </c>
      <c r="F18" s="267" t="s">
        <v>222</v>
      </c>
      <c r="G18" s="268"/>
      <c r="H18" s="268"/>
    </row>
    <row r="19" spans="2:8" ht="15" customHeight="1">
      <c r="B19" s="253"/>
      <c r="C19" s="269" t="s">
        <v>172</v>
      </c>
      <c r="D19" s="270">
        <v>179</v>
      </c>
      <c r="E19" s="266">
        <v>180</v>
      </c>
      <c r="F19" s="267" t="s">
        <v>181</v>
      </c>
      <c r="G19" s="268"/>
      <c r="H19" s="268"/>
    </row>
    <row r="20" spans="2:8" ht="15" customHeight="1">
      <c r="B20" s="253"/>
      <c r="C20" s="269" t="s">
        <v>175</v>
      </c>
      <c r="D20" s="270">
        <v>182</v>
      </c>
      <c r="E20" s="266">
        <v>182</v>
      </c>
      <c r="F20" s="267" t="s">
        <v>159</v>
      </c>
      <c r="G20" s="268"/>
      <c r="H20" s="268"/>
    </row>
    <row r="21" spans="2:8" ht="15" customHeight="1">
      <c r="B21" s="253"/>
      <c r="C21" s="269" t="s">
        <v>177</v>
      </c>
      <c r="D21" s="270">
        <v>183</v>
      </c>
      <c r="E21" s="266">
        <v>183</v>
      </c>
      <c r="F21" s="267" t="s">
        <v>159</v>
      </c>
      <c r="G21" s="268"/>
      <c r="H21" s="268"/>
    </row>
    <row r="22" spans="2:8" ht="15" customHeight="1">
      <c r="B22" s="253"/>
      <c r="C22" s="269" t="s">
        <v>182</v>
      </c>
      <c r="D22" s="270">
        <v>189</v>
      </c>
      <c r="E22" s="266">
        <v>190</v>
      </c>
      <c r="F22" s="267" t="s">
        <v>181</v>
      </c>
      <c r="G22" s="268"/>
      <c r="H22" s="268"/>
    </row>
    <row r="23" spans="2:8" ht="15" customHeight="1">
      <c r="B23" s="253"/>
      <c r="C23" s="269" t="s">
        <v>187</v>
      </c>
      <c r="D23" s="270">
        <v>183</v>
      </c>
      <c r="E23" s="266">
        <v>183</v>
      </c>
      <c r="F23" s="267" t="s">
        <v>159</v>
      </c>
      <c r="G23" s="268"/>
      <c r="H23" s="268"/>
    </row>
    <row r="24" spans="2:8" ht="15" customHeight="1">
      <c r="B24" s="253"/>
      <c r="C24" s="269" t="s">
        <v>191</v>
      </c>
      <c r="D24" s="270">
        <v>185</v>
      </c>
      <c r="E24" s="266">
        <v>185</v>
      </c>
      <c r="F24" s="267" t="s">
        <v>159</v>
      </c>
      <c r="G24" s="268"/>
      <c r="H24" s="268"/>
    </row>
    <row r="25" spans="2:8" ht="15" customHeight="1">
      <c r="B25" s="253"/>
      <c r="C25" s="269" t="s">
        <v>192</v>
      </c>
      <c r="D25" s="270">
        <v>186</v>
      </c>
      <c r="E25" s="266">
        <v>186</v>
      </c>
      <c r="F25" s="267" t="s">
        <v>159</v>
      </c>
      <c r="G25" s="268"/>
      <c r="H25" s="268"/>
    </row>
    <row r="26" spans="2:8" ht="15" customHeight="1">
      <c r="B26" s="253"/>
      <c r="C26" s="269" t="s">
        <v>196</v>
      </c>
      <c r="D26" s="270">
        <v>178</v>
      </c>
      <c r="E26" s="266">
        <v>179</v>
      </c>
      <c r="F26" s="267" t="s">
        <v>181</v>
      </c>
      <c r="G26" s="268"/>
      <c r="H26" s="268"/>
    </row>
    <row r="27" spans="2:8" ht="15" customHeight="1">
      <c r="B27" s="253"/>
      <c r="C27" s="269" t="s">
        <v>223</v>
      </c>
      <c r="D27" s="270">
        <v>181</v>
      </c>
      <c r="E27" s="266">
        <v>181</v>
      </c>
      <c r="F27" s="267" t="s">
        <v>159</v>
      </c>
      <c r="G27" s="268"/>
      <c r="H27" s="268"/>
    </row>
    <row r="28" spans="2:8" ht="15" customHeight="1">
      <c r="B28" s="253"/>
      <c r="C28" s="269" t="s">
        <v>224</v>
      </c>
      <c r="D28" s="270">
        <v>187.2</v>
      </c>
      <c r="E28" s="266">
        <v>189.4</v>
      </c>
      <c r="F28" s="267" t="s">
        <v>225</v>
      </c>
      <c r="G28" s="268"/>
      <c r="H28" s="268"/>
    </row>
    <row r="29" spans="2:8" ht="15" customHeight="1">
      <c r="B29" s="253"/>
      <c r="C29" s="269" t="s">
        <v>202</v>
      </c>
      <c r="D29" s="270">
        <v>184</v>
      </c>
      <c r="E29" s="266">
        <v>184</v>
      </c>
      <c r="F29" s="267" t="s">
        <v>159</v>
      </c>
      <c r="G29" s="268"/>
      <c r="H29" s="268"/>
    </row>
    <row r="30" spans="2:8" ht="15" customHeight="1">
      <c r="B30" s="253"/>
      <c r="C30" s="269" t="s">
        <v>204</v>
      </c>
      <c r="D30" s="270">
        <v>182</v>
      </c>
      <c r="E30" s="266">
        <v>182</v>
      </c>
      <c r="F30" s="267" t="s">
        <v>159</v>
      </c>
      <c r="G30" s="268"/>
      <c r="H30" s="268"/>
    </row>
    <row r="31" spans="2:8" ht="15" customHeight="1" thickBot="1">
      <c r="B31" s="254"/>
      <c r="C31" s="272" t="s">
        <v>205</v>
      </c>
      <c r="D31" s="273">
        <v>181</v>
      </c>
      <c r="E31" s="274">
        <v>181</v>
      </c>
      <c r="F31" s="275" t="s">
        <v>159</v>
      </c>
      <c r="G31" s="268"/>
      <c r="H31" s="268"/>
    </row>
    <row r="32" spans="2:8" ht="15" customHeight="1">
      <c r="B32" s="258" t="s">
        <v>226</v>
      </c>
      <c r="C32" s="264" t="s">
        <v>154</v>
      </c>
      <c r="D32" s="270">
        <v>198</v>
      </c>
      <c r="E32" s="266">
        <v>198</v>
      </c>
      <c r="F32" s="267" t="s">
        <v>159</v>
      </c>
      <c r="G32" s="268"/>
      <c r="H32" s="268"/>
    </row>
    <row r="33" spans="2:8" ht="15" customHeight="1">
      <c r="B33" s="253"/>
      <c r="C33" s="269" t="s">
        <v>163</v>
      </c>
      <c r="D33" s="270">
        <v>182.8</v>
      </c>
      <c r="E33" s="266">
        <v>182.8</v>
      </c>
      <c r="F33" s="267" t="s">
        <v>159</v>
      </c>
      <c r="G33" s="268"/>
      <c r="H33" s="268"/>
    </row>
    <row r="34" spans="2:8" ht="15" customHeight="1">
      <c r="B34" s="253"/>
      <c r="C34" s="269" t="s">
        <v>216</v>
      </c>
      <c r="D34" s="270">
        <v>191.6</v>
      </c>
      <c r="E34" s="266">
        <v>192.5</v>
      </c>
      <c r="F34" s="267" t="s">
        <v>228</v>
      </c>
      <c r="G34" s="268"/>
      <c r="H34" s="268"/>
    </row>
    <row r="35" spans="2:8" ht="15" customHeight="1">
      <c r="B35" s="253"/>
      <c r="C35" s="269" t="s">
        <v>220</v>
      </c>
      <c r="D35" s="270">
        <v>195</v>
      </c>
      <c r="E35" s="266">
        <v>198</v>
      </c>
      <c r="F35" s="267" t="s">
        <v>174</v>
      </c>
      <c r="G35" s="268"/>
      <c r="H35" s="268"/>
    </row>
    <row r="36" spans="2:8" ht="15" customHeight="1">
      <c r="B36" s="253"/>
      <c r="C36" s="269" t="s">
        <v>169</v>
      </c>
      <c r="D36" s="270">
        <v>186</v>
      </c>
      <c r="E36" s="266">
        <v>187.6</v>
      </c>
      <c r="F36" s="267" t="s">
        <v>198</v>
      </c>
      <c r="G36" s="268"/>
      <c r="H36" s="268"/>
    </row>
    <row r="37" spans="2:8" ht="15" customHeight="1">
      <c r="B37" s="253"/>
      <c r="C37" s="269" t="s">
        <v>172</v>
      </c>
      <c r="D37" s="270">
        <v>185</v>
      </c>
      <c r="E37" s="266">
        <v>185</v>
      </c>
      <c r="F37" s="267" t="s">
        <v>159</v>
      </c>
      <c r="G37" s="268"/>
      <c r="H37" s="268"/>
    </row>
    <row r="38" spans="2:8" ht="15" customHeight="1">
      <c r="B38" s="253"/>
      <c r="C38" s="269" t="s">
        <v>179</v>
      </c>
      <c r="D38" s="270">
        <v>206</v>
      </c>
      <c r="E38" s="266">
        <v>209</v>
      </c>
      <c r="F38" s="267" t="s">
        <v>174</v>
      </c>
      <c r="G38" s="268"/>
      <c r="H38" s="268"/>
    </row>
    <row r="39" spans="2:8" ht="15" customHeight="1">
      <c r="B39" s="253"/>
      <c r="C39" s="269" t="s">
        <v>185</v>
      </c>
      <c r="D39" s="270">
        <v>192</v>
      </c>
      <c r="E39" s="266" t="s">
        <v>229</v>
      </c>
      <c r="F39" s="267" t="s">
        <v>159</v>
      </c>
      <c r="G39" s="268"/>
      <c r="H39" s="268"/>
    </row>
    <row r="40" spans="2:8" ht="15" customHeight="1">
      <c r="B40" s="253"/>
      <c r="C40" s="269" t="s">
        <v>187</v>
      </c>
      <c r="D40" s="270">
        <v>183.4</v>
      </c>
      <c r="E40" s="266" t="s">
        <v>230</v>
      </c>
      <c r="F40" s="267" t="s">
        <v>231</v>
      </c>
      <c r="G40" s="268"/>
      <c r="H40" s="268"/>
    </row>
    <row r="41" spans="2:8" ht="15" customHeight="1">
      <c r="B41" s="253"/>
      <c r="C41" s="269" t="s">
        <v>191</v>
      </c>
      <c r="D41" s="270">
        <v>190</v>
      </c>
      <c r="E41" s="266" t="s">
        <v>214</v>
      </c>
      <c r="F41" s="267" t="s">
        <v>159</v>
      </c>
      <c r="G41" s="268"/>
      <c r="H41" s="268"/>
    </row>
    <row r="42" spans="2:8" ht="15" customHeight="1">
      <c r="B42" s="253"/>
      <c r="C42" s="269" t="s">
        <v>192</v>
      </c>
      <c r="D42" s="270">
        <v>192</v>
      </c>
      <c r="E42" s="266" t="s">
        <v>229</v>
      </c>
      <c r="F42" s="267" t="s">
        <v>159</v>
      </c>
      <c r="G42" s="268"/>
      <c r="H42" s="268"/>
    </row>
    <row r="43" spans="2:8" ht="15" customHeight="1">
      <c r="B43" s="253"/>
      <c r="C43" s="269" t="s">
        <v>196</v>
      </c>
      <c r="D43" s="270">
        <v>186</v>
      </c>
      <c r="E43" s="266" t="s">
        <v>232</v>
      </c>
      <c r="F43" s="267" t="s">
        <v>181</v>
      </c>
      <c r="G43" s="268"/>
      <c r="H43" s="268"/>
    </row>
    <row r="44" spans="2:8" ht="15" customHeight="1">
      <c r="B44" s="253"/>
      <c r="C44" s="269" t="s">
        <v>223</v>
      </c>
      <c r="D44" s="270">
        <v>194</v>
      </c>
      <c r="E44" s="266" t="s">
        <v>233</v>
      </c>
      <c r="F44" s="267" t="s">
        <v>159</v>
      </c>
      <c r="G44" s="268"/>
      <c r="H44" s="268"/>
    </row>
    <row r="45" spans="2:8" ht="15" customHeight="1">
      <c r="B45" s="253"/>
      <c r="C45" s="269" t="s">
        <v>224</v>
      </c>
      <c r="D45" s="270">
        <v>198</v>
      </c>
      <c r="E45" s="266" t="s">
        <v>234</v>
      </c>
      <c r="F45" s="267" t="s">
        <v>181</v>
      </c>
      <c r="G45" s="268"/>
      <c r="H45" s="268"/>
    </row>
    <row r="46" spans="2:8" ht="15" customHeight="1">
      <c r="B46" s="253"/>
      <c r="C46" s="269" t="s">
        <v>202</v>
      </c>
      <c r="D46" s="270">
        <v>182.8</v>
      </c>
      <c r="E46" s="266" t="s">
        <v>227</v>
      </c>
      <c r="F46" s="267" t="s">
        <v>159</v>
      </c>
      <c r="G46" s="268"/>
      <c r="H46" s="268"/>
    </row>
    <row r="47" spans="2:8" ht="15" customHeight="1">
      <c r="B47" s="253"/>
      <c r="C47" s="269" t="s">
        <v>204</v>
      </c>
      <c r="D47" s="270">
        <v>189</v>
      </c>
      <c r="E47" s="266" t="s">
        <v>219</v>
      </c>
      <c r="F47" s="267" t="s">
        <v>159</v>
      </c>
      <c r="G47" s="268"/>
      <c r="H47" s="268"/>
    </row>
    <row r="48" spans="2:8" ht="15" customHeight="1" thickBot="1">
      <c r="B48" s="254"/>
      <c r="C48" s="272" t="s">
        <v>205</v>
      </c>
      <c r="D48" s="276">
        <v>187</v>
      </c>
      <c r="E48" s="277" t="s">
        <v>232</v>
      </c>
      <c r="F48" s="278" t="s">
        <v>159</v>
      </c>
      <c r="G48" s="268"/>
      <c r="H48" s="268"/>
    </row>
    <row r="49" spans="6:6">
      <c r="F49" s="105" t="s">
        <v>61</v>
      </c>
    </row>
    <row r="51" spans="6:6">
      <c r="F51" s="260"/>
    </row>
  </sheetData>
  <mergeCells count="4">
    <mergeCell ref="B3:F3"/>
    <mergeCell ref="B4:F4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50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235" customWidth="1"/>
    <col min="2" max="2" width="35" style="235" customWidth="1"/>
    <col min="3" max="3" width="25.5703125" style="235" customWidth="1"/>
    <col min="4" max="4" width="14.7109375" style="235" customWidth="1"/>
    <col min="5" max="5" width="15.7109375" style="235" customWidth="1"/>
    <col min="6" max="6" width="13.140625" style="235" customWidth="1"/>
    <col min="7" max="7" width="4.85546875" style="235" customWidth="1"/>
    <col min="8" max="16384" width="8.85546875" style="235"/>
  </cols>
  <sheetData>
    <row r="1" spans="2:7" ht="19.899999999999999" customHeight="1"/>
    <row r="2" spans="2:7" ht="19.899999999999999" customHeight="1" thickBot="1"/>
    <row r="3" spans="2:7" ht="19.899999999999999" customHeight="1" thickBot="1">
      <c r="B3" s="7" t="s">
        <v>235</v>
      </c>
      <c r="C3" s="8"/>
      <c r="D3" s="8"/>
      <c r="E3" s="8"/>
      <c r="F3" s="9"/>
    </row>
    <row r="4" spans="2:7" ht="12" customHeight="1">
      <c r="B4" s="239" t="s">
        <v>145</v>
      </c>
      <c r="C4" s="239"/>
      <c r="D4" s="239"/>
      <c r="E4" s="239"/>
      <c r="F4" s="239"/>
      <c r="G4" s="240"/>
    </row>
    <row r="5" spans="2:7" ht="30" customHeight="1">
      <c r="B5" s="279" t="s">
        <v>236</v>
      </c>
      <c r="C5" s="279"/>
      <c r="D5" s="279"/>
      <c r="E5" s="279"/>
      <c r="F5" s="279"/>
      <c r="G5" s="240"/>
    </row>
    <row r="6" spans="2:7" ht="19.899999999999999" customHeight="1">
      <c r="B6" s="242" t="s">
        <v>237</v>
      </c>
      <c r="C6" s="242"/>
      <c r="D6" s="242"/>
      <c r="E6" s="242"/>
      <c r="F6" s="242"/>
    </row>
    <row r="7" spans="2:7" ht="19.899999999999999" customHeight="1">
      <c r="B7" s="242" t="s">
        <v>238</v>
      </c>
      <c r="C7" s="242"/>
      <c r="D7" s="242"/>
      <c r="E7" s="242"/>
      <c r="F7" s="242"/>
    </row>
    <row r="8" spans="2:7" ht="19.899999999999999" customHeight="1" thickBot="1"/>
    <row r="9" spans="2:7" ht="39" customHeight="1" thickBot="1">
      <c r="B9" s="243" t="s">
        <v>148</v>
      </c>
      <c r="C9" s="244" t="s">
        <v>149</v>
      </c>
      <c r="D9" s="244" t="s">
        <v>150</v>
      </c>
      <c r="E9" s="244" t="s">
        <v>151</v>
      </c>
      <c r="F9" s="244" t="s">
        <v>152</v>
      </c>
    </row>
    <row r="10" spans="2:7" ht="15" customHeight="1">
      <c r="B10" s="280" t="s">
        <v>239</v>
      </c>
      <c r="C10" s="281" t="s">
        <v>240</v>
      </c>
      <c r="D10" s="266">
        <v>181.4</v>
      </c>
      <c r="E10" s="266">
        <v>184.2</v>
      </c>
      <c r="F10" s="282">
        <v>2.8</v>
      </c>
    </row>
    <row r="11" spans="2:7" ht="15" customHeight="1">
      <c r="B11" s="283"/>
      <c r="C11" s="281" t="s">
        <v>241</v>
      </c>
      <c r="D11" s="266">
        <v>182</v>
      </c>
      <c r="E11" s="266">
        <v>184</v>
      </c>
      <c r="F11" s="282">
        <v>2</v>
      </c>
    </row>
    <row r="12" spans="2:7" ht="15" customHeight="1">
      <c r="B12" s="283"/>
      <c r="C12" s="281" t="s">
        <v>242</v>
      </c>
      <c r="D12" s="266">
        <v>182</v>
      </c>
      <c r="E12" s="266">
        <v>184</v>
      </c>
      <c r="F12" s="282">
        <v>2</v>
      </c>
    </row>
    <row r="13" spans="2:7" ht="15" customHeight="1">
      <c r="B13" s="283"/>
      <c r="C13" s="281" t="s">
        <v>243</v>
      </c>
      <c r="D13" s="266">
        <v>190.6</v>
      </c>
      <c r="E13" s="266">
        <v>192.3</v>
      </c>
      <c r="F13" s="282">
        <v>1.7</v>
      </c>
    </row>
    <row r="14" spans="2:7" ht="15" customHeight="1">
      <c r="B14" s="283"/>
      <c r="C14" s="281" t="s">
        <v>244</v>
      </c>
      <c r="D14" s="266">
        <v>177</v>
      </c>
      <c r="E14" s="266">
        <v>180</v>
      </c>
      <c r="F14" s="282">
        <v>3</v>
      </c>
    </row>
    <row r="15" spans="2:7" ht="15" customHeight="1">
      <c r="B15" s="283"/>
      <c r="C15" s="281" t="s">
        <v>245</v>
      </c>
      <c r="D15" s="266">
        <v>182</v>
      </c>
      <c r="E15" s="266">
        <v>184</v>
      </c>
      <c r="F15" s="282">
        <v>2</v>
      </c>
    </row>
    <row r="16" spans="2:7" ht="15" customHeight="1">
      <c r="B16" s="283"/>
      <c r="C16" s="281" t="s">
        <v>246</v>
      </c>
      <c r="D16" s="266">
        <v>188</v>
      </c>
      <c r="E16" s="266">
        <v>190</v>
      </c>
      <c r="F16" s="282">
        <v>2</v>
      </c>
    </row>
    <row r="17" spans="2:6" ht="15" customHeight="1">
      <c r="B17" s="283"/>
      <c r="C17" s="281" t="s">
        <v>247</v>
      </c>
      <c r="D17" s="266">
        <v>184</v>
      </c>
      <c r="E17" s="266">
        <v>187</v>
      </c>
      <c r="F17" s="282">
        <v>3</v>
      </c>
    </row>
    <row r="18" spans="2:6" ht="15" customHeight="1">
      <c r="B18" s="283"/>
      <c r="C18" s="281" t="s">
        <v>248</v>
      </c>
      <c r="D18" s="266">
        <v>181.6</v>
      </c>
      <c r="E18" s="266">
        <v>182.4</v>
      </c>
      <c r="F18" s="282">
        <v>0.8</v>
      </c>
    </row>
    <row r="19" spans="2:6" ht="15" customHeight="1">
      <c r="B19" s="283"/>
      <c r="C19" s="281" t="s">
        <v>249</v>
      </c>
      <c r="D19" s="266">
        <v>180</v>
      </c>
      <c r="E19" s="266">
        <v>182</v>
      </c>
      <c r="F19" s="282">
        <v>2</v>
      </c>
    </row>
    <row r="20" spans="2:6" ht="15" customHeight="1">
      <c r="B20" s="283"/>
      <c r="C20" s="281" t="s">
        <v>250</v>
      </c>
      <c r="D20" s="266">
        <v>187</v>
      </c>
      <c r="E20" s="266">
        <v>191</v>
      </c>
      <c r="F20" s="282">
        <v>4</v>
      </c>
    </row>
    <row r="21" spans="2:6" ht="15" customHeight="1">
      <c r="B21" s="283"/>
      <c r="C21" s="281" t="s">
        <v>251</v>
      </c>
      <c r="D21" s="266">
        <v>185</v>
      </c>
      <c r="E21" s="266">
        <v>187</v>
      </c>
      <c r="F21" s="282">
        <v>2</v>
      </c>
    </row>
    <row r="22" spans="2:6" ht="15" customHeight="1">
      <c r="B22" s="283"/>
      <c r="C22" s="281" t="s">
        <v>252</v>
      </c>
      <c r="D22" s="266">
        <v>182</v>
      </c>
      <c r="E22" s="266">
        <v>184</v>
      </c>
      <c r="F22" s="282">
        <v>2</v>
      </c>
    </row>
    <row r="23" spans="2:6" ht="15" customHeight="1">
      <c r="B23" s="283"/>
      <c r="C23" s="281" t="s">
        <v>253</v>
      </c>
      <c r="D23" s="266">
        <v>185</v>
      </c>
      <c r="E23" s="266">
        <v>185</v>
      </c>
      <c r="F23" s="282">
        <v>0</v>
      </c>
    </row>
    <row r="24" spans="2:6" ht="15" customHeight="1">
      <c r="B24" s="283"/>
      <c r="C24" s="281" t="s">
        <v>254</v>
      </c>
      <c r="D24" s="266">
        <v>174</v>
      </c>
      <c r="E24" s="266">
        <v>180</v>
      </c>
      <c r="F24" s="282">
        <v>6</v>
      </c>
    </row>
    <row r="25" spans="2:6" ht="15" customHeight="1">
      <c r="B25" s="283"/>
      <c r="C25" s="281" t="s">
        <v>255</v>
      </c>
      <c r="D25" s="266">
        <v>187</v>
      </c>
      <c r="E25" s="266">
        <v>189.8</v>
      </c>
      <c r="F25" s="282">
        <v>2.8</v>
      </c>
    </row>
    <row r="26" spans="2:6" ht="15" customHeight="1">
      <c r="B26" s="283"/>
      <c r="C26" s="281" t="s">
        <v>256</v>
      </c>
      <c r="D26" s="266">
        <v>185</v>
      </c>
      <c r="E26" s="266">
        <v>185</v>
      </c>
      <c r="F26" s="282">
        <v>0</v>
      </c>
    </row>
    <row r="27" spans="2:6" ht="15" customHeight="1">
      <c r="B27" s="283"/>
      <c r="C27" s="281" t="s">
        <v>257</v>
      </c>
      <c r="D27" s="266">
        <v>182</v>
      </c>
      <c r="E27" s="266">
        <v>183</v>
      </c>
      <c r="F27" s="282">
        <v>1</v>
      </c>
    </row>
    <row r="28" spans="2:6" ht="15" customHeight="1" thickBot="1">
      <c r="B28" s="284"/>
      <c r="C28" s="285" t="s">
        <v>258</v>
      </c>
      <c r="D28" s="274">
        <v>182</v>
      </c>
      <c r="E28" s="274">
        <v>182</v>
      </c>
      <c r="F28" s="286">
        <v>0</v>
      </c>
    </row>
    <row r="29" spans="2:6" ht="15" customHeight="1">
      <c r="B29" s="280" t="s">
        <v>259</v>
      </c>
      <c r="C29" s="281" t="s">
        <v>241</v>
      </c>
      <c r="D29" s="287">
        <v>297</v>
      </c>
      <c r="E29" s="287">
        <v>297</v>
      </c>
      <c r="F29" s="288">
        <v>0</v>
      </c>
    </row>
    <row r="30" spans="2:6" ht="15" customHeight="1">
      <c r="B30" s="283"/>
      <c r="C30" s="281" t="s">
        <v>254</v>
      </c>
      <c r="D30" s="287">
        <v>305</v>
      </c>
      <c r="E30" s="287">
        <v>320</v>
      </c>
      <c r="F30" s="288">
        <v>15</v>
      </c>
    </row>
    <row r="31" spans="2:6" ht="15" customHeight="1" thickBot="1">
      <c r="B31" s="284"/>
      <c r="C31" s="285" t="s">
        <v>260</v>
      </c>
      <c r="D31" s="289">
        <v>260</v>
      </c>
      <c r="E31" s="289">
        <v>260</v>
      </c>
      <c r="F31" s="290">
        <v>0</v>
      </c>
    </row>
    <row r="32" spans="2:6" ht="15" customHeight="1">
      <c r="B32" s="280" t="s">
        <v>261</v>
      </c>
      <c r="C32" s="281" t="s">
        <v>241</v>
      </c>
      <c r="D32" s="287">
        <v>307</v>
      </c>
      <c r="E32" s="287">
        <v>307</v>
      </c>
      <c r="F32" s="288">
        <v>0</v>
      </c>
    </row>
    <row r="33" spans="2:6" ht="15" customHeight="1">
      <c r="B33" s="283"/>
      <c r="C33" s="281" t="s">
        <v>254</v>
      </c>
      <c r="D33" s="287">
        <v>325.29000000000002</v>
      </c>
      <c r="E33" s="287">
        <v>336</v>
      </c>
      <c r="F33" s="288">
        <v>10.71</v>
      </c>
    </row>
    <row r="34" spans="2:6" ht="15" customHeight="1">
      <c r="B34" s="283"/>
      <c r="C34" s="281" t="s">
        <v>262</v>
      </c>
      <c r="D34" s="287">
        <v>300</v>
      </c>
      <c r="E34" s="287">
        <v>300</v>
      </c>
      <c r="F34" s="288">
        <v>0</v>
      </c>
    </row>
    <row r="35" spans="2:6" ht="15" customHeight="1" thickBot="1">
      <c r="B35" s="284"/>
      <c r="C35" s="285" t="s">
        <v>260</v>
      </c>
      <c r="D35" s="289">
        <v>320</v>
      </c>
      <c r="E35" s="289">
        <v>325</v>
      </c>
      <c r="F35" s="290">
        <v>5</v>
      </c>
    </row>
    <row r="36" spans="2:6" ht="15" customHeight="1">
      <c r="B36" s="280" t="s">
        <v>263</v>
      </c>
      <c r="C36" s="281" t="s">
        <v>241</v>
      </c>
      <c r="D36" s="287">
        <v>471.15</v>
      </c>
      <c r="E36" s="287">
        <v>471.15</v>
      </c>
      <c r="F36" s="288">
        <v>0</v>
      </c>
    </row>
    <row r="37" spans="2:6" ht="15" customHeight="1">
      <c r="B37" s="283"/>
      <c r="C37" s="281" t="s">
        <v>254</v>
      </c>
      <c r="D37" s="287">
        <v>490</v>
      </c>
      <c r="E37" s="287">
        <v>490</v>
      </c>
      <c r="F37" s="288">
        <v>0</v>
      </c>
    </row>
    <row r="38" spans="2:6" ht="15" customHeight="1" thickBot="1">
      <c r="B38" s="284"/>
      <c r="C38" s="285" t="s">
        <v>260</v>
      </c>
      <c r="D38" s="289">
        <v>557.5</v>
      </c>
      <c r="E38" s="289">
        <v>557.5</v>
      </c>
      <c r="F38" s="290">
        <v>0</v>
      </c>
    </row>
    <row r="39" spans="2:6" ht="15" customHeight="1">
      <c r="B39" s="280" t="s">
        <v>264</v>
      </c>
      <c r="C39" s="281" t="s">
        <v>241</v>
      </c>
      <c r="D39" s="287">
        <v>601</v>
      </c>
      <c r="E39" s="287">
        <v>601</v>
      </c>
      <c r="F39" s="288">
        <v>0</v>
      </c>
    </row>
    <row r="40" spans="2:6" ht="15" customHeight="1">
      <c r="B40" s="283"/>
      <c r="C40" s="281" t="s">
        <v>254</v>
      </c>
      <c r="D40" s="287">
        <v>500</v>
      </c>
      <c r="E40" s="287">
        <v>500</v>
      </c>
      <c r="F40" s="288">
        <v>0</v>
      </c>
    </row>
    <row r="41" spans="2:6" ht="15" customHeight="1">
      <c r="B41" s="283"/>
      <c r="C41" s="281" t="s">
        <v>262</v>
      </c>
      <c r="D41" s="287">
        <v>570</v>
      </c>
      <c r="E41" s="287">
        <v>570</v>
      </c>
      <c r="F41" s="288">
        <v>0</v>
      </c>
    </row>
    <row r="42" spans="2:6" ht="15" customHeight="1" thickBot="1">
      <c r="B42" s="284"/>
      <c r="C42" s="285" t="s">
        <v>260</v>
      </c>
      <c r="D42" s="289">
        <v>572.5</v>
      </c>
      <c r="E42" s="289">
        <v>572.5</v>
      </c>
      <c r="F42" s="290">
        <v>0</v>
      </c>
    </row>
    <row r="43" spans="2:6" ht="15" customHeight="1">
      <c r="B43" s="280" t="s">
        <v>265</v>
      </c>
      <c r="C43" s="281" t="s">
        <v>241</v>
      </c>
      <c r="D43" s="287">
        <v>656.5</v>
      </c>
      <c r="E43" s="287">
        <v>656.5</v>
      </c>
      <c r="F43" s="288">
        <v>0</v>
      </c>
    </row>
    <row r="44" spans="2:6" ht="15" customHeight="1">
      <c r="B44" s="283"/>
      <c r="C44" s="281" t="s">
        <v>254</v>
      </c>
      <c r="D44" s="287">
        <v>612</v>
      </c>
      <c r="E44" s="287">
        <v>612</v>
      </c>
      <c r="F44" s="288">
        <v>0</v>
      </c>
    </row>
    <row r="45" spans="2:6" ht="15" customHeight="1" thickBot="1">
      <c r="B45" s="284"/>
      <c r="C45" s="285" t="s">
        <v>260</v>
      </c>
      <c r="D45" s="289">
        <v>595</v>
      </c>
      <c r="E45" s="289">
        <v>595</v>
      </c>
      <c r="F45" s="290">
        <v>0</v>
      </c>
    </row>
    <row r="46" spans="2:6">
      <c r="B46" s="280" t="s">
        <v>266</v>
      </c>
      <c r="C46" s="281" t="s">
        <v>254</v>
      </c>
      <c r="D46" s="287">
        <v>307</v>
      </c>
      <c r="E46" s="287">
        <v>307</v>
      </c>
      <c r="F46" s="288">
        <v>0</v>
      </c>
    </row>
    <row r="47" spans="2:6" ht="13.5" thickBot="1">
      <c r="B47" s="284"/>
      <c r="C47" s="285" t="s">
        <v>260</v>
      </c>
      <c r="D47" s="289">
        <v>320</v>
      </c>
      <c r="E47" s="289">
        <v>320</v>
      </c>
      <c r="F47" s="290">
        <v>0</v>
      </c>
    </row>
    <row r="48" spans="2:6">
      <c r="F48" s="105" t="s">
        <v>61</v>
      </c>
    </row>
    <row r="50" spans="6:6">
      <c r="F50" s="260"/>
    </row>
  </sheetData>
  <mergeCells count="5">
    <mergeCell ref="B3:F3"/>
    <mergeCell ref="B4:F4"/>
    <mergeCell ref="B5:F5"/>
    <mergeCell ref="B6:F6"/>
    <mergeCell ref="B7:F7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4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0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35" customWidth="1"/>
    <col min="2" max="2" width="31.28515625" style="235" customWidth="1"/>
    <col min="3" max="3" width="25.5703125" style="235" customWidth="1"/>
    <col min="4" max="4" width="17.85546875" style="235" customWidth="1"/>
    <col min="5" max="5" width="15.85546875" style="235" customWidth="1"/>
    <col min="6" max="6" width="13.5703125" style="235" customWidth="1"/>
    <col min="7" max="7" width="3.28515625" style="235" customWidth="1"/>
    <col min="8" max="16384" width="8.85546875" style="235"/>
  </cols>
  <sheetData>
    <row r="1" spans="1:7" ht="14.25" customHeight="1">
      <c r="A1" s="291"/>
      <c r="B1" s="291"/>
      <c r="C1" s="291"/>
      <c r="D1" s="291"/>
      <c r="E1" s="291"/>
      <c r="F1" s="291"/>
    </row>
    <row r="2" spans="1:7" ht="10.5" customHeight="1" thickBot="1">
      <c r="A2" s="291"/>
      <c r="B2" s="291"/>
      <c r="C2" s="291"/>
      <c r="D2" s="291"/>
      <c r="E2" s="291"/>
      <c r="F2" s="291"/>
    </row>
    <row r="3" spans="1:7" ht="19.899999999999999" customHeight="1" thickBot="1">
      <c r="A3" s="291"/>
      <c r="B3" s="292" t="s">
        <v>267</v>
      </c>
      <c r="C3" s="293"/>
      <c r="D3" s="293"/>
      <c r="E3" s="293"/>
      <c r="F3" s="294"/>
    </row>
    <row r="4" spans="1:7" ht="15.75" customHeight="1">
      <c r="A4" s="291"/>
      <c r="B4" s="6"/>
      <c r="C4" s="6"/>
      <c r="D4" s="6"/>
      <c r="E4" s="6"/>
      <c r="F4" s="6"/>
    </row>
    <row r="5" spans="1:7" ht="20.45" customHeight="1">
      <c r="A5" s="291"/>
      <c r="B5" s="295" t="s">
        <v>268</v>
      </c>
      <c r="C5" s="295"/>
      <c r="D5" s="295"/>
      <c r="E5" s="295"/>
      <c r="F5" s="295"/>
      <c r="G5" s="240"/>
    </row>
    <row r="6" spans="1:7" ht="19.899999999999999" customHeight="1">
      <c r="A6" s="291"/>
      <c r="B6" s="296" t="s">
        <v>269</v>
      </c>
      <c r="C6" s="296"/>
      <c r="D6" s="296"/>
      <c r="E6" s="296"/>
      <c r="F6" s="296"/>
      <c r="G6" s="240"/>
    </row>
    <row r="7" spans="1:7" ht="19.899999999999999" customHeight="1" thickBot="1">
      <c r="A7" s="291"/>
      <c r="B7" s="291"/>
      <c r="C7" s="291"/>
      <c r="D7" s="291"/>
      <c r="E7" s="291"/>
      <c r="F7" s="291"/>
    </row>
    <row r="8" spans="1:7" ht="39" customHeight="1" thickBot="1">
      <c r="A8" s="291"/>
      <c r="B8" s="297" t="s">
        <v>148</v>
      </c>
      <c r="C8" s="298" t="s">
        <v>149</v>
      </c>
      <c r="D8" s="299" t="s">
        <v>150</v>
      </c>
      <c r="E8" s="299" t="s">
        <v>151</v>
      </c>
      <c r="F8" s="298" t="s">
        <v>152</v>
      </c>
    </row>
    <row r="9" spans="1:7" ht="15" customHeight="1">
      <c r="A9" s="291"/>
      <c r="B9" s="300" t="s">
        <v>270</v>
      </c>
      <c r="C9" s="301" t="s">
        <v>154</v>
      </c>
      <c r="D9" s="302">
        <v>40.450560184422748</v>
      </c>
      <c r="E9" s="302">
        <v>41.831960531418659</v>
      </c>
      <c r="F9" s="303">
        <v>1.3814003469959104</v>
      </c>
    </row>
    <row r="10" spans="1:7" ht="15" customHeight="1">
      <c r="A10" s="291"/>
      <c r="B10" s="304"/>
      <c r="C10" s="305" t="s">
        <v>271</v>
      </c>
      <c r="D10" s="306">
        <v>38.996208140180173</v>
      </c>
      <c r="E10" s="306">
        <v>36.775719281367849</v>
      </c>
      <c r="F10" s="307">
        <v>-2.2204888588123239</v>
      </c>
    </row>
    <row r="11" spans="1:7" ht="15" customHeight="1">
      <c r="A11" s="291"/>
      <c r="B11" s="308"/>
      <c r="C11" s="305" t="s">
        <v>216</v>
      </c>
      <c r="D11" s="306">
        <v>32.534267127509828</v>
      </c>
      <c r="E11" s="306">
        <v>32.824235063581298</v>
      </c>
      <c r="F11" s="307">
        <v>0.28996793607146998</v>
      </c>
    </row>
    <row r="12" spans="1:7" ht="15" customHeight="1">
      <c r="A12" s="291"/>
      <c r="B12" s="308"/>
      <c r="C12" s="308" t="s">
        <v>272</v>
      </c>
      <c r="D12" s="306">
        <v>30.043574498641949</v>
      </c>
      <c r="E12" s="306">
        <v>31.579418828268345</v>
      </c>
      <c r="F12" s="307">
        <v>1.5358443296263964</v>
      </c>
    </row>
    <row r="13" spans="1:7" ht="15" customHeight="1" thickBot="1">
      <c r="A13" s="291"/>
      <c r="B13" s="309"/>
      <c r="C13" s="310" t="s">
        <v>224</v>
      </c>
      <c r="D13" s="311">
        <v>32.965600183772267</v>
      </c>
      <c r="E13" s="311">
        <v>34.683521117319899</v>
      </c>
      <c r="F13" s="312">
        <v>1.7179209335476315</v>
      </c>
    </row>
    <row r="14" spans="1:7" ht="15" customHeight="1" thickBot="1">
      <c r="A14" s="291"/>
      <c r="B14" s="313" t="s">
        <v>273</v>
      </c>
      <c r="C14" s="314" t="s">
        <v>274</v>
      </c>
      <c r="D14" s="315"/>
      <c r="E14" s="315"/>
      <c r="F14" s="316"/>
    </row>
    <row r="15" spans="1:7" ht="15" customHeight="1">
      <c r="A15" s="291"/>
      <c r="B15" s="308"/>
      <c r="C15" s="301" t="s">
        <v>154</v>
      </c>
      <c r="D15" s="302">
        <v>50.011815069496343</v>
      </c>
      <c r="E15" s="302">
        <v>50.011740002887173</v>
      </c>
      <c r="F15" s="303">
        <v>-7.5066609170448828E-5</v>
      </c>
    </row>
    <row r="16" spans="1:7" ht="15" customHeight="1">
      <c r="A16" s="291"/>
      <c r="B16" s="308"/>
      <c r="C16" s="305" t="s">
        <v>216</v>
      </c>
      <c r="D16" s="306">
        <v>42.052839401963567</v>
      </c>
      <c r="E16" s="306">
        <v>42.023082055805354</v>
      </c>
      <c r="F16" s="307">
        <v>-2.9757346158213238E-2</v>
      </c>
    </row>
    <row r="17" spans="1:6" ht="15" customHeight="1">
      <c r="A17" s="291"/>
      <c r="B17" s="308"/>
      <c r="C17" s="305" t="s">
        <v>272</v>
      </c>
      <c r="D17" s="306">
        <v>39.76926029292634</v>
      </c>
      <c r="E17" s="306">
        <v>42.083423202018722</v>
      </c>
      <c r="F17" s="307">
        <v>2.3141629090923814</v>
      </c>
    </row>
    <row r="18" spans="1:6" ht="15" customHeight="1">
      <c r="A18" s="291"/>
      <c r="B18" s="308"/>
      <c r="C18" s="305" t="s">
        <v>271</v>
      </c>
      <c r="D18" s="306">
        <v>59.569587480066126</v>
      </c>
      <c r="E18" s="306">
        <v>60.99518067796955</v>
      </c>
      <c r="F18" s="307">
        <v>1.4255931979034244</v>
      </c>
    </row>
    <row r="19" spans="1:6" ht="15" customHeight="1">
      <c r="A19" s="291"/>
      <c r="B19" s="308"/>
      <c r="C19" s="305" t="s">
        <v>182</v>
      </c>
      <c r="D19" s="306">
        <v>41.558055555555654</v>
      </c>
      <c r="E19" s="306">
        <v>41.558055555555654</v>
      </c>
      <c r="F19" s="307">
        <v>0</v>
      </c>
    </row>
    <row r="20" spans="1:6" ht="15" customHeight="1">
      <c r="A20" s="291"/>
      <c r="B20" s="308"/>
      <c r="C20" s="305" t="s">
        <v>224</v>
      </c>
      <c r="D20" s="306">
        <v>40.92912218131994</v>
      </c>
      <c r="E20" s="306">
        <v>42.298505803656752</v>
      </c>
      <c r="F20" s="307">
        <v>1.3693836223368123</v>
      </c>
    </row>
    <row r="21" spans="1:6" ht="15" customHeight="1" thickBot="1">
      <c r="A21" s="291"/>
      <c r="B21" s="309"/>
      <c r="C21" s="310" t="s">
        <v>275</v>
      </c>
      <c r="D21" s="311">
        <v>44.910000000000011</v>
      </c>
      <c r="E21" s="311">
        <v>44.148273073512243</v>
      </c>
      <c r="F21" s="312">
        <v>-0.76172692648776774</v>
      </c>
    </row>
    <row r="22" spans="1:6" ht="15" customHeight="1" thickBot="1">
      <c r="A22" s="291"/>
      <c r="B22" s="317" t="s">
        <v>276</v>
      </c>
      <c r="C22" s="314" t="s">
        <v>277</v>
      </c>
      <c r="D22" s="315"/>
      <c r="E22" s="318"/>
      <c r="F22" s="319" t="s">
        <v>278</v>
      </c>
    </row>
    <row r="23" spans="1:6" ht="15" customHeight="1" thickBot="1">
      <c r="A23" s="291"/>
      <c r="B23" s="308"/>
      <c r="C23" s="305"/>
      <c r="D23" s="307" t="s">
        <v>279</v>
      </c>
      <c r="E23" s="307" t="s">
        <v>280</v>
      </c>
      <c r="F23" s="306"/>
    </row>
    <row r="24" spans="1:6" ht="15" customHeight="1" thickBot="1">
      <c r="A24" s="291"/>
      <c r="B24" s="320"/>
      <c r="C24" s="321"/>
      <c r="D24" s="318"/>
      <c r="E24" s="322"/>
      <c r="F24" s="322"/>
    </row>
    <row r="25" spans="1:6" ht="15" customHeight="1" thickBot="1">
      <c r="A25" s="291"/>
      <c r="B25" s="317" t="s">
        <v>281</v>
      </c>
      <c r="C25" s="323" t="s">
        <v>282</v>
      </c>
      <c r="D25" s="306">
        <v>150.99296379853334</v>
      </c>
      <c r="E25" s="306">
        <v>150.99296379853334</v>
      </c>
      <c r="F25" s="307">
        <v>0</v>
      </c>
    </row>
    <row r="26" spans="1:6" ht="15" customHeight="1" thickBot="1">
      <c r="A26" s="291"/>
      <c r="B26" s="320"/>
      <c r="C26" s="321"/>
      <c r="D26" s="318"/>
      <c r="E26" s="322"/>
      <c r="F26" s="319"/>
    </row>
    <row r="27" spans="1:6" ht="15" customHeight="1" thickBot="1">
      <c r="A27" s="291"/>
      <c r="B27" s="324" t="s">
        <v>283</v>
      </c>
      <c r="C27" s="324" t="s">
        <v>284</v>
      </c>
      <c r="D27" s="322">
        <v>133.26356847636876</v>
      </c>
      <c r="E27" s="322">
        <v>133.26356847636876</v>
      </c>
      <c r="F27" s="319">
        <v>0</v>
      </c>
    </row>
    <row r="28" spans="1:6">
      <c r="A28" s="291"/>
      <c r="B28" s="291"/>
      <c r="C28" s="291"/>
      <c r="D28" s="291"/>
      <c r="E28" s="291"/>
      <c r="F28" s="105" t="s">
        <v>61</v>
      </c>
    </row>
    <row r="30" spans="1:6">
      <c r="F30" s="260"/>
    </row>
  </sheetData>
  <mergeCells count="5">
    <mergeCell ref="B3:F3"/>
    <mergeCell ref="B5:F5"/>
    <mergeCell ref="B6:F6"/>
    <mergeCell ref="C14:F14"/>
    <mergeCell ref="C22:D22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4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zoomScaleNormal="100" zoomScaleSheetLayoutView="90" workbookViewId="0"/>
  </sheetViews>
  <sheetFormatPr baseColWidth="10" defaultColWidth="11.42578125" defaultRowHeight="15"/>
  <cols>
    <col min="1" max="1" width="4" style="327" customWidth="1"/>
    <col min="2" max="2" width="38.7109375" style="327" customWidth="1"/>
    <col min="3" max="3" width="22.28515625" style="327" customWidth="1"/>
    <col min="4" max="4" width="18.28515625" style="327" customWidth="1"/>
    <col min="5" max="5" width="16" style="327" customWidth="1"/>
    <col min="6" max="6" width="13.5703125" style="327" customWidth="1"/>
    <col min="7" max="7" width="2.28515625" style="327" customWidth="1"/>
    <col min="8" max="16384" width="11.42578125" style="328"/>
  </cols>
  <sheetData>
    <row r="1" spans="1:12">
      <c r="A1" s="325"/>
      <c r="B1" s="325"/>
      <c r="C1" s="325"/>
      <c r="D1" s="325"/>
      <c r="E1" s="325"/>
      <c r="F1" s="326"/>
    </row>
    <row r="2" spans="1:12" ht="15.75" thickBot="1">
      <c r="A2" s="325"/>
      <c r="B2" s="329"/>
      <c r="C2" s="329"/>
      <c r="D2" s="329"/>
      <c r="E2" s="329"/>
      <c r="F2" s="330"/>
    </row>
    <row r="3" spans="1:12" ht="16.899999999999999" customHeight="1" thickBot="1">
      <c r="A3" s="325"/>
      <c r="B3" s="292" t="s">
        <v>285</v>
      </c>
      <c r="C3" s="293"/>
      <c r="D3" s="293"/>
      <c r="E3" s="293"/>
      <c r="F3" s="294"/>
    </row>
    <row r="4" spans="1:12">
      <c r="A4" s="325"/>
      <c r="B4" s="331"/>
      <c r="C4" s="332"/>
      <c r="D4" s="333"/>
      <c r="E4" s="333"/>
      <c r="F4" s="334"/>
    </row>
    <row r="5" spans="1:12">
      <c r="A5" s="325"/>
      <c r="B5" s="335" t="s">
        <v>286</v>
      </c>
      <c r="C5" s="335"/>
      <c r="D5" s="335"/>
      <c r="E5" s="335"/>
      <c r="F5" s="335"/>
      <c r="G5" s="336"/>
    </row>
    <row r="6" spans="1:12">
      <c r="A6" s="325"/>
      <c r="B6" s="335" t="s">
        <v>287</v>
      </c>
      <c r="C6" s="335"/>
      <c r="D6" s="335"/>
      <c r="E6" s="335"/>
      <c r="F6" s="335"/>
      <c r="G6" s="336"/>
    </row>
    <row r="7" spans="1:12" ht="15.75" thickBot="1">
      <c r="A7" s="325"/>
      <c r="B7" s="337"/>
      <c r="C7" s="337"/>
      <c r="D7" s="337"/>
      <c r="E7" s="337"/>
      <c r="F7" s="325"/>
    </row>
    <row r="8" spans="1:12" ht="44.45" customHeight="1" thickBot="1">
      <c r="A8" s="325"/>
      <c r="B8" s="243" t="s">
        <v>288</v>
      </c>
      <c r="C8" s="338" t="s">
        <v>149</v>
      </c>
      <c r="D8" s="299" t="s">
        <v>150</v>
      </c>
      <c r="E8" s="299" t="s">
        <v>151</v>
      </c>
      <c r="F8" s="338" t="s">
        <v>152</v>
      </c>
    </row>
    <row r="9" spans="1:12">
      <c r="A9" s="325"/>
      <c r="B9" s="339" t="s">
        <v>289</v>
      </c>
      <c r="C9" s="340" t="s">
        <v>271</v>
      </c>
      <c r="D9" s="341">
        <v>219.67500000000001</v>
      </c>
      <c r="E9" s="341">
        <v>219.67500000000001</v>
      </c>
      <c r="F9" s="342">
        <v>0</v>
      </c>
    </row>
    <row r="10" spans="1:12">
      <c r="A10" s="325"/>
      <c r="B10" s="343" t="s">
        <v>290</v>
      </c>
      <c r="C10" s="344" t="s">
        <v>216</v>
      </c>
      <c r="D10" s="345">
        <v>210</v>
      </c>
      <c r="E10" s="345">
        <v>208</v>
      </c>
      <c r="F10" s="346">
        <v>-2</v>
      </c>
    </row>
    <row r="11" spans="1:12">
      <c r="A11" s="325"/>
      <c r="B11" s="343"/>
      <c r="C11" s="344" t="s">
        <v>291</v>
      </c>
      <c r="D11" s="345">
        <v>227</v>
      </c>
      <c r="E11" s="345">
        <v>216</v>
      </c>
      <c r="F11" s="346">
        <v>-11</v>
      </c>
    </row>
    <row r="12" spans="1:12">
      <c r="A12" s="325"/>
      <c r="B12" s="343"/>
      <c r="C12" s="344" t="s">
        <v>221</v>
      </c>
      <c r="D12" s="345">
        <v>210</v>
      </c>
      <c r="E12" s="345">
        <v>209.5</v>
      </c>
      <c r="F12" s="346">
        <v>-0.5</v>
      </c>
      <c r="L12" s="347"/>
    </row>
    <row r="13" spans="1:12">
      <c r="A13" s="325"/>
      <c r="B13" s="343"/>
      <c r="C13" s="344" t="s">
        <v>292</v>
      </c>
      <c r="D13" s="345">
        <v>204.68</v>
      </c>
      <c r="E13" s="345">
        <v>201</v>
      </c>
      <c r="F13" s="346">
        <v>-3.6800000000000068</v>
      </c>
    </row>
    <row r="14" spans="1:12">
      <c r="A14" s="325"/>
      <c r="B14" s="343"/>
      <c r="C14" s="344" t="s">
        <v>293</v>
      </c>
      <c r="D14" s="345">
        <v>205</v>
      </c>
      <c r="E14" s="345">
        <v>205</v>
      </c>
      <c r="F14" s="346">
        <v>0</v>
      </c>
    </row>
    <row r="15" spans="1:12">
      <c r="A15" s="325"/>
      <c r="B15" s="343"/>
      <c r="C15" s="344" t="s">
        <v>195</v>
      </c>
      <c r="D15" s="345">
        <v>224</v>
      </c>
      <c r="E15" s="345">
        <v>224</v>
      </c>
      <c r="F15" s="346">
        <v>0</v>
      </c>
    </row>
    <row r="16" spans="1:12">
      <c r="A16" s="325"/>
      <c r="B16" s="343"/>
      <c r="C16" s="344" t="s">
        <v>199</v>
      </c>
      <c r="D16" s="345">
        <v>215</v>
      </c>
      <c r="E16" s="345">
        <v>212.5</v>
      </c>
      <c r="F16" s="346">
        <v>-2.5</v>
      </c>
    </row>
    <row r="17" spans="1:6" ht="15.75" thickBot="1">
      <c r="A17" s="325"/>
      <c r="B17" s="343"/>
      <c r="C17" s="348" t="s">
        <v>224</v>
      </c>
      <c r="D17" s="349">
        <v>215</v>
      </c>
      <c r="E17" s="349">
        <v>213</v>
      </c>
      <c r="F17" s="350">
        <v>-2</v>
      </c>
    </row>
    <row r="18" spans="1:6">
      <c r="A18" s="325"/>
      <c r="B18" s="351" t="s">
        <v>294</v>
      </c>
      <c r="C18" s="344" t="s">
        <v>271</v>
      </c>
      <c r="D18" s="345">
        <v>200</v>
      </c>
      <c r="E18" s="345">
        <v>200</v>
      </c>
      <c r="F18" s="346">
        <v>0</v>
      </c>
    </row>
    <row r="19" spans="1:6">
      <c r="A19" s="325"/>
      <c r="B19" s="343" t="s">
        <v>295</v>
      </c>
      <c r="C19" s="344" t="s">
        <v>291</v>
      </c>
      <c r="D19" s="345">
        <v>175</v>
      </c>
      <c r="E19" s="345">
        <v>175.5</v>
      </c>
      <c r="F19" s="346">
        <v>0.5</v>
      </c>
    </row>
    <row r="20" spans="1:6">
      <c r="A20" s="325"/>
      <c r="B20" s="343"/>
      <c r="C20" s="344" t="s">
        <v>221</v>
      </c>
      <c r="D20" s="345">
        <v>179.25</v>
      </c>
      <c r="E20" s="345">
        <v>179</v>
      </c>
      <c r="F20" s="346">
        <v>-0.25</v>
      </c>
    </row>
    <row r="21" spans="1:6">
      <c r="A21" s="325"/>
      <c r="B21" s="343"/>
      <c r="C21" s="344" t="s">
        <v>292</v>
      </c>
      <c r="D21" s="345">
        <v>172.5</v>
      </c>
      <c r="E21" s="345">
        <v>172.5</v>
      </c>
      <c r="F21" s="346">
        <v>0</v>
      </c>
    </row>
    <row r="22" spans="1:6">
      <c r="A22" s="325"/>
      <c r="B22" s="343"/>
      <c r="C22" s="344" t="s">
        <v>195</v>
      </c>
      <c r="D22" s="345">
        <v>186</v>
      </c>
      <c r="E22" s="345">
        <v>186</v>
      </c>
      <c r="F22" s="346">
        <v>0</v>
      </c>
    </row>
    <row r="23" spans="1:6">
      <c r="A23" s="325"/>
      <c r="B23" s="343"/>
      <c r="C23" s="344" t="s">
        <v>296</v>
      </c>
      <c r="D23" s="345">
        <v>195</v>
      </c>
      <c r="E23" s="345">
        <v>195</v>
      </c>
      <c r="F23" s="346">
        <v>0</v>
      </c>
    </row>
    <row r="24" spans="1:6">
      <c r="A24" s="325"/>
      <c r="B24" s="343"/>
      <c r="C24" s="344" t="s">
        <v>199</v>
      </c>
      <c r="D24" s="345">
        <v>177.5</v>
      </c>
      <c r="E24" s="345">
        <v>177.5</v>
      </c>
      <c r="F24" s="346">
        <v>0</v>
      </c>
    </row>
    <row r="25" spans="1:6" ht="15.75" thickBot="1">
      <c r="A25" s="325"/>
      <c r="B25" s="352"/>
      <c r="C25" s="344" t="s">
        <v>224</v>
      </c>
      <c r="D25" s="345">
        <v>178</v>
      </c>
      <c r="E25" s="345">
        <v>178</v>
      </c>
      <c r="F25" s="346">
        <v>0</v>
      </c>
    </row>
    <row r="26" spans="1:6">
      <c r="A26" s="325"/>
      <c r="B26" s="351" t="s">
        <v>297</v>
      </c>
      <c r="C26" s="340" t="s">
        <v>291</v>
      </c>
      <c r="D26" s="341">
        <v>170</v>
      </c>
      <c r="E26" s="341">
        <v>169.5</v>
      </c>
      <c r="F26" s="342">
        <v>-0.5</v>
      </c>
    </row>
    <row r="27" spans="1:6">
      <c r="A27" s="325"/>
      <c r="B27" s="343"/>
      <c r="C27" s="344" t="s">
        <v>221</v>
      </c>
      <c r="D27" s="345">
        <v>167.5</v>
      </c>
      <c r="E27" s="345">
        <v>166.75</v>
      </c>
      <c r="F27" s="346">
        <v>-0.75</v>
      </c>
    </row>
    <row r="28" spans="1:6">
      <c r="A28" s="325"/>
      <c r="B28" s="343" t="s">
        <v>298</v>
      </c>
      <c r="C28" s="344" t="s">
        <v>292</v>
      </c>
      <c r="D28" s="345">
        <v>170</v>
      </c>
      <c r="E28" s="345">
        <v>169</v>
      </c>
      <c r="F28" s="346">
        <v>-1</v>
      </c>
    </row>
    <row r="29" spans="1:6">
      <c r="A29" s="325"/>
      <c r="B29" s="343"/>
      <c r="C29" s="344" t="s">
        <v>293</v>
      </c>
      <c r="D29" s="345">
        <v>170</v>
      </c>
      <c r="E29" s="345">
        <v>170</v>
      </c>
      <c r="F29" s="346">
        <v>0</v>
      </c>
    </row>
    <row r="30" spans="1:6">
      <c r="A30" s="325"/>
      <c r="B30" s="343"/>
      <c r="C30" s="344" t="s">
        <v>195</v>
      </c>
      <c r="D30" s="345">
        <v>172</v>
      </c>
      <c r="E30" s="345">
        <v>172</v>
      </c>
      <c r="F30" s="346">
        <v>0</v>
      </c>
    </row>
    <row r="31" spans="1:6">
      <c r="A31" s="325"/>
      <c r="B31" s="343"/>
      <c r="C31" s="344" t="s">
        <v>199</v>
      </c>
      <c r="D31" s="345">
        <v>152.5</v>
      </c>
      <c r="E31" s="345">
        <v>152.5</v>
      </c>
      <c r="F31" s="346">
        <v>0</v>
      </c>
    </row>
    <row r="32" spans="1:6" ht="15.75" thickBot="1">
      <c r="A32" s="325"/>
      <c r="B32" s="352"/>
      <c r="C32" s="348" t="s">
        <v>271</v>
      </c>
      <c r="D32" s="349">
        <v>187.5</v>
      </c>
      <c r="E32" s="349">
        <v>187.5</v>
      </c>
      <c r="F32" s="350">
        <v>0</v>
      </c>
    </row>
    <row r="33" spans="1:6">
      <c r="A33" s="325"/>
      <c r="B33" s="351" t="s">
        <v>299</v>
      </c>
      <c r="C33" s="344" t="s">
        <v>291</v>
      </c>
      <c r="D33" s="345">
        <v>177</v>
      </c>
      <c r="E33" s="345">
        <v>174.5</v>
      </c>
      <c r="F33" s="346">
        <v>-2.5</v>
      </c>
    </row>
    <row r="34" spans="1:6">
      <c r="A34" s="325"/>
      <c r="B34" s="343"/>
      <c r="C34" s="344" t="s">
        <v>292</v>
      </c>
      <c r="D34" s="345">
        <v>176</v>
      </c>
      <c r="E34" s="345">
        <v>173.5</v>
      </c>
      <c r="F34" s="346">
        <v>-2.5</v>
      </c>
    </row>
    <row r="35" spans="1:6">
      <c r="A35" s="325"/>
      <c r="B35" s="343"/>
      <c r="C35" s="344" t="s">
        <v>195</v>
      </c>
      <c r="D35" s="345">
        <v>177.66</v>
      </c>
      <c r="E35" s="345">
        <v>176.66</v>
      </c>
      <c r="F35" s="346">
        <v>-1</v>
      </c>
    </row>
    <row r="36" spans="1:6" ht="15.75" thickBot="1">
      <c r="A36" s="325"/>
      <c r="B36" s="352"/>
      <c r="C36" s="344" t="s">
        <v>199</v>
      </c>
      <c r="D36" s="345">
        <v>177.5</v>
      </c>
      <c r="E36" s="345">
        <v>175</v>
      </c>
      <c r="F36" s="346">
        <v>-2.5</v>
      </c>
    </row>
    <row r="37" spans="1:6">
      <c r="A37" s="325"/>
      <c r="B37" s="351" t="s">
        <v>300</v>
      </c>
      <c r="C37" s="340" t="s">
        <v>291</v>
      </c>
      <c r="D37" s="341">
        <v>67.5</v>
      </c>
      <c r="E37" s="341">
        <v>67</v>
      </c>
      <c r="F37" s="342">
        <v>-0.5</v>
      </c>
    </row>
    <row r="38" spans="1:6">
      <c r="A38" s="325"/>
      <c r="B38" s="343"/>
      <c r="C38" s="344" t="s">
        <v>292</v>
      </c>
      <c r="D38" s="345">
        <v>69.664999999999992</v>
      </c>
      <c r="E38" s="345">
        <v>68.5</v>
      </c>
      <c r="F38" s="346">
        <v>-1.164999999999992</v>
      </c>
    </row>
    <row r="39" spans="1:6" ht="15.75" thickBot="1">
      <c r="A39" s="325"/>
      <c r="B39" s="352"/>
      <c r="C39" s="348" t="s">
        <v>199</v>
      </c>
      <c r="D39" s="349">
        <v>70</v>
      </c>
      <c r="E39" s="349">
        <v>70</v>
      </c>
      <c r="F39" s="350">
        <v>0</v>
      </c>
    </row>
    <row r="40" spans="1:6">
      <c r="A40" s="325"/>
      <c r="B40" s="351" t="s">
        <v>301</v>
      </c>
      <c r="C40" s="344" t="s">
        <v>291</v>
      </c>
      <c r="D40" s="345">
        <v>102.5</v>
      </c>
      <c r="E40" s="345">
        <v>102</v>
      </c>
      <c r="F40" s="346">
        <v>-0.5</v>
      </c>
    </row>
    <row r="41" spans="1:6">
      <c r="A41" s="325"/>
      <c r="B41" s="343"/>
      <c r="C41" s="344" t="s">
        <v>292</v>
      </c>
      <c r="D41" s="345">
        <v>102.285</v>
      </c>
      <c r="E41" s="345">
        <v>101.785</v>
      </c>
      <c r="F41" s="346">
        <v>-0.5</v>
      </c>
    </row>
    <row r="42" spans="1:6" ht="15.75" thickBot="1">
      <c r="A42" s="325"/>
      <c r="B42" s="352"/>
      <c r="C42" s="344" t="s">
        <v>199</v>
      </c>
      <c r="D42" s="345">
        <v>105</v>
      </c>
      <c r="E42" s="345">
        <v>100</v>
      </c>
      <c r="F42" s="346">
        <v>-5</v>
      </c>
    </row>
    <row r="43" spans="1:6">
      <c r="A43" s="325"/>
      <c r="B43" s="343"/>
      <c r="C43" s="340" t="s">
        <v>291</v>
      </c>
      <c r="D43" s="341">
        <v>76.75</v>
      </c>
      <c r="E43" s="341">
        <v>77.72</v>
      </c>
      <c r="F43" s="342">
        <v>0</v>
      </c>
    </row>
    <row r="44" spans="1:6">
      <c r="A44" s="325"/>
      <c r="B44" s="343" t="s">
        <v>302</v>
      </c>
      <c r="C44" s="344" t="s">
        <v>195</v>
      </c>
      <c r="D44" s="345">
        <v>75.05</v>
      </c>
      <c r="E44" s="345">
        <v>73.295000000000002</v>
      </c>
      <c r="F44" s="346">
        <v>-1.7549999999999955</v>
      </c>
    </row>
    <row r="45" spans="1:6" ht="15.75" thickBot="1">
      <c r="A45" s="325"/>
      <c r="B45" s="343"/>
      <c r="C45" s="348" t="s">
        <v>199</v>
      </c>
      <c r="D45" s="349">
        <v>88</v>
      </c>
      <c r="E45" s="349">
        <v>85</v>
      </c>
      <c r="F45" s="350">
        <v>-3</v>
      </c>
    </row>
    <row r="46" spans="1:6">
      <c r="A46" s="325"/>
      <c r="B46" s="353" t="s">
        <v>303</v>
      </c>
      <c r="C46" s="344" t="s">
        <v>304</v>
      </c>
      <c r="D46" s="345">
        <v>354.44371047216134</v>
      </c>
      <c r="E46" s="345">
        <v>356.10360634695144</v>
      </c>
      <c r="F46" s="346">
        <v>1.6598958747900951</v>
      </c>
    </row>
    <row r="47" spans="1:6">
      <c r="A47" s="325"/>
      <c r="B47" s="354" t="s">
        <v>305</v>
      </c>
      <c r="C47" s="344" t="s">
        <v>306</v>
      </c>
      <c r="D47" s="345">
        <v>294.52827515389527</v>
      </c>
      <c r="E47" s="345">
        <v>294.52827515389527</v>
      </c>
      <c r="F47" s="346">
        <v>0</v>
      </c>
    </row>
    <row r="48" spans="1:6" ht="15.75" thickBot="1">
      <c r="A48" s="330"/>
      <c r="B48" s="355"/>
      <c r="C48" s="348" t="s">
        <v>307</v>
      </c>
      <c r="D48" s="349">
        <v>312.08255529877232</v>
      </c>
      <c r="E48" s="349">
        <v>316.66736011157963</v>
      </c>
      <c r="F48" s="350">
        <v>4.584804812807306</v>
      </c>
    </row>
    <row r="49" spans="1:6">
      <c r="A49" s="330"/>
      <c r="B49" s="330"/>
      <c r="C49" s="330"/>
      <c r="D49" s="330"/>
      <c r="E49" s="330"/>
      <c r="F49" s="105" t="s">
        <v>61</v>
      </c>
    </row>
    <row r="50" spans="1:6">
      <c r="F50" s="356"/>
    </row>
  </sheetData>
  <mergeCells count="3">
    <mergeCell ref="B3:F3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9" fitToHeight="0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19</vt:i4>
      </vt:variant>
    </vt:vector>
  </HeadingPairs>
  <TitlesOfParts>
    <vt:vector size="36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jgarciaa</dc:creator>
  <cp:lastModifiedBy>jgarciaa</cp:lastModifiedBy>
  <dcterms:created xsi:type="dcterms:W3CDTF">2020-01-29T14:31:16Z</dcterms:created>
  <dcterms:modified xsi:type="dcterms:W3CDTF">2020-01-29T14:32:27Z</dcterms:modified>
</cp:coreProperties>
</file>