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élica Mateo Muñoz\Desktop\SEMANA 2020 12\ISC 2020 S12\"/>
    </mc:Choice>
  </mc:AlternateContent>
  <xr:revisionPtr revIDLastSave="0" documentId="13_ncr:1_{05825F85-EF12-49DD-902B-D2F6BCB87AA7}" xr6:coauthVersionLast="45" xr6:coauthVersionMax="45" xr10:uidLastSave="{00000000-0000-0000-0000-000000000000}"/>
  <bookViews>
    <workbookView xWindow="-120" yWindow="-120" windowWidth="29040" windowHeight="15840" xr2:uid="{D8819D04-FA4A-4468-BA68-92B439A76C8C}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'[9]PRECIOS CE'!#REF!</definedName>
    <definedName name="__123Graph_A" localSheetId="10" hidden="1">'[9]PRECIOS CE'!#REF!</definedName>
    <definedName name="__123Graph_A" localSheetId="11" hidden="1">'[9]PRECIOS CE'!#REF!</definedName>
    <definedName name="__123Graph_A" localSheetId="12" hidden="1">'[9]PRECIOS CE'!#REF!</definedName>
    <definedName name="__123Graph_AACTUAL" localSheetId="9" hidden="1">'[9]PRECIOS CE'!#REF!</definedName>
    <definedName name="__123Graph_AACTUAL" localSheetId="10" hidden="1">'[9]PRECIOS CE'!#REF!</definedName>
    <definedName name="__123Graph_AACTUAL" localSheetId="11" hidden="1">'[9]PRECIOS CE'!#REF!</definedName>
    <definedName name="__123Graph_AACTUAL" localSheetId="12" hidden="1">'[9]PRECIOS CE'!#REF!</definedName>
    <definedName name="__123Graph_AGRáFICO1" localSheetId="9" hidden="1">'[9]PRECIOS CE'!#REF!</definedName>
    <definedName name="__123Graph_AGRáFICO1" localSheetId="10" hidden="1">'[9]PRECIOS CE'!#REF!</definedName>
    <definedName name="__123Graph_AGRáFICO1" localSheetId="11" hidden="1">'[9]PRECIOS CE'!#REF!</definedName>
    <definedName name="__123Graph_AGRáFICO1" localSheetId="12" hidden="1">'[9]PRECIOS CE'!#REF!</definedName>
    <definedName name="__123Graph_B" localSheetId="9" hidden="1">'[9]PRECIOS CE'!#REF!</definedName>
    <definedName name="__123Graph_B" localSheetId="10" hidden="1">'[9]PRECIOS CE'!#REF!</definedName>
    <definedName name="__123Graph_B" localSheetId="11" hidden="1">'[9]PRECIOS CE'!#REF!</definedName>
    <definedName name="__123Graph_B" localSheetId="12" hidden="1">'[9]PRECIOS CE'!#REF!</definedName>
    <definedName name="__123Graph_BACTUAL" localSheetId="9" hidden="1">'[9]PRECIOS CE'!#REF!</definedName>
    <definedName name="__123Graph_BACTUAL" localSheetId="10" hidden="1">'[9]PRECIOS CE'!#REF!</definedName>
    <definedName name="__123Graph_BACTUAL" localSheetId="11" hidden="1">'[9]PRECIOS CE'!#REF!</definedName>
    <definedName name="__123Graph_BACTUAL" localSheetId="12" hidden="1">'[9]PRECIOS CE'!#REF!</definedName>
    <definedName name="__123Graph_BGRáFICO1" localSheetId="9" hidden="1">'[9]PRECIOS CE'!#REF!</definedName>
    <definedName name="__123Graph_BGRáFICO1" localSheetId="10" hidden="1">'[9]PRECIOS CE'!#REF!</definedName>
    <definedName name="__123Graph_BGRáFICO1" localSheetId="11" hidden="1">'[9]PRECIOS CE'!#REF!</definedName>
    <definedName name="__123Graph_BGRáFICO1" localSheetId="12" hidden="1">'[9]PRECIOS CE'!#REF!</definedName>
    <definedName name="__123Graph_C" localSheetId="9" hidden="1">'[9]PRECIOS CE'!#REF!</definedName>
    <definedName name="__123Graph_C" localSheetId="10" hidden="1">'[9]PRECIOS CE'!#REF!</definedName>
    <definedName name="__123Graph_C" localSheetId="11" hidden="1">'[9]PRECIOS CE'!#REF!</definedName>
    <definedName name="__123Graph_C" localSheetId="12" hidden="1">'[9]PRECIOS CE'!#REF!</definedName>
    <definedName name="__123Graph_CACTUAL" localSheetId="9" hidden="1">'[9]PRECIOS CE'!#REF!</definedName>
    <definedName name="__123Graph_CACTUAL" localSheetId="10" hidden="1">'[9]PRECIOS CE'!#REF!</definedName>
    <definedName name="__123Graph_CACTUAL" localSheetId="11" hidden="1">'[9]PRECIOS CE'!#REF!</definedName>
    <definedName name="__123Graph_CACTUAL" localSheetId="12" hidden="1">'[9]PRECIOS CE'!#REF!</definedName>
    <definedName name="__123Graph_CGRáFICO1" localSheetId="9" hidden="1">'[9]PRECIOS CE'!#REF!</definedName>
    <definedName name="__123Graph_CGRáFICO1" localSheetId="10" hidden="1">'[9]PRECIOS CE'!#REF!</definedName>
    <definedName name="__123Graph_CGRáFICO1" localSheetId="11" hidden="1">'[9]PRECIOS CE'!#REF!</definedName>
    <definedName name="__123Graph_CGRáFICO1" localSheetId="12" hidden="1">'[9]PRECIOS CE'!#REF!</definedName>
    <definedName name="__123Graph_D" localSheetId="9" hidden="1">'[9]PRECIOS CE'!#REF!</definedName>
    <definedName name="__123Graph_D" localSheetId="10" hidden="1">'[9]PRECIOS CE'!#REF!</definedName>
    <definedName name="__123Graph_D" localSheetId="11" hidden="1">'[9]PRECIOS CE'!#REF!</definedName>
    <definedName name="__123Graph_D" localSheetId="12" hidden="1">'[9]PRECIOS CE'!#REF!</definedName>
    <definedName name="__123Graph_DACTUAL" localSheetId="9" hidden="1">'[9]PRECIOS CE'!#REF!</definedName>
    <definedName name="__123Graph_DACTUAL" localSheetId="10" hidden="1">'[9]PRECIOS CE'!#REF!</definedName>
    <definedName name="__123Graph_DACTUAL" localSheetId="11" hidden="1">'[9]PRECIOS CE'!#REF!</definedName>
    <definedName name="__123Graph_DACTUAL" localSheetId="12" hidden="1">'[9]PRECIOS CE'!#REF!</definedName>
    <definedName name="__123Graph_DGRáFICO1" localSheetId="9" hidden="1">'[9]PRECIOS CE'!#REF!</definedName>
    <definedName name="__123Graph_DGRáFICO1" localSheetId="10" hidden="1">'[9]PRECIOS CE'!#REF!</definedName>
    <definedName name="__123Graph_DGRáFICO1" localSheetId="11" hidden="1">'[9]PRECIOS CE'!#REF!</definedName>
    <definedName name="__123Graph_DGRáFICO1" localSheetId="12" hidden="1">'[9]PRECIOS CE'!#REF!</definedName>
    <definedName name="__123Graph_X" localSheetId="9" hidden="1">'[9]PRECIOS CE'!#REF!</definedName>
    <definedName name="__123Graph_X" localSheetId="10" hidden="1">'[9]PRECIOS CE'!#REF!</definedName>
    <definedName name="__123Graph_X" localSheetId="11" hidden="1">'[9]PRECIOS CE'!#REF!</definedName>
    <definedName name="__123Graph_X" localSheetId="12" hidden="1">'[9]PRECIOS CE'!#REF!</definedName>
    <definedName name="__123Graph_XACTUAL" localSheetId="9" hidden="1">'[9]PRECIOS CE'!#REF!</definedName>
    <definedName name="__123Graph_XACTUAL" localSheetId="10" hidden="1">'[9]PRECIOS CE'!#REF!</definedName>
    <definedName name="__123Graph_XACTUAL" localSheetId="11" hidden="1">'[9]PRECIOS CE'!#REF!</definedName>
    <definedName name="__123Graph_XACTUAL" localSheetId="12" hidden="1">'[9]PRECIOS CE'!#REF!</definedName>
    <definedName name="__123Graph_XGRáFICO1" localSheetId="9" hidden="1">'[9]PRECIOS CE'!#REF!</definedName>
    <definedName name="__123Graph_XGRáFICO1" localSheetId="10" hidden="1">'[9]PRECIOS CE'!#REF!</definedName>
    <definedName name="__123Graph_XGRáFICO1" localSheetId="11" hidden="1">'[9]PRECIOS CE'!#REF!</definedName>
    <definedName name="__123Graph_XGRáFICO1" localSheetId="12" hidden="1">'[9]PRECIOS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'[9]PRECIOS CE'!#REF!</definedName>
    <definedName name="_xlnm._FilterDatabase" localSheetId="10" hidden="1">'[9]PRECIOS CE'!#REF!</definedName>
    <definedName name="_xlnm._FilterDatabase" localSheetId="11" hidden="1">'[9]PRECIOS CE'!#REF!</definedName>
    <definedName name="_xlnm._FilterDatabase" localSheetId="12" hidden="1">'[9]PRECIOS CE'!#REF!</definedName>
    <definedName name="_xlnm._FilterDatabase" localSheetId="13" hidden="1">'[5]PRECIOS CE'!#REF!</definedName>
    <definedName name="_xlnm._FilterDatabase" localSheetId="14" hidden="1">'[5]PRECIOS CE'!#REF!</definedName>
    <definedName name="_xlnm._FilterDatabase" localSheetId="15" hidden="1">'[5]PRECIOS CE'!#REF!</definedName>
    <definedName name="_xlnm._FilterDatabase" localSheetId="16" hidden="1">'[5]PRECIOS CE'!#REF!</definedName>
    <definedName name="_xlnm._FilterDatabase" localSheetId="2" hidden="1">'[5]PRECIOS CE'!#REF!</definedName>
    <definedName name="_xlnm._FilterDatabase" localSheetId="3" hidden="1">'[5]PRECIOS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'[5]PRECIOS CE'!#REF!</definedName>
    <definedName name="a" localSheetId="14" hidden="1">'[5]PRECIOS CE'!#REF!</definedName>
    <definedName name="a" localSheetId="15" hidden="1">'[5]PRECIOS CE'!#REF!</definedName>
    <definedName name="a" localSheetId="16" hidden="1">'[5]PRECIOS CE'!#REF!</definedName>
    <definedName name="a" localSheetId="2" hidden="1">'[5]PRECIOS CE'!#REF!</definedName>
    <definedName name="a" localSheetId="3" hidden="1">'[5]PRECIOS CE'!#REF!</definedName>
    <definedName name="a" localSheetId="4" hidden="1">'[2]PRECIOS CE'!#REF!</definedName>
    <definedName name="a" hidden="1">'[2]PRECIOS CE'!#REF!</definedName>
    <definedName name="_xlnm.Print_Area" localSheetId="5">'Pág. 10'!$A$1:$F$48</definedName>
    <definedName name="_xlnm.Print_Area" localSheetId="6">'Pág. 11'!$A$1:$F$47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14'!$A$1:$N$55</definedName>
    <definedName name="_xlnm.Print_Area" localSheetId="10">'Pág. 15'!$A$1:$G$29</definedName>
    <definedName name="_xlnm.Print_Area" localSheetId="11">'Pág. 16'!$A$1:$N$68</definedName>
    <definedName name="_xlnm.Print_Area" localSheetId="12">'Pág. 17'!$A$1:$G$33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4'!$A$1:$G$64</definedName>
    <definedName name="_xlnm.Print_Area" localSheetId="2">'Pág. 5'!$A$1:$G$60</definedName>
    <definedName name="_xlnm.Print_Area" localSheetId="3">'Pág. 7'!$A$1:$G$69</definedName>
    <definedName name="_xlnm.Print_Area" localSheetId="4">'Pág. 9'!$A$1:$F$37</definedName>
    <definedName name="_xlnm.Print_Area">'[3]Email CCAA'!$B$3:$K$124</definedName>
    <definedName name="OLE_LINK1" localSheetId="1">'Pág. 4'!$E$53</definedName>
    <definedName name="OLE_LINK1" localSheetId="2">'Pág. 5'!$E$48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'[5]PRECIOS CE'!#REF!</definedName>
    <definedName name="ww" localSheetId="14" hidden="1">'[5]PRECIOS CE'!#REF!</definedName>
    <definedName name="ww" localSheetId="15" hidden="1">'[5]PRECIOS CE'!#REF!</definedName>
    <definedName name="ww" localSheetId="16" hidden="1">'[5]PRECIOS CE'!#REF!</definedName>
    <definedName name="ww" localSheetId="2" hidden="1">'[5]PRECIOS CE'!#REF!</definedName>
    <definedName name="ww" localSheetId="3" hidden="1">'[5]PRECIOS CE'!#REF!</definedName>
    <definedName name="ww" localSheetId="4" hidden="1">'[2]PRECIOS CE'!#REF!</definedName>
    <definedName name="ww" hidden="1">'[2]PRECIOS CE'!#REF!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4" l="1"/>
  <c r="F36" i="4"/>
  <c r="G35" i="4"/>
  <c r="F35" i="4"/>
  <c r="G33" i="4"/>
  <c r="F33" i="4"/>
  <c r="G31" i="4"/>
  <c r="F31" i="4"/>
  <c r="G30" i="4"/>
  <c r="F30" i="4"/>
  <c r="G29" i="4"/>
  <c r="F29" i="4"/>
  <c r="G27" i="4"/>
  <c r="F27" i="4"/>
  <c r="G26" i="4"/>
  <c r="F26" i="4"/>
  <c r="G25" i="4"/>
  <c r="F25" i="4"/>
  <c r="G23" i="4"/>
  <c r="F23" i="4"/>
  <c r="G22" i="4"/>
  <c r="F22" i="4"/>
  <c r="G21" i="4"/>
  <c r="F21" i="4"/>
  <c r="G20" i="4"/>
  <c r="F20" i="4"/>
  <c r="G19" i="4"/>
  <c r="F19" i="4"/>
  <c r="G17" i="4"/>
  <c r="F17" i="4"/>
  <c r="G16" i="4"/>
  <c r="F16" i="4"/>
  <c r="G15" i="4"/>
  <c r="F15" i="4"/>
  <c r="G14" i="4"/>
  <c r="F14" i="4"/>
  <c r="G12" i="4"/>
  <c r="F12" i="4"/>
  <c r="G11" i="4"/>
  <c r="F11" i="4"/>
  <c r="G10" i="4"/>
  <c r="F10" i="4"/>
  <c r="G9" i="4"/>
  <c r="F9" i="4"/>
  <c r="G35" i="3" l="1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3" i="3"/>
  <c r="F13" i="3"/>
  <c r="G12" i="3"/>
  <c r="F12" i="3"/>
  <c r="G11" i="3"/>
  <c r="F11" i="3"/>
  <c r="G10" i="3"/>
  <c r="F10" i="3"/>
  <c r="G9" i="3"/>
  <c r="F9" i="3"/>
  <c r="G8" i="3"/>
  <c r="F8" i="3"/>
  <c r="G37" i="2" l="1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27" i="2"/>
  <c r="F27" i="2"/>
  <c r="G26" i="2"/>
  <c r="F26" i="2"/>
  <c r="G24" i="2"/>
  <c r="F24" i="2"/>
  <c r="G23" i="2"/>
  <c r="F23" i="2"/>
  <c r="G22" i="2"/>
  <c r="F22" i="2"/>
  <c r="G21" i="2"/>
  <c r="F21" i="2"/>
  <c r="G20" i="2"/>
  <c r="F20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</calcChain>
</file>

<file path=xl/sharedStrings.xml><?xml version="1.0" encoding="utf-8"?>
<sst xmlns="http://schemas.openxmlformats.org/spreadsheetml/2006/main" count="1485" uniqueCount="545">
  <si>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</si>
  <si>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</si>
  <si>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</si>
  <si>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</si>
  <si>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</si>
  <si>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</si>
  <si>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11</t>
  </si>
  <si>
    <t>Semana 12</t>
  </si>
  <si>
    <t xml:space="preserve">semanal </t>
  </si>
  <si>
    <t>09-15/03</t>
  </si>
  <si>
    <t>16-22/03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</si>
  <si>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</si>
  <si>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</si>
  <si>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</si>
  <si>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</si>
  <si>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</si>
  <si>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</si>
  <si>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</si>
  <si>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</si>
  <si>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</si>
  <si>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</si>
  <si>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(€/t)</t>
  </si>
  <si>
    <t>Arroz blanco (€/t)</t>
  </si>
  <si>
    <t>Arroz blanco vaporizado (€/t)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</si>
  <si>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</si>
  <si>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</si>
  <si>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</si>
  <si>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</si>
  <si>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</si>
  <si>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</si>
  <si>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</si>
  <si>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</si>
  <si>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</si>
  <si>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</si>
  <si>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</si>
  <si>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(**)   150,99</t>
  </si>
  <si>
    <t>Vino con DOP/IGP tinto RIOJA (€/hectolitro)</t>
  </si>
  <si>
    <t>(**)   133,27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</si>
  <si>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</si>
  <si>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</si>
  <si>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</si>
  <si>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</si>
  <si>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</si>
  <si>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</si>
  <si>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</si>
  <si>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</si>
  <si>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</si>
  <si>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</si>
  <si>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</si>
  <si>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</si>
  <si>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</si>
  <si>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</si>
  <si>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</si>
  <si>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</si>
  <si>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</si>
  <si>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</si>
  <si>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09/03 - 15/03</t>
  </si>
  <si>
    <t>16/03 - 22/03</t>
  </si>
  <si>
    <t>FRUTAS</t>
  </si>
  <si>
    <t>Limón  (€/100 kg)</t>
  </si>
  <si>
    <t>Naranja  (€/100 kg)</t>
  </si>
  <si>
    <t>Manzana Golden (€/100 kg)</t>
  </si>
  <si>
    <t>Pera Blanquilla  (€/100kg)</t>
  </si>
  <si>
    <t>Aguacate (€/100 kg)</t>
  </si>
  <si>
    <t>Plátano (€/100 kg)</t>
  </si>
  <si>
    <t>HORTALIZAS</t>
  </si>
  <si>
    <t>Acelga (€/100kg)</t>
  </si>
  <si>
    <t>Alcachofa (€/100kg)</t>
  </si>
  <si>
    <t>Berenjena (€/100 kg)</t>
  </si>
  <si>
    <t>Calabacín (€/100 kg)</t>
  </si>
  <si>
    <t>Cebolla (€/100 kg)</t>
  </si>
  <si>
    <t>Champiñón (€/100kg)</t>
  </si>
  <si>
    <t>Coliflor (€/100kg)</t>
  </si>
  <si>
    <t>Col-repollo (€/100kg)</t>
  </si>
  <si>
    <t>Escarola (€/100 ud)</t>
  </si>
  <si>
    <t>Espárrago (€/100kg)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</si>
  <si>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</si>
  <si>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</si>
  <si>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</si>
  <si>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</si>
  <si>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</si>
  <si>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</si>
  <si>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</si>
  <si>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</si>
  <si>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</si>
  <si>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</si>
  <si>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</si>
  <si>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</si>
  <si>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</si>
  <si>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</si>
  <si>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</si>
  <si>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</si>
  <si>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</si>
  <si>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</si>
  <si>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</si>
  <si>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</si>
  <si>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</si>
  <si>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</si>
  <si>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</si>
  <si>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</si>
  <si>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</si>
  <si>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</si>
  <si>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</si>
  <si>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</si>
  <si>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</si>
  <si>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</si>
  <si>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</si>
  <si>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</si>
  <si>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</si>
  <si>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</si>
  <si>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</si>
  <si>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</si>
  <si>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</si>
  <si>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</si>
  <si>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</si>
  <si>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</si>
  <si>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</si>
  <si>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</si>
  <si>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</si>
  <si>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</si>
  <si>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</si>
  <si>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</si>
  <si>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</si>
  <si>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</si>
  <si>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</si>
  <si>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</si>
  <si>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de vaca (€/100 litros). Fuente: FEGA</t>
  </si>
  <si>
    <t>Precio enero 2020: 33,60 €/100 litros</t>
  </si>
  <si>
    <t>MIEL</t>
  </si>
  <si>
    <t>(11)</t>
  </si>
  <si>
    <t>Miel multifloral a granel (€/100 kg)</t>
  </si>
  <si>
    <t>Precio febrero 2020:  283,28 €/100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</si>
  <si>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</si>
  <si>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</si>
  <si>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</si>
  <si>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</si>
  <si>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</si>
  <si>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</si>
  <si>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</si>
  <si>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</si>
  <si>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>PRODUCTO</t>
  </si>
  <si>
    <t>MERCADO
REPRESENTATIVO</t>
  </si>
  <si>
    <t>Semana 11
09-15/03
2020</t>
  </si>
  <si>
    <t>Semana 12
16-22/03
2020</t>
  </si>
  <si>
    <t>Variación
 €</t>
  </si>
  <si>
    <t>Trigo Blando Panificable</t>
  </si>
  <si>
    <t>Albacete</t>
  </si>
  <si>
    <t>Ávila</t>
  </si>
  <si>
    <t>Barcelona</t>
  </si>
  <si>
    <t>Burgos</t>
  </si>
  <si>
    <t>Cádiz</t>
  </si>
  <si>
    <t>Guadalajara</t>
  </si>
  <si>
    <t>Huesca</t>
  </si>
  <si>
    <t>León</t>
  </si>
  <si>
    <t>Lérida</t>
  </si>
  <si>
    <t>Madrid</t>
  </si>
  <si>
    <t>Murcia</t>
  </si>
  <si>
    <t>Navarra</t>
  </si>
  <si>
    <t>Palencia</t>
  </si>
  <si>
    <t>Pontevedra</t>
  </si>
  <si>
    <t>Salamanca</t>
  </si>
  <si>
    <t>Segovia</t>
  </si>
  <si>
    <t>Sevilla</t>
  </si>
  <si>
    <t>Soria</t>
  </si>
  <si>
    <t>Tarragona</t>
  </si>
  <si>
    <t>Valladolid</t>
  </si>
  <si>
    <t>Zamora</t>
  </si>
  <si>
    <t>Zaragoza</t>
  </si>
  <si>
    <t>Trigo Duro</t>
  </si>
  <si>
    <t>Cordoba</t>
  </si>
  <si>
    <t>2.1.2.  Precios Medios en Mercados Representativos: Cebada</t>
  </si>
  <si>
    <t>Cebada Pienso</t>
  </si>
  <si>
    <t>Ciudad Real</t>
  </si>
  <si>
    <t>La Coruña</t>
  </si>
  <si>
    <t>Cuenca</t>
  </si>
  <si>
    <t>Granada</t>
  </si>
  <si>
    <t>Teruel</t>
  </si>
  <si>
    <t>Toledo</t>
  </si>
  <si>
    <t>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</si>
  <si>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</si>
  <si>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</si>
  <si>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</si>
  <si>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</si>
  <si>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Maiz Grano</t>
  </si>
  <si>
    <t xml:space="preserve">   Albacete</t>
  </si>
  <si>
    <t xml:space="preserve">   Badajoz</t>
  </si>
  <si>
    <t xml:space="preserve">   Cáceres</t>
  </si>
  <si>
    <t xml:space="preserve">   Ciudad Real</t>
  </si>
  <si>
    <t xml:space="preserve">   Córdoba</t>
  </si>
  <si>
    <t xml:space="preserve">   La Coruña</t>
  </si>
  <si>
    <t xml:space="preserve">   Gerona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</si>
  <si>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</si>
  <si>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</si>
  <si>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</si>
  <si>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</si>
  <si>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Navarra</t>
  </si>
  <si>
    <t xml:space="preserve">   Pontevedra</t>
  </si>
  <si>
    <t xml:space="preserve">   Salamanca</t>
  </si>
  <si>
    <t xml:space="preserve">   Sevilla</t>
  </si>
  <si>
    <t xml:space="preserve">   Toledo</t>
  </si>
  <si>
    <t xml:space="preserve">   Valladolid</t>
  </si>
  <si>
    <t xml:space="preserve">   Zamora</t>
  </si>
  <si>
    <t xml:space="preserve">   Zaragoza</t>
  </si>
  <si>
    <t>Arroz cáscara (Indica)</t>
  </si>
  <si>
    <t xml:space="preserve">   Valencia</t>
  </si>
  <si>
    <t>Arroz cáscara (Japónica)</t>
  </si>
  <si>
    <t xml:space="preserve">   Tarragona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</si>
  <si>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</si>
  <si>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</si>
  <si>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</si>
  <si>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</si>
  <si>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</si>
  <si>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</si>
  <si>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</si>
  <si>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</si>
  <si>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Badajoz</t>
  </si>
  <si>
    <t xml:space="preserve">Cuenca </t>
  </si>
  <si>
    <t>Vino Tinto sin DOP / IPG</t>
  </si>
  <si>
    <t>Precio de vino tinto referido al producto de 12 puntos de color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</si>
  <si>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</si>
  <si>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</si>
  <si>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</si>
  <si>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</si>
  <si>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</si>
  <si>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</si>
  <si>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</si>
  <si>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</si>
  <si>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</si>
  <si>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</si>
  <si>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</si>
  <si>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</si>
  <si>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</si>
  <si>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</si>
  <si>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</si>
  <si>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</si>
  <si>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</si>
  <si>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Jaén</t>
  </si>
  <si>
    <t>Málaga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</si>
  <si>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</si>
  <si>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</si>
  <si>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</si>
  <si>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</si>
  <si>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</si>
  <si>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</si>
  <si>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</si>
  <si>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</si>
  <si>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</si>
  <si>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</si>
  <si>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</si>
  <si>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</si>
  <si>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</si>
  <si>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</si>
  <si>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</si>
  <si>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</si>
  <si>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</si>
  <si>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</si>
  <si>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</si>
  <si>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</si>
  <si>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</si>
  <si>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</si>
  <si>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</si>
  <si>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</si>
  <si>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</si>
  <si>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</si>
  <si>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</si>
  <si>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</si>
  <si>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</si>
  <si>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</si>
  <si>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</si>
  <si>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Fino</t>
  </si>
  <si>
    <t>I</t>
  </si>
  <si>
    <t>3-4</t>
  </si>
  <si>
    <t>--</t>
  </si>
  <si>
    <t>MANDARINA</t>
  </si>
  <si>
    <t>Murkott</t>
  </si>
  <si>
    <t>1-2</t>
  </si>
  <si>
    <t>Castellón</t>
  </si>
  <si>
    <t>Nadorcott</t>
  </si>
  <si>
    <t>Orri</t>
  </si>
  <si>
    <t>Ortanique</t>
  </si>
  <si>
    <t>Tango</t>
  </si>
  <si>
    <t>NARANJA</t>
  </si>
  <si>
    <t>Navel</t>
  </si>
  <si>
    <t>3-6</t>
  </si>
  <si>
    <t>Navel Lane Late</t>
  </si>
  <si>
    <t>Navelate</t>
  </si>
  <si>
    <t>Salustiana</t>
  </si>
  <si>
    <t>Sanguinelli</t>
  </si>
  <si>
    <t>Valencia Late</t>
  </si>
  <si>
    <t>FRUTAS DE PEPITA</t>
  </si>
  <si>
    <t>mm</t>
  </si>
  <si>
    <t>MANZANA</t>
  </si>
  <si>
    <t>Fuji</t>
  </si>
  <si>
    <t xml:space="preserve">70-80 </t>
  </si>
  <si>
    <t>Golden Delicious</t>
  </si>
  <si>
    <t>Red Chief</t>
  </si>
  <si>
    <t>Reineta</t>
  </si>
  <si>
    <t>Royal Gala</t>
  </si>
  <si>
    <t>PERA</t>
  </si>
  <si>
    <t>Blanquilla</t>
  </si>
  <si>
    <t xml:space="preserve">55-60 </t>
  </si>
  <si>
    <t>La Rioja</t>
  </si>
  <si>
    <t>Conferencia</t>
  </si>
  <si>
    <t>60-65+</t>
  </si>
  <si>
    <t>Por dificultades derivadas de la crisis sanitaria y las medidas adoptadas para su gestión, no se ha dispuesto de información suficiente para garantizar la significación necesaria de los valores de alguno de los productos y variedades que venían publicándose en esta página.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</si>
  <si>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</si>
  <si>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</si>
  <si>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</si>
  <si>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</si>
  <si>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12 - 2020: 16/03 - 22/03</t>
  </si>
  <si>
    <t>ESPAÑA</t>
  </si>
  <si>
    <t>Todas las variedades</t>
  </si>
  <si>
    <t>3/4</t>
  </si>
  <si>
    <t>Lanelate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</si>
  <si>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</si>
  <si>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</si>
  <si>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</si>
  <si>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</si>
  <si>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Blanco</t>
  </si>
  <si>
    <t>-</t>
  </si>
  <si>
    <t>50-60 mm</t>
  </si>
  <si>
    <t>Morado</t>
  </si>
  <si>
    <t>50-80 mm</t>
  </si>
  <si>
    <t>Primavera</t>
  </si>
  <si>
    <t>ALCACHOFA</t>
  </si>
  <si>
    <t>APIO</t>
  </si>
  <si>
    <t>Verde</t>
  </si>
  <si>
    <t>BERENJENA</t>
  </si>
  <si>
    <t>Almería</t>
  </si>
  <si>
    <t>Todos los tipos y variedades</t>
  </si>
  <si>
    <t>BRÓCOLI</t>
  </si>
  <si>
    <t>CALABACÍN</t>
  </si>
  <si>
    <t>14-21 g</t>
  </si>
  <si>
    <t>CALABAZA</t>
  </si>
  <si>
    <t>Cacahuete</t>
  </si>
  <si>
    <t>CEBOLLA</t>
  </si>
  <si>
    <t>40-80 mm</t>
  </si>
  <si>
    <t>CHAMPIÑÓN</t>
  </si>
  <si>
    <t>Cerrado</t>
  </si>
  <si>
    <t>30-65 mm</t>
  </si>
  <si>
    <t>COLIFLOR</t>
  </si>
  <si>
    <t>COL-REPOLLO</t>
  </si>
  <si>
    <t>Hoja lisa</t>
  </si>
  <si>
    <t>ESCAROLA</t>
  </si>
  <si>
    <t>Lisa</t>
  </si>
  <si>
    <t>ESPARRAGO</t>
  </si>
  <si>
    <t>10-16+</t>
  </si>
  <si>
    <t>ESPINACA</t>
  </si>
  <si>
    <t>FRESA</t>
  </si>
  <si>
    <t>Huelva</t>
  </si>
  <si>
    <t>JUDÍA VERDE</t>
  </si>
  <si>
    <t>Emerite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</si>
  <si>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</si>
  <si>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</si>
  <si>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</si>
  <si>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</si>
  <si>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</si>
  <si>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</si>
  <si>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</si>
  <si>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</si>
  <si>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</si>
  <si>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</si>
  <si>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</si>
  <si>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</si>
  <si>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</si>
  <si>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</si>
  <si>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</si>
  <si>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</si>
  <si>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</si>
  <si>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</si>
  <si>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Italiano</t>
  </si>
  <si>
    <t>PUERRO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</si>
  <si>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</si>
  <si>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</si>
  <si>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</si>
  <si>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</si>
  <si>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</si>
  <si>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</si>
  <si>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</si>
  <si>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</si>
  <si>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</si>
  <si>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</si>
  <si>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</si>
  <si>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</si>
  <si>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40-80</t>
  </si>
  <si>
    <t>CHAMPIÑÓN (SETAS CULTIVADAS)</t>
  </si>
  <si>
    <t>Medio (30-65 mm)</t>
  </si>
  <si>
    <t>16-20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</si>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</sst>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;[Red]\-0.00\ "/>
    <numFmt numFmtId="165" formatCode="General_)"/>
    <numFmt numFmtId="166" formatCode="0.00_)"/>
    <numFmt numFmtId="167" formatCode="d/m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sz val="10"/>
      <name val="SansSerif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name val="Verdana"/>
      <family val="2"/>
    </font>
    <font>
      <u/>
      <sz val="10"/>
      <color theme="1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1">
    <xf numFmtId="0" fontId="0" fillId="0" borderId="0"/>
    <xf numFmtId="0" fontId="2" fillId="0" borderId="0"/>
    <xf numFmtId="0" fontId="2" fillId="0" borderId="0" applyNumberFormat="0" applyFont="0" applyFill="0" applyBorder="0" applyAlignment="0" applyProtection="0"/>
    <xf numFmtId="0" fontId="1" fillId="0" borderId="0"/>
    <xf numFmtId="0" fontId="1" fillId="0" borderId="0"/>
    <xf numFmtId="0" fontId="27" fillId="0" borderId="0"/>
    <xf numFmtId="165" fontId="30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</cellStyleXfs>
  <cellXfs count="696">
    <xf numFmtId="0" fontId="0" fillId="0" borderId="0" xfId="0"/>
    <xf numFmtId="0" fontId="3" fillId="0" borderId="0" xfId="1" applyFont="1"/>
    <xf numFmtId="0" fontId="4" fillId="0" borderId="0" xfId="1" applyFont="1" applyAlignment="1">
      <alignment horizontal="left"/>
    </xf>
    <xf numFmtId="0" fontId="5" fillId="0" borderId="0" xfId="1" quotePrefix="1" applyFont="1" applyAlignment="1">
      <alignment horizontal="right"/>
    </xf>
    <xf numFmtId="0" fontId="4" fillId="0" borderId="0" xfId="1" applyFont="1" applyAlignment="1">
      <alignment horizontal="left"/>
    </xf>
    <xf numFmtId="0" fontId="6" fillId="0" borderId="0" xfId="1" applyFont="1" applyAlignment="1">
      <alignment horizontal="left" vertical="center" wrapText="1"/>
    </xf>
    <xf numFmtId="0" fontId="6" fillId="0" borderId="0" xfId="1" applyFont="1" applyAlignment="1">
      <alignment horizontal="left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3" fillId="0" borderId="6" xfId="1" applyFont="1" applyBorder="1"/>
    <xf numFmtId="0" fontId="7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15" xfId="1" applyFont="1" applyBorder="1" applyAlignment="1">
      <alignment horizontal="center" vertical="center"/>
    </xf>
    <xf numFmtId="14" fontId="5" fillId="0" borderId="16" xfId="1" quotePrefix="1" applyNumberFormat="1" applyFont="1" applyBorder="1" applyAlignment="1">
      <alignment horizontal="center"/>
    </xf>
    <xf numFmtId="0" fontId="7" fillId="0" borderId="17" xfId="1" applyFont="1" applyBorder="1" applyAlignment="1">
      <alignment horizontal="centerContinuous" vertical="center" wrapText="1"/>
    </xf>
    <xf numFmtId="0" fontId="7" fillId="0" borderId="18" xfId="1" applyFont="1" applyBorder="1" applyAlignment="1">
      <alignment horizontal="centerContinuous" vertical="center" wrapText="1"/>
    </xf>
    <xf numFmtId="0" fontId="7" fillId="2" borderId="9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14" fontId="5" fillId="3" borderId="0" xfId="1" quotePrefix="1" applyNumberFormat="1" applyFont="1" applyFill="1" applyAlignment="1">
      <alignment horizontal="center"/>
    </xf>
    <xf numFmtId="0" fontId="8" fillId="2" borderId="2" xfId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centerContinuous" vertical="center" wrapText="1"/>
    </xf>
    <xf numFmtId="49" fontId="3" fillId="4" borderId="19" xfId="1" applyNumberFormat="1" applyFont="1" applyFill="1" applyBorder="1" applyAlignment="1">
      <alignment horizontal="center" vertical="center"/>
    </xf>
    <xf numFmtId="0" fontId="8" fillId="4" borderId="20" xfId="1" applyFont="1" applyFill="1" applyBorder="1" applyAlignment="1">
      <alignment horizontal="left" vertical="center"/>
    </xf>
    <xf numFmtId="0" fontId="3" fillId="4" borderId="20" xfId="1" applyFont="1" applyFill="1" applyBorder="1" applyAlignment="1">
      <alignment horizontal="center" vertical="center"/>
    </xf>
    <xf numFmtId="164" fontId="3" fillId="4" borderId="21" xfId="1" applyNumberFormat="1" applyFont="1" applyFill="1" applyBorder="1" applyAlignment="1">
      <alignment horizontal="center" vertical="center"/>
    </xf>
    <xf numFmtId="2" fontId="3" fillId="4" borderId="22" xfId="1" applyNumberFormat="1" applyFont="1" applyFill="1" applyBorder="1" applyAlignment="1">
      <alignment horizontal="center" vertical="center"/>
    </xf>
    <xf numFmtId="49" fontId="3" fillId="4" borderId="23" xfId="1" applyNumberFormat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left" vertical="center"/>
    </xf>
    <xf numFmtId="0" fontId="3" fillId="4" borderId="24" xfId="1" applyFont="1" applyFill="1" applyBorder="1" applyAlignment="1">
      <alignment horizontal="center" vertical="center"/>
    </xf>
    <xf numFmtId="2" fontId="3" fillId="4" borderId="25" xfId="1" applyNumberFormat="1" applyFont="1" applyFill="1" applyBorder="1" applyAlignment="1">
      <alignment horizontal="center" vertical="center"/>
    </xf>
    <xf numFmtId="49" fontId="3" fillId="4" borderId="23" xfId="1" quotePrefix="1" applyNumberFormat="1" applyFont="1" applyFill="1" applyBorder="1" applyAlignment="1">
      <alignment horizontal="center" vertical="center"/>
    </xf>
    <xf numFmtId="2" fontId="3" fillId="4" borderId="24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14" fontId="3" fillId="3" borderId="2" xfId="1" quotePrefix="1" applyNumberFormat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4" borderId="26" xfId="1" applyFont="1" applyFill="1" applyBorder="1" applyAlignment="1">
      <alignment horizontal="left" vertical="center"/>
    </xf>
    <xf numFmtId="2" fontId="3" fillId="4" borderId="12" xfId="1" applyNumberFormat="1" applyFont="1" applyFill="1" applyBorder="1" applyAlignment="1">
      <alignment horizontal="center" vertical="center"/>
    </xf>
    <xf numFmtId="2" fontId="8" fillId="4" borderId="25" xfId="1" applyNumberFormat="1" applyFont="1" applyFill="1" applyBorder="1" applyAlignment="1">
      <alignment horizontal="center" vertical="center"/>
    </xf>
    <xf numFmtId="0" fontId="8" fillId="4" borderId="27" xfId="1" applyFont="1" applyFill="1" applyBorder="1" applyAlignment="1">
      <alignment horizontal="left" vertical="center"/>
    </xf>
    <xf numFmtId="0" fontId="8" fillId="4" borderId="28" xfId="1" applyFont="1" applyFill="1" applyBorder="1" applyAlignment="1">
      <alignment horizontal="left" vertical="center"/>
    </xf>
    <xf numFmtId="49" fontId="3" fillId="3" borderId="1" xfId="1" applyNumberFormat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2" fontId="3" fillId="3" borderId="2" xfId="1" applyNumberFormat="1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2" fontId="8" fillId="3" borderId="3" xfId="1" applyNumberFormat="1" applyFont="1" applyFill="1" applyBorder="1" applyAlignment="1">
      <alignment horizontal="center" vertical="center"/>
    </xf>
    <xf numFmtId="0" fontId="3" fillId="4" borderId="20" xfId="1" quotePrefix="1" applyFont="1" applyFill="1" applyBorder="1" applyAlignment="1">
      <alignment horizontal="left" vertical="center"/>
    </xf>
    <xf numFmtId="2" fontId="3" fillId="4" borderId="21" xfId="1" applyNumberFormat="1" applyFont="1" applyFill="1" applyBorder="1" applyAlignment="1">
      <alignment horizontal="center" vertical="center"/>
    </xf>
    <xf numFmtId="164" fontId="3" fillId="4" borderId="6" xfId="1" applyNumberFormat="1" applyFont="1" applyFill="1" applyBorder="1" applyAlignment="1">
      <alignment horizontal="center" vertical="center"/>
    </xf>
    <xf numFmtId="2" fontId="8" fillId="4" borderId="22" xfId="1" applyNumberFormat="1" applyFont="1" applyFill="1" applyBorder="1" applyAlignment="1">
      <alignment horizontal="center" vertical="center"/>
    </xf>
    <xf numFmtId="0" fontId="3" fillId="4" borderId="24" xfId="1" quotePrefix="1" applyFont="1" applyFill="1" applyBorder="1" applyAlignment="1">
      <alignment horizontal="left" vertical="center"/>
    </xf>
    <xf numFmtId="164" fontId="3" fillId="4" borderId="29" xfId="1" applyNumberFormat="1" applyFont="1" applyFill="1" applyBorder="1" applyAlignment="1">
      <alignment horizontal="center" vertical="center"/>
    </xf>
    <xf numFmtId="49" fontId="3" fillId="4" borderId="30" xfId="1" applyNumberFormat="1" applyFont="1" applyFill="1" applyBorder="1" applyAlignment="1">
      <alignment horizontal="center" vertical="center"/>
    </xf>
    <xf numFmtId="0" fontId="3" fillId="4" borderId="31" xfId="1" quotePrefix="1" applyFont="1" applyFill="1" applyBorder="1" applyAlignment="1">
      <alignment horizontal="left" vertical="center"/>
    </xf>
    <xf numFmtId="2" fontId="3" fillId="0" borderId="31" xfId="1" applyNumberFormat="1" applyFont="1" applyBorder="1" applyAlignment="1">
      <alignment horizontal="center"/>
    </xf>
    <xf numFmtId="2" fontId="3" fillId="4" borderId="32" xfId="1" applyNumberFormat="1" applyFont="1" applyFill="1" applyBorder="1" applyAlignment="1">
      <alignment horizontal="center" vertical="center"/>
    </xf>
    <xf numFmtId="49" fontId="3" fillId="4" borderId="14" xfId="1" applyNumberFormat="1" applyFont="1" applyFill="1" applyBorder="1" applyAlignment="1">
      <alignment horizontal="center" vertical="center"/>
    </xf>
    <xf numFmtId="0" fontId="3" fillId="4" borderId="16" xfId="1" applyFont="1" applyFill="1" applyBorder="1" applyAlignment="1">
      <alignment horizontal="left" vertical="center"/>
    </xf>
    <xf numFmtId="1" fontId="8" fillId="0" borderId="16" xfId="1" applyNumberFormat="1" applyFont="1" applyBorder="1" applyAlignment="1">
      <alignment horizontal="center"/>
    </xf>
    <xf numFmtId="49" fontId="3" fillId="3" borderId="14" xfId="1" applyNumberFormat="1" applyFont="1" applyFill="1" applyBorder="1" applyAlignment="1">
      <alignment horizontal="center" vertical="center"/>
    </xf>
    <xf numFmtId="0" fontId="5" fillId="3" borderId="33" xfId="1" applyFont="1" applyFill="1" applyBorder="1" applyAlignment="1">
      <alignment horizontal="center" vertical="center"/>
    </xf>
    <xf numFmtId="2" fontId="3" fillId="3" borderId="33" xfId="1" applyNumberFormat="1" applyFont="1" applyFill="1" applyBorder="1" applyAlignment="1">
      <alignment horizontal="center" vertical="center"/>
    </xf>
    <xf numFmtId="2" fontId="8" fillId="3" borderId="8" xfId="1" applyNumberFormat="1" applyFont="1" applyFill="1" applyBorder="1" applyAlignment="1">
      <alignment horizontal="center" vertical="center"/>
    </xf>
    <xf numFmtId="49" fontId="3" fillId="4" borderId="19" xfId="1" quotePrefix="1" applyNumberFormat="1" applyFont="1" applyFill="1" applyBorder="1" applyAlignment="1">
      <alignment horizontal="center" vertical="center"/>
    </xf>
    <xf numFmtId="2" fontId="3" fillId="4" borderId="20" xfId="1" applyNumberFormat="1" applyFont="1" applyFill="1" applyBorder="1" applyAlignment="1">
      <alignment horizontal="center" vertical="center"/>
    </xf>
    <xf numFmtId="49" fontId="3" fillId="4" borderId="34" xfId="1" quotePrefix="1" applyNumberFormat="1" applyFont="1" applyFill="1" applyBorder="1" applyAlignment="1">
      <alignment horizontal="center" vertical="center"/>
    </xf>
    <xf numFmtId="0" fontId="3" fillId="4" borderId="35" xfId="1" applyFont="1" applyFill="1" applyBorder="1" applyAlignment="1">
      <alignment horizontal="left" vertical="center"/>
    </xf>
    <xf numFmtId="2" fontId="3" fillId="4" borderId="35" xfId="1" applyNumberFormat="1" applyFont="1" applyFill="1" applyBorder="1" applyAlignment="1">
      <alignment horizontal="center" vertical="center"/>
    </xf>
    <xf numFmtId="164" fontId="3" fillId="4" borderId="35" xfId="1" applyNumberFormat="1" applyFont="1" applyFill="1" applyBorder="1" applyAlignment="1">
      <alignment horizontal="center" vertical="center"/>
    </xf>
    <xf numFmtId="2" fontId="3" fillId="4" borderId="36" xfId="1" applyNumberFormat="1" applyFont="1" applyFill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9" fillId="0" borderId="0" xfId="1" applyFont="1" applyAlignment="1">
      <alignment vertical="center"/>
    </xf>
    <xf numFmtId="0" fontId="3" fillId="0" borderId="0" xfId="1" applyFont="1" applyAlignment="1">
      <alignment horizontal="right"/>
    </xf>
    <xf numFmtId="0" fontId="10" fillId="0" borderId="0" xfId="1" applyFont="1" applyAlignment="1">
      <alignment horizontal="center"/>
    </xf>
    <xf numFmtId="4" fontId="3" fillId="0" borderId="0" xfId="1" applyNumberFormat="1" applyFont="1"/>
    <xf numFmtId="0" fontId="7" fillId="0" borderId="0" xfId="1" applyFont="1" applyAlignment="1">
      <alignment horizontal="center" vertical="center"/>
    </xf>
    <xf numFmtId="14" fontId="5" fillId="0" borderId="0" xfId="1" quotePrefix="1" applyNumberFormat="1" applyFont="1" applyAlignment="1">
      <alignment horizontal="center"/>
    </xf>
    <xf numFmtId="0" fontId="7" fillId="0" borderId="0" xfId="1" applyFont="1" applyAlignment="1">
      <alignment horizontal="centerContinuous" vertical="center" wrapText="1"/>
    </xf>
    <xf numFmtId="49" fontId="3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2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2" fontId="7" fillId="0" borderId="0" xfId="1" applyNumberFormat="1" applyFont="1" applyAlignment="1">
      <alignment horizontal="right" vertical="center"/>
    </xf>
    <xf numFmtId="0" fontId="5" fillId="0" borderId="0" xfId="1" quotePrefix="1" applyFont="1" applyAlignment="1">
      <alignment horizontal="left" vertical="center"/>
    </xf>
    <xf numFmtId="2" fontId="3" fillId="0" borderId="0" xfId="1" applyNumberFormat="1" applyFont="1"/>
    <xf numFmtId="49" fontId="3" fillId="0" borderId="0" xfId="1" quotePrefix="1" applyNumberFormat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vertical="center" wrapText="1"/>
    </xf>
    <xf numFmtId="0" fontId="11" fillId="0" borderId="0" xfId="1" applyFont="1" applyAlignment="1">
      <alignment horizontal="right"/>
    </xf>
    <xf numFmtId="2" fontId="5" fillId="0" borderId="0" xfId="1" quotePrefix="1" applyNumberFormat="1" applyFont="1" applyAlignment="1">
      <alignment horizontal="right" vertical="center"/>
    </xf>
    <xf numFmtId="0" fontId="3" fillId="0" borderId="0" xfId="1" quotePrefix="1" applyFont="1" applyAlignment="1">
      <alignment horizontal="center" vertical="center"/>
    </xf>
    <xf numFmtId="2" fontId="5" fillId="0" borderId="0" xfId="1" applyNumberFormat="1" applyFont="1" applyAlignment="1">
      <alignment vertical="center"/>
    </xf>
    <xf numFmtId="2" fontId="12" fillId="0" borderId="0" xfId="1" applyNumberFormat="1" applyFont="1" applyAlignment="1">
      <alignment horizontal="right" vertical="center"/>
    </xf>
    <xf numFmtId="2" fontId="5" fillId="0" borderId="0" xfId="1" applyNumberFormat="1" applyFont="1" applyAlignment="1">
      <alignment horizontal="center" vertical="center"/>
    </xf>
    <xf numFmtId="0" fontId="11" fillId="0" borderId="0" xfId="1" applyFont="1"/>
    <xf numFmtId="0" fontId="13" fillId="0" borderId="0" xfId="1" applyFont="1"/>
    <xf numFmtId="0" fontId="6" fillId="0" borderId="0" xfId="1" applyFont="1" applyAlignment="1">
      <alignment vertical="center" wrapText="1"/>
    </xf>
    <xf numFmtId="0" fontId="5" fillId="3" borderId="2" xfId="1" applyFont="1" applyFill="1" applyBorder="1" applyAlignment="1">
      <alignment horizontal="center" vertical="center"/>
    </xf>
    <xf numFmtId="2" fontId="5" fillId="3" borderId="2" xfId="1" applyNumberFormat="1" applyFont="1" applyFill="1" applyBorder="1" applyAlignment="1">
      <alignment horizontal="right" vertical="center"/>
    </xf>
    <xf numFmtId="164" fontId="5" fillId="3" borderId="2" xfId="1" applyNumberFormat="1" applyFont="1" applyFill="1" applyBorder="1" applyAlignment="1">
      <alignment horizontal="right" vertical="center"/>
    </xf>
    <xf numFmtId="2" fontId="5" fillId="3" borderId="3" xfId="1" applyNumberFormat="1" applyFont="1" applyFill="1" applyBorder="1" applyAlignment="1">
      <alignment horizontal="right" vertical="center"/>
    </xf>
    <xf numFmtId="49" fontId="3" fillId="4" borderId="37" xfId="1" applyNumberFormat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vertical="center" wrapText="1"/>
    </xf>
    <xf numFmtId="2" fontId="3" fillId="4" borderId="11" xfId="1" applyNumberFormat="1" applyFont="1" applyFill="1" applyBorder="1" applyAlignment="1">
      <alignment horizontal="center" vertical="center"/>
    </xf>
    <xf numFmtId="164" fontId="3" fillId="4" borderId="0" xfId="1" applyNumberFormat="1" applyFont="1" applyFill="1" applyAlignment="1">
      <alignment horizontal="center" vertical="center"/>
    </xf>
    <xf numFmtId="2" fontId="3" fillId="4" borderId="38" xfId="1" applyNumberFormat="1" applyFont="1" applyFill="1" applyBorder="1" applyAlignment="1">
      <alignment horizontal="center" vertical="center"/>
    </xf>
    <xf numFmtId="2" fontId="5" fillId="3" borderId="2" xfId="1" applyNumberFormat="1" applyFont="1" applyFill="1" applyBorder="1" applyAlignment="1">
      <alignment horizontal="center" vertical="center"/>
    </xf>
    <xf numFmtId="164" fontId="5" fillId="3" borderId="2" xfId="1" applyNumberFormat="1" applyFont="1" applyFill="1" applyBorder="1" applyAlignment="1">
      <alignment horizontal="center" vertical="center"/>
    </xf>
    <xf numFmtId="2" fontId="5" fillId="3" borderId="3" xfId="1" applyNumberFormat="1" applyFont="1" applyFill="1" applyBorder="1" applyAlignment="1">
      <alignment horizontal="center" vertical="center"/>
    </xf>
    <xf numFmtId="0" fontId="3" fillId="4" borderId="39" xfId="1" quotePrefix="1" applyFont="1" applyFill="1" applyBorder="1" applyAlignment="1">
      <alignment horizontal="center" vertical="center"/>
    </xf>
    <xf numFmtId="0" fontId="8" fillId="4" borderId="7" xfId="1" applyFont="1" applyFill="1" applyBorder="1" applyAlignment="1">
      <alignment vertical="center"/>
    </xf>
    <xf numFmtId="2" fontId="3" fillId="4" borderId="40" xfId="1" applyNumberFormat="1" applyFont="1" applyFill="1" applyBorder="1" applyAlignment="1">
      <alignment horizontal="center" vertical="center"/>
    </xf>
    <xf numFmtId="2" fontId="3" fillId="4" borderId="6" xfId="1" applyNumberFormat="1" applyFont="1" applyFill="1" applyBorder="1" applyAlignment="1">
      <alignment horizontal="center" vertical="center"/>
    </xf>
    <xf numFmtId="0" fontId="3" fillId="4" borderId="37" xfId="1" quotePrefix="1" applyFont="1" applyFill="1" applyBorder="1" applyAlignment="1">
      <alignment horizontal="center" vertical="center"/>
    </xf>
    <xf numFmtId="0" fontId="8" fillId="4" borderId="12" xfId="1" applyFont="1" applyFill="1" applyBorder="1" applyAlignment="1">
      <alignment vertical="center"/>
    </xf>
    <xf numFmtId="2" fontId="3" fillId="4" borderId="41" xfId="1" applyNumberFormat="1" applyFont="1" applyFill="1" applyBorder="1" applyAlignment="1">
      <alignment horizontal="center" vertical="center"/>
    </xf>
    <xf numFmtId="0" fontId="3" fillId="4" borderId="42" xfId="1" quotePrefix="1" applyFont="1" applyFill="1" applyBorder="1" applyAlignment="1">
      <alignment horizontal="center" vertical="center"/>
    </xf>
    <xf numFmtId="0" fontId="8" fillId="4" borderId="17" xfId="1" applyFont="1" applyFill="1" applyBorder="1" applyAlignment="1">
      <alignment vertical="center"/>
    </xf>
    <xf numFmtId="2" fontId="3" fillId="0" borderId="43" xfId="1" applyNumberFormat="1" applyFont="1" applyBorder="1" applyAlignment="1">
      <alignment horizontal="center" vertical="center"/>
    </xf>
    <xf numFmtId="2" fontId="3" fillId="0" borderId="16" xfId="1" applyNumberFormat="1" applyFont="1" applyBorder="1" applyAlignment="1">
      <alignment horizontal="center" vertical="center"/>
    </xf>
    <xf numFmtId="164" fontId="3" fillId="4" borderId="15" xfId="1" applyNumberFormat="1" applyFont="1" applyFill="1" applyBorder="1" applyAlignment="1">
      <alignment horizontal="center" vertical="center"/>
    </xf>
    <xf numFmtId="2" fontId="3" fillId="4" borderId="18" xfId="1" applyNumberFormat="1" applyFont="1" applyFill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14" fillId="0" borderId="0" xfId="1" applyFont="1"/>
    <xf numFmtId="0" fontId="15" fillId="0" borderId="0" xfId="1" applyFont="1" applyAlignment="1">
      <alignment horizontal="left" vertical="center"/>
    </xf>
    <xf numFmtId="0" fontId="16" fillId="0" borderId="0" xfId="1" applyFont="1" applyAlignment="1">
      <alignment vertical="center"/>
    </xf>
    <xf numFmtId="0" fontId="10" fillId="0" borderId="0" xfId="1" applyFont="1" applyAlignment="1">
      <alignment horizontal="center" vertical="top"/>
    </xf>
    <xf numFmtId="4" fontId="13" fillId="0" borderId="0" xfId="1" applyNumberFormat="1" applyFont="1"/>
    <xf numFmtId="0" fontId="17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9" fillId="0" borderId="0" xfId="1" applyFont="1"/>
    <xf numFmtId="14" fontId="20" fillId="0" borderId="0" xfId="1" quotePrefix="1" applyNumberFormat="1" applyFont="1" applyAlignment="1">
      <alignment horizontal="center"/>
    </xf>
    <xf numFmtId="0" fontId="17" fillId="0" borderId="0" xfId="1" applyFont="1" applyAlignment="1">
      <alignment horizontal="centerContinuous" vertical="center" wrapText="1"/>
    </xf>
    <xf numFmtId="49" fontId="19" fillId="0" borderId="0" xfId="1" applyNumberFormat="1" applyFont="1" applyAlignment="1">
      <alignment horizontal="center" vertical="center"/>
    </xf>
    <xf numFmtId="0" fontId="17" fillId="0" borderId="0" xfId="1" applyFont="1" applyAlignment="1">
      <alignment horizontal="left" vertical="center"/>
    </xf>
    <xf numFmtId="2" fontId="20" fillId="0" borderId="0" xfId="1" applyNumberFormat="1" applyFont="1" applyAlignment="1">
      <alignment horizontal="right" vertical="center"/>
    </xf>
    <xf numFmtId="164" fontId="20" fillId="0" borderId="0" xfId="1" applyNumberFormat="1" applyFont="1" applyAlignment="1">
      <alignment horizontal="right" vertical="center"/>
    </xf>
    <xf numFmtId="2" fontId="17" fillId="0" borderId="0" xfId="1" applyNumberFormat="1" applyFont="1" applyAlignment="1">
      <alignment horizontal="right" vertical="center"/>
    </xf>
    <xf numFmtId="0" fontId="20" fillId="0" borderId="0" xfId="1" quotePrefix="1" applyFont="1" applyAlignment="1">
      <alignment horizontal="left" vertical="center"/>
    </xf>
    <xf numFmtId="2" fontId="13" fillId="0" borderId="0" xfId="1" applyNumberFormat="1" applyFont="1"/>
    <xf numFmtId="49" fontId="19" fillId="0" borderId="0" xfId="1" quotePrefix="1" applyNumberFormat="1" applyFont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vertical="center" wrapText="1"/>
    </xf>
    <xf numFmtId="2" fontId="20" fillId="0" borderId="0" xfId="1" quotePrefix="1" applyNumberFormat="1" applyFont="1" applyAlignment="1">
      <alignment horizontal="right" vertical="center"/>
    </xf>
    <xf numFmtId="0" fontId="20" fillId="0" borderId="0" xfId="1" applyFont="1" applyAlignment="1">
      <alignment vertical="center"/>
    </xf>
    <xf numFmtId="0" fontId="19" fillId="0" borderId="0" xfId="1" quotePrefix="1" applyFont="1" applyAlignment="1">
      <alignment horizontal="center" vertical="center"/>
    </xf>
    <xf numFmtId="2" fontId="20" fillId="0" borderId="0" xfId="1" applyNumberFormat="1" applyFont="1" applyAlignment="1">
      <alignment vertical="center"/>
    </xf>
    <xf numFmtId="2" fontId="20" fillId="0" borderId="0" xfId="1" applyNumberFormat="1" applyFont="1" applyAlignment="1">
      <alignment horizontal="center" vertical="center"/>
    </xf>
    <xf numFmtId="0" fontId="19" fillId="0" borderId="0" xfId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11" fillId="0" borderId="0" xfId="1" applyFont="1" applyAlignment="1">
      <alignment vertical="center"/>
    </xf>
    <xf numFmtId="0" fontId="21" fillId="0" borderId="4" xfId="1" applyFont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21" fillId="0" borderId="14" xfId="1" applyFont="1" applyBorder="1" applyAlignment="1">
      <alignment horizontal="center" vertical="center"/>
    </xf>
    <xf numFmtId="0" fontId="21" fillId="5" borderId="9" xfId="1" applyFont="1" applyFill="1" applyBorder="1" applyAlignment="1">
      <alignment horizontal="center" vertical="center"/>
    </xf>
    <xf numFmtId="0" fontId="7" fillId="5" borderId="0" xfId="1" applyFont="1" applyFill="1" applyAlignment="1">
      <alignment horizontal="center" vertical="center"/>
    </xf>
    <xf numFmtId="14" fontId="5" fillId="6" borderId="0" xfId="1" quotePrefix="1" applyNumberFormat="1" applyFont="1" applyFill="1" applyAlignment="1">
      <alignment horizontal="center"/>
    </xf>
    <xf numFmtId="0" fontId="7" fillId="5" borderId="0" xfId="1" applyFont="1" applyFill="1" applyAlignment="1">
      <alignment horizontal="centerContinuous" vertical="center" wrapText="1"/>
    </xf>
    <xf numFmtId="0" fontId="7" fillId="5" borderId="13" xfId="1" applyFont="1" applyFill="1" applyBorder="1" applyAlignment="1">
      <alignment horizontal="centerContinuous" vertical="center" wrapText="1"/>
    </xf>
    <xf numFmtId="49" fontId="11" fillId="4" borderId="44" xfId="1" applyNumberFormat="1" applyFont="1" applyFill="1" applyBorder="1" applyAlignment="1">
      <alignment horizontal="center" vertical="center"/>
    </xf>
    <xf numFmtId="0" fontId="8" fillId="4" borderId="45" xfId="1" applyFont="1" applyFill="1" applyBorder="1" applyAlignment="1">
      <alignment horizontal="left" vertical="center"/>
    </xf>
    <xf numFmtId="2" fontId="3" fillId="4" borderId="45" xfId="1" applyNumberFormat="1" applyFont="1" applyFill="1" applyBorder="1" applyAlignment="1">
      <alignment horizontal="center" vertical="center"/>
    </xf>
    <xf numFmtId="164" fontId="3" fillId="4" borderId="46" xfId="1" applyNumberFormat="1" applyFont="1" applyFill="1" applyBorder="1" applyAlignment="1">
      <alignment horizontal="center" vertical="center"/>
    </xf>
    <xf numFmtId="2" fontId="3" fillId="4" borderId="47" xfId="1" applyNumberFormat="1" applyFont="1" applyFill="1" applyBorder="1" applyAlignment="1">
      <alignment horizontal="center" vertical="center"/>
    </xf>
    <xf numFmtId="49" fontId="11" fillId="4" borderId="23" xfId="1" applyNumberFormat="1" applyFont="1" applyFill="1" applyBorder="1" applyAlignment="1">
      <alignment horizontal="center" vertical="center"/>
    </xf>
    <xf numFmtId="2" fontId="11" fillId="4" borderId="9" xfId="1" applyNumberFormat="1" applyFont="1" applyFill="1" applyBorder="1" applyAlignment="1">
      <alignment horizontal="center" vertical="center"/>
    </xf>
    <xf numFmtId="49" fontId="11" fillId="6" borderId="1" xfId="1" applyNumberFormat="1" applyFont="1" applyFill="1" applyBorder="1" applyAlignment="1">
      <alignment horizontal="center" vertical="center"/>
    </xf>
    <xf numFmtId="0" fontId="7" fillId="6" borderId="2" xfId="1" applyFont="1" applyFill="1" applyBorder="1" applyAlignment="1">
      <alignment horizontal="center" vertical="center"/>
    </xf>
    <xf numFmtId="2" fontId="3" fillId="6" borderId="2" xfId="1" applyNumberFormat="1" applyFont="1" applyFill="1" applyBorder="1" applyAlignment="1">
      <alignment horizontal="center" vertical="center"/>
    </xf>
    <xf numFmtId="164" fontId="3" fillId="6" borderId="2" xfId="1" applyNumberFormat="1" applyFont="1" applyFill="1" applyBorder="1" applyAlignment="1">
      <alignment horizontal="center" vertical="center"/>
    </xf>
    <xf numFmtId="2" fontId="8" fillId="6" borderId="3" xfId="1" applyNumberFormat="1" applyFont="1" applyFill="1" applyBorder="1" applyAlignment="1">
      <alignment horizontal="center" vertical="center"/>
    </xf>
    <xf numFmtId="2" fontId="11" fillId="0" borderId="0" xfId="1" applyNumberFormat="1" applyFont="1"/>
    <xf numFmtId="0" fontId="5" fillId="6" borderId="2" xfId="1" applyFont="1" applyFill="1" applyBorder="1" applyAlignment="1">
      <alignment horizontal="center" vertical="center"/>
    </xf>
    <xf numFmtId="49" fontId="11" fillId="4" borderId="23" xfId="1" quotePrefix="1" applyNumberFormat="1" applyFont="1" applyFill="1" applyBorder="1" applyAlignment="1">
      <alignment horizontal="center" vertical="center"/>
    </xf>
    <xf numFmtId="164" fontId="3" fillId="4" borderId="24" xfId="1" applyNumberFormat="1" applyFont="1" applyFill="1" applyBorder="1" applyAlignment="1">
      <alignment horizontal="center" vertical="center"/>
    </xf>
    <xf numFmtId="0" fontId="3" fillId="4" borderId="24" xfId="1" applyFont="1" applyFill="1" applyBorder="1" applyAlignment="1">
      <alignment horizontal="left" vertical="center"/>
    </xf>
    <xf numFmtId="2" fontId="3" fillId="6" borderId="3" xfId="1" applyNumberFormat="1" applyFont="1" applyFill="1" applyBorder="1" applyAlignment="1">
      <alignment horizontal="center" vertical="center"/>
    </xf>
    <xf numFmtId="49" fontId="11" fillId="4" borderId="37" xfId="1" applyNumberFormat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center" vertical="center" wrapText="1"/>
    </xf>
    <xf numFmtId="0" fontId="3" fillId="4" borderId="11" xfId="1" quotePrefix="1" applyFont="1" applyFill="1" applyBorder="1" applyAlignment="1">
      <alignment horizontal="left" vertical="center"/>
    </xf>
    <xf numFmtId="2" fontId="3" fillId="4" borderId="11" xfId="1" quotePrefix="1" applyNumberFormat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vertical="center"/>
    </xf>
    <xf numFmtId="2" fontId="3" fillId="0" borderId="11" xfId="1" applyNumberFormat="1" applyFont="1" applyBorder="1" applyAlignment="1">
      <alignment horizontal="center" vertical="center"/>
    </xf>
    <xf numFmtId="0" fontId="11" fillId="4" borderId="37" xfId="1" quotePrefix="1" applyFont="1" applyFill="1" applyBorder="1" applyAlignment="1">
      <alignment horizontal="center" vertical="center"/>
    </xf>
    <xf numFmtId="0" fontId="11" fillId="6" borderId="1" xfId="1" quotePrefix="1" applyFont="1" applyFill="1" applyBorder="1" applyAlignment="1">
      <alignment horizontal="center" vertical="center"/>
    </xf>
    <xf numFmtId="0" fontId="11" fillId="4" borderId="4" xfId="1" quotePrefix="1" applyFont="1" applyFill="1" applyBorder="1" applyAlignment="1">
      <alignment horizontal="center" vertical="center"/>
    </xf>
    <xf numFmtId="0" fontId="3" fillId="4" borderId="40" xfId="1" applyFont="1" applyFill="1" applyBorder="1" applyAlignment="1">
      <alignment vertical="center"/>
    </xf>
    <xf numFmtId="2" fontId="3" fillId="4" borderId="48" xfId="1" applyNumberFormat="1" applyFont="1" applyFill="1" applyBorder="1" applyAlignment="1">
      <alignment horizontal="center" vertical="center"/>
    </xf>
    <xf numFmtId="0" fontId="11" fillId="4" borderId="42" xfId="1" quotePrefix="1" applyFont="1" applyFill="1" applyBorder="1" applyAlignment="1">
      <alignment horizontal="center" vertical="center"/>
    </xf>
    <xf numFmtId="0" fontId="3" fillId="4" borderId="16" xfId="1" applyFont="1" applyFill="1" applyBorder="1" applyAlignment="1">
      <alignment vertical="center"/>
    </xf>
    <xf numFmtId="2" fontId="3" fillId="4" borderId="16" xfId="1" applyNumberFormat="1" applyFont="1" applyFill="1" applyBorder="1" applyAlignment="1">
      <alignment horizontal="center" vertical="center"/>
    </xf>
    <xf numFmtId="164" fontId="3" fillId="4" borderId="33" xfId="1" applyNumberFormat="1" applyFont="1" applyFill="1" applyBorder="1" applyAlignment="1">
      <alignment horizontal="center" vertical="center"/>
    </xf>
    <xf numFmtId="2" fontId="3" fillId="4" borderId="49" xfId="1" applyNumberFormat="1" applyFont="1" applyFill="1" applyBorder="1" applyAlignment="1">
      <alignment horizontal="center" vertical="center"/>
    </xf>
    <xf numFmtId="0" fontId="11" fillId="4" borderId="50" xfId="1" quotePrefix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vertical="center"/>
    </xf>
    <xf numFmtId="2" fontId="3" fillId="0" borderId="51" xfId="1" applyNumberFormat="1" applyFont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 vertical="center"/>
    </xf>
    <xf numFmtId="2" fontId="3" fillId="0" borderId="3" xfId="1" applyNumberFormat="1" applyFont="1" applyBorder="1" applyAlignment="1">
      <alignment horizontal="center" vertical="center"/>
    </xf>
    <xf numFmtId="4" fontId="11" fillId="0" borderId="0" xfId="1" applyNumberFormat="1" applyFont="1"/>
    <xf numFmtId="0" fontId="21" fillId="0" borderId="0" xfId="1" applyFont="1" applyAlignment="1">
      <alignment horizontal="center" vertical="center"/>
    </xf>
    <xf numFmtId="14" fontId="22" fillId="0" borderId="0" xfId="1" quotePrefix="1" applyNumberFormat="1" applyFont="1" applyAlignment="1">
      <alignment horizontal="center"/>
    </xf>
    <xf numFmtId="0" fontId="21" fillId="0" borderId="0" xfId="1" applyFont="1" applyAlignment="1">
      <alignment horizontal="centerContinuous" vertical="center" wrapText="1"/>
    </xf>
    <xf numFmtId="49" fontId="11" fillId="0" borderId="0" xfId="1" applyNumberFormat="1" applyFont="1" applyAlignment="1">
      <alignment horizontal="center" vertical="center"/>
    </xf>
    <xf numFmtId="0" fontId="21" fillId="0" borderId="0" xfId="1" applyFont="1" applyAlignment="1">
      <alignment horizontal="left" vertical="center"/>
    </xf>
    <xf numFmtId="2" fontId="22" fillId="0" borderId="0" xfId="1" applyNumberFormat="1" applyFont="1" applyAlignment="1">
      <alignment horizontal="right" vertical="center"/>
    </xf>
    <xf numFmtId="164" fontId="22" fillId="0" borderId="0" xfId="1" applyNumberFormat="1" applyFont="1" applyAlignment="1">
      <alignment horizontal="right" vertical="center"/>
    </xf>
    <xf numFmtId="0" fontId="19" fillId="0" borderId="0" xfId="2" applyNumberFormat="1" applyFont="1" applyFill="1" applyBorder="1" applyAlignment="1"/>
    <xf numFmtId="0" fontId="5" fillId="0" borderId="0" xfId="2" quotePrefix="1" applyNumberFormat="1" applyFont="1" applyFill="1" applyBorder="1" applyAlignment="1">
      <alignment horizontal="right"/>
    </xf>
    <xf numFmtId="0" fontId="4" fillId="0" borderId="0" xfId="1" applyFont="1" applyAlignment="1">
      <alignment horizontal="left" wrapText="1"/>
    </xf>
    <xf numFmtId="0" fontId="4" fillId="0" borderId="0" xfId="1" applyFont="1" applyAlignment="1">
      <alignment horizontal="left" wrapText="1"/>
    </xf>
    <xf numFmtId="0" fontId="11" fillId="0" borderId="0" xfId="2" applyNumberFormat="1" applyFont="1" applyFill="1" applyBorder="1" applyAlignment="1">
      <alignment horizontal="center" vertical="center"/>
    </xf>
    <xf numFmtId="0" fontId="19" fillId="0" borderId="0" xfId="2" applyNumberFormat="1" applyFont="1" applyFill="1" applyBorder="1" applyAlignment="1">
      <alignment vertical="center"/>
    </xf>
    <xf numFmtId="0" fontId="20" fillId="0" borderId="0" xfId="2" applyNumberFormat="1" applyFont="1" applyFill="1" applyBorder="1" applyAlignment="1">
      <alignment horizontal="center" vertical="center"/>
    </xf>
    <xf numFmtId="0" fontId="20" fillId="0" borderId="0" xfId="2" applyNumberFormat="1" applyFont="1" applyFill="1" applyBorder="1" applyAlignment="1">
      <alignment horizontal="center"/>
    </xf>
    <xf numFmtId="0" fontId="20" fillId="7" borderId="52" xfId="2" applyFont="1" applyFill="1" applyBorder="1" applyAlignment="1">
      <alignment vertical="center" wrapText="1"/>
    </xf>
    <xf numFmtId="0" fontId="20" fillId="7" borderId="52" xfId="2" applyNumberFormat="1" applyFont="1" applyFill="1" applyBorder="1" applyAlignment="1" applyProtection="1">
      <alignment horizontal="center" vertical="center" wrapText="1"/>
    </xf>
    <xf numFmtId="0" fontId="20" fillId="4" borderId="53" xfId="2" applyNumberFormat="1" applyFont="1" applyFill="1" applyBorder="1" applyAlignment="1" applyProtection="1">
      <alignment horizontal="left" vertical="center" wrapText="1"/>
    </xf>
    <xf numFmtId="0" fontId="19" fillId="4" borderId="53" xfId="2" applyNumberFormat="1" applyFont="1" applyFill="1" applyBorder="1" applyAlignment="1" applyProtection="1">
      <alignment horizontal="left" vertical="center" wrapText="1"/>
    </xf>
    <xf numFmtId="2" fontId="19" fillId="0" borderId="53" xfId="2" applyNumberFormat="1" applyFont="1" applyFill="1" applyBorder="1" applyAlignment="1">
      <alignment horizontal="center" vertical="center"/>
    </xf>
    <xf numFmtId="2" fontId="20" fillId="0" borderId="53" xfId="2" applyNumberFormat="1" applyFont="1" applyFill="1" applyBorder="1" applyAlignment="1">
      <alignment horizontal="center" vertical="center"/>
    </xf>
    <xf numFmtId="0" fontId="19" fillId="0" borderId="54" xfId="2" applyNumberFormat="1" applyFont="1" applyFill="1" applyBorder="1" applyAlignment="1">
      <alignment horizontal="left" vertical="center"/>
    </xf>
    <xf numFmtId="0" fontId="19" fillId="4" borderId="54" xfId="2" applyNumberFormat="1" applyFont="1" applyFill="1" applyBorder="1" applyAlignment="1" applyProtection="1">
      <alignment horizontal="left" vertical="center" wrapText="1"/>
    </xf>
    <xf numFmtId="2" fontId="19" fillId="0" borderId="54" xfId="2" applyNumberFormat="1" applyFont="1" applyFill="1" applyBorder="1" applyAlignment="1">
      <alignment horizontal="center" vertical="center"/>
    </xf>
    <xf numFmtId="2" fontId="20" fillId="0" borderId="54" xfId="2" applyNumberFormat="1" applyFont="1" applyFill="1" applyBorder="1" applyAlignment="1">
      <alignment horizontal="center" vertical="center"/>
    </xf>
    <xf numFmtId="0" fontId="19" fillId="0" borderId="54" xfId="2" applyNumberFormat="1" applyFont="1" applyFill="1" applyBorder="1" applyAlignment="1"/>
    <xf numFmtId="0" fontId="19" fillId="0" borderId="55" xfId="2" applyNumberFormat="1" applyFont="1" applyFill="1" applyBorder="1" applyAlignment="1"/>
    <xf numFmtId="0" fontId="19" fillId="4" borderId="55" xfId="2" applyNumberFormat="1" applyFont="1" applyFill="1" applyBorder="1" applyAlignment="1" applyProtection="1">
      <alignment horizontal="left" vertical="center" wrapText="1"/>
    </xf>
    <xf numFmtId="2" fontId="19" fillId="0" borderId="55" xfId="2" applyNumberFormat="1" applyFont="1" applyFill="1" applyBorder="1" applyAlignment="1">
      <alignment horizontal="center" vertical="center"/>
    </xf>
    <xf numFmtId="2" fontId="20" fillId="0" borderId="55" xfId="2" applyNumberFormat="1" applyFont="1" applyFill="1" applyBorder="1" applyAlignment="1">
      <alignment horizontal="center" vertical="center"/>
    </xf>
    <xf numFmtId="0" fontId="20" fillId="0" borderId="53" xfId="2" applyNumberFormat="1" applyFont="1" applyFill="1" applyBorder="1" applyAlignment="1"/>
    <xf numFmtId="0" fontId="20" fillId="0" borderId="54" xfId="2" applyNumberFormat="1" applyFont="1" applyFill="1" applyBorder="1" applyAlignment="1"/>
    <xf numFmtId="0" fontId="19" fillId="0" borderId="0" xfId="2" applyNumberFormat="1" applyFont="1" applyFill="1" applyBorder="1" applyAlignment="1">
      <alignment horizontal="right"/>
    </xf>
    <xf numFmtId="0" fontId="23" fillId="0" borderId="0" xfId="2" applyNumberFormat="1" applyFont="1" applyFill="1" applyBorder="1" applyAlignment="1"/>
    <xf numFmtId="0" fontId="23" fillId="0" borderId="0" xfId="2" applyNumberFormat="1" applyFont="1" applyFill="1" applyBorder="1" applyAlignment="1">
      <alignment horizontal="center" vertical="center"/>
    </xf>
    <xf numFmtId="0" fontId="20" fillId="7" borderId="1" xfId="2" applyNumberFormat="1" applyFont="1" applyFill="1" applyBorder="1" applyAlignment="1" applyProtection="1">
      <alignment horizontal="center" vertical="center" wrapText="1"/>
    </xf>
    <xf numFmtId="0" fontId="19" fillId="4" borderId="4" xfId="2" applyNumberFormat="1" applyFont="1" applyFill="1" applyBorder="1" applyAlignment="1" applyProtection="1">
      <alignment horizontal="left" vertical="center" wrapText="1"/>
    </xf>
    <xf numFmtId="2" fontId="19" fillId="4" borderId="56" xfId="2" applyNumberFormat="1" applyFont="1" applyFill="1" applyBorder="1" applyAlignment="1" applyProtection="1">
      <alignment horizontal="center" vertical="center" wrapText="1"/>
    </xf>
    <xf numFmtId="2" fontId="19" fillId="4" borderId="57" xfId="2" applyNumberFormat="1" applyFont="1" applyFill="1" applyBorder="1" applyAlignment="1" applyProtection="1">
      <alignment horizontal="center" vertical="center" wrapText="1"/>
    </xf>
    <xf numFmtId="2" fontId="20" fillId="4" borderId="13" xfId="2" applyNumberFormat="1" applyFont="1" applyFill="1" applyBorder="1" applyAlignment="1" applyProtection="1">
      <alignment horizontal="center" vertical="center" wrapText="1"/>
    </xf>
    <xf numFmtId="2" fontId="19" fillId="0" borderId="0" xfId="2" applyNumberFormat="1" applyFont="1" applyFill="1" applyBorder="1" applyAlignment="1"/>
    <xf numFmtId="0" fontId="19" fillId="4" borderId="9" xfId="2" applyNumberFormat="1" applyFont="1" applyFill="1" applyBorder="1" applyAlignment="1" applyProtection="1">
      <alignment horizontal="left" vertical="center" wrapText="1"/>
    </xf>
    <xf numFmtId="2" fontId="19" fillId="4" borderId="58" xfId="2" applyNumberFormat="1" applyFont="1" applyFill="1" applyBorder="1" applyAlignment="1" applyProtection="1">
      <alignment horizontal="center" vertical="center" wrapText="1"/>
    </xf>
    <xf numFmtId="0" fontId="19" fillId="4" borderId="0" xfId="2" applyNumberFormat="1" applyFont="1" applyFill="1" applyBorder="1" applyAlignment="1" applyProtection="1">
      <alignment horizontal="left" vertical="center" wrapText="1"/>
    </xf>
    <xf numFmtId="0" fontId="19" fillId="0" borderId="14" xfId="2" applyNumberFormat="1" applyFont="1" applyFill="1" applyBorder="1" applyAlignment="1"/>
    <xf numFmtId="2" fontId="19" fillId="4" borderId="59" xfId="2" applyNumberFormat="1" applyFont="1" applyFill="1" applyBorder="1" applyAlignment="1" applyProtection="1">
      <alignment horizontal="center" vertical="center" wrapText="1"/>
    </xf>
    <xf numFmtId="2" fontId="19" fillId="4" borderId="60" xfId="2" applyNumberFormat="1" applyFont="1" applyFill="1" applyBorder="1" applyAlignment="1" applyProtection="1">
      <alignment horizontal="center" vertical="center" wrapText="1"/>
    </xf>
    <xf numFmtId="2" fontId="20" fillId="4" borderId="61" xfId="2" applyNumberFormat="1" applyFont="1" applyFill="1" applyBorder="1" applyAlignment="1" applyProtection="1">
      <alignment horizontal="center" vertical="center" wrapText="1"/>
    </xf>
    <xf numFmtId="2" fontId="19" fillId="4" borderId="62" xfId="2" applyNumberFormat="1" applyFont="1" applyFill="1" applyBorder="1" applyAlignment="1" applyProtection="1">
      <alignment horizontal="center" vertical="center" wrapText="1"/>
    </xf>
    <xf numFmtId="2" fontId="19" fillId="4" borderId="63" xfId="2" applyNumberFormat="1" applyFont="1" applyFill="1" applyBorder="1" applyAlignment="1" applyProtection="1">
      <alignment horizontal="center" vertical="center" wrapText="1"/>
    </xf>
    <xf numFmtId="2" fontId="20" fillId="4" borderId="18" xfId="2" applyNumberFormat="1" applyFont="1" applyFill="1" applyBorder="1" applyAlignment="1" applyProtection="1">
      <alignment horizontal="center" vertical="center" wrapText="1"/>
    </xf>
    <xf numFmtId="0" fontId="23" fillId="0" borderId="0" xfId="2" applyNumberFormat="1" applyFont="1" applyFill="1" applyBorder="1" applyAlignment="1">
      <alignment horizontal="center" vertical="center" wrapText="1"/>
    </xf>
    <xf numFmtId="0" fontId="20" fillId="4" borderId="64" xfId="2" applyNumberFormat="1" applyFont="1" applyFill="1" applyBorder="1" applyAlignment="1" applyProtection="1">
      <alignment horizontal="left" vertical="top" wrapText="1"/>
    </xf>
    <xf numFmtId="0" fontId="19" fillId="4" borderId="65" xfId="2" applyNumberFormat="1" applyFont="1" applyFill="1" applyBorder="1" applyAlignment="1" applyProtection="1">
      <alignment horizontal="left" vertical="top" wrapText="1"/>
    </xf>
    <xf numFmtId="2" fontId="20" fillId="4" borderId="57" xfId="2" applyNumberFormat="1" applyFont="1" applyFill="1" applyBorder="1" applyAlignment="1" applyProtection="1">
      <alignment horizontal="center" vertical="center" wrapText="1"/>
    </xf>
    <xf numFmtId="0" fontId="24" fillId="4" borderId="64" xfId="2" applyNumberFormat="1" applyFont="1" applyFill="1" applyBorder="1" applyAlignment="1" applyProtection="1">
      <alignment horizontal="left" vertical="top" wrapText="1"/>
      <protection locked="0"/>
    </xf>
    <xf numFmtId="0" fontId="24" fillId="4" borderId="66" xfId="2" applyNumberFormat="1" applyFont="1" applyFill="1" applyBorder="1" applyAlignment="1" applyProtection="1">
      <alignment horizontal="left" vertical="top" wrapText="1"/>
      <protection locked="0"/>
    </xf>
    <xf numFmtId="0" fontId="19" fillId="4" borderId="67" xfId="2" applyNumberFormat="1" applyFont="1" applyFill="1" applyBorder="1" applyAlignment="1" applyProtection="1">
      <alignment horizontal="left" vertical="top" wrapText="1"/>
    </xf>
    <xf numFmtId="2" fontId="20" fillId="4" borderId="60" xfId="2" applyNumberFormat="1" applyFont="1" applyFill="1" applyBorder="1" applyAlignment="1" applyProtection="1">
      <alignment horizontal="center" vertical="center" wrapText="1"/>
    </xf>
    <xf numFmtId="2" fontId="19" fillId="4" borderId="57" xfId="2" applyNumberFormat="1" applyFont="1" applyFill="1" applyBorder="1" applyAlignment="1" applyProtection="1">
      <alignment horizontal="center" vertical="top" wrapText="1"/>
    </xf>
    <xf numFmtId="2" fontId="20" fillId="4" borderId="57" xfId="2" applyNumberFormat="1" applyFont="1" applyFill="1" applyBorder="1" applyAlignment="1" applyProtection="1">
      <alignment horizontal="center" vertical="top" wrapText="1"/>
    </xf>
    <xf numFmtId="2" fontId="19" fillId="4" borderId="60" xfId="2" applyNumberFormat="1" applyFont="1" applyFill="1" applyBorder="1" applyAlignment="1" applyProtection="1">
      <alignment horizontal="center" vertical="top" wrapText="1"/>
    </xf>
    <xf numFmtId="2" fontId="20" fillId="4" borderId="60" xfId="2" applyNumberFormat="1" applyFont="1" applyFill="1" applyBorder="1" applyAlignment="1" applyProtection="1">
      <alignment horizontal="center" vertical="top" wrapText="1"/>
    </xf>
    <xf numFmtId="0" fontId="6" fillId="0" borderId="1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23" fillId="0" borderId="0" xfId="1" applyFont="1" applyAlignment="1">
      <alignment horizontal="center" vertical="center" wrapText="1"/>
    </xf>
    <xf numFmtId="0" fontId="20" fillId="0" borderId="0" xfId="1" applyFont="1" applyAlignment="1">
      <alignment horizontal="center" vertical="center"/>
    </xf>
    <xf numFmtId="0" fontId="20" fillId="7" borderId="52" xfId="1" applyFont="1" applyFill="1" applyBorder="1" applyAlignment="1">
      <alignment vertical="center" wrapText="1"/>
    </xf>
    <xf numFmtId="0" fontId="20" fillId="7" borderId="52" xfId="1" applyFont="1" applyFill="1" applyBorder="1" applyAlignment="1">
      <alignment horizontal="center" vertical="center" wrapText="1"/>
    </xf>
    <xf numFmtId="0" fontId="20" fillId="4" borderId="53" xfId="1" applyFont="1" applyFill="1" applyBorder="1" applyAlignment="1">
      <alignment horizontal="left" vertical="center" wrapText="1"/>
    </xf>
    <xf numFmtId="0" fontId="19" fillId="4" borderId="53" xfId="1" applyFont="1" applyFill="1" applyBorder="1" applyAlignment="1">
      <alignment horizontal="left" vertical="center" wrapText="1"/>
    </xf>
    <xf numFmtId="2" fontId="19" fillId="0" borderId="53" xfId="1" applyNumberFormat="1" applyFont="1" applyBorder="1" applyAlignment="1">
      <alignment horizontal="center" vertical="center"/>
    </xf>
    <xf numFmtId="2" fontId="20" fillId="0" borderId="53" xfId="1" applyNumberFormat="1" applyFont="1" applyBorder="1" applyAlignment="1">
      <alignment horizontal="center" vertical="center"/>
    </xf>
    <xf numFmtId="0" fontId="19" fillId="0" borderId="54" xfId="1" applyFont="1" applyBorder="1" applyAlignment="1">
      <alignment horizontal="left" vertical="center"/>
    </xf>
    <xf numFmtId="0" fontId="19" fillId="4" borderId="54" xfId="1" applyFont="1" applyFill="1" applyBorder="1" applyAlignment="1">
      <alignment horizontal="left" vertical="center" wrapText="1"/>
    </xf>
    <xf numFmtId="2" fontId="19" fillId="0" borderId="54" xfId="1" applyNumberFormat="1" applyFont="1" applyBorder="1" applyAlignment="1">
      <alignment horizontal="center" vertical="center"/>
    </xf>
    <xf numFmtId="2" fontId="20" fillId="0" borderId="54" xfId="1" applyNumberFormat="1" applyFont="1" applyBorder="1" applyAlignment="1">
      <alignment horizontal="center" vertical="center"/>
    </xf>
    <xf numFmtId="0" fontId="19" fillId="0" borderId="54" xfId="1" applyFont="1" applyBorder="1"/>
    <xf numFmtId="0" fontId="19" fillId="0" borderId="55" xfId="1" applyFont="1" applyBorder="1"/>
    <xf numFmtId="0" fontId="19" fillId="4" borderId="55" xfId="1" applyFont="1" applyFill="1" applyBorder="1" applyAlignment="1">
      <alignment horizontal="left" vertical="center" wrapText="1"/>
    </xf>
    <xf numFmtId="2" fontId="19" fillId="0" borderId="55" xfId="1" applyNumberFormat="1" applyFont="1" applyBorder="1" applyAlignment="1">
      <alignment horizontal="center" vertical="center"/>
    </xf>
    <xf numFmtId="2" fontId="20" fillId="0" borderId="55" xfId="1" applyNumberFormat="1" applyFont="1" applyBorder="1" applyAlignment="1">
      <alignment horizontal="center" vertical="center"/>
    </xf>
    <xf numFmtId="0" fontId="20" fillId="0" borderId="53" xfId="1" applyFont="1" applyBorder="1"/>
    <xf numFmtId="0" fontId="20" fillId="4" borderId="1" xfId="1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3" xfId="1" applyFont="1" applyFill="1" applyBorder="1" applyAlignment="1">
      <alignment horizontal="center" vertical="center" wrapText="1"/>
    </xf>
    <xf numFmtId="0" fontId="20" fillId="0" borderId="54" xfId="1" applyFont="1" applyBorder="1"/>
    <xf numFmtId="2" fontId="19" fillId="0" borderId="3" xfId="1" applyNumberFormat="1" applyFont="1" applyBorder="1" applyAlignment="1">
      <alignment horizontal="center" vertical="center"/>
    </xf>
    <xf numFmtId="2" fontId="20" fillId="0" borderId="52" xfId="1" applyNumberFormat="1" applyFont="1" applyBorder="1" applyAlignment="1">
      <alignment horizontal="center" vertical="center"/>
    </xf>
    <xf numFmtId="0" fontId="19" fillId="0" borderId="1" xfId="1" applyFont="1" applyBorder="1"/>
    <xf numFmtId="0" fontId="19" fillId="4" borderId="2" xfId="1" applyFont="1" applyFill="1" applyBorder="1" applyAlignment="1">
      <alignment horizontal="left" vertical="center" wrapText="1"/>
    </xf>
    <xf numFmtId="2" fontId="19" fillId="0" borderId="52" xfId="1" applyNumberFormat="1" applyFont="1" applyBorder="1" applyAlignment="1">
      <alignment horizontal="center" vertical="center"/>
    </xf>
    <xf numFmtId="0" fontId="20" fillId="4" borderId="54" xfId="1" applyFont="1" applyFill="1" applyBorder="1" applyAlignment="1">
      <alignment horizontal="left" vertical="center" wrapText="1"/>
    </xf>
    <xf numFmtId="0" fontId="20" fillId="4" borderId="52" xfId="1" applyFont="1" applyFill="1" applyBorder="1" applyAlignment="1">
      <alignment horizontal="left" vertical="center" wrapText="1"/>
    </xf>
    <xf numFmtId="0" fontId="19" fillId="4" borderId="0" xfId="3" applyFont="1" applyFill="1"/>
    <xf numFmtId="0" fontId="5" fillId="4" borderId="0" xfId="3" quotePrefix="1" applyFont="1" applyFill="1" applyAlignment="1">
      <alignment horizontal="right"/>
    </xf>
    <xf numFmtId="0" fontId="19" fillId="0" borderId="0" xfId="4" applyFont="1"/>
    <xf numFmtId="0" fontId="25" fillId="0" borderId="0" xfId="4" applyFont="1"/>
    <xf numFmtId="0" fontId="19" fillId="0" borderId="0" xfId="3" applyFont="1"/>
    <xf numFmtId="0" fontId="20" fillId="4" borderId="0" xfId="3" applyFont="1" applyFill="1" applyAlignment="1">
      <alignment horizontal="left" indent="5"/>
    </xf>
    <xf numFmtId="0" fontId="20" fillId="4" borderId="0" xfId="3" quotePrefix="1" applyFont="1" applyFill="1" applyAlignment="1">
      <alignment horizontal="left"/>
    </xf>
    <xf numFmtId="0" fontId="20" fillId="4" borderId="0" xfId="3" applyFont="1" applyFill="1" applyAlignment="1">
      <alignment horizontal="center" vertical="center"/>
    </xf>
    <xf numFmtId="0" fontId="19" fillId="0" borderId="0" xfId="4" applyFont="1" applyAlignment="1">
      <alignment vertical="center"/>
    </xf>
    <xf numFmtId="0" fontId="20" fillId="4" borderId="0" xfId="3" applyFont="1" applyFill="1"/>
    <xf numFmtId="0" fontId="20" fillId="7" borderId="53" xfId="2" applyNumberFormat="1" applyFont="1" applyFill="1" applyBorder="1" applyAlignment="1" applyProtection="1">
      <alignment horizontal="center" vertical="center" wrapText="1"/>
    </xf>
    <xf numFmtId="0" fontId="20" fillId="4" borderId="4" xfId="3" applyFont="1" applyFill="1" applyBorder="1"/>
    <xf numFmtId="0" fontId="19" fillId="4" borderId="53" xfId="3" applyFont="1" applyFill="1" applyBorder="1"/>
    <xf numFmtId="2" fontId="19" fillId="4" borderId="53" xfId="3" applyNumberFormat="1" applyFont="1" applyFill="1" applyBorder="1" applyAlignment="1" applyProtection="1">
      <alignment horizontal="center"/>
      <protection locked="0"/>
    </xf>
    <xf numFmtId="2" fontId="20" fillId="4" borderId="53" xfId="3" applyNumberFormat="1" applyFont="1" applyFill="1" applyBorder="1" applyAlignment="1">
      <alignment horizontal="center"/>
    </xf>
    <xf numFmtId="0" fontId="20" fillId="4" borderId="9" xfId="3" applyFont="1" applyFill="1" applyBorder="1"/>
    <xf numFmtId="0" fontId="19" fillId="4" borderId="54" xfId="3" applyFont="1" applyFill="1" applyBorder="1"/>
    <xf numFmtId="2" fontId="19" fillId="4" borderId="54" xfId="3" applyNumberFormat="1" applyFont="1" applyFill="1" applyBorder="1" applyAlignment="1" applyProtection="1">
      <alignment horizontal="center"/>
      <protection locked="0"/>
    </xf>
    <xf numFmtId="2" fontId="20" fillId="4" borderId="54" xfId="3" applyNumberFormat="1" applyFont="1" applyFill="1" applyBorder="1" applyAlignment="1">
      <alignment horizontal="center"/>
    </xf>
    <xf numFmtId="0" fontId="26" fillId="0" borderId="0" xfId="4" applyFont="1"/>
    <xf numFmtId="0" fontId="19" fillId="4" borderId="55" xfId="3" applyFont="1" applyFill="1" applyBorder="1"/>
    <xf numFmtId="2" fontId="19" fillId="4" borderId="55" xfId="3" applyNumberFormat="1" applyFont="1" applyFill="1" applyBorder="1" applyAlignment="1" applyProtection="1">
      <alignment horizontal="center"/>
      <protection locked="0"/>
    </xf>
    <xf numFmtId="2" fontId="20" fillId="4" borderId="55" xfId="3" applyNumberFormat="1" applyFont="1" applyFill="1" applyBorder="1" applyAlignment="1">
      <alignment horizontal="center"/>
    </xf>
    <xf numFmtId="0" fontId="20" fillId="4" borderId="30" xfId="3" applyFont="1" applyFill="1" applyBorder="1"/>
    <xf numFmtId="0" fontId="20" fillId="4" borderId="68" xfId="3" applyFont="1" applyFill="1" applyBorder="1"/>
    <xf numFmtId="0" fontId="20" fillId="4" borderId="30" xfId="3" applyFont="1" applyFill="1" applyBorder="1" applyAlignment="1">
      <alignment horizontal="left"/>
    </xf>
    <xf numFmtId="0" fontId="20" fillId="4" borderId="9" xfId="3" applyFont="1" applyFill="1" applyBorder="1" applyAlignment="1">
      <alignment horizontal="left"/>
    </xf>
    <xf numFmtId="14" fontId="20" fillId="4" borderId="14" xfId="3" applyNumberFormat="1" applyFont="1" applyFill="1" applyBorder="1" applyAlignment="1">
      <alignment horizontal="left"/>
    </xf>
    <xf numFmtId="0" fontId="19" fillId="0" borderId="0" xfId="1" applyFont="1" applyAlignment="1">
      <alignment horizontal="right"/>
    </xf>
    <xf numFmtId="0" fontId="19" fillId="4" borderId="0" xfId="5" applyFont="1" applyFill="1" applyAlignment="1">
      <alignment horizontal="center" vertical="center"/>
    </xf>
    <xf numFmtId="0" fontId="19" fillId="4" borderId="0" xfId="5" applyFont="1" applyFill="1"/>
    <xf numFmtId="0" fontId="28" fillId="4" borderId="0" xfId="5" applyFont="1" applyFill="1"/>
    <xf numFmtId="37" fontId="20" fillId="4" borderId="0" xfId="5" quotePrefix="1" applyNumberFormat="1" applyFont="1" applyFill="1" applyAlignment="1">
      <alignment horizontal="center"/>
    </xf>
    <xf numFmtId="37" fontId="20" fillId="4" borderId="0" xfId="5" quotePrefix="1" applyNumberFormat="1" applyFont="1" applyFill="1" applyAlignment="1">
      <alignment horizontal="right"/>
    </xf>
    <xf numFmtId="37" fontId="5" fillId="4" borderId="0" xfId="5" quotePrefix="1" applyNumberFormat="1" applyFont="1" applyFill="1" applyAlignment="1">
      <alignment horizontal="right"/>
    </xf>
    <xf numFmtId="37" fontId="29" fillId="4" borderId="0" xfId="5" quotePrefix="1" applyNumberFormat="1" applyFont="1" applyFill="1" applyAlignment="1">
      <alignment horizontal="right"/>
    </xf>
    <xf numFmtId="0" fontId="4" fillId="0" borderId="0" xfId="1" applyFont="1" applyAlignment="1">
      <alignment horizontal="left" vertical="center" wrapText="1"/>
    </xf>
    <xf numFmtId="165" fontId="28" fillId="0" borderId="0" xfId="6" applyFont="1" applyAlignment="1">
      <alignment horizontal="center"/>
    </xf>
    <xf numFmtId="0" fontId="6" fillId="0" borderId="33" xfId="1" applyFont="1" applyBorder="1" applyAlignment="1">
      <alignment horizontal="left" vertical="top" wrapText="1"/>
    </xf>
    <xf numFmtId="166" fontId="29" fillId="4" borderId="0" xfId="5" applyNumberFormat="1" applyFont="1" applyFill="1" applyAlignment="1">
      <alignment horizontal="center"/>
    </xf>
    <xf numFmtId="166" fontId="5" fillId="4" borderId="4" xfId="5" applyNumberFormat="1" applyFont="1" applyFill="1" applyBorder="1" applyAlignment="1">
      <alignment horizontal="center" vertical="center" wrapText="1"/>
    </xf>
    <xf numFmtId="166" fontId="5" fillId="4" borderId="69" xfId="5" applyNumberFormat="1" applyFont="1" applyFill="1" applyBorder="1" applyAlignment="1">
      <alignment horizontal="center" vertical="center" wrapText="1"/>
    </xf>
    <xf numFmtId="166" fontId="5" fillId="4" borderId="8" xfId="5" applyNumberFormat="1" applyFont="1" applyFill="1" applyBorder="1" applyAlignment="1">
      <alignment horizontal="center" vertical="center" wrapText="1"/>
    </xf>
    <xf numFmtId="166" fontId="5" fillId="4" borderId="14" xfId="5" applyNumberFormat="1" applyFont="1" applyFill="1" applyBorder="1" applyAlignment="1">
      <alignment horizontal="center" vertical="center" wrapText="1"/>
    </xf>
    <xf numFmtId="166" fontId="5" fillId="4" borderId="33" xfId="5" applyNumberFormat="1" applyFont="1" applyFill="1" applyBorder="1" applyAlignment="1">
      <alignment horizontal="center" vertical="center" wrapText="1"/>
    </xf>
    <xf numFmtId="166" fontId="5" fillId="4" borderId="18" xfId="5" applyNumberFormat="1" applyFont="1" applyFill="1" applyBorder="1" applyAlignment="1">
      <alignment horizontal="center" vertical="center" wrapText="1"/>
    </xf>
    <xf numFmtId="166" fontId="23" fillId="4" borderId="0" xfId="5" quotePrefix="1" applyNumberFormat="1" applyFont="1" applyFill="1" applyAlignment="1">
      <alignment horizontal="center"/>
    </xf>
    <xf numFmtId="166" fontId="20" fillId="4" borderId="0" xfId="5" applyNumberFormat="1" applyFont="1" applyFill="1" applyAlignment="1">
      <alignment horizontal="center"/>
    </xf>
    <xf numFmtId="166" fontId="6" fillId="4" borderId="0" xfId="5" applyNumberFormat="1" applyFont="1" applyFill="1"/>
    <xf numFmtId="166" fontId="6" fillId="4" borderId="33" xfId="5" applyNumberFormat="1" applyFont="1" applyFill="1" applyBorder="1"/>
    <xf numFmtId="166" fontId="31" fillId="4" borderId="0" xfId="5" applyNumberFormat="1" applyFont="1" applyFill="1" applyAlignment="1">
      <alignment horizontal="center"/>
    </xf>
    <xf numFmtId="166" fontId="20" fillId="8" borderId="39" xfId="5" applyNumberFormat="1" applyFont="1" applyFill="1" applyBorder="1" applyAlignment="1">
      <alignment horizontal="center"/>
    </xf>
    <xf numFmtId="166" fontId="20" fillId="8" borderId="6" xfId="5" quotePrefix="1" applyNumberFormat="1" applyFont="1" applyFill="1" applyBorder="1" applyAlignment="1">
      <alignment horizontal="center"/>
    </xf>
    <xf numFmtId="166" fontId="20" fillId="8" borderId="6" xfId="5" applyNumberFormat="1" applyFont="1" applyFill="1" applyBorder="1" applyAlignment="1">
      <alignment horizontal="center"/>
    </xf>
    <xf numFmtId="166" fontId="20" fillId="8" borderId="70" xfId="5" applyNumberFormat="1" applyFont="1" applyFill="1" applyBorder="1" applyAlignment="1">
      <alignment horizontal="left"/>
    </xf>
    <xf numFmtId="166" fontId="20" fillId="8" borderId="69" xfId="5" applyNumberFormat="1" applyFont="1" applyFill="1" applyBorder="1"/>
    <xf numFmtId="166" fontId="20" fillId="8" borderId="69" xfId="5" applyNumberFormat="1" applyFont="1" applyFill="1" applyBorder="1" applyAlignment="1">
      <alignment horizontal="left"/>
    </xf>
    <xf numFmtId="166" fontId="20" fillId="8" borderId="71" xfId="5" applyNumberFormat="1" applyFont="1" applyFill="1" applyBorder="1"/>
    <xf numFmtId="166" fontId="20" fillId="8" borderId="72" xfId="5" applyNumberFormat="1" applyFont="1" applyFill="1" applyBorder="1"/>
    <xf numFmtId="166" fontId="29" fillId="9" borderId="0" xfId="5" applyNumberFormat="1" applyFont="1" applyFill="1"/>
    <xf numFmtId="166" fontId="20" fillId="8" borderId="73" xfId="5" applyNumberFormat="1" applyFont="1" applyFill="1" applyBorder="1"/>
    <xf numFmtId="166" fontId="20" fillId="8" borderId="29" xfId="5" applyNumberFormat="1" applyFont="1" applyFill="1" applyBorder="1"/>
    <xf numFmtId="166" fontId="20" fillId="8" borderId="29" xfId="5" applyNumberFormat="1" applyFont="1" applyFill="1" applyBorder="1" applyAlignment="1">
      <alignment horizontal="center"/>
    </xf>
    <xf numFmtId="167" fontId="20" fillId="7" borderId="74" xfId="5" applyNumberFormat="1" applyFont="1" applyFill="1" applyBorder="1" applyAlignment="1">
      <alignment horizontal="center"/>
    </xf>
    <xf numFmtId="167" fontId="20" fillId="7" borderId="75" xfId="5" applyNumberFormat="1" applyFont="1" applyFill="1" applyBorder="1" applyAlignment="1">
      <alignment horizontal="center"/>
    </xf>
    <xf numFmtId="167" fontId="20" fillId="7" borderId="76" xfId="5" applyNumberFormat="1" applyFont="1" applyFill="1" applyBorder="1" applyAlignment="1">
      <alignment horizontal="center"/>
    </xf>
    <xf numFmtId="167" fontId="29" fillId="4" borderId="0" xfId="5" applyNumberFormat="1" applyFont="1" applyFill="1" applyAlignment="1">
      <alignment horizontal="center"/>
    </xf>
    <xf numFmtId="166" fontId="20" fillId="4" borderId="37" xfId="5" applyNumberFormat="1" applyFont="1" applyFill="1" applyBorder="1" applyAlignment="1">
      <alignment horizontal="center" vertical="center"/>
    </xf>
    <xf numFmtId="166" fontId="20" fillId="4" borderId="74" xfId="5" applyNumberFormat="1" applyFont="1" applyFill="1" applyBorder="1" applyAlignment="1">
      <alignment horizontal="center" vertical="center"/>
    </xf>
    <xf numFmtId="166" fontId="20" fillId="4" borderId="74" xfId="5" quotePrefix="1" applyNumberFormat="1" applyFont="1" applyFill="1" applyBorder="1" applyAlignment="1">
      <alignment horizontal="center" vertical="center"/>
    </xf>
    <xf numFmtId="2" fontId="19" fillId="4" borderId="74" xfId="5" applyNumberFormat="1" applyFont="1" applyFill="1" applyBorder="1" applyAlignment="1">
      <alignment horizontal="center" vertical="center"/>
    </xf>
    <xf numFmtId="2" fontId="19" fillId="4" borderId="74" xfId="5" quotePrefix="1" applyNumberFormat="1" applyFont="1" applyFill="1" applyBorder="1" applyAlignment="1">
      <alignment horizontal="center" vertical="center"/>
    </xf>
    <xf numFmtId="2" fontId="19" fillId="4" borderId="75" xfId="5" quotePrefix="1" applyNumberFormat="1" applyFont="1" applyFill="1" applyBorder="1" applyAlignment="1">
      <alignment horizontal="center" vertical="center"/>
    </xf>
    <xf numFmtId="2" fontId="20" fillId="4" borderId="76" xfId="5" quotePrefix="1" applyNumberFormat="1" applyFont="1" applyFill="1" applyBorder="1" applyAlignment="1">
      <alignment horizontal="center" vertical="center"/>
    </xf>
    <xf numFmtId="39" fontId="29" fillId="4" borderId="0" xfId="5" applyNumberFormat="1" applyFont="1" applyFill="1" applyAlignment="1">
      <alignment horizontal="center" vertical="center"/>
    </xf>
    <xf numFmtId="2" fontId="27" fillId="4" borderId="0" xfId="6" applyNumberFormat="1" applyFont="1" applyFill="1" applyAlignment="1">
      <alignment horizontal="center" vertical="center"/>
    </xf>
    <xf numFmtId="10" fontId="27" fillId="4" borderId="0" xfId="7" applyNumberFormat="1" applyFont="1" applyFill="1" applyBorder="1" applyAlignment="1" applyProtection="1">
      <alignment horizontal="center" vertical="center"/>
    </xf>
    <xf numFmtId="0" fontId="28" fillId="4" borderId="0" xfId="5" applyFont="1" applyFill="1" applyAlignment="1">
      <alignment vertical="center"/>
    </xf>
    <xf numFmtId="166" fontId="20" fillId="4" borderId="73" xfId="5" applyNumberFormat="1" applyFont="1" applyFill="1" applyBorder="1" applyAlignment="1">
      <alignment horizontal="center" vertical="center"/>
    </xf>
    <xf numFmtId="166" fontId="20" fillId="9" borderId="42" xfId="5" applyNumberFormat="1" applyFont="1" applyFill="1" applyBorder="1" applyAlignment="1">
      <alignment horizontal="center" vertical="center"/>
    </xf>
    <xf numFmtId="166" fontId="20" fillId="9" borderId="77" xfId="5" applyNumberFormat="1" applyFont="1" applyFill="1" applyBorder="1" applyAlignment="1">
      <alignment horizontal="center" vertical="center"/>
    </xf>
    <xf numFmtId="166" fontId="20" fillId="4" borderId="77" xfId="5" applyNumberFormat="1" applyFont="1" applyFill="1" applyBorder="1" applyAlignment="1">
      <alignment horizontal="center" vertical="center"/>
    </xf>
    <xf numFmtId="2" fontId="19" fillId="4" borderId="77" xfId="5" applyNumberFormat="1" applyFont="1" applyFill="1" applyBorder="1" applyAlignment="1">
      <alignment horizontal="center" vertical="center"/>
    </xf>
    <xf numFmtId="2" fontId="19" fillId="4" borderId="78" xfId="5" applyNumberFormat="1" applyFont="1" applyFill="1" applyBorder="1" applyAlignment="1">
      <alignment horizontal="center" vertical="center"/>
    </xf>
    <xf numFmtId="2" fontId="20" fillId="4" borderId="79" xfId="5" applyNumberFormat="1" applyFont="1" applyFill="1" applyBorder="1" applyAlignment="1">
      <alignment horizontal="center" vertical="center"/>
    </xf>
    <xf numFmtId="165" fontId="20" fillId="4" borderId="0" xfId="6" applyFont="1" applyFill="1" applyAlignment="1">
      <alignment horizontal="center" vertical="center"/>
    </xf>
    <xf numFmtId="37" fontId="20" fillId="4" borderId="0" xfId="5" applyNumberFormat="1" applyFont="1" applyFill="1" applyAlignment="1">
      <alignment horizontal="center"/>
    </xf>
    <xf numFmtId="2" fontId="27" fillId="4" borderId="0" xfId="6" applyNumberFormat="1" applyFont="1" applyFill="1" applyAlignment="1">
      <alignment horizontal="center"/>
    </xf>
    <xf numFmtId="165" fontId="32" fillId="4" borderId="0" xfId="6" applyFont="1" applyFill="1"/>
    <xf numFmtId="165" fontId="33" fillId="4" borderId="0" xfId="6" applyFont="1" applyFill="1"/>
    <xf numFmtId="166" fontId="20" fillId="8" borderId="80" xfId="5" applyNumberFormat="1" applyFont="1" applyFill="1" applyBorder="1" applyAlignment="1">
      <alignment horizontal="left"/>
    </xf>
    <xf numFmtId="166" fontId="20" fillId="8" borderId="71" xfId="5" applyNumberFormat="1" applyFont="1" applyFill="1" applyBorder="1" applyAlignment="1">
      <alignment horizontal="left"/>
    </xf>
    <xf numFmtId="167" fontId="20" fillId="7" borderId="81" xfId="5" applyNumberFormat="1" applyFont="1" applyFill="1" applyBorder="1" applyAlignment="1">
      <alignment horizontal="center"/>
    </xf>
    <xf numFmtId="167" fontId="20" fillId="7" borderId="82" xfId="5" applyNumberFormat="1" applyFont="1" applyFill="1" applyBorder="1" applyAlignment="1">
      <alignment horizontal="center"/>
    </xf>
    <xf numFmtId="39" fontId="20" fillId="4" borderId="0" xfId="5" applyNumberFormat="1" applyFont="1" applyFill="1" applyAlignment="1">
      <alignment horizontal="center"/>
    </xf>
    <xf numFmtId="0" fontId="34" fillId="4" borderId="0" xfId="5" applyFont="1" applyFill="1"/>
    <xf numFmtId="39" fontId="29" fillId="4" borderId="0" xfId="5" applyNumberFormat="1" applyFont="1" applyFill="1" applyAlignment="1">
      <alignment horizontal="center"/>
    </xf>
    <xf numFmtId="37" fontId="20" fillId="4" borderId="81" xfId="5" applyNumberFormat="1" applyFont="1" applyFill="1" applyBorder="1" applyAlignment="1">
      <alignment horizontal="left" vertical="center" wrapText="1"/>
    </xf>
    <xf numFmtId="37" fontId="20" fillId="4" borderId="83" xfId="5" applyNumberFormat="1" applyFont="1" applyFill="1" applyBorder="1" applyAlignment="1">
      <alignment horizontal="left" vertical="center" wrapText="1"/>
    </xf>
    <xf numFmtId="37" fontId="20" fillId="4" borderId="84" xfId="5" applyNumberFormat="1" applyFont="1" applyFill="1" applyBorder="1" applyAlignment="1">
      <alignment horizontal="left" vertical="center" wrapText="1"/>
    </xf>
    <xf numFmtId="37" fontId="20" fillId="4" borderId="0" xfId="5" applyNumberFormat="1" applyFont="1" applyFill="1" applyAlignment="1">
      <alignment horizontal="left" vertical="center" wrapText="1"/>
    </xf>
    <xf numFmtId="0" fontId="35" fillId="4" borderId="0" xfId="5" applyFont="1" applyFill="1"/>
    <xf numFmtId="0" fontId="36" fillId="4" borderId="0" xfId="5" applyFont="1" applyFill="1" applyAlignment="1">
      <alignment horizontal="center" vertical="center"/>
    </xf>
    <xf numFmtId="0" fontId="36" fillId="4" borderId="0" xfId="5" applyFont="1" applyFill="1"/>
    <xf numFmtId="166" fontId="5" fillId="4" borderId="1" xfId="5" applyNumberFormat="1" applyFont="1" applyFill="1" applyBorder="1" applyAlignment="1">
      <alignment horizontal="center" vertical="center"/>
    </xf>
    <xf numFmtId="166" fontId="5" fillId="4" borderId="2" xfId="5" applyNumberFormat="1" applyFont="1" applyFill="1" applyBorder="1" applyAlignment="1">
      <alignment horizontal="center" vertical="center"/>
    </xf>
    <xf numFmtId="166" fontId="5" fillId="4" borderId="3" xfId="5" applyNumberFormat="1" applyFont="1" applyFill="1" applyBorder="1" applyAlignment="1">
      <alignment horizontal="center" vertical="center"/>
    </xf>
    <xf numFmtId="166" fontId="6" fillId="4" borderId="0" xfId="5" applyNumberFormat="1" applyFont="1" applyFill="1" applyAlignment="1">
      <alignment horizontal="center"/>
    </xf>
    <xf numFmtId="166" fontId="23" fillId="4" borderId="0" xfId="5" applyNumberFormat="1" applyFont="1" applyFill="1" applyAlignment="1">
      <alignment horizontal="center"/>
    </xf>
    <xf numFmtId="166" fontId="23" fillId="4" borderId="0" xfId="5" quotePrefix="1" applyNumberFormat="1" applyFont="1" applyFill="1" applyAlignment="1">
      <alignment horizontal="center" vertical="center"/>
    </xf>
    <xf numFmtId="166" fontId="23" fillId="4" borderId="0" xfId="5" applyNumberFormat="1" applyFont="1" applyFill="1" applyAlignment="1">
      <alignment horizontal="center" vertical="center"/>
    </xf>
    <xf numFmtId="166" fontId="23" fillId="4" borderId="0" xfId="5" quotePrefix="1" applyNumberFormat="1" applyFont="1" applyFill="1" applyAlignment="1">
      <alignment horizontal="center" vertical="center"/>
    </xf>
    <xf numFmtId="166" fontId="23" fillId="4" borderId="0" xfId="5" applyNumberFormat="1" applyFont="1" applyFill="1" applyAlignment="1">
      <alignment horizontal="center" vertical="center"/>
    </xf>
    <xf numFmtId="166" fontId="6" fillId="4" borderId="0" xfId="5" applyNumberFormat="1" applyFont="1" applyFill="1" applyAlignment="1">
      <alignment horizontal="center" vertical="center"/>
    </xf>
    <xf numFmtId="166" fontId="31" fillId="4" borderId="0" xfId="5" applyNumberFormat="1" applyFont="1" applyFill="1" applyAlignment="1">
      <alignment horizontal="center" vertical="center"/>
    </xf>
    <xf numFmtId="166" fontId="6" fillId="4" borderId="0" xfId="5" applyNumberFormat="1" applyFont="1" applyFill="1" applyAlignment="1">
      <alignment horizontal="center"/>
    </xf>
    <xf numFmtId="166" fontId="20" fillId="8" borderId="48" xfId="5" applyNumberFormat="1" applyFont="1" applyFill="1" applyBorder="1" applyAlignment="1">
      <alignment horizontal="center"/>
    </xf>
    <xf numFmtId="166" fontId="20" fillId="8" borderId="29" xfId="5" applyNumberFormat="1" applyFont="1" applyFill="1" applyBorder="1" applyAlignment="1">
      <alignment horizontal="center" vertical="center"/>
    </xf>
    <xf numFmtId="167" fontId="20" fillId="7" borderId="85" xfId="5" applyNumberFormat="1" applyFont="1" applyFill="1" applyBorder="1" applyAlignment="1">
      <alignment horizontal="center" vertical="center"/>
    </xf>
    <xf numFmtId="165" fontId="36" fillId="4" borderId="0" xfId="6" applyFont="1" applyFill="1" applyAlignment="1">
      <alignment horizontal="center" vertical="center"/>
    </xf>
    <xf numFmtId="166" fontId="20" fillId="9" borderId="86" xfId="5" applyNumberFormat="1" applyFont="1" applyFill="1" applyBorder="1" applyAlignment="1">
      <alignment horizontal="center" vertical="center"/>
    </xf>
    <xf numFmtId="166" fontId="20" fillId="9" borderId="74" xfId="5" applyNumberFormat="1" applyFont="1" applyFill="1" applyBorder="1" applyAlignment="1">
      <alignment horizontal="center" vertical="center"/>
    </xf>
    <xf numFmtId="166" fontId="20" fillId="9" borderId="74" xfId="5" quotePrefix="1" applyNumberFormat="1" applyFont="1" applyFill="1" applyBorder="1" applyAlignment="1">
      <alignment horizontal="center" vertical="center"/>
    </xf>
    <xf numFmtId="2" fontId="20" fillId="4" borderId="75" xfId="5" applyNumberFormat="1" applyFont="1" applyFill="1" applyBorder="1" applyAlignment="1">
      <alignment horizontal="center" vertical="center"/>
    </xf>
    <xf numFmtId="2" fontId="32" fillId="0" borderId="0" xfId="6" applyNumberFormat="1" applyFont="1" applyAlignment="1">
      <alignment horizontal="center" vertical="center"/>
    </xf>
    <xf numFmtId="10" fontId="32" fillId="0" borderId="0" xfId="8" applyNumberFormat="1" applyFont="1" applyFill="1" applyBorder="1" applyAlignment="1" applyProtection="1">
      <alignment horizontal="center" vertical="center"/>
    </xf>
    <xf numFmtId="165" fontId="33" fillId="4" borderId="0" xfId="6" applyFont="1" applyFill="1" applyAlignment="1">
      <alignment vertical="center"/>
    </xf>
    <xf numFmtId="166" fontId="20" fillId="4" borderId="87" xfId="5" applyNumberFormat="1" applyFont="1" applyFill="1" applyBorder="1" applyAlignment="1">
      <alignment horizontal="center" vertical="center"/>
    </xf>
    <xf numFmtId="166" fontId="20" fillId="4" borderId="88" xfId="5" applyNumberFormat="1" applyFont="1" applyFill="1" applyBorder="1" applyAlignment="1">
      <alignment horizontal="center" vertical="center"/>
    </xf>
    <xf numFmtId="166" fontId="20" fillId="4" borderId="88" xfId="5" quotePrefix="1" applyNumberFormat="1" applyFont="1" applyFill="1" applyBorder="1" applyAlignment="1">
      <alignment horizontal="center" vertical="center"/>
    </xf>
    <xf numFmtId="2" fontId="20" fillId="4" borderId="89" xfId="5" applyNumberFormat="1" applyFont="1" applyFill="1" applyBorder="1" applyAlignment="1">
      <alignment horizontal="center" vertical="center"/>
    </xf>
    <xf numFmtId="166" fontId="20" fillId="4" borderId="23" xfId="5" applyNumberFormat="1" applyFont="1" applyFill="1" applyBorder="1" applyAlignment="1">
      <alignment horizontal="center" vertical="center"/>
    </xf>
    <xf numFmtId="166" fontId="20" fillId="9" borderId="16" xfId="5" applyNumberFormat="1" applyFont="1" applyFill="1" applyBorder="1" applyAlignment="1">
      <alignment horizontal="center" vertical="center"/>
    </xf>
    <xf numFmtId="2" fontId="20" fillId="4" borderId="49" xfId="5" applyNumberFormat="1" applyFont="1" applyFill="1" applyBorder="1" applyAlignment="1">
      <alignment horizontal="center" vertical="center"/>
    </xf>
    <xf numFmtId="165" fontId="6" fillId="4" borderId="0" xfId="6" applyFont="1" applyFill="1" applyAlignment="1">
      <alignment horizontal="center" vertical="center"/>
    </xf>
    <xf numFmtId="37" fontId="20" fillId="4" borderId="0" xfId="5" applyNumberFormat="1" applyFont="1" applyFill="1" applyAlignment="1">
      <alignment horizontal="center" vertical="center"/>
    </xf>
    <xf numFmtId="37" fontId="20" fillId="4" borderId="0" xfId="5" quotePrefix="1" applyNumberFormat="1" applyFont="1" applyFill="1" applyAlignment="1">
      <alignment horizontal="center" vertical="center"/>
    </xf>
    <xf numFmtId="2" fontId="32" fillId="4" borderId="0" xfId="6" applyNumberFormat="1" applyFont="1" applyFill="1" applyAlignment="1">
      <alignment horizontal="center" vertical="center"/>
    </xf>
    <xf numFmtId="165" fontId="32" fillId="4" borderId="0" xfId="6" applyFont="1" applyFill="1" applyAlignment="1">
      <alignment vertical="center"/>
    </xf>
    <xf numFmtId="165" fontId="19" fillId="4" borderId="0" xfId="6" applyFont="1" applyFill="1" applyAlignment="1">
      <alignment vertical="center"/>
    </xf>
    <xf numFmtId="166" fontId="20" fillId="4" borderId="0" xfId="5" applyNumberFormat="1" applyFont="1" applyFill="1" applyAlignment="1">
      <alignment horizontal="center" vertical="center"/>
    </xf>
    <xf numFmtId="166" fontId="20" fillId="4" borderId="0" xfId="5" applyNumberFormat="1" applyFont="1" applyFill="1" applyAlignment="1">
      <alignment horizontal="center" vertical="center"/>
    </xf>
    <xf numFmtId="0" fontId="19" fillId="4" borderId="0" xfId="5" applyFont="1" applyFill="1" applyAlignment="1">
      <alignment vertical="center"/>
    </xf>
    <xf numFmtId="166" fontId="20" fillId="8" borderId="39" xfId="5" applyNumberFormat="1" applyFont="1" applyFill="1" applyBorder="1" applyAlignment="1">
      <alignment horizontal="center" vertical="center"/>
    </xf>
    <xf numFmtId="166" fontId="20" fillId="8" borderId="6" xfId="5" quotePrefix="1" applyNumberFormat="1" applyFont="1" applyFill="1" applyBorder="1" applyAlignment="1">
      <alignment horizontal="center" vertical="center"/>
    </xf>
    <xf numFmtId="166" fontId="20" fillId="8" borderId="6" xfId="5" applyNumberFormat="1" applyFont="1" applyFill="1" applyBorder="1" applyAlignment="1">
      <alignment horizontal="center" vertical="center"/>
    </xf>
    <xf numFmtId="166" fontId="20" fillId="8" borderId="48" xfId="5" applyNumberFormat="1" applyFont="1" applyFill="1" applyBorder="1" applyAlignment="1">
      <alignment horizontal="center" vertical="center"/>
    </xf>
    <xf numFmtId="166" fontId="29" fillId="9" borderId="0" xfId="5" applyNumberFormat="1" applyFont="1" applyFill="1" applyAlignment="1">
      <alignment vertical="center"/>
    </xf>
    <xf numFmtId="166" fontId="20" fillId="8" borderId="73" xfId="5" applyNumberFormat="1" applyFont="1" applyFill="1" applyBorder="1" applyAlignment="1">
      <alignment vertical="center"/>
    </xf>
    <xf numFmtId="166" fontId="20" fillId="8" borderId="29" xfId="5" applyNumberFormat="1" applyFont="1" applyFill="1" applyBorder="1" applyAlignment="1">
      <alignment vertical="center"/>
    </xf>
    <xf numFmtId="167" fontId="29" fillId="4" borderId="0" xfId="5" applyNumberFormat="1" applyFont="1" applyFill="1" applyAlignment="1">
      <alignment horizontal="center" vertical="center"/>
    </xf>
    <xf numFmtId="166" fontId="20" fillId="4" borderId="90" xfId="5" applyNumberFormat="1" applyFont="1" applyFill="1" applyBorder="1" applyAlignment="1">
      <alignment horizontal="center" vertical="center"/>
    </xf>
    <xf numFmtId="166" fontId="20" fillId="4" borderId="91" xfId="5" applyNumberFormat="1" applyFont="1" applyFill="1" applyBorder="1" applyAlignment="1">
      <alignment horizontal="center" vertical="center"/>
    </xf>
    <xf numFmtId="166" fontId="20" fillId="4" borderId="91" xfId="5" quotePrefix="1" applyNumberFormat="1" applyFont="1" applyFill="1" applyBorder="1" applyAlignment="1">
      <alignment horizontal="center" vertical="center"/>
    </xf>
    <xf numFmtId="2" fontId="20" fillId="4" borderId="92" xfId="2" applyNumberFormat="1" applyFont="1" applyFill="1" applyBorder="1" applyAlignment="1" applyProtection="1">
      <alignment horizontal="center" vertical="center" wrapText="1"/>
    </xf>
    <xf numFmtId="37" fontId="20" fillId="4" borderId="0" xfId="5" applyNumberFormat="1" applyFont="1" applyFill="1" applyAlignment="1">
      <alignment vertical="center" wrapText="1"/>
    </xf>
    <xf numFmtId="37" fontId="6" fillId="4" borderId="0" xfId="5" applyNumberFormat="1" applyFont="1" applyFill="1" applyAlignment="1">
      <alignment horizontal="center"/>
    </xf>
    <xf numFmtId="37" fontId="6" fillId="4" borderId="0" xfId="5" quotePrefix="1" applyNumberFormat="1" applyFont="1" applyFill="1" applyAlignment="1">
      <alignment horizontal="center"/>
    </xf>
    <xf numFmtId="0" fontId="37" fillId="4" borderId="0" xfId="5" applyFont="1" applyFill="1"/>
    <xf numFmtId="0" fontId="36" fillId="4" borderId="0" xfId="5" applyFont="1" applyFill="1" applyAlignment="1">
      <alignment horizontal="left" vertical="top" wrapText="1"/>
    </xf>
    <xf numFmtId="0" fontId="36" fillId="4" borderId="0" xfId="5" applyFont="1" applyFill="1" applyAlignment="1">
      <alignment vertical="top" wrapText="1"/>
    </xf>
    <xf numFmtId="0" fontId="3" fillId="4" borderId="0" xfId="5" applyFont="1" applyFill="1" applyAlignment="1">
      <alignment vertical="center"/>
    </xf>
    <xf numFmtId="0" fontId="3" fillId="4" borderId="0" xfId="5" applyFont="1" applyFill="1"/>
    <xf numFmtId="166" fontId="20" fillId="9" borderId="37" xfId="5" applyNumberFormat="1" applyFont="1" applyFill="1" applyBorder="1" applyAlignment="1">
      <alignment horizontal="center" vertical="center"/>
    </xf>
    <xf numFmtId="166" fontId="20" fillId="9" borderId="29" xfId="5" applyNumberFormat="1" applyFont="1" applyFill="1" applyBorder="1" applyAlignment="1">
      <alignment horizontal="center" vertical="center"/>
    </xf>
    <xf numFmtId="2" fontId="19" fillId="4" borderId="29" xfId="5" applyNumberFormat="1" applyFont="1" applyFill="1" applyBorder="1" applyAlignment="1">
      <alignment horizontal="center" vertical="center"/>
    </xf>
    <xf numFmtId="2" fontId="19" fillId="4" borderId="93" xfId="5" applyNumberFormat="1" applyFont="1" applyFill="1" applyBorder="1" applyAlignment="1">
      <alignment horizontal="center" vertical="center"/>
    </xf>
    <xf numFmtId="2" fontId="20" fillId="4" borderId="94" xfId="5" applyNumberFormat="1" applyFont="1" applyFill="1" applyBorder="1" applyAlignment="1">
      <alignment horizontal="center" vertical="center"/>
    </xf>
    <xf numFmtId="2" fontId="19" fillId="4" borderId="81" xfId="5" applyNumberFormat="1" applyFont="1" applyFill="1" applyBorder="1" applyAlignment="1">
      <alignment horizontal="center" vertical="center"/>
    </xf>
    <xf numFmtId="2" fontId="20" fillId="4" borderId="82" xfId="5" applyNumberFormat="1" applyFont="1" applyFill="1" applyBorder="1" applyAlignment="1">
      <alignment horizontal="center" vertical="center"/>
    </xf>
    <xf numFmtId="0" fontId="38" fillId="4" borderId="0" xfId="5" applyFont="1" applyFill="1" applyAlignment="1">
      <alignment horizontal="center"/>
    </xf>
    <xf numFmtId="0" fontId="38" fillId="4" borderId="0" xfId="5" applyFont="1" applyFill="1" applyAlignment="1">
      <alignment horizontal="center" vertical="top"/>
    </xf>
    <xf numFmtId="166" fontId="20" fillId="9" borderId="73" xfId="5" applyNumberFormat="1" applyFont="1" applyFill="1" applyBorder="1" applyAlignment="1">
      <alignment horizontal="center" vertical="center"/>
    </xf>
    <xf numFmtId="0" fontId="28" fillId="4" borderId="0" xfId="5" applyFont="1" applyFill="1" applyAlignment="1">
      <alignment vertical="top"/>
    </xf>
    <xf numFmtId="2" fontId="27" fillId="4" borderId="0" xfId="6" applyNumberFormat="1" applyFont="1" applyFill="1" applyAlignment="1">
      <alignment horizontal="center" vertical="top"/>
    </xf>
    <xf numFmtId="166" fontId="20" fillId="9" borderId="87" xfId="5" applyNumberFormat="1" applyFont="1" applyFill="1" applyBorder="1" applyAlignment="1">
      <alignment horizontal="center" vertical="center"/>
    </xf>
    <xf numFmtId="2" fontId="19" fillId="4" borderId="75" xfId="5" applyNumberFormat="1" applyFont="1" applyFill="1" applyBorder="1" applyAlignment="1">
      <alignment horizontal="center" vertical="center"/>
    </xf>
    <xf numFmtId="2" fontId="20" fillId="4" borderId="76" xfId="5" applyNumberFormat="1" applyFont="1" applyFill="1" applyBorder="1" applyAlignment="1">
      <alignment horizontal="center" vertical="center"/>
    </xf>
    <xf numFmtId="2" fontId="19" fillId="0" borderId="74" xfId="5" applyNumberFormat="1" applyFont="1" applyBorder="1" applyAlignment="1">
      <alignment horizontal="center" vertical="center"/>
    </xf>
    <xf numFmtId="2" fontId="19" fillId="0" borderId="74" xfId="5" quotePrefix="1" applyNumberFormat="1" applyFont="1" applyBorder="1" applyAlignment="1">
      <alignment horizontal="center" vertical="center"/>
    </xf>
    <xf numFmtId="2" fontId="19" fillId="0" borderId="81" xfId="5" quotePrefix="1" applyNumberFormat="1" applyFont="1" applyBorder="1" applyAlignment="1">
      <alignment horizontal="center" vertical="center"/>
    </xf>
    <xf numFmtId="2" fontId="20" fillId="0" borderId="82" xfId="5" applyNumberFormat="1" applyFont="1" applyBorder="1" applyAlignment="1">
      <alignment horizontal="center" vertical="center"/>
    </xf>
    <xf numFmtId="2" fontId="19" fillId="0" borderId="81" xfId="5" applyNumberFormat="1" applyFont="1" applyBorder="1" applyAlignment="1">
      <alignment horizontal="center" vertical="center"/>
    </xf>
    <xf numFmtId="2" fontId="19" fillId="4" borderId="81" xfId="5" quotePrefix="1" applyNumberFormat="1" applyFont="1" applyFill="1" applyBorder="1" applyAlignment="1">
      <alignment horizontal="center" vertical="center"/>
    </xf>
    <xf numFmtId="2" fontId="20" fillId="4" borderId="95" xfId="5" applyNumberFormat="1" applyFont="1" applyFill="1" applyBorder="1" applyAlignment="1">
      <alignment horizontal="center" vertical="center"/>
    </xf>
    <xf numFmtId="166" fontId="20" fillId="9" borderId="0" xfId="5" applyNumberFormat="1" applyFont="1" applyFill="1" applyAlignment="1">
      <alignment horizontal="center" vertical="center"/>
    </xf>
    <xf numFmtId="166" fontId="20" fillId="9" borderId="96" xfId="5" applyNumberFormat="1" applyFont="1" applyFill="1" applyBorder="1" applyAlignment="1">
      <alignment horizontal="center" vertical="center"/>
    </xf>
    <xf numFmtId="2" fontId="19" fillId="4" borderId="96" xfId="5" applyNumberFormat="1" applyFont="1" applyFill="1" applyBorder="1" applyAlignment="1">
      <alignment horizontal="center" vertical="center"/>
    </xf>
    <xf numFmtId="2" fontId="20" fillId="4" borderId="96" xfId="5" applyNumberFormat="1" applyFont="1" applyFill="1" applyBorder="1" applyAlignment="1">
      <alignment horizontal="center" vertical="center"/>
    </xf>
    <xf numFmtId="0" fontId="12" fillId="4" borderId="0" xfId="5" applyFont="1" applyFill="1"/>
    <xf numFmtId="0" fontId="3" fillId="4" borderId="0" xfId="5" applyFont="1" applyFill="1" applyAlignment="1">
      <alignment horizontal="center" vertical="center"/>
    </xf>
    <xf numFmtId="10" fontId="28" fillId="4" borderId="0" xfId="8" applyNumberFormat="1" applyFont="1" applyFill="1"/>
    <xf numFmtId="166" fontId="23" fillId="4" borderId="0" xfId="5" applyNumberFormat="1" applyFont="1" applyFill="1" applyAlignment="1">
      <alignment horizontal="center"/>
    </xf>
    <xf numFmtId="166" fontId="5" fillId="4" borderId="0" xfId="5" applyNumberFormat="1" applyFont="1" applyFill="1" applyAlignment="1">
      <alignment horizontal="center"/>
    </xf>
    <xf numFmtId="10" fontId="28" fillId="4" borderId="0" xfId="8" applyNumberFormat="1" applyFont="1" applyFill="1" applyBorder="1"/>
    <xf numFmtId="0" fontId="3" fillId="4" borderId="0" xfId="5" applyFont="1" applyFill="1" applyAlignment="1">
      <alignment horizontal="center"/>
    </xf>
    <xf numFmtId="166" fontId="5" fillId="4" borderId="0" xfId="5" applyNumberFormat="1" applyFont="1" applyFill="1" applyAlignment="1">
      <alignment horizontal="center"/>
    </xf>
    <xf numFmtId="166" fontId="29" fillId="10" borderId="0" xfId="5" applyNumberFormat="1" applyFont="1" applyFill="1" applyAlignment="1">
      <alignment horizontal="center"/>
    </xf>
    <xf numFmtId="166" fontId="29" fillId="11" borderId="0" xfId="5" applyNumberFormat="1" applyFont="1" applyFill="1"/>
    <xf numFmtId="167" fontId="29" fillId="10" borderId="0" xfId="5" applyNumberFormat="1" applyFont="1" applyFill="1" applyAlignment="1">
      <alignment horizontal="center"/>
    </xf>
    <xf numFmtId="10" fontId="32" fillId="0" borderId="0" xfId="7" applyNumberFormat="1" applyFont="1" applyFill="1" applyBorder="1" applyAlignment="1" applyProtection="1">
      <alignment horizontal="center" vertical="center"/>
    </xf>
    <xf numFmtId="2" fontId="32" fillId="0" borderId="0" xfId="6" applyNumberFormat="1" applyFont="1" applyAlignment="1">
      <alignment horizontal="center"/>
    </xf>
    <xf numFmtId="0" fontId="3" fillId="4" borderId="0" xfId="5" applyFont="1" applyFill="1" applyAlignment="1">
      <alignment horizontal="center" vertical="top"/>
    </xf>
    <xf numFmtId="39" fontId="29" fillId="4" borderId="0" xfId="5" applyNumberFormat="1" applyFont="1" applyFill="1" applyAlignment="1">
      <alignment horizontal="center" vertical="top"/>
    </xf>
    <xf numFmtId="2" fontId="32" fillId="0" borderId="0" xfId="6" applyNumberFormat="1" applyFont="1" applyAlignment="1">
      <alignment horizontal="center" vertical="top"/>
    </xf>
    <xf numFmtId="166" fontId="20" fillId="4" borderId="86" xfId="5" applyNumberFormat="1" applyFont="1" applyFill="1" applyBorder="1" applyAlignment="1">
      <alignment horizontal="center" vertical="center"/>
    </xf>
    <xf numFmtId="166" fontId="20" fillId="4" borderId="86" xfId="5" applyNumberFormat="1" applyFont="1" applyFill="1" applyBorder="1" applyAlignment="1">
      <alignment horizontal="center" vertical="center" wrapText="1"/>
    </xf>
    <xf numFmtId="2" fontId="20" fillId="0" borderId="75" xfId="5" applyNumberFormat="1" applyFont="1" applyBorder="1" applyAlignment="1">
      <alignment horizontal="center" vertical="center"/>
    </xf>
    <xf numFmtId="166" fontId="20" fillId="4" borderId="97" xfId="5" applyNumberFormat="1" applyFont="1" applyFill="1" applyBorder="1" applyAlignment="1">
      <alignment horizontal="center" vertical="center"/>
    </xf>
    <xf numFmtId="2" fontId="20" fillId="4" borderId="78" xfId="5" applyNumberFormat="1" applyFont="1" applyFill="1" applyBorder="1" applyAlignment="1">
      <alignment horizontal="center" vertical="center"/>
    </xf>
    <xf numFmtId="0" fontId="2" fillId="0" borderId="0" xfId="2" applyNumberFormat="1" applyFont="1" applyFill="1" applyBorder="1" applyAlignment="1"/>
    <xf numFmtId="0" fontId="6" fillId="0" borderId="0" xfId="1" applyFont="1" applyAlignment="1">
      <alignment horizontal="left" vertical="top" wrapText="1"/>
    </xf>
    <xf numFmtId="0" fontId="6" fillId="0" borderId="33" xfId="1" applyFont="1" applyBorder="1" applyAlignment="1">
      <alignment horizontal="left" vertical="top" wrapText="1"/>
    </xf>
    <xf numFmtId="166" fontId="5" fillId="4" borderId="0" xfId="5" applyNumberFormat="1" applyFont="1" applyFill="1" applyAlignment="1">
      <alignment horizontal="center" vertical="center"/>
    </xf>
    <xf numFmtId="0" fontId="19" fillId="0" borderId="0" xfId="2" applyNumberFormat="1" applyFont="1" applyFill="1" applyBorder="1" applyAlignment="1">
      <alignment horizontal="center" vertical="center"/>
    </xf>
    <xf numFmtId="0" fontId="2" fillId="0" borderId="33" xfId="2" applyNumberFormat="1" applyFont="1" applyFill="1" applyBorder="1" applyAlignment="1"/>
    <xf numFmtId="0" fontId="20" fillId="7" borderId="4" xfId="2" applyNumberFormat="1" applyFont="1" applyFill="1" applyBorder="1" applyAlignment="1"/>
    <xf numFmtId="0" fontId="20" fillId="7" borderId="40" xfId="2" applyNumberFormat="1" applyFont="1" applyFill="1" applyBorder="1" applyAlignment="1"/>
    <xf numFmtId="0" fontId="20" fillId="7" borderId="69" xfId="2" applyNumberFormat="1" applyFont="1" applyFill="1" applyBorder="1" applyAlignment="1"/>
    <xf numFmtId="0" fontId="20" fillId="7" borderId="5" xfId="2" applyNumberFormat="1" applyFont="1" applyFill="1" applyBorder="1" applyAlignment="1"/>
    <xf numFmtId="0" fontId="20" fillId="7" borderId="6" xfId="2" applyNumberFormat="1" applyFont="1" applyFill="1" applyBorder="1" applyAlignment="1">
      <alignment horizontal="center" vertical="center" wrapText="1"/>
    </xf>
    <xf numFmtId="0" fontId="20" fillId="7" borderId="8" xfId="2" applyNumberFormat="1" applyFont="1" applyFill="1" applyBorder="1" applyAlignment="1">
      <alignment horizontal="center"/>
    </xf>
    <xf numFmtId="0" fontId="20" fillId="7" borderId="9" xfId="2" applyNumberFormat="1" applyFont="1" applyFill="1" applyBorder="1" applyAlignment="1"/>
    <xf numFmtId="0" fontId="20" fillId="7" borderId="41" xfId="2" applyNumberFormat="1" applyFont="1" applyFill="1" applyBorder="1" applyAlignment="1"/>
    <xf numFmtId="0" fontId="20" fillId="7" borderId="0" xfId="2" applyNumberFormat="1" applyFont="1" applyFill="1" applyBorder="1" applyAlignment="1"/>
    <xf numFmtId="0" fontId="20" fillId="7" borderId="10" xfId="2" applyNumberFormat="1" applyFont="1" applyFill="1" applyBorder="1" applyAlignment="1"/>
    <xf numFmtId="0" fontId="20" fillId="7" borderId="11" xfId="2" applyNumberFormat="1" applyFont="1" applyFill="1" applyBorder="1" applyAlignment="1">
      <alignment horizontal="center" vertical="center" wrapText="1"/>
    </xf>
    <xf numFmtId="0" fontId="20" fillId="7" borderId="13" xfId="2" applyNumberFormat="1" applyFont="1" applyFill="1" applyBorder="1" applyAlignment="1">
      <alignment horizontal="center"/>
    </xf>
    <xf numFmtId="0" fontId="20" fillId="0" borderId="4" xfId="2" applyNumberFormat="1" applyFont="1" applyFill="1" applyBorder="1" applyAlignment="1">
      <alignment horizontal="center" wrapText="1"/>
    </xf>
    <xf numFmtId="0" fontId="19" fillId="0" borderId="40" xfId="2" applyNumberFormat="1" applyFont="1" applyFill="1" applyBorder="1" applyAlignment="1"/>
    <xf numFmtId="0" fontId="19" fillId="0" borderId="69" xfId="2" applyNumberFormat="1" applyFont="1" applyFill="1" applyBorder="1" applyAlignment="1"/>
    <xf numFmtId="0" fontId="19" fillId="0" borderId="5" xfId="2" applyNumberFormat="1" applyFont="1" applyFill="1" applyBorder="1" applyAlignment="1"/>
    <xf numFmtId="2" fontId="19" fillId="12" borderId="98" xfId="2" applyNumberFormat="1" applyFont="1" applyFill="1" applyBorder="1" applyAlignment="1" applyProtection="1">
      <alignment horizontal="center" vertical="top" wrapText="1"/>
    </xf>
    <xf numFmtId="2" fontId="20" fillId="0" borderId="8" xfId="2" applyNumberFormat="1" applyFont="1" applyFill="1" applyBorder="1" applyAlignment="1">
      <alignment horizontal="center" vertical="top"/>
    </xf>
    <xf numFmtId="0" fontId="20" fillId="0" borderId="9" xfId="2" applyNumberFormat="1" applyFont="1" applyFill="1" applyBorder="1" applyAlignment="1">
      <alignment horizontal="center" wrapText="1"/>
    </xf>
    <xf numFmtId="0" fontId="19" fillId="0" borderId="93" xfId="2" applyNumberFormat="1" applyFont="1" applyFill="1" applyBorder="1" applyAlignment="1"/>
    <xf numFmtId="0" fontId="19" fillId="0" borderId="99" xfId="2" applyNumberFormat="1" applyFont="1" applyFill="1" applyBorder="1" applyAlignment="1"/>
    <xf numFmtId="0" fontId="19" fillId="0" borderId="100" xfId="2" applyNumberFormat="1" applyFont="1" applyFill="1" applyBorder="1" applyAlignment="1"/>
    <xf numFmtId="2" fontId="19" fillId="12" borderId="101" xfId="2" applyNumberFormat="1" applyFont="1" applyFill="1" applyBorder="1" applyAlignment="1" applyProtection="1">
      <alignment horizontal="center" vertical="top" wrapText="1"/>
    </xf>
    <xf numFmtId="2" fontId="20" fillId="0" borderId="102" xfId="2" applyNumberFormat="1" applyFont="1" applyFill="1" applyBorder="1" applyAlignment="1">
      <alignment horizontal="center" vertical="top"/>
    </xf>
    <xf numFmtId="0" fontId="20" fillId="0" borderId="93" xfId="2" applyNumberFormat="1" applyFont="1" applyFill="1" applyBorder="1" applyAlignment="1"/>
    <xf numFmtId="2" fontId="20" fillId="12" borderId="103" xfId="2" applyNumberFormat="1" applyFont="1" applyFill="1" applyBorder="1" applyAlignment="1" applyProtection="1">
      <alignment horizontal="center" vertical="top" wrapText="1"/>
    </xf>
    <xf numFmtId="0" fontId="19" fillId="0" borderId="41" xfId="2" applyNumberFormat="1" applyFont="1" applyFill="1" applyBorder="1" applyAlignment="1"/>
    <xf numFmtId="0" fontId="19" fillId="0" borderId="10" xfId="2" applyNumberFormat="1" applyFont="1" applyFill="1" applyBorder="1" applyAlignment="1"/>
    <xf numFmtId="2" fontId="20" fillId="0" borderId="13" xfId="2" applyNumberFormat="1" applyFont="1" applyFill="1" applyBorder="1" applyAlignment="1">
      <alignment horizontal="center" vertical="top"/>
    </xf>
    <xf numFmtId="0" fontId="20" fillId="0" borderId="9" xfId="2" applyNumberFormat="1" applyFont="1" applyFill="1" applyBorder="1" applyAlignment="1"/>
    <xf numFmtId="0" fontId="20" fillId="0" borderId="42" xfId="2" applyNumberFormat="1" applyFont="1" applyFill="1" applyBorder="1" applyAlignment="1"/>
    <xf numFmtId="0" fontId="20" fillId="0" borderId="43" xfId="2" applyNumberFormat="1" applyFont="1" applyFill="1" applyBorder="1" applyAlignment="1"/>
    <xf numFmtId="0" fontId="19" fillId="0" borderId="33" xfId="2" applyNumberFormat="1" applyFont="1" applyFill="1" applyBorder="1" applyAlignment="1"/>
    <xf numFmtId="0" fontId="19" fillId="0" borderId="15" xfId="2" applyNumberFormat="1" applyFont="1" applyFill="1" applyBorder="1" applyAlignment="1"/>
    <xf numFmtId="2" fontId="20" fillId="12" borderId="104" xfId="2" applyNumberFormat="1" applyFont="1" applyFill="1" applyBorder="1" applyAlignment="1" applyProtection="1">
      <alignment horizontal="center" vertical="top" wrapText="1"/>
    </xf>
    <xf numFmtId="2" fontId="20" fillId="0" borderId="18" xfId="2" applyNumberFormat="1" applyFont="1" applyFill="1" applyBorder="1" applyAlignment="1">
      <alignment horizontal="center" vertical="top"/>
    </xf>
    <xf numFmtId="0" fontId="19" fillId="0" borderId="38" xfId="2" applyNumberFormat="1" applyFont="1" applyFill="1" applyBorder="1" applyAlignment="1"/>
    <xf numFmtId="0" fontId="19" fillId="0" borderId="9" xfId="2" applyNumberFormat="1" applyFont="1" applyFill="1" applyBorder="1" applyAlignment="1"/>
    <xf numFmtId="0" fontId="19" fillId="0" borderId="85" xfId="2" applyNumberFormat="1" applyFont="1" applyFill="1" applyBorder="1" applyAlignment="1"/>
    <xf numFmtId="0" fontId="19" fillId="0" borderId="68" xfId="2" applyNumberFormat="1" applyFont="1" applyFill="1" applyBorder="1" applyAlignment="1"/>
    <xf numFmtId="0" fontId="19" fillId="0" borderId="37" xfId="2" applyNumberFormat="1" applyFont="1" applyFill="1" applyBorder="1" applyAlignment="1"/>
    <xf numFmtId="0" fontId="20" fillId="0" borderId="14" xfId="2" applyNumberFormat="1" applyFont="1" applyFill="1" applyBorder="1" applyAlignment="1"/>
    <xf numFmtId="0" fontId="19" fillId="4" borderId="0" xfId="2" applyNumberFormat="1" applyFont="1" applyFill="1" applyBorder="1" applyAlignment="1" applyProtection="1">
      <alignment horizontal="left" vertical="top" wrapText="1"/>
      <protection locked="0"/>
    </xf>
    <xf numFmtId="0" fontId="13" fillId="4" borderId="0" xfId="2" applyNumberFormat="1" applyFont="1" applyFill="1" applyBorder="1" applyAlignment="1" applyProtection="1">
      <alignment horizontal="center" vertical="center"/>
    </xf>
    <xf numFmtId="0" fontId="20" fillId="7" borderId="105" xfId="2" applyFont="1" applyFill="1" applyBorder="1" applyAlignment="1">
      <alignment vertical="center"/>
    </xf>
    <xf numFmtId="0" fontId="20" fillId="7" borderId="106" xfId="2" applyFont="1" applyFill="1" applyBorder="1" applyAlignment="1">
      <alignment horizontal="center" vertical="center" wrapText="1"/>
    </xf>
    <xf numFmtId="0" fontId="20" fillId="7" borderId="107" xfId="2" applyFont="1" applyFill="1" applyBorder="1" applyAlignment="1">
      <alignment horizontal="center" vertical="center"/>
    </xf>
    <xf numFmtId="0" fontId="19" fillId="4" borderId="108" xfId="2" applyFont="1" applyFill="1" applyBorder="1" applyAlignment="1">
      <alignment vertical="top"/>
    </xf>
    <xf numFmtId="2" fontId="19" fillId="4" borderId="109" xfId="2" applyNumberFormat="1" applyFont="1" applyFill="1" applyBorder="1" applyAlignment="1">
      <alignment horizontal="center" vertical="top"/>
    </xf>
    <xf numFmtId="2" fontId="20" fillId="4" borderId="13" xfId="2" applyNumberFormat="1" applyFont="1" applyFill="1" applyBorder="1" applyAlignment="1" applyProtection="1">
      <alignment horizontal="center" vertical="top"/>
    </xf>
    <xf numFmtId="0" fontId="19" fillId="4" borderId="9" xfId="2" applyFont="1" applyFill="1" applyBorder="1" applyAlignment="1">
      <alignment vertical="top"/>
    </xf>
    <xf numFmtId="2" fontId="19" fillId="4" borderId="24" xfId="2" applyNumberFormat="1" applyFont="1" applyFill="1" applyBorder="1" applyAlignment="1">
      <alignment horizontal="center" vertical="top"/>
    </xf>
    <xf numFmtId="0" fontId="19" fillId="4" borderId="14" xfId="2" applyFont="1" applyFill="1" applyBorder="1" applyAlignment="1">
      <alignment vertical="top"/>
    </xf>
    <xf numFmtId="2" fontId="19" fillId="4" borderId="35" xfId="2" applyNumberFormat="1" applyFont="1" applyFill="1" applyBorder="1" applyAlignment="1">
      <alignment horizontal="center" vertical="top"/>
    </xf>
    <xf numFmtId="2" fontId="20" fillId="4" borderId="18" xfId="2" applyNumberFormat="1" applyFont="1" applyFill="1" applyBorder="1" applyAlignment="1" applyProtection="1">
      <alignment horizontal="center" vertical="top"/>
    </xf>
    <xf numFmtId="0" fontId="19" fillId="4" borderId="0" xfId="2" applyFont="1" applyFill="1" applyBorder="1" applyAlignment="1">
      <alignment vertical="top"/>
    </xf>
    <xf numFmtId="2" fontId="19" fillId="4" borderId="0" xfId="2" applyNumberFormat="1" applyFont="1" applyFill="1" applyBorder="1" applyAlignment="1">
      <alignment horizontal="center" vertical="center"/>
    </xf>
    <xf numFmtId="2" fontId="19" fillId="4" borderId="0" xfId="2" applyNumberFormat="1" applyFont="1" applyFill="1" applyBorder="1" applyAlignment="1">
      <alignment horizontal="center" vertical="top"/>
    </xf>
    <xf numFmtId="2" fontId="20" fillId="4" borderId="0" xfId="2" applyNumberFormat="1" applyFont="1" applyFill="1" applyBorder="1" applyAlignment="1" applyProtection="1">
      <alignment horizontal="center" vertical="top"/>
    </xf>
    <xf numFmtId="166" fontId="5" fillId="4" borderId="0" xfId="5" applyNumberFormat="1" applyFont="1" applyFill="1" applyAlignment="1">
      <alignment horizontal="center" vertical="center"/>
    </xf>
    <xf numFmtId="0" fontId="20" fillId="7" borderId="110" xfId="2" applyFont="1" applyFill="1" applyBorder="1" applyAlignment="1">
      <alignment vertical="center"/>
    </xf>
    <xf numFmtId="0" fontId="20" fillId="7" borderId="72" xfId="2" applyFont="1" applyFill="1" applyBorder="1" applyAlignment="1">
      <alignment horizontal="center" vertical="center"/>
    </xf>
    <xf numFmtId="0" fontId="19" fillId="0" borderId="9" xfId="2" applyNumberFormat="1" applyFont="1" applyFill="1" applyBorder="1" applyAlignment="1" applyProtection="1">
      <alignment horizontal="left" vertical="top"/>
      <protection locked="0"/>
    </xf>
    <xf numFmtId="0" fontId="19" fillId="4" borderId="11" xfId="2" applyNumberFormat="1" applyFont="1" applyFill="1" applyBorder="1" applyAlignment="1" applyProtection="1">
      <alignment horizontal="center" vertical="center"/>
      <protection locked="0"/>
    </xf>
    <xf numFmtId="0" fontId="19" fillId="4" borderId="13" xfId="2" applyNumberFormat="1" applyFont="1" applyFill="1" applyBorder="1" applyAlignment="1" applyProtection="1">
      <alignment horizontal="center" vertical="center"/>
      <protection locked="0"/>
    </xf>
    <xf numFmtId="2" fontId="19" fillId="4" borderId="11" xfId="2" applyNumberFormat="1" applyFont="1" applyFill="1" applyBorder="1" applyAlignment="1">
      <alignment horizontal="center" vertical="center"/>
    </xf>
    <xf numFmtId="2" fontId="20" fillId="4" borderId="13" xfId="2" applyNumberFormat="1" applyFont="1" applyFill="1" applyBorder="1" applyAlignment="1" applyProtection="1">
      <alignment horizontal="center" vertical="center"/>
    </xf>
    <xf numFmtId="0" fontId="39" fillId="0" borderId="111" xfId="2" applyFont="1" applyFill="1" applyBorder="1" applyAlignment="1">
      <alignment vertical="top"/>
    </xf>
    <xf numFmtId="2" fontId="35" fillId="4" borderId="74" xfId="2" applyNumberFormat="1" applyFont="1" applyFill="1" applyBorder="1" applyAlignment="1">
      <alignment horizontal="center" vertical="center"/>
    </xf>
    <xf numFmtId="2" fontId="35" fillId="4" borderId="76" xfId="2" applyNumberFormat="1" applyFont="1" applyFill="1" applyBorder="1" applyAlignment="1" applyProtection="1">
      <alignment horizontal="center" vertical="center"/>
    </xf>
    <xf numFmtId="2" fontId="19" fillId="4" borderId="11" xfId="2" applyNumberFormat="1" applyFont="1" applyFill="1" applyBorder="1" applyAlignment="1" applyProtection="1">
      <alignment horizontal="center" vertical="center"/>
      <protection locked="0"/>
    </xf>
    <xf numFmtId="2" fontId="20" fillId="4" borderId="13" xfId="2" applyNumberFormat="1" applyFont="1" applyFill="1" applyBorder="1" applyAlignment="1" applyProtection="1">
      <alignment horizontal="center" vertical="center"/>
      <protection locked="0"/>
    </xf>
    <xf numFmtId="0" fontId="39" fillId="4" borderId="112" xfId="2" applyFont="1" applyFill="1" applyBorder="1" applyAlignment="1">
      <alignment vertical="top"/>
    </xf>
    <xf numFmtId="2" fontId="35" fillId="4" borderId="77" xfId="2" applyNumberFormat="1" applyFont="1" applyFill="1" applyBorder="1" applyAlignment="1">
      <alignment horizontal="center" vertical="center"/>
    </xf>
    <xf numFmtId="2" fontId="35" fillId="4" borderId="79" xfId="2" applyNumberFormat="1" applyFont="1" applyFill="1" applyBorder="1" applyAlignment="1" applyProtection="1">
      <alignment horizontal="center" vertical="center"/>
    </xf>
    <xf numFmtId="0" fontId="39" fillId="4" borderId="0" xfId="2" applyFont="1" applyFill="1" applyBorder="1" applyAlignment="1">
      <alignment vertical="top"/>
    </xf>
    <xf numFmtId="0" fontId="35" fillId="4" borderId="0" xfId="2" applyFont="1" applyFill="1" applyBorder="1" applyAlignment="1">
      <alignment horizontal="center" vertical="center"/>
    </xf>
    <xf numFmtId="0" fontId="35" fillId="4" borderId="0" xfId="2" applyNumberFormat="1" applyFont="1" applyFill="1" applyBorder="1" applyAlignment="1" applyProtection="1">
      <alignment horizontal="center" vertical="center"/>
    </xf>
    <xf numFmtId="0" fontId="13" fillId="4" borderId="113" xfId="2" applyNumberFormat="1" applyFont="1" applyFill="1" applyBorder="1" applyAlignment="1" applyProtection="1">
      <alignment horizontal="center" vertical="center"/>
    </xf>
    <xf numFmtId="0" fontId="20" fillId="7" borderId="114" xfId="2" applyFont="1" applyFill="1" applyBorder="1" applyAlignment="1">
      <alignment vertical="center"/>
    </xf>
    <xf numFmtId="0" fontId="20" fillId="7" borderId="115" xfId="2" applyFont="1" applyFill="1" applyBorder="1" applyAlignment="1">
      <alignment horizontal="center" vertical="center"/>
    </xf>
    <xf numFmtId="0" fontId="19" fillId="4" borderId="116" xfId="2" applyFont="1" applyFill="1" applyBorder="1" applyAlignment="1">
      <alignment vertical="top"/>
    </xf>
    <xf numFmtId="2" fontId="19" fillId="4" borderId="109" xfId="2" applyNumberFormat="1" applyFont="1" applyFill="1" applyBorder="1" applyAlignment="1">
      <alignment horizontal="center" vertical="center"/>
    </xf>
    <xf numFmtId="2" fontId="20" fillId="4" borderId="57" xfId="2" applyNumberFormat="1" applyFont="1" applyFill="1" applyBorder="1" applyAlignment="1" applyProtection="1">
      <alignment horizontal="center" vertical="center"/>
    </xf>
    <xf numFmtId="0" fontId="19" fillId="4" borderId="64" xfId="2" applyFont="1" applyFill="1" applyBorder="1" applyAlignment="1">
      <alignment vertical="top"/>
    </xf>
    <xf numFmtId="2" fontId="19" fillId="4" borderId="24" xfId="2" applyNumberFormat="1" applyFont="1" applyFill="1" applyBorder="1" applyAlignment="1">
      <alignment horizontal="center" vertical="center"/>
    </xf>
    <xf numFmtId="0" fontId="39" fillId="4" borderId="117" xfId="2" applyFont="1" applyFill="1" applyBorder="1" applyAlignment="1">
      <alignment vertical="top"/>
    </xf>
    <xf numFmtId="2" fontId="35" fillId="4" borderId="118" xfId="2" applyNumberFormat="1" applyFont="1" applyFill="1" applyBorder="1" applyAlignment="1">
      <alignment horizontal="center" vertical="center"/>
    </xf>
    <xf numFmtId="2" fontId="35" fillId="4" borderId="119" xfId="2" applyNumberFormat="1" applyFont="1" applyFill="1" applyBorder="1" applyAlignment="1" applyProtection="1">
      <alignment horizontal="center" vertical="center"/>
    </xf>
    <xf numFmtId="0" fontId="19" fillId="0" borderId="64" xfId="2" applyNumberFormat="1" applyFont="1" applyFill="1" applyBorder="1" applyAlignment="1"/>
    <xf numFmtId="0" fontId="19" fillId="0" borderId="57" xfId="2" applyNumberFormat="1" applyFont="1" applyFill="1" applyBorder="1" applyAlignment="1"/>
    <xf numFmtId="0" fontId="22" fillId="4" borderId="64" xfId="2" applyNumberFormat="1" applyFont="1" applyFill="1" applyBorder="1" applyAlignment="1" applyProtection="1">
      <alignment horizontal="center" vertical="top" wrapText="1"/>
    </xf>
    <xf numFmtId="0" fontId="22" fillId="4" borderId="0" xfId="2" applyNumberFormat="1" applyFont="1" applyFill="1" applyBorder="1" applyAlignment="1" applyProtection="1">
      <alignment horizontal="center" vertical="top" wrapText="1"/>
    </xf>
    <xf numFmtId="0" fontId="22" fillId="4" borderId="57" xfId="2" applyNumberFormat="1" applyFont="1" applyFill="1" applyBorder="1" applyAlignment="1" applyProtection="1">
      <alignment horizontal="center" vertical="top" wrapText="1"/>
    </xf>
    <xf numFmtId="0" fontId="20" fillId="7" borderId="120" xfId="2" applyFont="1" applyFill="1" applyBorder="1" applyAlignment="1">
      <alignment horizontal="center" vertical="center" wrapText="1"/>
    </xf>
    <xf numFmtId="0" fontId="19" fillId="4" borderId="116" xfId="2" applyFont="1" applyFill="1" applyBorder="1" applyAlignment="1">
      <alignment horizontal="left" vertical="center"/>
    </xf>
    <xf numFmtId="2" fontId="20" fillId="4" borderId="121" xfId="2" applyNumberFormat="1" applyFont="1" applyFill="1" applyBorder="1" applyAlignment="1" applyProtection="1">
      <alignment horizontal="center" vertical="center"/>
    </xf>
    <xf numFmtId="0" fontId="19" fillId="4" borderId="64" xfId="2" applyFont="1" applyFill="1" applyBorder="1" applyAlignment="1">
      <alignment horizontal="left" vertical="center"/>
    </xf>
    <xf numFmtId="0" fontId="19" fillId="4" borderId="122" xfId="2" applyFont="1" applyFill="1" applyBorder="1" applyAlignment="1">
      <alignment horizontal="left" vertical="center"/>
    </xf>
    <xf numFmtId="2" fontId="19" fillId="4" borderId="123" xfId="2" applyNumberFormat="1" applyFont="1" applyFill="1" applyBorder="1" applyAlignment="1">
      <alignment horizontal="center" vertical="center"/>
    </xf>
    <xf numFmtId="2" fontId="20" fillId="4" borderId="124" xfId="2" applyNumberFormat="1" applyFont="1" applyFill="1" applyBorder="1" applyAlignment="1" applyProtection="1">
      <alignment horizontal="center" vertical="center"/>
    </xf>
    <xf numFmtId="0" fontId="40" fillId="4" borderId="0" xfId="2" applyNumberFormat="1" applyFont="1" applyFill="1" applyBorder="1" applyAlignment="1" applyProtection="1">
      <alignment horizontal="left" vertical="top" wrapText="1"/>
      <protection locked="0"/>
    </xf>
    <xf numFmtId="0" fontId="11" fillId="4" borderId="0" xfId="2" applyNumberFormat="1" applyFont="1" applyFill="1" applyBorder="1" applyAlignment="1" applyProtection="1">
      <alignment horizontal="left" vertical="top" wrapText="1"/>
      <protection locked="0"/>
    </xf>
    <xf numFmtId="0" fontId="41" fillId="4" borderId="0" xfId="2" applyNumberFormat="1" applyFont="1" applyFill="1" applyBorder="1" applyAlignment="1" applyProtection="1">
      <alignment horizontal="right" vertical="top" wrapText="1"/>
    </xf>
    <xf numFmtId="0" fontId="40" fillId="0" borderId="0" xfId="2" applyNumberFormat="1" applyFont="1" applyFill="1" applyBorder="1" applyAlignment="1"/>
    <xf numFmtId="0" fontId="5" fillId="4" borderId="0" xfId="2" quotePrefix="1" applyNumberFormat="1" applyFont="1" applyFill="1" applyBorder="1" applyAlignment="1" applyProtection="1">
      <alignment horizontal="right" vertical="top" wrapText="1"/>
      <protection locked="0"/>
    </xf>
    <xf numFmtId="0" fontId="41" fillId="4" borderId="0" xfId="2" applyNumberFormat="1" applyFont="1" applyFill="1" applyBorder="1" applyAlignment="1" applyProtection="1">
      <alignment horizontal="right" vertical="top" wrapText="1"/>
    </xf>
    <xf numFmtId="0" fontId="40" fillId="0" borderId="0" xfId="2" applyNumberFormat="1" applyFont="1" applyFill="1" applyBorder="1" applyAlignment="1"/>
    <xf numFmtId="0" fontId="40" fillId="4" borderId="0" xfId="2" applyNumberFormat="1" applyFont="1" applyFill="1" applyBorder="1" applyAlignment="1" applyProtection="1">
      <alignment horizontal="left" vertical="top"/>
      <protection locked="0"/>
    </xf>
    <xf numFmtId="0" fontId="13" fillId="4" borderId="0" xfId="2" applyNumberFormat="1" applyFont="1" applyFill="1" applyBorder="1" applyAlignment="1" applyProtection="1">
      <alignment horizontal="center" vertical="top"/>
    </xf>
    <xf numFmtId="0" fontId="20" fillId="7" borderId="125" xfId="2" applyFont="1" applyFill="1" applyBorder="1" applyAlignment="1">
      <alignment horizontal="center" vertical="center" wrapText="1"/>
    </xf>
    <xf numFmtId="0" fontId="20" fillId="7" borderId="126" xfId="2" applyFont="1" applyFill="1" applyBorder="1" applyAlignment="1">
      <alignment horizontal="center" vertical="center" wrapText="1"/>
    </xf>
    <xf numFmtId="0" fontId="20" fillId="7" borderId="69" xfId="2" applyFont="1" applyFill="1" applyBorder="1" applyAlignment="1">
      <alignment horizontal="center" vertical="center" wrapText="1"/>
    </xf>
    <xf numFmtId="0" fontId="20" fillId="7" borderId="127" xfId="2" applyFont="1" applyFill="1" applyBorder="1" applyAlignment="1">
      <alignment horizontal="center" vertical="center" wrapText="1"/>
    </xf>
    <xf numFmtId="0" fontId="20" fillId="7" borderId="70" xfId="2" applyFont="1" applyFill="1" applyBorder="1" applyAlignment="1">
      <alignment horizontal="center" vertical="center" wrapText="1"/>
    </xf>
    <xf numFmtId="0" fontId="20" fillId="7" borderId="128" xfId="2" applyFont="1" applyFill="1" applyBorder="1" applyAlignment="1">
      <alignment horizontal="center" vertical="center" wrapText="1"/>
    </xf>
    <xf numFmtId="0" fontId="20" fillId="7" borderId="129" xfId="2" applyFont="1" applyFill="1" applyBorder="1" applyAlignment="1">
      <alignment horizontal="center" vertical="center" wrapText="1"/>
    </xf>
    <xf numFmtId="0" fontId="20" fillId="7" borderId="130" xfId="2" applyFont="1" applyFill="1" applyBorder="1" applyAlignment="1">
      <alignment horizontal="center" vertical="center" wrapText="1"/>
    </xf>
    <xf numFmtId="0" fontId="20" fillId="7" borderId="131" xfId="2" applyFont="1" applyFill="1" applyBorder="1" applyAlignment="1">
      <alignment horizontal="center" vertical="center" wrapText="1"/>
    </xf>
    <xf numFmtId="0" fontId="20" fillId="7" borderId="132" xfId="2" applyFont="1" applyFill="1" applyBorder="1" applyAlignment="1">
      <alignment horizontal="center" vertical="center"/>
    </xf>
    <xf numFmtId="0" fontId="20" fillId="7" borderId="132" xfId="2" applyFont="1" applyFill="1" applyBorder="1" applyAlignment="1">
      <alignment horizontal="center" vertical="center" wrapText="1"/>
    </xf>
    <xf numFmtId="0" fontId="20" fillId="7" borderId="89" xfId="2" applyFont="1" applyFill="1" applyBorder="1" applyAlignment="1">
      <alignment horizontal="center" vertical="center"/>
    </xf>
    <xf numFmtId="0" fontId="20" fillId="4" borderId="133" xfId="2" applyFont="1" applyFill="1" applyBorder="1" applyAlignment="1">
      <alignment horizontal="center" vertical="center" wrapText="1"/>
    </xf>
    <xf numFmtId="2" fontId="19" fillId="4" borderId="134" xfId="2" applyNumberFormat="1" applyFont="1" applyFill="1" applyBorder="1" applyAlignment="1">
      <alignment horizontal="center" vertical="center" wrapText="1"/>
    </xf>
    <xf numFmtId="2" fontId="20" fillId="4" borderId="134" xfId="2" applyNumberFormat="1" applyFont="1" applyFill="1" applyBorder="1" applyAlignment="1">
      <alignment horizontal="center" vertical="center" wrapText="1"/>
    </xf>
    <xf numFmtId="2" fontId="20" fillId="4" borderId="135" xfId="2" applyNumberFormat="1" applyFont="1" applyFill="1" applyBorder="1" applyAlignment="1" applyProtection="1">
      <alignment horizontal="center" vertical="center" wrapText="1"/>
    </xf>
    <xf numFmtId="0" fontId="19" fillId="0" borderId="130" xfId="2" applyNumberFormat="1" applyFont="1" applyFill="1" applyBorder="1" applyAlignment="1">
      <alignment vertical="center"/>
    </xf>
    <xf numFmtId="2" fontId="19" fillId="0" borderId="132" xfId="2" applyNumberFormat="1" applyFont="1" applyFill="1" applyBorder="1" applyAlignment="1">
      <alignment horizontal="center" vertical="center"/>
    </xf>
    <xf numFmtId="2" fontId="20" fillId="0" borderId="132" xfId="2" applyNumberFormat="1" applyFont="1" applyFill="1" applyBorder="1" applyAlignment="1">
      <alignment horizontal="center" vertical="center"/>
    </xf>
    <xf numFmtId="2" fontId="20" fillId="0" borderId="89" xfId="2" applyNumberFormat="1" applyFont="1" applyFill="1" applyBorder="1" applyAlignment="1">
      <alignment horizontal="center" vertical="center"/>
    </xf>
    <xf numFmtId="0" fontId="19" fillId="0" borderId="133" xfId="2" applyNumberFormat="1" applyFont="1" applyFill="1" applyBorder="1" applyAlignment="1">
      <alignment vertical="center"/>
    </xf>
    <xf numFmtId="2" fontId="19" fillId="0" borderId="134" xfId="2" applyNumberFormat="1" applyFont="1" applyFill="1" applyBorder="1" applyAlignment="1">
      <alignment horizontal="center" vertical="center"/>
    </xf>
    <xf numFmtId="2" fontId="20" fillId="0" borderId="134" xfId="2" applyNumberFormat="1" applyFont="1" applyFill="1" applyBorder="1" applyAlignment="1">
      <alignment horizontal="center" vertical="center"/>
    </xf>
    <xf numFmtId="2" fontId="20" fillId="0" borderId="135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vertical="center"/>
    </xf>
    <xf numFmtId="0" fontId="43" fillId="4" borderId="0" xfId="2" applyNumberFormat="1" applyFont="1" applyFill="1" applyBorder="1" applyAlignment="1" applyProtection="1">
      <alignment vertical="top"/>
      <protection locked="0"/>
    </xf>
    <xf numFmtId="0" fontId="23" fillId="4" borderId="0" xfId="2" applyNumberFormat="1" applyFont="1" applyFill="1" applyBorder="1" applyAlignment="1" applyProtection="1">
      <alignment horizontal="center" vertical="center"/>
    </xf>
    <xf numFmtId="0" fontId="19" fillId="4" borderId="0" xfId="2" applyNumberFormat="1" applyFont="1" applyFill="1" applyBorder="1" applyAlignment="1" applyProtection="1">
      <alignment horizontal="left" vertical="center" wrapText="1"/>
      <protection locked="0"/>
    </xf>
    <xf numFmtId="0" fontId="20" fillId="7" borderId="136" xfId="2" applyNumberFormat="1" applyFont="1" applyFill="1" applyBorder="1" applyAlignment="1" applyProtection="1">
      <alignment horizontal="left" vertical="center" wrapText="1"/>
    </xf>
    <xf numFmtId="0" fontId="20" fillId="7" borderId="120" xfId="2" applyNumberFormat="1" applyFont="1" applyFill="1" applyBorder="1" applyAlignment="1" applyProtection="1">
      <alignment horizontal="center" vertical="center" wrapText="1"/>
    </xf>
    <xf numFmtId="0" fontId="20" fillId="7" borderId="115" xfId="2" applyFont="1" applyFill="1" applyBorder="1" applyAlignment="1">
      <alignment horizontal="center" vertical="center" wrapText="1"/>
    </xf>
    <xf numFmtId="0" fontId="19" fillId="0" borderId="137" xfId="2" applyFont="1" applyFill="1" applyBorder="1" applyAlignment="1">
      <alignment horizontal="left" vertical="top" wrapText="1"/>
    </xf>
    <xf numFmtId="2" fontId="19" fillId="0" borderId="132" xfId="2" applyNumberFormat="1" applyFont="1" applyFill="1" applyBorder="1" applyAlignment="1">
      <alignment horizontal="center" vertical="center" wrapText="1"/>
    </xf>
    <xf numFmtId="2" fontId="20" fillId="0" borderId="138" xfId="2" applyNumberFormat="1" applyFont="1" applyFill="1" applyBorder="1" applyAlignment="1">
      <alignment horizontal="center" vertical="center" wrapText="1"/>
    </xf>
    <xf numFmtId="0" fontId="20" fillId="7" borderId="137" xfId="2" applyNumberFormat="1" applyFont="1" applyFill="1" applyBorder="1" applyAlignment="1" applyProtection="1">
      <alignment horizontal="left" vertical="center" wrapText="1"/>
    </xf>
    <xf numFmtId="2" fontId="19" fillId="7" borderId="132" xfId="2" applyNumberFormat="1" applyFont="1" applyFill="1" applyBorder="1" applyAlignment="1" applyProtection="1">
      <alignment horizontal="center" vertical="center" wrapText="1"/>
      <protection locked="0"/>
    </xf>
    <xf numFmtId="2" fontId="20" fillId="7" borderId="138" xfId="2" applyNumberFormat="1" applyFont="1" applyFill="1" applyBorder="1" applyAlignment="1" applyProtection="1">
      <alignment horizontal="center" vertical="center" wrapText="1"/>
      <protection locked="0"/>
    </xf>
    <xf numFmtId="0" fontId="19" fillId="0" borderId="64" xfId="2" applyNumberFormat="1" applyFont="1" applyFill="1" applyBorder="1" applyAlignment="1" applyProtection="1">
      <alignment horizontal="left" vertical="top" wrapText="1"/>
      <protection locked="0"/>
    </xf>
    <xf numFmtId="2" fontId="19" fillId="0" borderId="24" xfId="2" applyNumberFormat="1" applyFont="1" applyFill="1" applyBorder="1" applyAlignment="1" applyProtection="1">
      <alignment horizontal="center" vertical="center" wrapText="1"/>
      <protection locked="0"/>
    </xf>
    <xf numFmtId="2" fontId="20" fillId="0" borderId="139" xfId="2" applyNumberFormat="1" applyFont="1" applyFill="1" applyBorder="1" applyAlignment="1" applyProtection="1">
      <alignment horizontal="center" vertical="center" wrapText="1"/>
      <protection locked="0"/>
    </xf>
    <xf numFmtId="0" fontId="19" fillId="0" borderId="140" xfId="2" applyFont="1" applyFill="1" applyBorder="1" applyAlignment="1">
      <alignment horizontal="left" vertical="top" wrapText="1"/>
    </xf>
    <xf numFmtId="2" fontId="19" fillId="0" borderId="118" xfId="2" applyNumberFormat="1" applyFont="1" applyFill="1" applyBorder="1" applyAlignment="1">
      <alignment horizontal="center" vertical="center" wrapText="1"/>
    </xf>
    <xf numFmtId="2" fontId="20" fillId="0" borderId="141" xfId="2" applyNumberFormat="1" applyFont="1" applyFill="1" applyBorder="1" applyAlignment="1">
      <alignment horizontal="center" vertical="center" wrapText="1"/>
    </xf>
    <xf numFmtId="0" fontId="19" fillId="0" borderId="0" xfId="2" applyFont="1" applyFill="1" applyBorder="1" applyAlignment="1">
      <alignment horizontal="left" vertical="top" wrapText="1"/>
    </xf>
    <xf numFmtId="0" fontId="19" fillId="0" borderId="0" xfId="2" applyNumberFormat="1" applyFont="1" applyFill="1" applyBorder="1" applyAlignment="1" applyProtection="1">
      <alignment horizontal="left" vertical="top" wrapText="1"/>
      <protection locked="0"/>
    </xf>
    <xf numFmtId="0" fontId="20" fillId="0" borderId="113" xfId="2" applyNumberFormat="1" applyFont="1" applyFill="1" applyBorder="1" applyAlignment="1">
      <alignment horizontal="center"/>
    </xf>
    <xf numFmtId="0" fontId="20" fillId="7" borderId="142" xfId="2" applyNumberFormat="1" applyFont="1" applyFill="1" applyBorder="1" applyAlignment="1" applyProtection="1">
      <alignment horizontal="center" vertical="center" wrapText="1"/>
    </xf>
    <xf numFmtId="0" fontId="19" fillId="7" borderId="143" xfId="2" applyNumberFormat="1" applyFont="1" applyFill="1" applyBorder="1" applyAlignment="1" applyProtection="1">
      <alignment horizontal="center" vertical="center" wrapText="1"/>
    </xf>
    <xf numFmtId="0" fontId="20" fillId="7" borderId="144" xfId="2" applyFont="1" applyFill="1" applyBorder="1" applyAlignment="1">
      <alignment horizontal="center" vertical="center" wrapText="1"/>
    </xf>
    <xf numFmtId="0" fontId="19" fillId="7" borderId="144" xfId="2" applyFont="1" applyFill="1" applyBorder="1" applyAlignment="1">
      <alignment horizontal="center" vertical="center" wrapText="1"/>
    </xf>
    <xf numFmtId="0" fontId="20" fillId="7" borderId="143" xfId="2" applyNumberFormat="1" applyFont="1" applyFill="1" applyBorder="1" applyAlignment="1" applyProtection="1">
      <alignment horizontal="center" vertical="center" wrapText="1"/>
    </xf>
    <xf numFmtId="2" fontId="19" fillId="0" borderId="109" xfId="2" applyNumberFormat="1" applyFont="1" applyFill="1" applyBorder="1" applyAlignment="1">
      <alignment horizontal="center" vertical="center" wrapText="1"/>
    </xf>
    <xf numFmtId="2" fontId="20" fillId="0" borderId="145" xfId="2" applyNumberFormat="1" applyFont="1" applyFill="1" applyBorder="1" applyAlignment="1">
      <alignment horizontal="center" vertical="center" wrapText="1"/>
    </xf>
    <xf numFmtId="0" fontId="19" fillId="0" borderId="4" xfId="2" applyNumberFormat="1" applyFont="1" applyFill="1" applyBorder="1" applyAlignment="1"/>
    <xf numFmtId="0" fontId="19" fillId="0" borderId="8" xfId="2" applyNumberFormat="1" applyFont="1" applyFill="1" applyBorder="1" applyAlignment="1"/>
    <xf numFmtId="0" fontId="19" fillId="0" borderId="13" xfId="2" applyNumberFormat="1" applyFont="1" applyFill="1" applyBorder="1" applyAlignment="1"/>
    <xf numFmtId="0" fontId="3" fillId="0" borderId="9" xfId="2" applyNumberFormat="1" applyFont="1" applyFill="1" applyBorder="1" applyAlignment="1">
      <alignment horizontal="center" wrapText="1"/>
    </xf>
    <xf numFmtId="0" fontId="3" fillId="0" borderId="0" xfId="2" applyNumberFormat="1" applyFont="1" applyFill="1" applyBorder="1" applyAlignment="1">
      <alignment horizontal="center" wrapText="1"/>
    </xf>
    <xf numFmtId="0" fontId="3" fillId="0" borderId="13" xfId="2" applyNumberFormat="1" applyFont="1" applyFill="1" applyBorder="1" applyAlignment="1">
      <alignment horizontal="center" wrapText="1"/>
    </xf>
    <xf numFmtId="0" fontId="45" fillId="0" borderId="9" xfId="10" applyNumberFormat="1" applyFont="1" applyFill="1" applyBorder="1" applyAlignment="1" applyProtection="1">
      <alignment horizontal="center"/>
    </xf>
    <xf numFmtId="0" fontId="45" fillId="0" borderId="0" xfId="10" applyNumberFormat="1" applyFont="1" applyFill="1" applyBorder="1" applyAlignment="1" applyProtection="1">
      <alignment horizontal="center"/>
    </xf>
    <xf numFmtId="0" fontId="45" fillId="0" borderId="13" xfId="10" applyNumberFormat="1" applyFont="1" applyFill="1" applyBorder="1" applyAlignment="1" applyProtection="1">
      <alignment horizontal="center"/>
    </xf>
    <xf numFmtId="0" fontId="19" fillId="0" borderId="18" xfId="2" applyNumberFormat="1" applyFont="1" applyFill="1" applyBorder="1" applyAlignment="1"/>
    <xf numFmtId="0" fontId="16" fillId="0" borderId="0" xfId="0" applyFont="1"/>
    <xf numFmtId="0" fontId="46" fillId="0" borderId="0" xfId="9" applyFont="1"/>
  </cellXfs>
  <cellStyles count="11">
    <cellStyle name="Hipervínculo" xfId="9" builtinId="8"/>
    <cellStyle name="Hipervínculo 2" xfId="10" xr:uid="{292EC778-CA87-431D-80FC-C4EA261F758E}"/>
    <cellStyle name="Normal" xfId="0" builtinId="0"/>
    <cellStyle name="Normal 2" xfId="2" xr:uid="{A8868140-09A5-49C1-A184-BF5DF6713620}"/>
    <cellStyle name="Normal 2 2" xfId="1" xr:uid="{812C6F08-E1FE-408C-AE44-21713EAEDAE3}"/>
    <cellStyle name="Normal 3 2" xfId="6" xr:uid="{4BF385E3-0F64-4C6B-B8D6-3562AE008D56}"/>
    <cellStyle name="Normal 3 3" xfId="3" xr:uid="{87A80488-B3AB-4BAB-B81B-40EA14C63081}"/>
    <cellStyle name="Normal 3 3 2" xfId="4" xr:uid="{1C1DADF7-6EE9-4F8B-8C8C-B20A924302B4}"/>
    <cellStyle name="Normal_producto intermedio 42-04 2" xfId="5" xr:uid="{4B63FEFB-DE5B-49D6-AA4A-AFA4D264A72A}"/>
    <cellStyle name="Porcentaje 2" xfId="7" xr:uid="{6B4EEC4A-D7E4-43C2-B8A3-D8853D0BC893}"/>
    <cellStyle name="Porcentaje 2 2" xfId="8" xr:uid="{FF0598EB-B6FB-43E5-B965-05130D6759C8}"/>
  </cellStyles>
  <dxfs count="2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45</xdr:row>
          <xdr:rowOff>95250</xdr:rowOff>
        </xdr:from>
        <xdr:to>
          <xdr:col>6</xdr:col>
          <xdr:colOff>1009650</xdr:colOff>
          <xdr:row>63</xdr:row>
          <xdr:rowOff>171450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8951DA14-11E7-4E0B-BACE-D4DCFF7A21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40</xdr:row>
          <xdr:rowOff>47625</xdr:rowOff>
        </xdr:from>
        <xdr:to>
          <xdr:col>6</xdr:col>
          <xdr:colOff>1295400</xdr:colOff>
          <xdr:row>59</xdr:row>
          <xdr:rowOff>104775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826FACA4-A483-4CF8-B6AC-EB38E04989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45</xdr:row>
          <xdr:rowOff>114300</xdr:rowOff>
        </xdr:from>
        <xdr:to>
          <xdr:col>6</xdr:col>
          <xdr:colOff>1333500</xdr:colOff>
          <xdr:row>67</xdr:row>
          <xdr:rowOff>38100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2855D2AC-FCED-4D73-AA44-A1E22E2BA4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1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S0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1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G2200-05/BOLETIN/SEMANA10-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1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6E72-F752-4FEB-9F4E-47A5097F26C4}">
  <dimension ref="A1:E35"/>
  <sheetViews>
    <sheetView tabSelected="1" workbookViewId="0"/>
  </sheetViews>
  <sheetFormatPr baseColWidth="10" defaultRowHeight="12.75"/>
  <cols>
    <col min="1" max="16384" width="11.42578125" style="694"/>
  </cols>
  <sheetData>
    <row r="1" spans="1:5">
      <c r="A1" s="694" t="s">
        <v>512</v>
      </c>
    </row>
    <row r="2" spans="1:5">
      <c r="A2" s="694" t="s">
        <v>513</v>
      </c>
    </row>
    <row r="3" spans="1:5">
      <c r="A3" s="694" t="s">
        <v>514</v>
      </c>
    </row>
    <row r="4" spans="1:5">
      <c r="A4" s="695" t="s">
        <v>515</v>
      </c>
      <c r="B4" s="695"/>
      <c r="C4" s="695"/>
      <c r="D4" s="695"/>
      <c r="E4" s="695"/>
    </row>
    <row r="5" spans="1:5">
      <c r="A5" s="695" t="s">
        <v>535</v>
      </c>
      <c r="B5" s="695"/>
      <c r="C5" s="695"/>
      <c r="D5" s="695"/>
      <c r="E5" s="695"/>
    </row>
    <row r="7" spans="1:5">
      <c r="A7" s="694" t="s">
        <v>516</v>
      </c>
    </row>
    <row r="8" spans="1:5">
      <c r="A8" s="695" t="s">
        <v>517</v>
      </c>
      <c r="B8" s="695"/>
      <c r="C8" s="695"/>
      <c r="D8" s="695"/>
      <c r="E8" s="695"/>
    </row>
    <row r="10" spans="1:5">
      <c r="A10" s="694" t="s">
        <v>518</v>
      </c>
    </row>
    <row r="11" spans="1:5">
      <c r="A11" s="694" t="s">
        <v>519</v>
      </c>
    </row>
    <row r="12" spans="1:5">
      <c r="A12" s="695" t="s">
        <v>536</v>
      </c>
      <c r="B12" s="695"/>
      <c r="C12" s="695"/>
      <c r="D12" s="695"/>
      <c r="E12" s="695"/>
    </row>
    <row r="13" spans="1:5">
      <c r="A13" s="695" t="s">
        <v>537</v>
      </c>
      <c r="B13" s="695"/>
      <c r="C13" s="695"/>
      <c r="D13" s="695"/>
      <c r="E13" s="695"/>
    </row>
    <row r="14" spans="1:5">
      <c r="A14" s="695" t="s">
        <v>538</v>
      </c>
      <c r="B14" s="695"/>
      <c r="C14" s="695"/>
      <c r="D14" s="695"/>
      <c r="E14" s="695"/>
    </row>
    <row r="15" spans="1:5">
      <c r="A15" s="695" t="s">
        <v>539</v>
      </c>
      <c r="B15" s="695"/>
      <c r="C15" s="695"/>
      <c r="D15" s="695"/>
      <c r="E15" s="695"/>
    </row>
    <row r="16" spans="1:5">
      <c r="A16" s="695" t="s">
        <v>540</v>
      </c>
      <c r="B16" s="695"/>
      <c r="C16" s="695"/>
      <c r="D16" s="695"/>
      <c r="E16" s="695"/>
    </row>
    <row r="17" spans="1:5">
      <c r="A17" s="694" t="s">
        <v>520</v>
      </c>
    </row>
    <row r="18" spans="1:5">
      <c r="A18" s="694" t="s">
        <v>521</v>
      </c>
    </row>
    <row r="19" spans="1:5">
      <c r="A19" s="695" t="s">
        <v>522</v>
      </c>
      <c r="B19" s="695"/>
      <c r="C19" s="695"/>
      <c r="D19" s="695"/>
      <c r="E19" s="695"/>
    </row>
    <row r="20" spans="1:5">
      <c r="A20" s="695" t="s">
        <v>541</v>
      </c>
      <c r="B20" s="695"/>
      <c r="C20" s="695"/>
      <c r="D20" s="695"/>
      <c r="E20" s="695"/>
    </row>
    <row r="21" spans="1:5">
      <c r="A21" s="694" t="s">
        <v>523</v>
      </c>
    </row>
    <row r="22" spans="1:5">
      <c r="A22" s="695" t="s">
        <v>524</v>
      </c>
      <c r="B22" s="695"/>
      <c r="C22" s="695"/>
      <c r="D22" s="695"/>
      <c r="E22" s="695"/>
    </row>
    <row r="23" spans="1:5">
      <c r="A23" s="695" t="s">
        <v>525</v>
      </c>
      <c r="B23" s="695"/>
      <c r="C23" s="695"/>
      <c r="D23" s="695"/>
      <c r="E23" s="695"/>
    </row>
    <row r="24" spans="1:5">
      <c r="A24" s="694" t="s">
        <v>526</v>
      </c>
    </row>
    <row r="25" spans="1:5">
      <c r="A25" s="694" t="s">
        <v>527</v>
      </c>
    </row>
    <row r="26" spans="1:5">
      <c r="A26" s="695" t="s">
        <v>542</v>
      </c>
      <c r="B26" s="695"/>
      <c r="C26" s="695"/>
      <c r="D26" s="695"/>
      <c r="E26" s="695"/>
    </row>
    <row r="27" spans="1:5">
      <c r="A27" s="695" t="s">
        <v>543</v>
      </c>
      <c r="B27" s="695"/>
      <c r="C27" s="695"/>
      <c r="D27" s="695"/>
      <c r="E27" s="695"/>
    </row>
    <row r="28" spans="1:5">
      <c r="A28" s="695" t="s">
        <v>544</v>
      </c>
      <c r="B28" s="695"/>
      <c r="C28" s="695"/>
      <c r="D28" s="695"/>
      <c r="E28" s="695"/>
    </row>
    <row r="29" spans="1:5">
      <c r="A29" s="694" t="s">
        <v>528</v>
      </c>
    </row>
    <row r="30" spans="1:5">
      <c r="A30" s="695" t="s">
        <v>529</v>
      </c>
      <c r="B30" s="695"/>
      <c r="C30" s="695"/>
      <c r="D30" s="695"/>
      <c r="E30" s="695"/>
    </row>
    <row r="31" spans="1:5">
      <c r="A31" s="694" t="s">
        <v>530</v>
      </c>
    </row>
    <row r="32" spans="1:5">
      <c r="A32" s="695" t="s">
        <v>531</v>
      </c>
      <c r="B32" s="695"/>
      <c r="C32" s="695"/>
      <c r="D32" s="695"/>
      <c r="E32" s="695"/>
    </row>
    <row r="33" spans="1:5">
      <c r="A33" s="695" t="s">
        <v>532</v>
      </c>
      <c r="B33" s="695"/>
      <c r="C33" s="695"/>
      <c r="D33" s="695"/>
      <c r="E33" s="695"/>
    </row>
    <row r="34" spans="1:5">
      <c r="A34" s="695" t="s">
        <v>533</v>
      </c>
      <c r="B34" s="695"/>
      <c r="C34" s="695"/>
      <c r="D34" s="695"/>
      <c r="E34" s="695"/>
    </row>
    <row r="35" spans="1:5">
      <c r="A35" s="695" t="s">
        <v>534</v>
      </c>
      <c r="B35" s="695"/>
      <c r="C35" s="695"/>
      <c r="D35" s="695"/>
      <c r="E35" s="695"/>
    </row>
  </sheetData>
  <hyperlinks>
    <hyperlink ref="A4:E4" location="'Pág. 4'!A1" display="1.1.1.         Precios Medios Nacionales de Cereales, Oleaginosas, Proteaginosas, Vinos y Aceites" xr:uid="{016CF64A-6672-44C4-8C22-64D09012166D}"/>
    <hyperlink ref="A5:E5" location="'Pág. 5'!A1" display="1.1.2.         Precios Medios Nacionales en Origen de Frutas y Hortalízas" xr:uid="{041E6243-9DA3-4A72-864A-B18B38A2F851}"/>
    <hyperlink ref="A8:E8" location="'Pág. 7'!A1" display="1.2.1.         Precios Medios Nacionales de Productos Ganaderos" xr:uid="{DE8A99A5-2496-4A36-A0E3-A4B0779F4010}"/>
    <hyperlink ref="A12:E12" location="'Pág. 9'!A1" display="2.1.1.         Precios Medios en Mercados Representativos: Trigo" xr:uid="{5192EA42-6BE7-4F5A-970D-44A239B088BB}"/>
    <hyperlink ref="A13:E13" location="'Pág. 10'!A1" display="2.1.2.         Precios Medios en Mercados Representativos: Cebada" xr:uid="{204DA803-3673-4DA9-A71C-ECF4A1DFE3FE}"/>
    <hyperlink ref="A14:E14" location="'Pág. 11'!A1" display="2.1.3.         Precios Medios en Mercados Representativos: Maíz y Arroz" xr:uid="{0DB56269-158A-4402-AFC6-5217717B480A}"/>
    <hyperlink ref="A15:E15" location="'Pág. 12'!A1" display="2.2.         PRECIOS MEDIOS EN MERCADOS REPRESENTATIVOS DE VINOS" xr:uid="{2EA2E3E2-BEDE-4175-81AA-EF4FB25FCA2D}"/>
    <hyperlink ref="A16:E16" location="'Pág. 13'!A1" display="2.3.         PRECIOS MEDIOS EN MERCADOS REPRESENTATIVOS DE ACEITES" xr:uid="{87B43300-B9B2-47DB-A840-0FD34CE201D4}"/>
    <hyperlink ref="A19:E19" location="'Pág. 14'!A1" display="3.1.1.         Precios de Producción de Frutas en el Mercado Interior: Precios diarios y Precios Medios Ponderados Semanales en mercados representativos" xr:uid="{AB43F9C7-24E5-4E17-AB02-707702DAAAE0}"/>
    <hyperlink ref="A20:E20" location="'Pág. 15'!A1" display="3.1.2.         Precios de Producción de Frutas en el Mercado Interior: Precios diarios y Precios Medios Ponderados Semanales en mercados representativos" xr:uid="{D730C839-CC7C-4809-B1CE-A5A8FD157F3F}"/>
    <hyperlink ref="A22:E22" location="'Pág. 16'!A1" display="3.2.1.         Precios de Producción de Productos Hortícolas en el Mercado Interior: Precios diarios y Precios Medios Ponderados Semanales en mercados" xr:uid="{22157DA6-1459-41FA-B0F7-FF554FDB7E64}"/>
    <hyperlink ref="A23:E23" location="'Pág. 17'!A1" display="3.2.2.         Precios de Producción de Productos Hortícolas en el Mercado Interior: Precios Medios Ponderados Semanales Nacionales" xr:uid="{7ED9D470-B0A3-4908-80F0-8EB196B9F50F}"/>
    <hyperlink ref="A26:E26" location="'Pág. 18'!A1" display="4.1.1.         Precios Medios Nacionales de Canales de Bovino Pesado" xr:uid="{9B9259AD-694F-4135-BE0A-B005F4C933E2}"/>
    <hyperlink ref="A27:E27" location="'Pág. 19'!A1" display="4.1.2.         Precios Medios Nacionales del Bovino Vivo" xr:uid="{2B3B6A28-E469-4BBA-9C09-2D18B74A8821}"/>
    <hyperlink ref="A28:E28" location="'Pág. 19'!A1" display="4.1.3.         Precios Medios Nacionales de Otros Animales de la Especie Bovina" xr:uid="{36114FDF-64F1-46BD-BD12-4DB7EF1DC165}"/>
    <hyperlink ref="A30:E30" location="'Pág. 19'!A1" display="4.2.1.         Precios Medios Nacionales de Canales de Ovino Frescas o Refrigeradas" xr:uid="{F20A5F61-1A1D-4FB4-82DB-724C5569DAE3}"/>
    <hyperlink ref="A32:E32" location="'Pág. 20'!A1" display="4.3.1.         Precios Medios de Canales de Porcino de Capa Blanca" xr:uid="{6BDFFCBD-4125-4690-A2B0-EDCD55FE8396}"/>
    <hyperlink ref="A33:E33" location="'Pág. 20'!A1" display="4.3.2.         Precios Medios en Mercados Representativos Provinciales de Porcino Cebado" xr:uid="{1406E374-1669-4C58-82D6-425CB3FD6623}"/>
    <hyperlink ref="A34:E34" location="'Pág. 21'!A1" display="4.3.3.         Precios Medios de Porcino Precoz, Lechones y Otras Calidades" xr:uid="{CAD988CB-9585-4B55-8F1A-304A447D0931}"/>
    <hyperlink ref="A35:E35" location="'Pág. 21'!A1" display="4.3.4.         Precios Medios de Porcino: Tronco Ibérico" xr:uid="{F97B603F-A991-4B36-846E-BC7EDC5E5AC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F7CE-19AB-49F3-B2E1-18A630ABA6B7}">
  <sheetPr>
    <pageSetUpPr fitToPage="1"/>
  </sheetPr>
  <dimension ref="A1:U59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34" customWidth="1"/>
    <col min="2" max="2" width="20.5703125" style="335" customWidth="1"/>
    <col min="3" max="3" width="12" style="335" bestFit="1" customWidth="1"/>
    <col min="4" max="4" width="17.7109375" style="335" bestFit="1" customWidth="1"/>
    <col min="5" max="5" width="8.140625" style="335" customWidth="1"/>
    <col min="6" max="6" width="10.28515625" style="335" bestFit="1" customWidth="1"/>
    <col min="7" max="13" width="10.7109375" style="335" customWidth="1"/>
    <col min="14" max="14" width="14.7109375" style="335" customWidth="1"/>
    <col min="15" max="15" width="3.7109375" style="336" customWidth="1"/>
    <col min="16" max="16" width="10.85546875" style="336" customWidth="1"/>
    <col min="17" max="17" width="12.5703125" style="336"/>
    <col min="18" max="19" width="14.7109375" style="336" bestFit="1" customWidth="1"/>
    <col min="20" max="20" width="12.85546875" style="336" bestFit="1" customWidth="1"/>
    <col min="21" max="16384" width="12.5703125" style="336"/>
  </cols>
  <sheetData>
    <row r="1" spans="1:21" ht="11.25" customHeight="1">
      <c r="A1" s="334" t="s">
        <v>252</v>
      </c>
    </row>
    <row r="2" spans="1:21">
      <c r="J2" s="337"/>
      <c r="K2" s="337"/>
      <c r="L2" s="338"/>
      <c r="M2" s="338"/>
      <c r="N2" s="339"/>
      <c r="O2" s="340"/>
    </row>
    <row r="3" spans="1:21" ht="0.75" customHeight="1">
      <c r="J3" s="337"/>
      <c r="K3" s="337"/>
      <c r="L3" s="338"/>
      <c r="M3" s="338"/>
      <c r="N3" s="338"/>
      <c r="O3" s="340"/>
    </row>
    <row r="4" spans="1:21" ht="27" customHeight="1">
      <c r="B4" s="341" t="s">
        <v>253</v>
      </c>
      <c r="C4" s="341"/>
      <c r="D4" s="341"/>
      <c r="E4" s="341"/>
      <c r="F4" s="341"/>
      <c r="G4" s="341"/>
      <c r="H4" s="341"/>
      <c r="I4" s="341"/>
      <c r="J4" s="341"/>
      <c r="K4" s="341"/>
      <c r="L4" s="341"/>
      <c r="M4" s="341"/>
      <c r="N4" s="341"/>
      <c r="O4" s="342"/>
    </row>
    <row r="5" spans="1:21" ht="26.25" customHeight="1" thickBot="1">
      <c r="B5" s="343" t="s">
        <v>254</v>
      </c>
      <c r="C5" s="343"/>
      <c r="D5" s="343"/>
      <c r="E5" s="343"/>
      <c r="F5" s="343"/>
      <c r="G5" s="343"/>
      <c r="H5" s="343"/>
      <c r="I5" s="343"/>
      <c r="J5" s="343"/>
      <c r="K5" s="343"/>
      <c r="L5" s="343"/>
      <c r="M5" s="343"/>
      <c r="N5" s="343"/>
      <c r="O5" s="344"/>
    </row>
    <row r="6" spans="1:21" ht="24.75" customHeight="1">
      <c r="B6" s="345" t="s">
        <v>255</v>
      </c>
      <c r="C6" s="346"/>
      <c r="D6" s="346"/>
      <c r="E6" s="346"/>
      <c r="F6" s="346"/>
      <c r="G6" s="346"/>
      <c r="H6" s="346"/>
      <c r="I6" s="346"/>
      <c r="J6" s="346"/>
      <c r="K6" s="346"/>
      <c r="L6" s="346"/>
      <c r="M6" s="346"/>
      <c r="N6" s="347"/>
      <c r="O6" s="344"/>
    </row>
    <row r="7" spans="1:21" ht="19.5" customHeight="1" thickBot="1">
      <c r="B7" s="348" t="s">
        <v>256</v>
      </c>
      <c r="C7" s="349"/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50"/>
      <c r="O7" s="344"/>
      <c r="Q7" s="335"/>
    </row>
    <row r="8" spans="1:21" ht="16.5" customHeight="1">
      <c r="B8" s="351" t="s">
        <v>257</v>
      </c>
      <c r="C8" s="351"/>
      <c r="D8" s="351"/>
      <c r="E8" s="351"/>
      <c r="F8" s="351"/>
      <c r="G8" s="351"/>
      <c r="H8" s="351"/>
      <c r="I8" s="351"/>
      <c r="J8" s="351"/>
      <c r="K8" s="351"/>
      <c r="L8" s="351"/>
      <c r="M8" s="351"/>
      <c r="N8" s="351"/>
      <c r="O8" s="344"/>
    </row>
    <row r="9" spans="1:21" ht="12" customHeight="1">
      <c r="B9" s="352"/>
      <c r="C9" s="352"/>
      <c r="D9" s="352"/>
      <c r="E9" s="352"/>
      <c r="F9" s="352"/>
      <c r="G9" s="352"/>
      <c r="H9" s="352"/>
      <c r="I9" s="352"/>
      <c r="J9" s="352"/>
      <c r="K9" s="352"/>
      <c r="L9" s="352"/>
      <c r="M9" s="352"/>
      <c r="N9" s="352"/>
      <c r="O9" s="344"/>
    </row>
    <row r="10" spans="1:21" ht="24.75" customHeight="1">
      <c r="B10" s="353" t="s">
        <v>258</v>
      </c>
      <c r="C10" s="353"/>
      <c r="D10" s="353"/>
      <c r="E10" s="353"/>
      <c r="F10" s="353"/>
      <c r="G10" s="353"/>
      <c r="H10" s="353"/>
      <c r="I10" s="353"/>
      <c r="J10" s="353"/>
      <c r="K10" s="353"/>
      <c r="L10" s="353"/>
      <c r="M10" s="353"/>
      <c r="N10" s="353"/>
      <c r="O10" s="344"/>
    </row>
    <row r="11" spans="1:21" ht="6" customHeight="1" thickBot="1">
      <c r="B11" s="354"/>
      <c r="C11" s="354"/>
      <c r="D11" s="354"/>
      <c r="E11" s="354"/>
      <c r="F11" s="354"/>
      <c r="G11" s="354"/>
      <c r="H11" s="354"/>
      <c r="I11" s="354"/>
      <c r="J11" s="354"/>
      <c r="K11" s="354"/>
      <c r="L11" s="354"/>
      <c r="M11" s="354"/>
      <c r="N11" s="354"/>
      <c r="O11" s="355"/>
    </row>
    <row r="12" spans="1:21" ht="25.9" customHeight="1">
      <c r="B12" s="356" t="s">
        <v>140</v>
      </c>
      <c r="C12" s="357" t="s">
        <v>259</v>
      </c>
      <c r="D12" s="358" t="s">
        <v>260</v>
      </c>
      <c r="E12" s="357" t="s">
        <v>261</v>
      </c>
      <c r="F12" s="358" t="s">
        <v>262</v>
      </c>
      <c r="G12" s="359" t="s">
        <v>263</v>
      </c>
      <c r="H12" s="360"/>
      <c r="I12" s="361"/>
      <c r="J12" s="360" t="s">
        <v>264</v>
      </c>
      <c r="K12" s="360"/>
      <c r="L12" s="362"/>
      <c r="M12" s="362"/>
      <c r="N12" s="363"/>
      <c r="O12" s="364"/>
      <c r="U12" s="335"/>
    </row>
    <row r="13" spans="1:21" ht="19.7" customHeight="1">
      <c r="B13" s="365"/>
      <c r="C13" s="366"/>
      <c r="D13" s="367" t="s">
        <v>265</v>
      </c>
      <c r="E13" s="366"/>
      <c r="F13" s="367"/>
      <c r="G13" s="368">
        <v>43906</v>
      </c>
      <c r="H13" s="368">
        <v>43907</v>
      </c>
      <c r="I13" s="368">
        <v>43908</v>
      </c>
      <c r="J13" s="368">
        <v>43909</v>
      </c>
      <c r="K13" s="368">
        <v>43910</v>
      </c>
      <c r="L13" s="368">
        <v>43911</v>
      </c>
      <c r="M13" s="369">
        <v>43912</v>
      </c>
      <c r="N13" s="370" t="s">
        <v>266</v>
      </c>
      <c r="O13" s="371"/>
    </row>
    <row r="14" spans="1:21" s="382" customFormat="1" ht="20.100000000000001" customHeight="1">
      <c r="A14" s="334"/>
      <c r="B14" s="372" t="s">
        <v>267</v>
      </c>
      <c r="C14" s="373" t="s">
        <v>268</v>
      </c>
      <c r="D14" s="373" t="s">
        <v>269</v>
      </c>
      <c r="E14" s="373" t="s">
        <v>270</v>
      </c>
      <c r="F14" s="374" t="s">
        <v>271</v>
      </c>
      <c r="G14" s="375">
        <v>99.76</v>
      </c>
      <c r="H14" s="375">
        <v>104.58</v>
      </c>
      <c r="I14" s="375">
        <v>105.6</v>
      </c>
      <c r="J14" s="375">
        <v>99.77</v>
      </c>
      <c r="K14" s="376">
        <v>102.66</v>
      </c>
      <c r="L14" s="376" t="s">
        <v>272</v>
      </c>
      <c r="M14" s="377" t="s">
        <v>272</v>
      </c>
      <c r="N14" s="378">
        <v>102.53</v>
      </c>
      <c r="O14" s="379"/>
      <c r="P14" s="380"/>
      <c r="Q14" s="381"/>
    </row>
    <row r="15" spans="1:21" s="382" customFormat="1" ht="20.100000000000001" customHeight="1">
      <c r="A15" s="334"/>
      <c r="B15" s="372"/>
      <c r="C15" s="373" t="s">
        <v>237</v>
      </c>
      <c r="D15" s="373" t="s">
        <v>269</v>
      </c>
      <c r="E15" s="373" t="s">
        <v>270</v>
      </c>
      <c r="F15" s="373" t="s">
        <v>271</v>
      </c>
      <c r="G15" s="375">
        <v>120</v>
      </c>
      <c r="H15" s="375">
        <v>119</v>
      </c>
      <c r="I15" s="375">
        <v>118</v>
      </c>
      <c r="J15" s="375">
        <v>120</v>
      </c>
      <c r="K15" s="376">
        <v>120</v>
      </c>
      <c r="L15" s="376" t="s">
        <v>272</v>
      </c>
      <c r="M15" s="377" t="s">
        <v>272</v>
      </c>
      <c r="N15" s="378">
        <v>119.39</v>
      </c>
      <c r="O15" s="379"/>
      <c r="P15" s="380"/>
      <c r="Q15" s="381"/>
    </row>
    <row r="16" spans="1:21" s="382" customFormat="1" ht="20.100000000000001" customHeight="1">
      <c r="A16" s="334"/>
      <c r="B16" s="383"/>
      <c r="C16" s="373" t="s">
        <v>156</v>
      </c>
      <c r="D16" s="373" t="s">
        <v>269</v>
      </c>
      <c r="E16" s="373" t="s">
        <v>270</v>
      </c>
      <c r="F16" s="373" t="s">
        <v>271</v>
      </c>
      <c r="G16" s="375">
        <v>115</v>
      </c>
      <c r="H16" s="375">
        <v>116</v>
      </c>
      <c r="I16" s="375">
        <v>114</v>
      </c>
      <c r="J16" s="375">
        <v>114</v>
      </c>
      <c r="K16" s="376">
        <v>115</v>
      </c>
      <c r="L16" s="376" t="s">
        <v>272</v>
      </c>
      <c r="M16" s="377" t="s">
        <v>272</v>
      </c>
      <c r="N16" s="378">
        <v>114.81</v>
      </c>
      <c r="O16" s="380"/>
      <c r="P16" s="380"/>
      <c r="Q16" s="381"/>
    </row>
    <row r="17" spans="1:17" s="382" customFormat="1" ht="20.100000000000001" customHeight="1">
      <c r="A17" s="334"/>
      <c r="B17" s="372" t="s">
        <v>273</v>
      </c>
      <c r="C17" s="373" t="s">
        <v>219</v>
      </c>
      <c r="D17" s="373" t="s">
        <v>274</v>
      </c>
      <c r="E17" s="373" t="s">
        <v>270</v>
      </c>
      <c r="F17" s="373" t="s">
        <v>275</v>
      </c>
      <c r="G17" s="375" t="s">
        <v>272</v>
      </c>
      <c r="H17" s="375" t="s">
        <v>272</v>
      </c>
      <c r="I17" s="375" t="s">
        <v>272</v>
      </c>
      <c r="J17" s="375" t="s">
        <v>272</v>
      </c>
      <c r="K17" s="376">
        <v>140.28</v>
      </c>
      <c r="L17" s="376">
        <v>120.05</v>
      </c>
      <c r="M17" s="377" t="s">
        <v>272</v>
      </c>
      <c r="N17" s="378">
        <v>134.4</v>
      </c>
      <c r="O17" s="379"/>
      <c r="P17" s="380"/>
      <c r="Q17" s="381"/>
    </row>
    <row r="18" spans="1:17" s="382" customFormat="1" ht="20.100000000000001" customHeight="1">
      <c r="A18" s="334"/>
      <c r="B18" s="372"/>
      <c r="C18" s="373" t="s">
        <v>276</v>
      </c>
      <c r="D18" s="373" t="s">
        <v>277</v>
      </c>
      <c r="E18" s="373" t="s">
        <v>270</v>
      </c>
      <c r="F18" s="373" t="s">
        <v>275</v>
      </c>
      <c r="G18" s="375">
        <v>146.76</v>
      </c>
      <c r="H18" s="375">
        <v>145.24</v>
      </c>
      <c r="I18" s="375">
        <v>145.77000000000001</v>
      </c>
      <c r="J18" s="375">
        <v>148.24</v>
      </c>
      <c r="K18" s="376">
        <v>137.54</v>
      </c>
      <c r="L18" s="376">
        <v>144.08000000000001</v>
      </c>
      <c r="M18" s="377">
        <v>143.07</v>
      </c>
      <c r="N18" s="378">
        <v>144.41999999999999</v>
      </c>
      <c r="O18" s="379"/>
      <c r="P18" s="380"/>
      <c r="Q18" s="381"/>
    </row>
    <row r="19" spans="1:17" s="382" customFormat="1" ht="20.100000000000001" customHeight="1">
      <c r="A19" s="334"/>
      <c r="B19" s="372"/>
      <c r="C19" s="373" t="s">
        <v>219</v>
      </c>
      <c r="D19" s="373" t="s">
        <v>277</v>
      </c>
      <c r="E19" s="373" t="s">
        <v>270</v>
      </c>
      <c r="F19" s="373" t="s">
        <v>275</v>
      </c>
      <c r="G19" s="375">
        <v>128.13999999999999</v>
      </c>
      <c r="H19" s="375">
        <v>130.55000000000001</v>
      </c>
      <c r="I19" s="375">
        <v>130.9</v>
      </c>
      <c r="J19" s="375">
        <v>127.49</v>
      </c>
      <c r="K19" s="376">
        <v>132.85</v>
      </c>
      <c r="L19" s="376">
        <v>132.58000000000001</v>
      </c>
      <c r="M19" s="377">
        <v>139.51</v>
      </c>
      <c r="N19" s="378">
        <v>132.63999999999999</v>
      </c>
      <c r="O19" s="379"/>
      <c r="P19" s="380"/>
      <c r="Q19" s="381"/>
    </row>
    <row r="20" spans="1:17" s="382" customFormat="1" ht="20.100000000000001" customHeight="1">
      <c r="A20" s="334"/>
      <c r="B20" s="372"/>
      <c r="C20" s="373" t="s">
        <v>276</v>
      </c>
      <c r="D20" s="373" t="s">
        <v>278</v>
      </c>
      <c r="E20" s="373" t="s">
        <v>270</v>
      </c>
      <c r="F20" s="373" t="s">
        <v>275</v>
      </c>
      <c r="G20" s="375">
        <v>157.27000000000001</v>
      </c>
      <c r="H20" s="375">
        <v>164.83</v>
      </c>
      <c r="I20" s="375">
        <v>164.96</v>
      </c>
      <c r="J20" s="375">
        <v>160.38999999999999</v>
      </c>
      <c r="K20" s="376">
        <v>159.08000000000001</v>
      </c>
      <c r="L20" s="376">
        <v>154.79</v>
      </c>
      <c r="M20" s="377" t="s">
        <v>272</v>
      </c>
      <c r="N20" s="378">
        <v>161.03</v>
      </c>
      <c r="O20" s="379"/>
      <c r="P20" s="380"/>
      <c r="Q20" s="381"/>
    </row>
    <row r="21" spans="1:17" s="382" customFormat="1" ht="20.100000000000001" customHeight="1">
      <c r="A21" s="334"/>
      <c r="B21" s="372"/>
      <c r="C21" s="373" t="s">
        <v>219</v>
      </c>
      <c r="D21" s="373" t="s">
        <v>278</v>
      </c>
      <c r="E21" s="373" t="s">
        <v>270</v>
      </c>
      <c r="F21" s="373" t="s">
        <v>275</v>
      </c>
      <c r="G21" s="375">
        <v>133.44999999999999</v>
      </c>
      <c r="H21" s="375">
        <v>137.11000000000001</v>
      </c>
      <c r="I21" s="375">
        <v>131.28</v>
      </c>
      <c r="J21" s="375">
        <v>133.44999999999999</v>
      </c>
      <c r="K21" s="376">
        <v>146.35</v>
      </c>
      <c r="L21" s="376">
        <v>134.31</v>
      </c>
      <c r="M21" s="377">
        <v>141.03</v>
      </c>
      <c r="N21" s="378">
        <v>137.1</v>
      </c>
      <c r="O21" s="379"/>
      <c r="P21" s="380"/>
      <c r="Q21" s="381"/>
    </row>
    <row r="22" spans="1:17" s="382" customFormat="1" ht="20.100000000000001" customHeight="1">
      <c r="A22" s="334"/>
      <c r="B22" s="372"/>
      <c r="C22" s="373" t="s">
        <v>276</v>
      </c>
      <c r="D22" s="373" t="s">
        <v>279</v>
      </c>
      <c r="E22" s="373" t="s">
        <v>270</v>
      </c>
      <c r="F22" s="373" t="s">
        <v>275</v>
      </c>
      <c r="G22" s="375">
        <v>71.34</v>
      </c>
      <c r="H22" s="375">
        <v>71.34</v>
      </c>
      <c r="I22" s="375">
        <v>71.34</v>
      </c>
      <c r="J22" s="375">
        <v>71.34</v>
      </c>
      <c r="K22" s="376">
        <v>71.34</v>
      </c>
      <c r="L22" s="376" t="s">
        <v>272</v>
      </c>
      <c r="M22" s="377" t="s">
        <v>272</v>
      </c>
      <c r="N22" s="378">
        <v>71.34</v>
      </c>
      <c r="O22" s="379"/>
      <c r="P22" s="380"/>
      <c r="Q22" s="381"/>
    </row>
    <row r="23" spans="1:17" s="382" customFormat="1" ht="20.100000000000001" customHeight="1">
      <c r="A23" s="334"/>
      <c r="B23" s="372"/>
      <c r="C23" s="373" t="s">
        <v>219</v>
      </c>
      <c r="D23" s="373" t="s">
        <v>279</v>
      </c>
      <c r="E23" s="373" t="s">
        <v>270</v>
      </c>
      <c r="F23" s="373" t="s">
        <v>275</v>
      </c>
      <c r="G23" s="375">
        <v>65.06</v>
      </c>
      <c r="H23" s="375">
        <v>65.06</v>
      </c>
      <c r="I23" s="375">
        <v>65.06</v>
      </c>
      <c r="J23" s="375">
        <v>65.06</v>
      </c>
      <c r="K23" s="376">
        <v>65.06</v>
      </c>
      <c r="L23" s="376" t="s">
        <v>272</v>
      </c>
      <c r="M23" s="377" t="s">
        <v>272</v>
      </c>
      <c r="N23" s="378">
        <v>65.06</v>
      </c>
      <c r="O23" s="379"/>
      <c r="P23" s="380"/>
      <c r="Q23" s="381"/>
    </row>
    <row r="24" spans="1:17" s="382" customFormat="1" ht="20.100000000000001" customHeight="1">
      <c r="A24" s="334"/>
      <c r="B24" s="372"/>
      <c r="C24" s="373" t="s">
        <v>276</v>
      </c>
      <c r="D24" s="373" t="s">
        <v>280</v>
      </c>
      <c r="E24" s="373" t="s">
        <v>270</v>
      </c>
      <c r="F24" s="373" t="s">
        <v>275</v>
      </c>
      <c r="G24" s="375" t="s">
        <v>272</v>
      </c>
      <c r="H24" s="375" t="s">
        <v>272</v>
      </c>
      <c r="I24" s="375">
        <v>141.30000000000001</v>
      </c>
      <c r="J24" s="375">
        <v>142.97999999999999</v>
      </c>
      <c r="K24" s="376">
        <v>140.94</v>
      </c>
      <c r="L24" s="376" t="s">
        <v>272</v>
      </c>
      <c r="M24" s="377" t="s">
        <v>272</v>
      </c>
      <c r="N24" s="378">
        <v>141.44</v>
      </c>
      <c r="O24" s="379"/>
      <c r="P24" s="380"/>
      <c r="Q24" s="381"/>
    </row>
    <row r="25" spans="1:17" s="382" customFormat="1" ht="20.100000000000001" customHeight="1">
      <c r="A25" s="334"/>
      <c r="B25" s="383"/>
      <c r="C25" s="373" t="s">
        <v>219</v>
      </c>
      <c r="D25" s="373" t="s">
        <v>280</v>
      </c>
      <c r="E25" s="373" t="s">
        <v>270</v>
      </c>
      <c r="F25" s="373" t="s">
        <v>275</v>
      </c>
      <c r="G25" s="375">
        <v>146.5</v>
      </c>
      <c r="H25" s="375">
        <v>145.94999999999999</v>
      </c>
      <c r="I25" s="375">
        <v>134.03</v>
      </c>
      <c r="J25" s="375">
        <v>135.02000000000001</v>
      </c>
      <c r="K25" s="376">
        <v>133.85</v>
      </c>
      <c r="L25" s="376">
        <v>137.97999999999999</v>
      </c>
      <c r="M25" s="377">
        <v>139.25</v>
      </c>
      <c r="N25" s="378">
        <v>138.96</v>
      </c>
      <c r="O25" s="380"/>
      <c r="P25" s="380"/>
      <c r="Q25" s="381"/>
    </row>
    <row r="26" spans="1:17" s="382" customFormat="1" ht="20.100000000000001" customHeight="1">
      <c r="A26" s="334"/>
      <c r="B26" s="372" t="s">
        <v>281</v>
      </c>
      <c r="C26" s="373" t="s">
        <v>162</v>
      </c>
      <c r="D26" s="373" t="s">
        <v>282</v>
      </c>
      <c r="E26" s="373" t="s">
        <v>270</v>
      </c>
      <c r="F26" s="373" t="s">
        <v>283</v>
      </c>
      <c r="G26" s="375">
        <v>68</v>
      </c>
      <c r="H26" s="375">
        <v>68</v>
      </c>
      <c r="I26" s="375">
        <v>68</v>
      </c>
      <c r="J26" s="375">
        <v>68</v>
      </c>
      <c r="K26" s="376">
        <v>68</v>
      </c>
      <c r="L26" s="376" t="s">
        <v>272</v>
      </c>
      <c r="M26" s="377" t="s">
        <v>272</v>
      </c>
      <c r="N26" s="378">
        <v>68</v>
      </c>
      <c r="O26" s="379"/>
      <c r="P26" s="380"/>
      <c r="Q26" s="381"/>
    </row>
    <row r="27" spans="1:17" s="382" customFormat="1" ht="20.100000000000001" customHeight="1">
      <c r="A27" s="334"/>
      <c r="B27" s="372"/>
      <c r="C27" s="373" t="s">
        <v>268</v>
      </c>
      <c r="D27" s="373" t="s">
        <v>284</v>
      </c>
      <c r="E27" s="373" t="s">
        <v>270</v>
      </c>
      <c r="F27" s="373" t="s">
        <v>283</v>
      </c>
      <c r="G27" s="375">
        <v>60</v>
      </c>
      <c r="H27" s="375">
        <v>60</v>
      </c>
      <c r="I27" s="375">
        <v>60</v>
      </c>
      <c r="J27" s="375">
        <v>60</v>
      </c>
      <c r="K27" s="376">
        <v>60</v>
      </c>
      <c r="L27" s="376" t="s">
        <v>272</v>
      </c>
      <c r="M27" s="377" t="s">
        <v>272</v>
      </c>
      <c r="N27" s="378">
        <v>60</v>
      </c>
      <c r="O27" s="379"/>
      <c r="P27" s="380"/>
      <c r="Q27" s="381"/>
    </row>
    <row r="28" spans="1:17" s="382" customFormat="1" ht="20.100000000000001" customHeight="1">
      <c r="A28" s="334"/>
      <c r="B28" s="372"/>
      <c r="C28" s="373" t="s">
        <v>276</v>
      </c>
      <c r="D28" s="373" t="s">
        <v>284</v>
      </c>
      <c r="E28" s="373" t="s">
        <v>270</v>
      </c>
      <c r="F28" s="373" t="s">
        <v>283</v>
      </c>
      <c r="G28" s="375">
        <v>62.41</v>
      </c>
      <c r="H28" s="375">
        <v>65.33</v>
      </c>
      <c r="I28" s="375">
        <v>64.92</v>
      </c>
      <c r="J28" s="375">
        <v>65.12</v>
      </c>
      <c r="K28" s="376">
        <v>64.52</v>
      </c>
      <c r="L28" s="376">
        <v>59.23</v>
      </c>
      <c r="M28" s="377" t="s">
        <v>272</v>
      </c>
      <c r="N28" s="378">
        <v>64.14</v>
      </c>
      <c r="O28" s="379"/>
      <c r="P28" s="380"/>
      <c r="Q28" s="381"/>
    </row>
    <row r="29" spans="1:17" s="382" customFormat="1" ht="20.100000000000001" customHeight="1">
      <c r="A29" s="334"/>
      <c r="B29" s="372"/>
      <c r="C29" s="373" t="s">
        <v>162</v>
      </c>
      <c r="D29" s="373" t="s">
        <v>284</v>
      </c>
      <c r="E29" s="373" t="s">
        <v>270</v>
      </c>
      <c r="F29" s="373" t="s">
        <v>283</v>
      </c>
      <c r="G29" s="375">
        <v>55</v>
      </c>
      <c r="H29" s="375">
        <v>55</v>
      </c>
      <c r="I29" s="375">
        <v>55</v>
      </c>
      <c r="J29" s="375">
        <v>55</v>
      </c>
      <c r="K29" s="376">
        <v>55</v>
      </c>
      <c r="L29" s="376" t="s">
        <v>272</v>
      </c>
      <c r="M29" s="377" t="s">
        <v>272</v>
      </c>
      <c r="N29" s="378">
        <v>55</v>
      </c>
      <c r="O29" s="379"/>
      <c r="P29" s="380"/>
      <c r="Q29" s="381"/>
    </row>
    <row r="30" spans="1:17" s="382" customFormat="1" ht="20.100000000000001" customHeight="1">
      <c r="A30" s="334"/>
      <c r="B30" s="372"/>
      <c r="C30" s="373" t="s">
        <v>219</v>
      </c>
      <c r="D30" s="373" t="s">
        <v>284</v>
      </c>
      <c r="E30" s="373" t="s">
        <v>270</v>
      </c>
      <c r="F30" s="373" t="s">
        <v>283</v>
      </c>
      <c r="G30" s="375">
        <v>61.01</v>
      </c>
      <c r="H30" s="375">
        <v>60.87</v>
      </c>
      <c r="I30" s="375">
        <v>61.34</v>
      </c>
      <c r="J30" s="375">
        <v>61.44</v>
      </c>
      <c r="K30" s="376">
        <v>64.56</v>
      </c>
      <c r="L30" s="376">
        <v>52.94</v>
      </c>
      <c r="M30" s="377">
        <v>99.91</v>
      </c>
      <c r="N30" s="378">
        <v>62.02</v>
      </c>
      <c r="O30" s="379"/>
      <c r="P30" s="380"/>
      <c r="Q30" s="381"/>
    </row>
    <row r="31" spans="1:17" s="382" customFormat="1" ht="20.100000000000001" customHeight="1">
      <c r="A31" s="334"/>
      <c r="B31" s="372"/>
      <c r="C31" s="373" t="s">
        <v>276</v>
      </c>
      <c r="D31" s="373" t="s">
        <v>285</v>
      </c>
      <c r="E31" s="373" t="s">
        <v>270</v>
      </c>
      <c r="F31" s="373" t="s">
        <v>283</v>
      </c>
      <c r="G31" s="375">
        <v>84.69</v>
      </c>
      <c r="H31" s="375">
        <v>85.21</v>
      </c>
      <c r="I31" s="375">
        <v>87.84</v>
      </c>
      <c r="J31" s="375">
        <v>87.44</v>
      </c>
      <c r="K31" s="376">
        <v>84.76</v>
      </c>
      <c r="L31" s="376">
        <v>74.459999999999994</v>
      </c>
      <c r="M31" s="377" t="s">
        <v>272</v>
      </c>
      <c r="N31" s="378">
        <v>85.81</v>
      </c>
      <c r="O31" s="379"/>
      <c r="P31" s="380"/>
      <c r="Q31" s="381"/>
    </row>
    <row r="32" spans="1:17" s="382" customFormat="1" ht="20.100000000000001" customHeight="1">
      <c r="A32" s="334"/>
      <c r="B32" s="372"/>
      <c r="C32" s="373" t="s">
        <v>162</v>
      </c>
      <c r="D32" s="373" t="s">
        <v>285</v>
      </c>
      <c r="E32" s="373" t="s">
        <v>270</v>
      </c>
      <c r="F32" s="373" t="s">
        <v>283</v>
      </c>
      <c r="G32" s="375">
        <v>50</v>
      </c>
      <c r="H32" s="375">
        <v>50</v>
      </c>
      <c r="I32" s="375">
        <v>50</v>
      </c>
      <c r="J32" s="375">
        <v>50</v>
      </c>
      <c r="K32" s="376">
        <v>50</v>
      </c>
      <c r="L32" s="376" t="s">
        <v>272</v>
      </c>
      <c r="M32" s="377" t="s">
        <v>272</v>
      </c>
      <c r="N32" s="378">
        <v>50</v>
      </c>
      <c r="O32" s="379"/>
      <c r="P32" s="380"/>
      <c r="Q32" s="381"/>
    </row>
    <row r="33" spans="1:17" s="382" customFormat="1" ht="20.100000000000001" customHeight="1">
      <c r="A33" s="334"/>
      <c r="B33" s="372"/>
      <c r="C33" s="373" t="s">
        <v>219</v>
      </c>
      <c r="D33" s="373" t="s">
        <v>285</v>
      </c>
      <c r="E33" s="373" t="s">
        <v>270</v>
      </c>
      <c r="F33" s="373" t="s">
        <v>283</v>
      </c>
      <c r="G33" s="375">
        <v>52</v>
      </c>
      <c r="H33" s="375">
        <v>52</v>
      </c>
      <c r="I33" s="375">
        <v>52</v>
      </c>
      <c r="J33" s="375">
        <v>52</v>
      </c>
      <c r="K33" s="376">
        <v>52</v>
      </c>
      <c r="L33" s="376" t="s">
        <v>272</v>
      </c>
      <c r="M33" s="377">
        <v>53.14</v>
      </c>
      <c r="N33" s="378">
        <v>52.77</v>
      </c>
      <c r="O33" s="379"/>
      <c r="P33" s="380"/>
      <c r="Q33" s="381"/>
    </row>
    <row r="34" spans="1:17" s="382" customFormat="1" ht="20.100000000000001" customHeight="1">
      <c r="A34" s="334"/>
      <c r="B34" s="372"/>
      <c r="C34" s="373" t="s">
        <v>276</v>
      </c>
      <c r="D34" s="373" t="s">
        <v>286</v>
      </c>
      <c r="E34" s="373" t="s">
        <v>270</v>
      </c>
      <c r="F34" s="373" t="s">
        <v>283</v>
      </c>
      <c r="G34" s="375">
        <v>70.97</v>
      </c>
      <c r="H34" s="375">
        <v>75.680000000000007</v>
      </c>
      <c r="I34" s="375">
        <v>72.650000000000006</v>
      </c>
      <c r="J34" s="375">
        <v>70.61</v>
      </c>
      <c r="K34" s="376">
        <v>69.98</v>
      </c>
      <c r="L34" s="376">
        <v>78.400000000000006</v>
      </c>
      <c r="M34" s="377" t="s">
        <v>272</v>
      </c>
      <c r="N34" s="378">
        <v>73.39</v>
      </c>
      <c r="O34" s="379"/>
      <c r="P34" s="380"/>
      <c r="Q34" s="381"/>
    </row>
    <row r="35" spans="1:17" s="382" customFormat="1" ht="20.100000000000001" customHeight="1">
      <c r="A35" s="334"/>
      <c r="B35" s="372"/>
      <c r="C35" s="373" t="s">
        <v>162</v>
      </c>
      <c r="D35" s="373" t="s">
        <v>286</v>
      </c>
      <c r="E35" s="373" t="s">
        <v>270</v>
      </c>
      <c r="F35" s="373" t="s">
        <v>283</v>
      </c>
      <c r="G35" s="375">
        <v>52</v>
      </c>
      <c r="H35" s="375">
        <v>52</v>
      </c>
      <c r="I35" s="375">
        <v>52</v>
      </c>
      <c r="J35" s="375">
        <v>52</v>
      </c>
      <c r="K35" s="376">
        <v>52</v>
      </c>
      <c r="L35" s="376" t="s">
        <v>272</v>
      </c>
      <c r="M35" s="377" t="s">
        <v>272</v>
      </c>
      <c r="N35" s="378">
        <v>52</v>
      </c>
      <c r="O35" s="379"/>
      <c r="P35" s="380"/>
      <c r="Q35" s="381"/>
    </row>
    <row r="36" spans="1:17" s="382" customFormat="1" ht="20.100000000000001" customHeight="1">
      <c r="A36" s="334"/>
      <c r="B36" s="372"/>
      <c r="C36" s="373" t="s">
        <v>219</v>
      </c>
      <c r="D36" s="373" t="s">
        <v>286</v>
      </c>
      <c r="E36" s="373" t="s">
        <v>270</v>
      </c>
      <c r="F36" s="373" t="s">
        <v>283</v>
      </c>
      <c r="G36" s="375">
        <v>63.97</v>
      </c>
      <c r="H36" s="375">
        <v>63.97</v>
      </c>
      <c r="I36" s="375">
        <v>63.08</v>
      </c>
      <c r="J36" s="375">
        <v>64.010000000000005</v>
      </c>
      <c r="K36" s="376">
        <v>63.79</v>
      </c>
      <c r="L36" s="376">
        <v>79.849999999999994</v>
      </c>
      <c r="M36" s="377">
        <v>64.459999999999994</v>
      </c>
      <c r="N36" s="378">
        <v>64.09</v>
      </c>
      <c r="O36" s="379"/>
      <c r="P36" s="380"/>
      <c r="Q36" s="381"/>
    </row>
    <row r="37" spans="1:17" s="382" customFormat="1" ht="20.100000000000001" customHeight="1">
      <c r="A37" s="334"/>
      <c r="B37" s="372"/>
      <c r="C37" s="373" t="s">
        <v>219</v>
      </c>
      <c r="D37" s="373" t="s">
        <v>287</v>
      </c>
      <c r="E37" s="373" t="s">
        <v>270</v>
      </c>
      <c r="F37" s="373" t="s">
        <v>283</v>
      </c>
      <c r="G37" s="375">
        <v>143</v>
      </c>
      <c r="H37" s="375">
        <v>143</v>
      </c>
      <c r="I37" s="375">
        <v>143</v>
      </c>
      <c r="J37" s="375">
        <v>143</v>
      </c>
      <c r="K37" s="376">
        <v>143</v>
      </c>
      <c r="L37" s="376" t="s">
        <v>272</v>
      </c>
      <c r="M37" s="377" t="s">
        <v>272</v>
      </c>
      <c r="N37" s="378">
        <v>143</v>
      </c>
      <c r="O37" s="379"/>
      <c r="P37" s="380"/>
      <c r="Q37" s="381"/>
    </row>
    <row r="38" spans="1:17" s="382" customFormat="1" ht="20.100000000000001" customHeight="1" thickBot="1">
      <c r="A38" s="334"/>
      <c r="B38" s="384"/>
      <c r="C38" s="385" t="s">
        <v>219</v>
      </c>
      <c r="D38" s="385" t="s">
        <v>288</v>
      </c>
      <c r="E38" s="385" t="s">
        <v>270</v>
      </c>
      <c r="F38" s="386" t="s">
        <v>283</v>
      </c>
      <c r="G38" s="387" t="s">
        <v>272</v>
      </c>
      <c r="H38" s="387" t="s">
        <v>272</v>
      </c>
      <c r="I38" s="387" t="s">
        <v>272</v>
      </c>
      <c r="J38" s="387" t="s">
        <v>272</v>
      </c>
      <c r="K38" s="387" t="s">
        <v>272</v>
      </c>
      <c r="L38" s="387" t="s">
        <v>272</v>
      </c>
      <c r="M38" s="388">
        <v>60.93</v>
      </c>
      <c r="N38" s="389">
        <v>60.93</v>
      </c>
      <c r="O38" s="380"/>
      <c r="P38" s="380"/>
      <c r="Q38" s="381"/>
    </row>
    <row r="39" spans="1:17" s="394" customFormat="1" ht="18.75" customHeight="1">
      <c r="A39" s="390"/>
      <c r="B39" s="391"/>
      <c r="C39" s="337"/>
      <c r="D39" s="391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92"/>
      <c r="P39" s="393"/>
      <c r="Q39" s="392"/>
    </row>
    <row r="40" spans="1:17" ht="15" customHeight="1">
      <c r="B40" s="353" t="s">
        <v>289</v>
      </c>
      <c r="C40" s="353"/>
      <c r="D40" s="353"/>
      <c r="E40" s="353"/>
      <c r="F40" s="353"/>
      <c r="G40" s="353"/>
      <c r="H40" s="353"/>
      <c r="I40" s="353"/>
      <c r="J40" s="353"/>
      <c r="K40" s="353"/>
      <c r="L40" s="353"/>
      <c r="M40" s="353"/>
      <c r="N40" s="353"/>
      <c r="O40" s="355"/>
      <c r="Q40" s="392"/>
    </row>
    <row r="41" spans="1:17" ht="4.5" customHeight="1" thickBot="1">
      <c r="B41" s="352"/>
      <c r="Q41" s="392"/>
    </row>
    <row r="42" spans="1:17" ht="27" customHeight="1">
      <c r="B42" s="356" t="s">
        <v>140</v>
      </c>
      <c r="C42" s="357" t="s">
        <v>259</v>
      </c>
      <c r="D42" s="358" t="s">
        <v>260</v>
      </c>
      <c r="E42" s="357" t="s">
        <v>261</v>
      </c>
      <c r="F42" s="358" t="s">
        <v>262</v>
      </c>
      <c r="G42" s="395" t="s">
        <v>263</v>
      </c>
      <c r="H42" s="362"/>
      <c r="I42" s="396"/>
      <c r="J42" s="362" t="s">
        <v>264</v>
      </c>
      <c r="K42" s="362"/>
      <c r="L42" s="362"/>
      <c r="M42" s="362"/>
      <c r="N42" s="363"/>
      <c r="O42" s="364"/>
      <c r="Q42" s="392"/>
    </row>
    <row r="43" spans="1:17" ht="19.7" customHeight="1">
      <c r="B43" s="365"/>
      <c r="C43" s="366"/>
      <c r="D43" s="367" t="s">
        <v>265</v>
      </c>
      <c r="E43" s="366"/>
      <c r="F43" s="367" t="s">
        <v>290</v>
      </c>
      <c r="G43" s="368">
        <v>43906</v>
      </c>
      <c r="H43" s="368">
        <v>43907</v>
      </c>
      <c r="I43" s="368">
        <v>43908</v>
      </c>
      <c r="J43" s="368">
        <v>43909</v>
      </c>
      <c r="K43" s="368">
        <v>43910</v>
      </c>
      <c r="L43" s="368">
        <v>43911</v>
      </c>
      <c r="M43" s="397">
        <v>43912</v>
      </c>
      <c r="N43" s="398" t="s">
        <v>266</v>
      </c>
      <c r="O43" s="371"/>
      <c r="Q43" s="392"/>
    </row>
    <row r="44" spans="1:17" s="382" customFormat="1" ht="20.100000000000001" customHeight="1">
      <c r="A44" s="334"/>
      <c r="B44" s="372" t="s">
        <v>291</v>
      </c>
      <c r="C44" s="373" t="s">
        <v>154</v>
      </c>
      <c r="D44" s="373" t="s">
        <v>292</v>
      </c>
      <c r="E44" s="373" t="s">
        <v>270</v>
      </c>
      <c r="F44" s="373" t="s">
        <v>293</v>
      </c>
      <c r="G44" s="375" t="s">
        <v>272</v>
      </c>
      <c r="H44" s="375">
        <v>91.38</v>
      </c>
      <c r="I44" s="375" t="s">
        <v>272</v>
      </c>
      <c r="J44" s="375" t="s">
        <v>272</v>
      </c>
      <c r="K44" s="376" t="s">
        <v>272</v>
      </c>
      <c r="L44" s="376" t="s">
        <v>272</v>
      </c>
      <c r="M44" s="377" t="s">
        <v>272</v>
      </c>
      <c r="N44" s="378">
        <v>91.38</v>
      </c>
      <c r="O44" s="379"/>
      <c r="P44" s="380"/>
      <c r="Q44" s="381"/>
    </row>
    <row r="45" spans="1:17" s="382" customFormat="1" ht="20.100000000000001" customHeight="1">
      <c r="A45" s="334"/>
      <c r="B45" s="372"/>
      <c r="C45" s="373" t="s">
        <v>167</v>
      </c>
      <c r="D45" s="373" t="s">
        <v>292</v>
      </c>
      <c r="E45" s="373" t="s">
        <v>270</v>
      </c>
      <c r="F45" s="373" t="s">
        <v>293</v>
      </c>
      <c r="G45" s="375">
        <v>86.77</v>
      </c>
      <c r="H45" s="375">
        <v>80.11</v>
      </c>
      <c r="I45" s="375">
        <v>83.51</v>
      </c>
      <c r="J45" s="375" t="s">
        <v>272</v>
      </c>
      <c r="K45" s="376">
        <v>81.89</v>
      </c>
      <c r="L45" s="376" t="s">
        <v>272</v>
      </c>
      <c r="M45" s="377" t="s">
        <v>272</v>
      </c>
      <c r="N45" s="378">
        <v>82.9</v>
      </c>
      <c r="O45" s="379"/>
      <c r="P45" s="380"/>
      <c r="Q45" s="381"/>
    </row>
    <row r="46" spans="1:17" s="382" customFormat="1" ht="20.100000000000001" customHeight="1">
      <c r="A46" s="334"/>
      <c r="B46" s="372"/>
      <c r="C46" s="373" t="s">
        <v>167</v>
      </c>
      <c r="D46" s="373" t="s">
        <v>294</v>
      </c>
      <c r="E46" s="373" t="s">
        <v>270</v>
      </c>
      <c r="F46" s="373" t="s">
        <v>293</v>
      </c>
      <c r="G46" s="375">
        <v>72.209999999999994</v>
      </c>
      <c r="H46" s="375">
        <v>69.040000000000006</v>
      </c>
      <c r="I46" s="375">
        <v>74.290000000000006</v>
      </c>
      <c r="J46" s="375">
        <v>72.09</v>
      </c>
      <c r="K46" s="376">
        <v>72.25</v>
      </c>
      <c r="L46" s="376" t="s">
        <v>272</v>
      </c>
      <c r="M46" s="377" t="s">
        <v>272</v>
      </c>
      <c r="N46" s="378">
        <v>72.27</v>
      </c>
      <c r="O46" s="379"/>
      <c r="P46" s="380"/>
      <c r="Q46" s="381"/>
    </row>
    <row r="47" spans="1:17" s="382" customFormat="1" ht="20.100000000000001" customHeight="1">
      <c r="A47" s="334"/>
      <c r="B47" s="372"/>
      <c r="C47" s="373" t="s">
        <v>167</v>
      </c>
      <c r="D47" s="373" t="s">
        <v>295</v>
      </c>
      <c r="E47" s="373" t="s">
        <v>270</v>
      </c>
      <c r="F47" s="373" t="s">
        <v>293</v>
      </c>
      <c r="G47" s="375">
        <v>94.08</v>
      </c>
      <c r="H47" s="375">
        <v>52</v>
      </c>
      <c r="I47" s="375">
        <v>75.150000000000006</v>
      </c>
      <c r="J47" s="375">
        <v>52</v>
      </c>
      <c r="K47" s="376">
        <v>83.68</v>
      </c>
      <c r="L47" s="376" t="s">
        <v>272</v>
      </c>
      <c r="M47" s="377" t="s">
        <v>272</v>
      </c>
      <c r="N47" s="378">
        <v>75.17</v>
      </c>
      <c r="O47" s="379"/>
      <c r="P47" s="380"/>
      <c r="Q47" s="381"/>
    </row>
    <row r="48" spans="1:17" s="382" customFormat="1" ht="20.100000000000001" customHeight="1">
      <c r="A48" s="334"/>
      <c r="B48" s="372"/>
      <c r="C48" s="373" t="s">
        <v>167</v>
      </c>
      <c r="D48" s="373" t="s">
        <v>296</v>
      </c>
      <c r="E48" s="373" t="s">
        <v>270</v>
      </c>
      <c r="F48" s="373" t="s">
        <v>293</v>
      </c>
      <c r="G48" s="375">
        <v>69.7</v>
      </c>
      <c r="H48" s="375">
        <v>70</v>
      </c>
      <c r="I48" s="375">
        <v>69.37</v>
      </c>
      <c r="J48" s="375">
        <v>79.11</v>
      </c>
      <c r="K48" s="376">
        <v>69.010000000000005</v>
      </c>
      <c r="L48" s="376" t="s">
        <v>272</v>
      </c>
      <c r="M48" s="377" t="s">
        <v>272</v>
      </c>
      <c r="N48" s="378">
        <v>73.45</v>
      </c>
      <c r="O48" s="379"/>
      <c r="P48" s="380"/>
      <c r="Q48" s="381"/>
    </row>
    <row r="49" spans="1:17" s="382" customFormat="1" ht="20.100000000000001" customHeight="1">
      <c r="A49" s="334"/>
      <c r="B49" s="383"/>
      <c r="C49" s="373" t="s">
        <v>167</v>
      </c>
      <c r="D49" s="373" t="s">
        <v>297</v>
      </c>
      <c r="E49" s="373" t="s">
        <v>270</v>
      </c>
      <c r="F49" s="373" t="s">
        <v>293</v>
      </c>
      <c r="G49" s="375">
        <v>80.36</v>
      </c>
      <c r="H49" s="375">
        <v>72.81</v>
      </c>
      <c r="I49" s="375">
        <v>80.23</v>
      </c>
      <c r="J49" s="375">
        <v>85</v>
      </c>
      <c r="K49" s="376">
        <v>88.79</v>
      </c>
      <c r="L49" s="376" t="s">
        <v>272</v>
      </c>
      <c r="M49" s="377" t="s">
        <v>272</v>
      </c>
      <c r="N49" s="378">
        <v>81.28</v>
      </c>
      <c r="O49" s="380"/>
      <c r="P49" s="380"/>
      <c r="Q49" s="381"/>
    </row>
    <row r="50" spans="1:17" s="382" customFormat="1" ht="20.100000000000001" customHeight="1">
      <c r="A50" s="334"/>
      <c r="B50" s="372" t="s">
        <v>298</v>
      </c>
      <c r="C50" s="373" t="s">
        <v>167</v>
      </c>
      <c r="D50" s="373" t="s">
        <v>299</v>
      </c>
      <c r="E50" s="373" t="s">
        <v>270</v>
      </c>
      <c r="F50" s="373" t="s">
        <v>300</v>
      </c>
      <c r="G50" s="375">
        <v>64.040000000000006</v>
      </c>
      <c r="H50" s="375" t="s">
        <v>272</v>
      </c>
      <c r="I50" s="375">
        <v>80</v>
      </c>
      <c r="J50" s="375" t="s">
        <v>272</v>
      </c>
      <c r="K50" s="376">
        <v>80</v>
      </c>
      <c r="L50" s="376" t="s">
        <v>272</v>
      </c>
      <c r="M50" s="377" t="s">
        <v>272</v>
      </c>
      <c r="N50" s="378">
        <v>74.31</v>
      </c>
      <c r="O50" s="379"/>
      <c r="P50" s="380"/>
      <c r="Q50" s="381"/>
    </row>
    <row r="51" spans="1:17" s="382" customFormat="1" ht="20.100000000000001" customHeight="1">
      <c r="A51" s="334"/>
      <c r="B51" s="372"/>
      <c r="C51" s="373" t="s">
        <v>301</v>
      </c>
      <c r="D51" s="373" t="s">
        <v>302</v>
      </c>
      <c r="E51" s="373" t="s">
        <v>270</v>
      </c>
      <c r="F51" s="373" t="s">
        <v>303</v>
      </c>
      <c r="G51" s="375">
        <v>85</v>
      </c>
      <c r="H51" s="375">
        <v>85</v>
      </c>
      <c r="I51" s="375">
        <v>85</v>
      </c>
      <c r="J51" s="375">
        <v>85</v>
      </c>
      <c r="K51" s="376">
        <v>85</v>
      </c>
      <c r="L51" s="376" t="s">
        <v>272</v>
      </c>
      <c r="M51" s="377" t="s">
        <v>272</v>
      </c>
      <c r="N51" s="378">
        <v>85</v>
      </c>
      <c r="O51" s="379"/>
      <c r="P51" s="380"/>
      <c r="Q51" s="381"/>
    </row>
    <row r="52" spans="1:17" s="382" customFormat="1" ht="20.100000000000001" customHeight="1" thickBot="1">
      <c r="A52" s="334"/>
      <c r="B52" s="384"/>
      <c r="C52" s="385" t="s">
        <v>167</v>
      </c>
      <c r="D52" s="385" t="s">
        <v>302</v>
      </c>
      <c r="E52" s="385" t="s">
        <v>270</v>
      </c>
      <c r="F52" s="385" t="s">
        <v>303</v>
      </c>
      <c r="G52" s="387">
        <v>77.16</v>
      </c>
      <c r="H52" s="387">
        <v>67.66</v>
      </c>
      <c r="I52" s="387">
        <v>77.59</v>
      </c>
      <c r="J52" s="387" t="s">
        <v>272</v>
      </c>
      <c r="K52" s="387">
        <v>81.44</v>
      </c>
      <c r="L52" s="387" t="s">
        <v>272</v>
      </c>
      <c r="M52" s="388" t="s">
        <v>272</v>
      </c>
      <c r="N52" s="389">
        <v>77.52</v>
      </c>
      <c r="O52" s="380"/>
      <c r="P52" s="380"/>
      <c r="Q52" s="381"/>
    </row>
    <row r="53" spans="1:17" ht="15.6" customHeight="1">
      <c r="B53" s="391"/>
      <c r="C53" s="337"/>
      <c r="D53" s="391"/>
      <c r="E53" s="337"/>
      <c r="F53" s="337"/>
      <c r="G53" s="337"/>
      <c r="H53" s="337"/>
      <c r="I53" s="337"/>
      <c r="J53" s="337"/>
      <c r="K53" s="337"/>
      <c r="L53" s="337"/>
      <c r="M53" s="399"/>
      <c r="N53" s="400"/>
      <c r="O53" s="401"/>
      <c r="Q53" s="392"/>
    </row>
    <row r="54" spans="1:17" s="394" customFormat="1" ht="33" customHeight="1">
      <c r="A54" s="390"/>
      <c r="B54" s="402" t="s">
        <v>304</v>
      </c>
      <c r="C54" s="403"/>
      <c r="D54" s="403"/>
      <c r="E54" s="403"/>
      <c r="F54" s="403"/>
      <c r="G54" s="403"/>
      <c r="H54" s="403"/>
      <c r="I54" s="403"/>
      <c r="J54" s="403"/>
      <c r="K54" s="403"/>
      <c r="L54" s="403"/>
      <c r="M54" s="403"/>
      <c r="N54" s="404"/>
      <c r="O54" s="392"/>
      <c r="P54" s="393"/>
      <c r="Q54" s="392"/>
    </row>
    <row r="55" spans="1:17" s="394" customFormat="1" ht="33" customHeight="1">
      <c r="A55" s="390"/>
      <c r="B55" s="405"/>
      <c r="C55" s="405"/>
      <c r="D55" s="405"/>
      <c r="E55" s="405"/>
      <c r="F55" s="405"/>
      <c r="G55" s="405"/>
      <c r="H55" s="405"/>
      <c r="I55" s="405"/>
      <c r="J55" s="405"/>
      <c r="K55" s="405"/>
      <c r="L55" s="405"/>
      <c r="M55" s="405"/>
      <c r="N55" s="405"/>
      <c r="O55" s="392"/>
      <c r="P55" s="393"/>
      <c r="Q55" s="392"/>
    </row>
    <row r="56" spans="1:17" ht="15.6" customHeight="1">
      <c r="B56" s="391"/>
      <c r="C56" s="337"/>
      <c r="D56" s="391"/>
      <c r="E56" s="337"/>
      <c r="F56" s="337"/>
      <c r="G56" s="337"/>
      <c r="H56" s="337"/>
      <c r="I56" s="337"/>
      <c r="J56" s="337"/>
      <c r="K56" s="337"/>
      <c r="L56" s="337"/>
      <c r="M56" s="399"/>
      <c r="N56" s="99" t="s">
        <v>54</v>
      </c>
      <c r="O56" s="401"/>
      <c r="Q56" s="392"/>
    </row>
    <row r="57" spans="1:17" ht="22.5" customHeight="1">
      <c r="B57" s="352"/>
      <c r="C57" s="352"/>
      <c r="D57" s="352"/>
      <c r="E57" s="352"/>
      <c r="F57" s="352"/>
      <c r="G57" s="352"/>
      <c r="H57" s="352"/>
      <c r="I57" s="352"/>
      <c r="J57" s="352"/>
      <c r="K57" s="352"/>
      <c r="L57" s="352"/>
      <c r="M57" s="352"/>
      <c r="N57" s="352"/>
      <c r="O57" s="344"/>
      <c r="Q57" s="392"/>
    </row>
    <row r="58" spans="1:17" ht="27.75" customHeight="1">
      <c r="G58" s="406"/>
      <c r="Q58" s="392"/>
    </row>
    <row r="59" spans="1:17">
      <c r="M59" s="242"/>
    </row>
  </sheetData>
  <mergeCells count="6">
    <mergeCell ref="B4:N4"/>
    <mergeCell ref="B5:N5"/>
    <mergeCell ref="B6:N6"/>
    <mergeCell ref="B7:N7"/>
    <mergeCell ref="B8:N8"/>
    <mergeCell ref="B54:N54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148A-60BE-4E00-BDCA-989E7343F5D0}">
  <sheetPr>
    <pageSetUpPr fitToPage="1"/>
  </sheetPr>
  <dimension ref="A1:Q36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07" customWidth="1"/>
    <col min="2" max="2" width="14.28515625" style="408" bestFit="1" customWidth="1"/>
    <col min="3" max="3" width="12.7109375" style="408" customWidth="1"/>
    <col min="4" max="4" width="33.5703125" style="408" bestFit="1" customWidth="1"/>
    <col min="5" max="5" width="7.7109375" style="408" customWidth="1"/>
    <col min="6" max="6" width="21.7109375" style="408" customWidth="1"/>
    <col min="7" max="7" width="60.7109375" style="408" customWidth="1"/>
    <col min="8" max="8" width="3.140625" style="336" customWidth="1"/>
    <col min="9" max="9" width="9.28515625" style="336" customWidth="1"/>
    <col min="10" max="10" width="10.85546875" style="336" bestFit="1" customWidth="1"/>
    <col min="11" max="11" width="12.5703125" style="336"/>
    <col min="12" max="13" width="14.7109375" style="336" bestFit="1" customWidth="1"/>
    <col min="14" max="14" width="12.85546875" style="336" bestFit="1" customWidth="1"/>
    <col min="15" max="16384" width="12.5703125" style="336"/>
  </cols>
  <sheetData>
    <row r="1" spans="1:10" ht="11.25" customHeight="1"/>
    <row r="2" spans="1:10">
      <c r="G2" s="339"/>
      <c r="H2" s="340"/>
    </row>
    <row r="3" spans="1:10" ht="8.25" customHeight="1">
      <c r="H3" s="340"/>
    </row>
    <row r="4" spans="1:10" ht="1.5" customHeight="1" thickBot="1">
      <c r="H4" s="340"/>
    </row>
    <row r="5" spans="1:10" ht="26.25" customHeight="1" thickBot="1">
      <c r="B5" s="409" t="s">
        <v>305</v>
      </c>
      <c r="C5" s="410"/>
      <c r="D5" s="410"/>
      <c r="E5" s="410"/>
      <c r="F5" s="410"/>
      <c r="G5" s="411"/>
      <c r="H5" s="342"/>
    </row>
    <row r="6" spans="1:10" ht="15" customHeight="1">
      <c r="B6" s="412"/>
      <c r="C6" s="412"/>
      <c r="D6" s="412"/>
      <c r="E6" s="412"/>
      <c r="F6" s="412"/>
      <c r="G6" s="412"/>
      <c r="H6" s="344"/>
    </row>
    <row r="7" spans="1:10" ht="33.6" customHeight="1">
      <c r="B7" s="413" t="s">
        <v>306</v>
      </c>
      <c r="C7" s="413"/>
      <c r="D7" s="413"/>
      <c r="E7" s="413"/>
      <c r="F7" s="413"/>
      <c r="G7" s="413"/>
      <c r="H7" s="344"/>
    </row>
    <row r="8" spans="1:10" ht="27" customHeight="1">
      <c r="B8" s="414" t="s">
        <v>307</v>
      </c>
      <c r="C8" s="415"/>
      <c r="D8" s="415"/>
      <c r="E8" s="415"/>
      <c r="F8" s="415"/>
      <c r="G8" s="415"/>
      <c r="H8" s="344"/>
    </row>
    <row r="9" spans="1:10" ht="9" customHeight="1">
      <c r="B9" s="416"/>
      <c r="C9" s="417"/>
      <c r="D9" s="417"/>
      <c r="E9" s="417"/>
      <c r="F9" s="417"/>
      <c r="G9" s="417"/>
      <c r="H9" s="344"/>
    </row>
    <row r="10" spans="1:10" s="382" customFormat="1" ht="21" customHeight="1">
      <c r="A10" s="407"/>
      <c r="B10" s="418" t="s">
        <v>258</v>
      </c>
      <c r="C10" s="418"/>
      <c r="D10" s="418"/>
      <c r="E10" s="418"/>
      <c r="F10" s="418"/>
      <c r="G10" s="418"/>
      <c r="H10" s="419"/>
    </row>
    <row r="11" spans="1:10" ht="3.75" customHeight="1" thickBot="1">
      <c r="B11" s="420"/>
    </row>
    <row r="12" spans="1:10" ht="30" customHeight="1">
      <c r="B12" s="356" t="s">
        <v>140</v>
      </c>
      <c r="C12" s="357" t="s">
        <v>259</v>
      </c>
      <c r="D12" s="358" t="s">
        <v>260</v>
      </c>
      <c r="E12" s="357" t="s">
        <v>261</v>
      </c>
      <c r="F12" s="358" t="s">
        <v>262</v>
      </c>
      <c r="G12" s="421" t="s">
        <v>308</v>
      </c>
      <c r="H12" s="364"/>
    </row>
    <row r="13" spans="1:10" ht="30" customHeight="1">
      <c r="B13" s="365"/>
      <c r="C13" s="366"/>
      <c r="D13" s="422" t="s">
        <v>265</v>
      </c>
      <c r="E13" s="366"/>
      <c r="F13" s="367"/>
      <c r="G13" s="423" t="s">
        <v>309</v>
      </c>
      <c r="H13" s="371"/>
    </row>
    <row r="14" spans="1:10" s="431" customFormat="1" ht="30" customHeight="1">
      <c r="A14" s="424"/>
      <c r="B14" s="425" t="s">
        <v>267</v>
      </c>
      <c r="C14" s="426" t="s">
        <v>310</v>
      </c>
      <c r="D14" s="426" t="s">
        <v>311</v>
      </c>
      <c r="E14" s="426" t="s">
        <v>270</v>
      </c>
      <c r="F14" s="427" t="s">
        <v>312</v>
      </c>
      <c r="G14" s="428">
        <v>109.99</v>
      </c>
      <c r="H14" s="380"/>
      <c r="I14" s="429"/>
      <c r="J14" s="430"/>
    </row>
    <row r="15" spans="1:10" s="431" customFormat="1" ht="30" customHeight="1">
      <c r="A15" s="424"/>
      <c r="B15" s="425" t="s">
        <v>273</v>
      </c>
      <c r="C15" s="426" t="s">
        <v>310</v>
      </c>
      <c r="D15" s="426" t="s">
        <v>311</v>
      </c>
      <c r="E15" s="426" t="s">
        <v>270</v>
      </c>
      <c r="F15" s="427" t="s">
        <v>275</v>
      </c>
      <c r="G15" s="428">
        <v>133.55000000000001</v>
      </c>
      <c r="H15" s="380"/>
      <c r="I15" s="429"/>
      <c r="J15" s="430"/>
    </row>
    <row r="16" spans="1:10" s="382" customFormat="1" ht="30" customHeight="1">
      <c r="A16" s="407"/>
      <c r="B16" s="432" t="s">
        <v>281</v>
      </c>
      <c r="C16" s="433" t="s">
        <v>310</v>
      </c>
      <c r="D16" s="433" t="s">
        <v>313</v>
      </c>
      <c r="E16" s="433" t="s">
        <v>270</v>
      </c>
      <c r="F16" s="434" t="s">
        <v>283</v>
      </c>
      <c r="G16" s="435">
        <v>61.31</v>
      </c>
      <c r="H16" s="380"/>
      <c r="I16" s="429"/>
      <c r="J16" s="430"/>
    </row>
    <row r="17" spans="1:17" s="382" customFormat="1" ht="30" customHeight="1">
      <c r="A17" s="407"/>
      <c r="B17" s="436"/>
      <c r="C17" s="433" t="s">
        <v>310</v>
      </c>
      <c r="D17" s="433" t="s">
        <v>282</v>
      </c>
      <c r="E17" s="433" t="s">
        <v>270</v>
      </c>
      <c r="F17" s="434" t="s">
        <v>283</v>
      </c>
      <c r="G17" s="435">
        <v>68</v>
      </c>
      <c r="H17" s="380"/>
      <c r="I17" s="429"/>
      <c r="J17" s="430"/>
    </row>
    <row r="18" spans="1:17" s="382" customFormat="1" ht="30" customHeight="1">
      <c r="A18" s="407"/>
      <c r="B18" s="436"/>
      <c r="C18" s="433" t="s">
        <v>310</v>
      </c>
      <c r="D18" s="433" t="s">
        <v>285</v>
      </c>
      <c r="E18" s="433" t="s">
        <v>270</v>
      </c>
      <c r="F18" s="434" t="s">
        <v>283</v>
      </c>
      <c r="G18" s="435">
        <v>56.92</v>
      </c>
      <c r="H18" s="380"/>
      <c r="I18" s="429"/>
      <c r="J18" s="430"/>
    </row>
    <row r="19" spans="1:17" s="382" customFormat="1" ht="30" customHeight="1">
      <c r="A19" s="407"/>
      <c r="B19" s="436"/>
      <c r="C19" s="433" t="s">
        <v>310</v>
      </c>
      <c r="D19" s="433" t="s">
        <v>286</v>
      </c>
      <c r="E19" s="433" t="s">
        <v>270</v>
      </c>
      <c r="F19" s="434" t="s">
        <v>283</v>
      </c>
      <c r="G19" s="435">
        <v>62.66</v>
      </c>
      <c r="H19" s="380"/>
      <c r="I19" s="429"/>
      <c r="J19" s="430"/>
    </row>
    <row r="20" spans="1:17" s="431" customFormat="1" ht="30" customHeight="1" thickBot="1">
      <c r="A20" s="424"/>
      <c r="B20" s="384"/>
      <c r="C20" s="437" t="s">
        <v>310</v>
      </c>
      <c r="D20" s="437" t="s">
        <v>288</v>
      </c>
      <c r="E20" s="437" t="s">
        <v>270</v>
      </c>
      <c r="F20" s="437" t="s">
        <v>283</v>
      </c>
      <c r="G20" s="438">
        <v>60.93</v>
      </c>
      <c r="H20" s="380"/>
      <c r="I20" s="429"/>
      <c r="J20" s="430"/>
    </row>
    <row r="21" spans="1:17" s="431" customFormat="1" ht="50.25" customHeight="1">
      <c r="A21" s="439"/>
      <c r="B21" s="440"/>
      <c r="C21" s="441"/>
      <c r="D21" s="440"/>
      <c r="E21" s="441"/>
      <c r="F21" s="441"/>
      <c r="G21" s="441"/>
      <c r="H21" s="380"/>
      <c r="I21" s="442"/>
      <c r="J21" s="443"/>
      <c r="N21" s="444"/>
    </row>
    <row r="22" spans="1:17" s="382" customFormat="1" ht="15" customHeight="1">
      <c r="A22" s="407"/>
      <c r="B22" s="445" t="s">
        <v>289</v>
      </c>
      <c r="C22" s="445"/>
      <c r="D22" s="445"/>
      <c r="E22" s="445"/>
      <c r="F22" s="445"/>
      <c r="G22" s="445"/>
      <c r="H22" s="419"/>
    </row>
    <row r="23" spans="1:17" s="382" customFormat="1" ht="4.5" customHeight="1" thickBot="1">
      <c r="A23" s="407"/>
      <c r="B23" s="446"/>
      <c r="C23" s="447"/>
      <c r="D23" s="447"/>
      <c r="E23" s="447"/>
      <c r="F23" s="447"/>
      <c r="G23" s="447"/>
    </row>
    <row r="24" spans="1:17" s="382" customFormat="1" ht="30" customHeight="1">
      <c r="A24" s="407"/>
      <c r="B24" s="448" t="s">
        <v>140</v>
      </c>
      <c r="C24" s="449" t="s">
        <v>259</v>
      </c>
      <c r="D24" s="450" t="s">
        <v>260</v>
      </c>
      <c r="E24" s="449" t="s">
        <v>261</v>
      </c>
      <c r="F24" s="450" t="s">
        <v>262</v>
      </c>
      <c r="G24" s="451" t="s">
        <v>308</v>
      </c>
      <c r="H24" s="452"/>
    </row>
    <row r="25" spans="1:17" s="382" customFormat="1" ht="30" customHeight="1">
      <c r="A25" s="407"/>
      <c r="B25" s="453"/>
      <c r="C25" s="454"/>
      <c r="D25" s="422" t="s">
        <v>265</v>
      </c>
      <c r="E25" s="454"/>
      <c r="F25" s="422" t="s">
        <v>290</v>
      </c>
      <c r="G25" s="423" t="s">
        <v>309</v>
      </c>
      <c r="H25" s="455"/>
    </row>
    <row r="26" spans="1:17" s="382" customFormat="1" ht="30" customHeight="1" thickBot="1">
      <c r="A26" s="407"/>
      <c r="B26" s="456" t="s">
        <v>291</v>
      </c>
      <c r="C26" s="457" t="s">
        <v>310</v>
      </c>
      <c r="D26" s="457" t="s">
        <v>292</v>
      </c>
      <c r="E26" s="457" t="s">
        <v>270</v>
      </c>
      <c r="F26" s="458" t="s">
        <v>293</v>
      </c>
      <c r="G26" s="459">
        <v>89.55</v>
      </c>
      <c r="H26" s="380"/>
      <c r="I26" s="429"/>
      <c r="J26" s="430"/>
    </row>
    <row r="27" spans="1:17" ht="20.25" customHeight="1">
      <c r="B27" s="391"/>
      <c r="C27" s="337"/>
      <c r="D27" s="391"/>
      <c r="E27" s="337"/>
      <c r="F27" s="337"/>
      <c r="G27" s="337"/>
      <c r="H27" s="401"/>
    </row>
    <row r="28" spans="1:17" s="394" customFormat="1" ht="33" customHeight="1">
      <c r="A28" s="390"/>
      <c r="B28" s="402" t="s">
        <v>304</v>
      </c>
      <c r="C28" s="403"/>
      <c r="D28" s="403"/>
      <c r="E28" s="403"/>
      <c r="F28" s="403"/>
      <c r="G28" s="404"/>
      <c r="H28" s="460"/>
      <c r="I28" s="460"/>
      <c r="J28" s="460"/>
      <c r="K28" s="460"/>
      <c r="L28" s="460"/>
      <c r="M28" s="460"/>
      <c r="N28" s="460"/>
      <c r="O28" s="392"/>
      <c r="P28" s="393"/>
      <c r="Q28" s="392"/>
    </row>
    <row r="29" spans="1:17" s="394" customFormat="1" ht="33" customHeight="1">
      <c r="A29" s="390"/>
      <c r="B29" s="405"/>
      <c r="C29" s="405"/>
      <c r="D29" s="405"/>
      <c r="E29" s="405"/>
      <c r="F29" s="405"/>
      <c r="G29" s="405"/>
      <c r="H29" s="460"/>
      <c r="I29" s="460"/>
      <c r="J29" s="460"/>
      <c r="K29" s="460"/>
      <c r="L29" s="460"/>
      <c r="M29" s="460"/>
      <c r="N29" s="460"/>
      <c r="O29" s="392"/>
      <c r="P29" s="393"/>
      <c r="Q29" s="392"/>
    </row>
    <row r="30" spans="1:17" ht="15.6" customHeight="1">
      <c r="B30" s="461"/>
      <c r="C30" s="462"/>
      <c r="D30" s="461"/>
      <c r="E30" s="462"/>
      <c r="F30" s="462"/>
      <c r="G30" s="99" t="s">
        <v>54</v>
      </c>
      <c r="H30" s="401"/>
    </row>
    <row r="31" spans="1:17" ht="6" customHeight="1">
      <c r="B31" s="420"/>
      <c r="C31" s="420"/>
      <c r="D31" s="420"/>
      <c r="E31" s="420"/>
      <c r="F31" s="420"/>
      <c r="G31" s="420"/>
      <c r="H31" s="344"/>
    </row>
    <row r="32" spans="1:17" ht="3.75" customHeight="1">
      <c r="G32" s="463" t="s">
        <v>314</v>
      </c>
    </row>
    <row r="33" spans="2:8" ht="15.6" customHeight="1">
      <c r="B33" s="461"/>
      <c r="C33" s="462"/>
      <c r="D33" s="461"/>
      <c r="E33" s="462"/>
      <c r="F33" s="462"/>
      <c r="G33" s="462"/>
      <c r="H33" s="401"/>
    </row>
    <row r="34" spans="2:8">
      <c r="G34" s="336"/>
    </row>
    <row r="35" spans="2:8" ht="15">
      <c r="B35" s="464"/>
      <c r="C35" s="464"/>
      <c r="D35" s="464"/>
      <c r="E35" s="464"/>
      <c r="F35" s="464"/>
      <c r="G35" s="464"/>
    </row>
    <row r="36" spans="2:8" ht="15">
      <c r="B36" s="465"/>
      <c r="C36" s="465"/>
      <c r="D36" s="465"/>
      <c r="E36" s="465"/>
      <c r="F36" s="465"/>
      <c r="G36" s="465"/>
    </row>
  </sheetData>
  <mergeCells count="8">
    <mergeCell ref="B28:G28"/>
    <mergeCell ref="B35:G36"/>
    <mergeCell ref="B5:G5"/>
    <mergeCell ref="B6:G6"/>
    <mergeCell ref="B7:G7"/>
    <mergeCell ref="B8:G8"/>
    <mergeCell ref="B10:G10"/>
    <mergeCell ref="B22:G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6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661E-4A05-4C95-9E4F-F685A4FA66E6}">
  <sheetPr>
    <pageSetUpPr fitToPage="1"/>
  </sheetPr>
  <dimension ref="A2:R75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75" customWidth="1"/>
    <col min="2" max="2" width="21.5703125" style="467" bestFit="1" customWidth="1"/>
    <col min="3" max="3" width="12" style="467" bestFit="1" customWidth="1"/>
    <col min="4" max="4" width="29.5703125" style="467" bestFit="1" customWidth="1"/>
    <col min="5" max="5" width="10.140625" style="467" customWidth="1"/>
    <col min="6" max="6" width="12" style="467" bestFit="1" customWidth="1"/>
    <col min="7" max="14" width="10.7109375" style="467" customWidth="1"/>
    <col min="15" max="15" width="1.140625" style="336" customWidth="1"/>
    <col min="16" max="16" width="9.28515625" style="336" customWidth="1"/>
    <col min="17" max="17" width="12.5703125" style="336"/>
    <col min="18" max="18" width="10.85546875" style="336" bestFit="1" customWidth="1"/>
    <col min="19" max="16384" width="12.5703125" style="336"/>
  </cols>
  <sheetData>
    <row r="2" spans="2:18" ht="16.350000000000001" customHeight="1">
      <c r="B2" s="466"/>
      <c r="C2" s="466"/>
      <c r="D2" s="466"/>
      <c r="E2" s="466"/>
      <c r="F2" s="466"/>
      <c r="G2" s="466"/>
      <c r="K2" s="339"/>
      <c r="L2" s="339"/>
      <c r="M2" s="339"/>
      <c r="N2" s="339"/>
    </row>
    <row r="3" spans="2:18" ht="16.350000000000001" customHeight="1">
      <c r="B3" s="466"/>
      <c r="C3" s="466"/>
      <c r="D3" s="466"/>
      <c r="E3" s="466"/>
      <c r="F3" s="466"/>
      <c r="G3" s="466"/>
    </row>
    <row r="4" spans="2:18" ht="29.25" customHeight="1" thickBot="1">
      <c r="B4" s="343" t="s">
        <v>315</v>
      </c>
      <c r="C4" s="343"/>
      <c r="D4" s="343"/>
      <c r="E4" s="343"/>
      <c r="F4" s="343"/>
      <c r="G4" s="343"/>
      <c r="H4" s="343"/>
      <c r="I4" s="343"/>
      <c r="J4" s="343"/>
      <c r="K4" s="343"/>
      <c r="L4" s="343"/>
      <c r="M4" s="343"/>
      <c r="N4" s="343"/>
    </row>
    <row r="5" spans="2:18" ht="16.350000000000001" customHeight="1">
      <c r="B5" s="345" t="s">
        <v>316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7"/>
    </row>
    <row r="6" spans="2:18" ht="16.350000000000001" customHeight="1" thickBot="1">
      <c r="B6" s="348" t="s">
        <v>256</v>
      </c>
      <c r="C6" s="349"/>
      <c r="D6" s="349"/>
      <c r="E6" s="349"/>
      <c r="F6" s="349"/>
      <c r="G6" s="349"/>
      <c r="H6" s="349"/>
      <c r="I6" s="349"/>
      <c r="J6" s="349"/>
      <c r="K6" s="349"/>
      <c r="L6" s="349"/>
      <c r="M6" s="349"/>
      <c r="N6" s="350"/>
    </row>
    <row r="7" spans="2:18" ht="16.350000000000001" customHeight="1">
      <c r="B7" s="412"/>
      <c r="C7" s="412"/>
      <c r="D7" s="412"/>
      <c r="E7" s="412"/>
      <c r="F7" s="412"/>
      <c r="G7" s="412"/>
      <c r="H7" s="412"/>
      <c r="I7" s="412"/>
      <c r="J7" s="412"/>
      <c r="K7" s="412"/>
      <c r="L7" s="412"/>
      <c r="M7" s="412"/>
      <c r="N7" s="412"/>
      <c r="Q7" s="335"/>
    </row>
    <row r="8" spans="2:18" ht="16.350000000000001" customHeight="1">
      <c r="B8" s="351" t="s">
        <v>257</v>
      </c>
      <c r="C8" s="351"/>
      <c r="D8" s="351"/>
      <c r="E8" s="351"/>
      <c r="F8" s="351"/>
      <c r="G8" s="351"/>
      <c r="H8" s="351"/>
      <c r="I8" s="351"/>
      <c r="J8" s="351"/>
      <c r="K8" s="351"/>
      <c r="L8" s="351"/>
      <c r="M8" s="351"/>
      <c r="N8" s="351"/>
    </row>
    <row r="9" spans="2:18" ht="29.25" customHeight="1">
      <c r="B9" s="412" t="s">
        <v>65</v>
      </c>
      <c r="C9" s="412"/>
      <c r="D9" s="412"/>
      <c r="E9" s="412"/>
      <c r="F9" s="412"/>
      <c r="G9" s="412"/>
      <c r="H9" s="412"/>
      <c r="I9" s="412"/>
      <c r="J9" s="412"/>
      <c r="K9" s="412"/>
      <c r="L9" s="412"/>
      <c r="M9" s="412"/>
      <c r="N9" s="412"/>
    </row>
    <row r="10" spans="2:18" ht="3" customHeight="1" thickBot="1"/>
    <row r="11" spans="2:18" ht="22.15" customHeight="1">
      <c r="B11" s="356" t="s">
        <v>140</v>
      </c>
      <c r="C11" s="357" t="s">
        <v>259</v>
      </c>
      <c r="D11" s="358" t="s">
        <v>260</v>
      </c>
      <c r="E11" s="357" t="s">
        <v>261</v>
      </c>
      <c r="F11" s="358" t="s">
        <v>262</v>
      </c>
      <c r="G11" s="359" t="s">
        <v>263</v>
      </c>
      <c r="H11" s="360"/>
      <c r="I11" s="361"/>
      <c r="J11" s="360" t="s">
        <v>264</v>
      </c>
      <c r="K11" s="360"/>
      <c r="L11" s="362"/>
      <c r="M11" s="362"/>
      <c r="N11" s="363"/>
    </row>
    <row r="12" spans="2:18" ht="16.350000000000001" customHeight="1">
      <c r="B12" s="365"/>
      <c r="C12" s="366"/>
      <c r="D12" s="367" t="s">
        <v>265</v>
      </c>
      <c r="E12" s="366"/>
      <c r="F12" s="367"/>
      <c r="G12" s="368">
        <v>43906</v>
      </c>
      <c r="H12" s="368">
        <v>43907</v>
      </c>
      <c r="I12" s="368">
        <v>43908</v>
      </c>
      <c r="J12" s="368">
        <v>43909</v>
      </c>
      <c r="K12" s="368">
        <v>43910</v>
      </c>
      <c r="L12" s="368">
        <v>43911</v>
      </c>
      <c r="M12" s="397">
        <v>43912</v>
      </c>
      <c r="N12" s="398" t="s">
        <v>266</v>
      </c>
    </row>
    <row r="13" spans="2:18" ht="20.100000000000001" customHeight="1">
      <c r="B13" s="468" t="s">
        <v>317</v>
      </c>
      <c r="C13" s="469" t="s">
        <v>174</v>
      </c>
      <c r="D13" s="469" t="s">
        <v>318</v>
      </c>
      <c r="E13" s="469" t="s">
        <v>319</v>
      </c>
      <c r="F13" s="469" t="s">
        <v>320</v>
      </c>
      <c r="G13" s="470">
        <v>180</v>
      </c>
      <c r="H13" s="470">
        <v>180</v>
      </c>
      <c r="I13" s="470">
        <v>180</v>
      </c>
      <c r="J13" s="470">
        <v>180</v>
      </c>
      <c r="K13" s="470">
        <v>180</v>
      </c>
      <c r="L13" s="470" t="s">
        <v>272</v>
      </c>
      <c r="M13" s="471" t="s">
        <v>272</v>
      </c>
      <c r="N13" s="472">
        <v>180</v>
      </c>
      <c r="P13" s="380"/>
      <c r="Q13" s="381"/>
      <c r="R13" s="392"/>
    </row>
    <row r="14" spans="2:18" ht="20.100000000000001" customHeight="1">
      <c r="B14" s="468"/>
      <c r="C14" s="426" t="s">
        <v>177</v>
      </c>
      <c r="D14" s="426" t="s">
        <v>318</v>
      </c>
      <c r="E14" s="426" t="s">
        <v>319</v>
      </c>
      <c r="F14" s="426" t="s">
        <v>320</v>
      </c>
      <c r="G14" s="375">
        <v>180</v>
      </c>
      <c r="H14" s="375">
        <v>180</v>
      </c>
      <c r="I14" s="375">
        <v>180</v>
      </c>
      <c r="J14" s="375">
        <v>180</v>
      </c>
      <c r="K14" s="375">
        <v>180</v>
      </c>
      <c r="L14" s="375" t="s">
        <v>272</v>
      </c>
      <c r="M14" s="473" t="s">
        <v>272</v>
      </c>
      <c r="N14" s="474">
        <v>180</v>
      </c>
      <c r="P14" s="380"/>
      <c r="Q14" s="381"/>
      <c r="R14" s="392"/>
    </row>
    <row r="15" spans="2:18" ht="20.100000000000001" customHeight="1">
      <c r="B15" s="468"/>
      <c r="C15" s="426" t="s">
        <v>235</v>
      </c>
      <c r="D15" s="426" t="s">
        <v>321</v>
      </c>
      <c r="E15" s="426" t="s">
        <v>319</v>
      </c>
      <c r="F15" s="426" t="s">
        <v>322</v>
      </c>
      <c r="G15" s="375">
        <v>190</v>
      </c>
      <c r="H15" s="375">
        <v>190</v>
      </c>
      <c r="I15" s="375">
        <v>190</v>
      </c>
      <c r="J15" s="375">
        <v>190</v>
      </c>
      <c r="K15" s="375">
        <v>190</v>
      </c>
      <c r="L15" s="375" t="s">
        <v>272</v>
      </c>
      <c r="M15" s="473" t="s">
        <v>272</v>
      </c>
      <c r="N15" s="474">
        <v>190</v>
      </c>
      <c r="P15" s="380"/>
      <c r="Q15" s="381"/>
      <c r="R15" s="392"/>
    </row>
    <row r="16" spans="2:18" ht="20.100000000000001" customHeight="1">
      <c r="B16" s="468"/>
      <c r="C16" s="426" t="s">
        <v>174</v>
      </c>
      <c r="D16" s="426" t="s">
        <v>321</v>
      </c>
      <c r="E16" s="426" t="s">
        <v>319</v>
      </c>
      <c r="F16" s="426" t="s">
        <v>322</v>
      </c>
      <c r="G16" s="375">
        <v>229</v>
      </c>
      <c r="H16" s="375">
        <v>229</v>
      </c>
      <c r="I16" s="375">
        <v>229</v>
      </c>
      <c r="J16" s="375">
        <v>218</v>
      </c>
      <c r="K16" s="375">
        <v>229</v>
      </c>
      <c r="L16" s="375" t="s">
        <v>272</v>
      </c>
      <c r="M16" s="473" t="s">
        <v>272</v>
      </c>
      <c r="N16" s="474">
        <v>227.78</v>
      </c>
      <c r="P16" s="380"/>
      <c r="Q16" s="381"/>
      <c r="R16" s="392"/>
    </row>
    <row r="17" spans="1:18" ht="20.100000000000001" customHeight="1">
      <c r="B17" s="468"/>
      <c r="C17" s="426" t="s">
        <v>235</v>
      </c>
      <c r="D17" s="426" t="s">
        <v>323</v>
      </c>
      <c r="E17" s="426" t="s">
        <v>319</v>
      </c>
      <c r="F17" s="426" t="s">
        <v>320</v>
      </c>
      <c r="G17" s="375">
        <v>205.52</v>
      </c>
      <c r="H17" s="375">
        <v>205.52</v>
      </c>
      <c r="I17" s="375">
        <v>205.52</v>
      </c>
      <c r="J17" s="375">
        <v>205.52</v>
      </c>
      <c r="K17" s="375">
        <v>205.52</v>
      </c>
      <c r="L17" s="375" t="s">
        <v>272</v>
      </c>
      <c r="M17" s="473" t="s">
        <v>272</v>
      </c>
      <c r="N17" s="474">
        <v>205.53</v>
      </c>
      <c r="P17" s="380"/>
      <c r="Q17" s="381"/>
      <c r="R17" s="392"/>
    </row>
    <row r="18" spans="1:18" ht="20.100000000000001" customHeight="1">
      <c r="B18" s="468"/>
      <c r="C18" s="426" t="s">
        <v>174</v>
      </c>
      <c r="D18" s="426" t="s">
        <v>323</v>
      </c>
      <c r="E18" s="426" t="s">
        <v>319</v>
      </c>
      <c r="F18" s="426" t="s">
        <v>320</v>
      </c>
      <c r="G18" s="375">
        <v>160</v>
      </c>
      <c r="H18" s="375">
        <v>160</v>
      </c>
      <c r="I18" s="375">
        <v>160</v>
      </c>
      <c r="J18" s="375">
        <v>160</v>
      </c>
      <c r="K18" s="375">
        <v>160</v>
      </c>
      <c r="L18" s="375" t="s">
        <v>272</v>
      </c>
      <c r="M18" s="473" t="s">
        <v>272</v>
      </c>
      <c r="N18" s="474">
        <v>160</v>
      </c>
      <c r="P18" s="380"/>
      <c r="Q18" s="381"/>
      <c r="R18" s="392"/>
    </row>
    <row r="19" spans="1:18" s="478" customFormat="1" ht="20.100000000000001" customHeight="1">
      <c r="A19" s="476"/>
      <c r="B19" s="477"/>
      <c r="C19" s="426" t="s">
        <v>177</v>
      </c>
      <c r="D19" s="426" t="s">
        <v>323</v>
      </c>
      <c r="E19" s="426" t="s">
        <v>319</v>
      </c>
      <c r="F19" s="426" t="s">
        <v>320</v>
      </c>
      <c r="G19" s="375">
        <v>160</v>
      </c>
      <c r="H19" s="375">
        <v>160</v>
      </c>
      <c r="I19" s="375">
        <v>160</v>
      </c>
      <c r="J19" s="375">
        <v>160</v>
      </c>
      <c r="K19" s="375">
        <v>160</v>
      </c>
      <c r="L19" s="375" t="s">
        <v>272</v>
      </c>
      <c r="M19" s="473" t="s">
        <v>272</v>
      </c>
      <c r="N19" s="474">
        <v>160</v>
      </c>
      <c r="P19" s="380"/>
      <c r="Q19" s="381"/>
      <c r="R19" s="479"/>
    </row>
    <row r="20" spans="1:18" s="478" customFormat="1" ht="20.100000000000001" customHeight="1">
      <c r="A20" s="476"/>
      <c r="B20" s="480" t="s">
        <v>324</v>
      </c>
      <c r="C20" s="426" t="s">
        <v>175</v>
      </c>
      <c r="D20" s="426" t="s">
        <v>272</v>
      </c>
      <c r="E20" s="426" t="s">
        <v>319</v>
      </c>
      <c r="F20" s="426" t="s">
        <v>319</v>
      </c>
      <c r="G20" s="375">
        <v>130</v>
      </c>
      <c r="H20" s="375" t="s">
        <v>272</v>
      </c>
      <c r="I20" s="375" t="s">
        <v>272</v>
      </c>
      <c r="J20" s="375" t="s">
        <v>272</v>
      </c>
      <c r="K20" s="375">
        <v>130</v>
      </c>
      <c r="L20" s="375" t="s">
        <v>272</v>
      </c>
      <c r="M20" s="473" t="s">
        <v>272</v>
      </c>
      <c r="N20" s="474">
        <v>130</v>
      </c>
      <c r="P20" s="380"/>
      <c r="Q20" s="381"/>
      <c r="R20" s="392"/>
    </row>
    <row r="21" spans="1:18" s="478" customFormat="1" ht="20.100000000000001" customHeight="1">
      <c r="A21" s="476"/>
      <c r="B21" s="477"/>
      <c r="C21" s="426" t="s">
        <v>156</v>
      </c>
      <c r="D21" s="426" t="s">
        <v>272</v>
      </c>
      <c r="E21" s="426" t="s">
        <v>319</v>
      </c>
      <c r="F21" s="426" t="s">
        <v>319</v>
      </c>
      <c r="G21" s="375">
        <v>50</v>
      </c>
      <c r="H21" s="375">
        <v>51</v>
      </c>
      <c r="I21" s="375">
        <v>50</v>
      </c>
      <c r="J21" s="375">
        <v>53</v>
      </c>
      <c r="K21" s="375">
        <v>52</v>
      </c>
      <c r="L21" s="375" t="s">
        <v>272</v>
      </c>
      <c r="M21" s="473" t="s">
        <v>272</v>
      </c>
      <c r="N21" s="474">
        <v>51.09</v>
      </c>
      <c r="P21" s="380"/>
      <c r="Q21" s="381"/>
      <c r="R21" s="479"/>
    </row>
    <row r="22" spans="1:18" ht="20.100000000000001" customHeight="1">
      <c r="B22" s="425" t="s">
        <v>325</v>
      </c>
      <c r="C22" s="426" t="s">
        <v>156</v>
      </c>
      <c r="D22" s="426" t="s">
        <v>326</v>
      </c>
      <c r="E22" s="426" t="s">
        <v>319</v>
      </c>
      <c r="F22" s="426" t="s">
        <v>319</v>
      </c>
      <c r="G22" s="375">
        <v>47</v>
      </c>
      <c r="H22" s="375">
        <v>48</v>
      </c>
      <c r="I22" s="375">
        <v>50</v>
      </c>
      <c r="J22" s="375">
        <v>50</v>
      </c>
      <c r="K22" s="375">
        <v>51</v>
      </c>
      <c r="L22" s="375" t="s">
        <v>272</v>
      </c>
      <c r="M22" s="473" t="s">
        <v>272</v>
      </c>
      <c r="N22" s="474">
        <v>49.3</v>
      </c>
      <c r="P22" s="380"/>
      <c r="Q22" s="381"/>
      <c r="R22" s="380"/>
    </row>
    <row r="23" spans="1:18" s="478" customFormat="1" ht="20.100000000000001" customHeight="1">
      <c r="A23" s="476"/>
      <c r="B23" s="480" t="s">
        <v>327</v>
      </c>
      <c r="C23" s="426" t="s">
        <v>328</v>
      </c>
      <c r="D23" s="426" t="s">
        <v>329</v>
      </c>
      <c r="E23" s="426" t="s">
        <v>319</v>
      </c>
      <c r="F23" s="426" t="s">
        <v>319</v>
      </c>
      <c r="G23" s="375">
        <v>125.1</v>
      </c>
      <c r="H23" s="375">
        <v>124.71</v>
      </c>
      <c r="I23" s="375">
        <v>76.069999999999993</v>
      </c>
      <c r="J23" s="375">
        <v>55.71</v>
      </c>
      <c r="K23" s="375">
        <v>42.76</v>
      </c>
      <c r="L23" s="375" t="s">
        <v>272</v>
      </c>
      <c r="M23" s="473" t="s">
        <v>272</v>
      </c>
      <c r="N23" s="474">
        <v>75.13</v>
      </c>
      <c r="P23" s="380"/>
      <c r="Q23" s="381"/>
      <c r="R23" s="392"/>
    </row>
    <row r="24" spans="1:18" s="478" customFormat="1" ht="20.100000000000001" customHeight="1">
      <c r="A24" s="476"/>
      <c r="B24" s="477"/>
      <c r="C24" s="426" t="s">
        <v>237</v>
      </c>
      <c r="D24" s="426" t="s">
        <v>329</v>
      </c>
      <c r="E24" s="426" t="s">
        <v>319</v>
      </c>
      <c r="F24" s="426" t="s">
        <v>319</v>
      </c>
      <c r="G24" s="375">
        <v>80</v>
      </c>
      <c r="H24" s="375">
        <v>80</v>
      </c>
      <c r="I24" s="375">
        <v>80</v>
      </c>
      <c r="J24" s="375">
        <v>80</v>
      </c>
      <c r="K24" s="375">
        <v>80</v>
      </c>
      <c r="L24" s="375" t="s">
        <v>272</v>
      </c>
      <c r="M24" s="473" t="s">
        <v>272</v>
      </c>
      <c r="N24" s="474">
        <v>80</v>
      </c>
      <c r="P24" s="380"/>
      <c r="Q24" s="381"/>
      <c r="R24" s="479"/>
    </row>
    <row r="25" spans="1:18" s="478" customFormat="1" ht="20.100000000000001" customHeight="1">
      <c r="A25" s="476"/>
      <c r="B25" s="480" t="s">
        <v>330</v>
      </c>
      <c r="C25" s="426" t="s">
        <v>156</v>
      </c>
      <c r="D25" s="426" t="s">
        <v>272</v>
      </c>
      <c r="E25" s="426" t="s">
        <v>319</v>
      </c>
      <c r="F25" s="426" t="s">
        <v>319</v>
      </c>
      <c r="G25" s="375">
        <v>100</v>
      </c>
      <c r="H25" s="375">
        <v>105</v>
      </c>
      <c r="I25" s="375">
        <v>100</v>
      </c>
      <c r="J25" s="375">
        <v>105</v>
      </c>
      <c r="K25" s="375">
        <v>102</v>
      </c>
      <c r="L25" s="375" t="s">
        <v>272</v>
      </c>
      <c r="M25" s="473" t="s">
        <v>272</v>
      </c>
      <c r="N25" s="474">
        <v>102.33</v>
      </c>
      <c r="P25" s="380"/>
      <c r="Q25" s="381"/>
      <c r="R25" s="479"/>
    </row>
    <row r="26" spans="1:18" s="478" customFormat="1" ht="20.100000000000001" customHeight="1">
      <c r="A26" s="476"/>
      <c r="B26" s="480" t="s">
        <v>331</v>
      </c>
      <c r="C26" s="426" t="s">
        <v>328</v>
      </c>
      <c r="D26" s="426" t="s">
        <v>311</v>
      </c>
      <c r="E26" s="426" t="s">
        <v>319</v>
      </c>
      <c r="F26" s="426" t="s">
        <v>332</v>
      </c>
      <c r="G26" s="375">
        <v>102.5</v>
      </c>
      <c r="H26" s="375">
        <v>113</v>
      </c>
      <c r="I26" s="375">
        <v>115.5</v>
      </c>
      <c r="J26" s="375">
        <v>111</v>
      </c>
      <c r="K26" s="375">
        <v>92.14</v>
      </c>
      <c r="L26" s="375" t="s">
        <v>272</v>
      </c>
      <c r="M26" s="473" t="s">
        <v>272</v>
      </c>
      <c r="N26" s="474">
        <v>104.44</v>
      </c>
      <c r="P26" s="380"/>
      <c r="Q26" s="381"/>
      <c r="R26" s="392"/>
    </row>
    <row r="27" spans="1:18" ht="20.100000000000001" customHeight="1">
      <c r="B27" s="468"/>
      <c r="C27" s="426" t="s">
        <v>237</v>
      </c>
      <c r="D27" s="426" t="s">
        <v>311</v>
      </c>
      <c r="E27" s="426" t="s">
        <v>319</v>
      </c>
      <c r="F27" s="426" t="s">
        <v>332</v>
      </c>
      <c r="G27" s="375">
        <v>115</v>
      </c>
      <c r="H27" s="375">
        <v>115</v>
      </c>
      <c r="I27" s="375">
        <v>115</v>
      </c>
      <c r="J27" s="375">
        <v>115</v>
      </c>
      <c r="K27" s="375">
        <v>115</v>
      </c>
      <c r="L27" s="375" t="s">
        <v>272</v>
      </c>
      <c r="M27" s="473" t="s">
        <v>272</v>
      </c>
      <c r="N27" s="474">
        <v>115</v>
      </c>
      <c r="P27" s="380"/>
      <c r="Q27" s="381"/>
      <c r="R27" s="392"/>
    </row>
    <row r="28" spans="1:18" s="478" customFormat="1" ht="20.100000000000001" customHeight="1">
      <c r="A28" s="476"/>
      <c r="B28" s="477"/>
      <c r="C28" s="426" t="s">
        <v>156</v>
      </c>
      <c r="D28" s="426" t="s">
        <v>311</v>
      </c>
      <c r="E28" s="426" t="s">
        <v>319</v>
      </c>
      <c r="F28" s="426" t="s">
        <v>332</v>
      </c>
      <c r="G28" s="375">
        <v>85</v>
      </c>
      <c r="H28" s="375">
        <v>95</v>
      </c>
      <c r="I28" s="375">
        <v>98</v>
      </c>
      <c r="J28" s="375">
        <v>95</v>
      </c>
      <c r="K28" s="375">
        <v>95</v>
      </c>
      <c r="L28" s="375" t="s">
        <v>272</v>
      </c>
      <c r="M28" s="473" t="s">
        <v>272</v>
      </c>
      <c r="N28" s="474">
        <v>94.36</v>
      </c>
      <c r="P28" s="380"/>
      <c r="Q28" s="381"/>
      <c r="R28" s="479"/>
    </row>
    <row r="29" spans="1:18" s="478" customFormat="1" ht="20.100000000000001" customHeight="1">
      <c r="A29" s="476"/>
      <c r="B29" s="480" t="s">
        <v>333</v>
      </c>
      <c r="C29" s="426" t="s">
        <v>156</v>
      </c>
      <c r="D29" s="426" t="s">
        <v>334</v>
      </c>
      <c r="E29" s="426" t="s">
        <v>319</v>
      </c>
      <c r="F29" s="426" t="s">
        <v>319</v>
      </c>
      <c r="G29" s="375">
        <v>38</v>
      </c>
      <c r="H29" s="375">
        <v>39</v>
      </c>
      <c r="I29" s="375">
        <v>40</v>
      </c>
      <c r="J29" s="375">
        <v>40</v>
      </c>
      <c r="K29" s="375">
        <v>42</v>
      </c>
      <c r="L29" s="375" t="s">
        <v>272</v>
      </c>
      <c r="M29" s="473" t="s">
        <v>272</v>
      </c>
      <c r="N29" s="474">
        <v>39.47</v>
      </c>
      <c r="P29" s="380"/>
      <c r="Q29" s="381"/>
      <c r="R29" s="479"/>
    </row>
    <row r="30" spans="1:18" s="478" customFormat="1" ht="20.100000000000001" customHeight="1">
      <c r="A30" s="476"/>
      <c r="B30" s="480" t="s">
        <v>335</v>
      </c>
      <c r="C30" s="426" t="s">
        <v>177</v>
      </c>
      <c r="D30" s="426" t="s">
        <v>329</v>
      </c>
      <c r="E30" s="426" t="s">
        <v>319</v>
      </c>
      <c r="F30" s="426" t="s">
        <v>336</v>
      </c>
      <c r="G30" s="375">
        <v>20</v>
      </c>
      <c r="H30" s="375">
        <v>20</v>
      </c>
      <c r="I30" s="375">
        <v>20</v>
      </c>
      <c r="J30" s="375">
        <v>20</v>
      </c>
      <c r="K30" s="375">
        <v>20</v>
      </c>
      <c r="L30" s="375" t="s">
        <v>272</v>
      </c>
      <c r="M30" s="481" t="s">
        <v>272</v>
      </c>
      <c r="N30" s="482">
        <v>20</v>
      </c>
      <c r="P30" s="380"/>
      <c r="Q30" s="381"/>
      <c r="R30" s="479"/>
    </row>
    <row r="31" spans="1:18" ht="20.100000000000001" customHeight="1">
      <c r="B31" s="480" t="s">
        <v>337</v>
      </c>
      <c r="C31" s="426" t="s">
        <v>174</v>
      </c>
      <c r="D31" s="426" t="s">
        <v>338</v>
      </c>
      <c r="E31" s="426" t="s">
        <v>319</v>
      </c>
      <c r="F31" s="426" t="s">
        <v>339</v>
      </c>
      <c r="G31" s="483">
        <v>168.4</v>
      </c>
      <c r="H31" s="483">
        <v>168.4</v>
      </c>
      <c r="I31" s="483">
        <v>168.4</v>
      </c>
      <c r="J31" s="483">
        <v>168.4</v>
      </c>
      <c r="K31" s="483">
        <v>168.4</v>
      </c>
      <c r="L31" s="484" t="s">
        <v>272</v>
      </c>
      <c r="M31" s="485" t="s">
        <v>272</v>
      </c>
      <c r="N31" s="486">
        <v>168.4</v>
      </c>
      <c r="P31" s="380"/>
      <c r="Q31" s="381"/>
      <c r="R31" s="392"/>
    </row>
    <row r="32" spans="1:18" ht="20.100000000000001" customHeight="1">
      <c r="B32" s="468"/>
      <c r="C32" s="426" t="s">
        <v>301</v>
      </c>
      <c r="D32" s="426" t="s">
        <v>338</v>
      </c>
      <c r="E32" s="426" t="s">
        <v>319</v>
      </c>
      <c r="F32" s="426" t="s">
        <v>339</v>
      </c>
      <c r="G32" s="483">
        <v>238.05</v>
      </c>
      <c r="H32" s="483">
        <v>238.01</v>
      </c>
      <c r="I32" s="483">
        <v>238.03</v>
      </c>
      <c r="J32" s="483">
        <v>237.94</v>
      </c>
      <c r="K32" s="483">
        <v>237.94</v>
      </c>
      <c r="L32" s="484" t="s">
        <v>272</v>
      </c>
      <c r="M32" s="485" t="s">
        <v>272</v>
      </c>
      <c r="N32" s="486">
        <v>238</v>
      </c>
      <c r="P32" s="380"/>
      <c r="Q32" s="381"/>
      <c r="R32" s="392"/>
    </row>
    <row r="33" spans="1:18" s="478" customFormat="1" ht="20.100000000000001" customHeight="1">
      <c r="A33" s="476"/>
      <c r="B33" s="477"/>
      <c r="C33" s="426" t="s">
        <v>157</v>
      </c>
      <c r="D33" s="426" t="s">
        <v>338</v>
      </c>
      <c r="E33" s="426" t="s">
        <v>319</v>
      </c>
      <c r="F33" s="426" t="s">
        <v>339</v>
      </c>
      <c r="G33" s="483">
        <v>223</v>
      </c>
      <c r="H33" s="483">
        <v>223</v>
      </c>
      <c r="I33" s="483">
        <v>223</v>
      </c>
      <c r="J33" s="483">
        <v>223</v>
      </c>
      <c r="K33" s="483">
        <v>223</v>
      </c>
      <c r="L33" s="483" t="s">
        <v>272</v>
      </c>
      <c r="M33" s="487" t="s">
        <v>272</v>
      </c>
      <c r="N33" s="486">
        <v>223</v>
      </c>
      <c r="P33" s="380"/>
      <c r="Q33" s="381"/>
      <c r="R33" s="479"/>
    </row>
    <row r="34" spans="1:18" ht="20.100000000000001" customHeight="1">
      <c r="B34" s="480" t="s">
        <v>340</v>
      </c>
      <c r="C34" s="426" t="s">
        <v>301</v>
      </c>
      <c r="D34" s="426" t="s">
        <v>329</v>
      </c>
      <c r="E34" s="426" t="s">
        <v>319</v>
      </c>
      <c r="F34" s="426" t="s">
        <v>319</v>
      </c>
      <c r="G34" s="375">
        <v>63.16</v>
      </c>
      <c r="H34" s="375">
        <v>63.16</v>
      </c>
      <c r="I34" s="375">
        <v>63.16</v>
      </c>
      <c r="J34" s="375">
        <v>63.16</v>
      </c>
      <c r="K34" s="375">
        <v>63.16</v>
      </c>
      <c r="L34" s="376" t="s">
        <v>272</v>
      </c>
      <c r="M34" s="488" t="s">
        <v>272</v>
      </c>
      <c r="N34" s="474">
        <v>63.16</v>
      </c>
      <c r="P34" s="380"/>
      <c r="Q34" s="381"/>
      <c r="R34" s="392"/>
    </row>
    <row r="35" spans="1:18" ht="20.100000000000001" customHeight="1">
      <c r="B35" s="468"/>
      <c r="C35" s="426" t="s">
        <v>237</v>
      </c>
      <c r="D35" s="426" t="s">
        <v>329</v>
      </c>
      <c r="E35" s="426" t="s">
        <v>319</v>
      </c>
      <c r="F35" s="426" t="s">
        <v>319</v>
      </c>
      <c r="G35" s="483">
        <v>118.27</v>
      </c>
      <c r="H35" s="483">
        <v>118.27</v>
      </c>
      <c r="I35" s="483">
        <v>118.27</v>
      </c>
      <c r="J35" s="483">
        <v>118.27</v>
      </c>
      <c r="K35" s="483">
        <v>118.27</v>
      </c>
      <c r="L35" s="484" t="s">
        <v>272</v>
      </c>
      <c r="M35" s="485" t="s">
        <v>272</v>
      </c>
      <c r="N35" s="486">
        <v>118.27</v>
      </c>
      <c r="P35" s="380"/>
      <c r="Q35" s="381"/>
      <c r="R35" s="392"/>
    </row>
    <row r="36" spans="1:18" ht="20.100000000000001" customHeight="1">
      <c r="B36" s="468"/>
      <c r="C36" s="426" t="s">
        <v>156</v>
      </c>
      <c r="D36" s="426" t="s">
        <v>329</v>
      </c>
      <c r="E36" s="426" t="s">
        <v>319</v>
      </c>
      <c r="F36" s="426" t="s">
        <v>319</v>
      </c>
      <c r="G36" s="483">
        <v>95</v>
      </c>
      <c r="H36" s="483">
        <v>100</v>
      </c>
      <c r="I36" s="483">
        <v>102</v>
      </c>
      <c r="J36" s="483">
        <v>105</v>
      </c>
      <c r="K36" s="483">
        <v>105</v>
      </c>
      <c r="L36" s="484" t="s">
        <v>272</v>
      </c>
      <c r="M36" s="485" t="s">
        <v>272</v>
      </c>
      <c r="N36" s="486">
        <v>102.37</v>
      </c>
      <c r="P36" s="380"/>
      <c r="Q36" s="381"/>
      <c r="R36" s="392"/>
    </row>
    <row r="37" spans="1:18" s="478" customFormat="1" ht="20.100000000000001" customHeight="1">
      <c r="A37" s="476"/>
      <c r="B37" s="477"/>
      <c r="C37" s="426" t="s">
        <v>164</v>
      </c>
      <c r="D37" s="426" t="s">
        <v>329</v>
      </c>
      <c r="E37" s="426" t="s">
        <v>319</v>
      </c>
      <c r="F37" s="426" t="s">
        <v>319</v>
      </c>
      <c r="G37" s="375">
        <v>60</v>
      </c>
      <c r="H37" s="375">
        <v>60</v>
      </c>
      <c r="I37" s="375">
        <v>60</v>
      </c>
      <c r="J37" s="375">
        <v>60</v>
      </c>
      <c r="K37" s="375">
        <v>60</v>
      </c>
      <c r="L37" s="375" t="s">
        <v>272</v>
      </c>
      <c r="M37" s="473" t="s">
        <v>272</v>
      </c>
      <c r="N37" s="474">
        <v>60</v>
      </c>
      <c r="P37" s="380"/>
      <c r="Q37" s="381"/>
      <c r="R37" s="479"/>
    </row>
    <row r="38" spans="1:18" ht="20.100000000000001" customHeight="1">
      <c r="B38" s="425" t="s">
        <v>341</v>
      </c>
      <c r="C38" s="426" t="s">
        <v>237</v>
      </c>
      <c r="D38" s="426" t="s">
        <v>342</v>
      </c>
      <c r="E38" s="426" t="s">
        <v>319</v>
      </c>
      <c r="F38" s="426" t="s">
        <v>319</v>
      </c>
      <c r="G38" s="375">
        <v>22</v>
      </c>
      <c r="H38" s="375">
        <v>22</v>
      </c>
      <c r="I38" s="375">
        <v>22</v>
      </c>
      <c r="J38" s="375">
        <v>22</v>
      </c>
      <c r="K38" s="375">
        <v>22</v>
      </c>
      <c r="L38" s="375" t="s">
        <v>272</v>
      </c>
      <c r="M38" s="473" t="s">
        <v>272</v>
      </c>
      <c r="N38" s="474">
        <v>22</v>
      </c>
      <c r="P38" s="380"/>
      <c r="Q38" s="381"/>
      <c r="R38" s="380"/>
    </row>
    <row r="39" spans="1:18" ht="20.100000000000001" customHeight="1">
      <c r="B39" s="425" t="s">
        <v>343</v>
      </c>
      <c r="C39" s="426" t="s">
        <v>156</v>
      </c>
      <c r="D39" s="426" t="s">
        <v>344</v>
      </c>
      <c r="E39" s="426" t="s">
        <v>319</v>
      </c>
      <c r="F39" s="426" t="s">
        <v>319</v>
      </c>
      <c r="G39" s="375">
        <v>80</v>
      </c>
      <c r="H39" s="375">
        <v>85</v>
      </c>
      <c r="I39" s="375">
        <v>90</v>
      </c>
      <c r="J39" s="375">
        <v>90</v>
      </c>
      <c r="K39" s="375">
        <v>95</v>
      </c>
      <c r="L39" s="375" t="s">
        <v>272</v>
      </c>
      <c r="M39" s="473" t="s">
        <v>272</v>
      </c>
      <c r="N39" s="474">
        <v>87.44</v>
      </c>
      <c r="P39" s="380"/>
      <c r="Q39" s="381"/>
      <c r="R39" s="380"/>
    </row>
    <row r="40" spans="1:18" s="478" customFormat="1" ht="20.100000000000001" customHeight="1">
      <c r="A40" s="476"/>
      <c r="B40" s="480" t="s">
        <v>345</v>
      </c>
      <c r="C40" s="426" t="s">
        <v>175</v>
      </c>
      <c r="D40" s="426" t="s">
        <v>321</v>
      </c>
      <c r="E40" s="426" t="s">
        <v>319</v>
      </c>
      <c r="F40" s="426" t="s">
        <v>346</v>
      </c>
      <c r="G40" s="375">
        <v>500</v>
      </c>
      <c r="H40" s="375">
        <v>500</v>
      </c>
      <c r="I40" s="375">
        <v>490</v>
      </c>
      <c r="J40" s="375">
        <v>490</v>
      </c>
      <c r="K40" s="375">
        <v>490</v>
      </c>
      <c r="L40" s="375">
        <v>490</v>
      </c>
      <c r="M40" s="473" t="s">
        <v>272</v>
      </c>
      <c r="N40" s="474">
        <v>496.53</v>
      </c>
      <c r="P40" s="380"/>
      <c r="Q40" s="381"/>
      <c r="R40" s="392"/>
    </row>
    <row r="41" spans="1:18" s="478" customFormat="1" ht="20.100000000000001" customHeight="1">
      <c r="A41" s="476"/>
      <c r="B41" s="477"/>
      <c r="C41" s="426" t="s">
        <v>175</v>
      </c>
      <c r="D41" s="426" t="s">
        <v>326</v>
      </c>
      <c r="E41" s="426" t="s">
        <v>319</v>
      </c>
      <c r="F41" s="426" t="s">
        <v>346</v>
      </c>
      <c r="G41" s="375">
        <v>457.78</v>
      </c>
      <c r="H41" s="375">
        <v>422.65</v>
      </c>
      <c r="I41" s="375">
        <v>417.16</v>
      </c>
      <c r="J41" s="375">
        <v>455.8</v>
      </c>
      <c r="K41" s="375">
        <v>402.48</v>
      </c>
      <c r="L41" s="375">
        <v>427.7</v>
      </c>
      <c r="M41" s="473">
        <v>431.52</v>
      </c>
      <c r="N41" s="474">
        <v>429</v>
      </c>
      <c r="P41" s="380"/>
      <c r="Q41" s="381"/>
      <c r="R41" s="479"/>
    </row>
    <row r="42" spans="1:18" ht="20.100000000000001" customHeight="1">
      <c r="B42" s="425" t="s">
        <v>347</v>
      </c>
      <c r="C42" s="426" t="s">
        <v>156</v>
      </c>
      <c r="D42" s="426" t="s">
        <v>272</v>
      </c>
      <c r="E42" s="426" t="s">
        <v>319</v>
      </c>
      <c r="F42" s="426" t="s">
        <v>319</v>
      </c>
      <c r="G42" s="375">
        <v>135</v>
      </c>
      <c r="H42" s="375">
        <v>135</v>
      </c>
      <c r="I42" s="375">
        <v>137</v>
      </c>
      <c r="J42" s="375">
        <v>138</v>
      </c>
      <c r="K42" s="375">
        <v>140</v>
      </c>
      <c r="L42" s="375" t="s">
        <v>272</v>
      </c>
      <c r="M42" s="473" t="s">
        <v>272</v>
      </c>
      <c r="N42" s="474">
        <v>137.22</v>
      </c>
      <c r="P42" s="380"/>
      <c r="Q42" s="381"/>
      <c r="R42" s="380"/>
    </row>
    <row r="43" spans="1:18" ht="20.100000000000001" customHeight="1">
      <c r="B43" s="425" t="s">
        <v>348</v>
      </c>
      <c r="C43" s="426" t="s">
        <v>349</v>
      </c>
      <c r="D43" s="426" t="s">
        <v>311</v>
      </c>
      <c r="E43" s="426" t="s">
        <v>319</v>
      </c>
      <c r="F43" s="426" t="s">
        <v>319</v>
      </c>
      <c r="G43" s="375">
        <v>165</v>
      </c>
      <c r="H43" s="375">
        <v>165</v>
      </c>
      <c r="I43" s="375">
        <v>165</v>
      </c>
      <c r="J43" s="375">
        <v>165</v>
      </c>
      <c r="K43" s="375">
        <v>165</v>
      </c>
      <c r="L43" s="375" t="s">
        <v>272</v>
      </c>
      <c r="M43" s="473" t="s">
        <v>272</v>
      </c>
      <c r="N43" s="474">
        <v>165</v>
      </c>
      <c r="P43" s="380"/>
      <c r="Q43" s="381"/>
      <c r="R43" s="380"/>
    </row>
    <row r="44" spans="1:18" s="478" customFormat="1" ht="20.100000000000001" customHeight="1">
      <c r="A44" s="476"/>
      <c r="B44" s="480" t="s">
        <v>350</v>
      </c>
      <c r="C44" s="426" t="s">
        <v>328</v>
      </c>
      <c r="D44" s="426" t="s">
        <v>351</v>
      </c>
      <c r="E44" s="426" t="s">
        <v>319</v>
      </c>
      <c r="F44" s="426" t="s">
        <v>319</v>
      </c>
      <c r="G44" s="375">
        <v>288</v>
      </c>
      <c r="H44" s="375" t="s">
        <v>272</v>
      </c>
      <c r="I44" s="375">
        <v>137</v>
      </c>
      <c r="J44" s="375" t="s">
        <v>272</v>
      </c>
      <c r="K44" s="375">
        <v>161</v>
      </c>
      <c r="L44" s="375" t="s">
        <v>272</v>
      </c>
      <c r="M44" s="473" t="s">
        <v>272</v>
      </c>
      <c r="N44" s="474">
        <v>215.39</v>
      </c>
      <c r="P44" s="380"/>
      <c r="Q44" s="381"/>
      <c r="R44" s="392"/>
    </row>
    <row r="45" spans="1:18" ht="20.100000000000001" customHeight="1">
      <c r="B45" s="468"/>
      <c r="C45" s="426" t="s">
        <v>328</v>
      </c>
      <c r="D45" s="426" t="s">
        <v>352</v>
      </c>
      <c r="E45" s="426" t="s">
        <v>319</v>
      </c>
      <c r="F45" s="426" t="s">
        <v>319</v>
      </c>
      <c r="G45" s="375">
        <v>272.5</v>
      </c>
      <c r="H45" s="375">
        <v>281.18</v>
      </c>
      <c r="I45" s="375">
        <v>215.95</v>
      </c>
      <c r="J45" s="375">
        <v>190.46</v>
      </c>
      <c r="K45" s="375">
        <v>217.46</v>
      </c>
      <c r="L45" s="375" t="s">
        <v>272</v>
      </c>
      <c r="M45" s="473" t="s">
        <v>272</v>
      </c>
      <c r="N45" s="474">
        <v>223.29</v>
      </c>
      <c r="P45" s="380"/>
      <c r="Q45" s="381"/>
      <c r="R45" s="392"/>
    </row>
    <row r="46" spans="1:18" s="478" customFormat="1" ht="20.100000000000001" customHeight="1">
      <c r="A46" s="476"/>
      <c r="B46" s="477"/>
      <c r="C46" s="426" t="s">
        <v>237</v>
      </c>
      <c r="D46" s="426" t="s">
        <v>352</v>
      </c>
      <c r="E46" s="426" t="s">
        <v>319</v>
      </c>
      <c r="F46" s="426" t="s">
        <v>319</v>
      </c>
      <c r="G46" s="375">
        <v>245</v>
      </c>
      <c r="H46" s="375">
        <v>245</v>
      </c>
      <c r="I46" s="375">
        <v>245</v>
      </c>
      <c r="J46" s="375">
        <v>245</v>
      </c>
      <c r="K46" s="375">
        <v>245</v>
      </c>
      <c r="L46" s="375" t="s">
        <v>272</v>
      </c>
      <c r="M46" s="473" t="s">
        <v>272</v>
      </c>
      <c r="N46" s="474">
        <v>245</v>
      </c>
      <c r="P46" s="380"/>
      <c r="Q46" s="381"/>
      <c r="R46" s="479"/>
    </row>
    <row r="47" spans="1:18" ht="20.100000000000001" customHeight="1">
      <c r="B47" s="468" t="s">
        <v>353</v>
      </c>
      <c r="C47" s="426" t="s">
        <v>156</v>
      </c>
      <c r="D47" s="426" t="s">
        <v>354</v>
      </c>
      <c r="E47" s="426" t="s">
        <v>270</v>
      </c>
      <c r="F47" s="426" t="s">
        <v>319</v>
      </c>
      <c r="G47" s="375">
        <v>82</v>
      </c>
      <c r="H47" s="375">
        <v>85</v>
      </c>
      <c r="I47" s="375">
        <v>90</v>
      </c>
      <c r="J47" s="375">
        <v>92</v>
      </c>
      <c r="K47" s="375">
        <v>95</v>
      </c>
      <c r="L47" s="376" t="s">
        <v>272</v>
      </c>
      <c r="M47" s="488" t="s">
        <v>272</v>
      </c>
      <c r="N47" s="474">
        <v>89.62</v>
      </c>
      <c r="P47" s="380"/>
      <c r="Q47" s="381"/>
      <c r="R47" s="392"/>
    </row>
    <row r="48" spans="1:18" ht="20.100000000000001" customHeight="1">
      <c r="B48" s="468"/>
      <c r="C48" s="426" t="s">
        <v>156</v>
      </c>
      <c r="D48" s="426" t="s">
        <v>355</v>
      </c>
      <c r="E48" s="426" t="s">
        <v>270</v>
      </c>
      <c r="F48" s="426" t="s">
        <v>356</v>
      </c>
      <c r="G48" s="375">
        <v>75</v>
      </c>
      <c r="H48" s="375">
        <v>78</v>
      </c>
      <c r="I48" s="375">
        <v>80</v>
      </c>
      <c r="J48" s="375">
        <v>88</v>
      </c>
      <c r="K48" s="375">
        <v>85</v>
      </c>
      <c r="L48" s="376" t="s">
        <v>272</v>
      </c>
      <c r="M48" s="488" t="s">
        <v>272</v>
      </c>
      <c r="N48" s="474">
        <v>80.569999999999993</v>
      </c>
      <c r="P48" s="380"/>
      <c r="Q48" s="381"/>
      <c r="R48" s="392"/>
    </row>
    <row r="49" spans="1:18" s="478" customFormat="1" ht="20.100000000000001" customHeight="1">
      <c r="A49" s="476"/>
      <c r="B49" s="477"/>
      <c r="C49" s="426" t="s">
        <v>156</v>
      </c>
      <c r="D49" s="426" t="s">
        <v>357</v>
      </c>
      <c r="E49" s="426" t="s">
        <v>270</v>
      </c>
      <c r="F49" s="426" t="s">
        <v>358</v>
      </c>
      <c r="G49" s="375">
        <v>80</v>
      </c>
      <c r="H49" s="375">
        <v>80</v>
      </c>
      <c r="I49" s="375">
        <v>78</v>
      </c>
      <c r="J49" s="375">
        <v>81</v>
      </c>
      <c r="K49" s="375">
        <v>82</v>
      </c>
      <c r="L49" s="375" t="s">
        <v>272</v>
      </c>
      <c r="M49" s="473" t="s">
        <v>272</v>
      </c>
      <c r="N49" s="474">
        <v>80.31</v>
      </c>
      <c r="P49" s="380"/>
      <c r="Q49" s="381"/>
      <c r="R49" s="479"/>
    </row>
    <row r="50" spans="1:18" ht="20.100000000000001" customHeight="1">
      <c r="B50" s="480" t="s">
        <v>359</v>
      </c>
      <c r="C50" s="426" t="s">
        <v>328</v>
      </c>
      <c r="D50" s="426" t="s">
        <v>360</v>
      </c>
      <c r="E50" s="426" t="s">
        <v>319</v>
      </c>
      <c r="F50" s="426" t="s">
        <v>361</v>
      </c>
      <c r="G50" s="375">
        <v>53.81</v>
      </c>
      <c r="H50" s="375">
        <v>48.4</v>
      </c>
      <c r="I50" s="375">
        <v>51.17</v>
      </c>
      <c r="J50" s="375">
        <v>51.8</v>
      </c>
      <c r="K50" s="375">
        <v>56.93</v>
      </c>
      <c r="L50" s="375">
        <v>51.7</v>
      </c>
      <c r="M50" s="375" t="s">
        <v>272</v>
      </c>
      <c r="N50" s="474">
        <v>52.2</v>
      </c>
      <c r="P50" s="380"/>
      <c r="Q50" s="381"/>
      <c r="R50" s="392"/>
    </row>
    <row r="51" spans="1:18" ht="20.100000000000001" customHeight="1">
      <c r="B51" s="468"/>
      <c r="C51" s="426" t="s">
        <v>156</v>
      </c>
      <c r="D51" s="426" t="s">
        <v>362</v>
      </c>
      <c r="E51" s="426" t="s">
        <v>319</v>
      </c>
      <c r="F51" s="426" t="s">
        <v>319</v>
      </c>
      <c r="G51" s="375">
        <v>72</v>
      </c>
      <c r="H51" s="375">
        <v>75</v>
      </c>
      <c r="I51" s="375">
        <v>70</v>
      </c>
      <c r="J51" s="375">
        <v>78</v>
      </c>
      <c r="K51" s="375">
        <v>75</v>
      </c>
      <c r="L51" s="376" t="s">
        <v>272</v>
      </c>
      <c r="M51" s="488" t="s">
        <v>272</v>
      </c>
      <c r="N51" s="474">
        <v>74.05</v>
      </c>
      <c r="P51" s="380"/>
      <c r="Q51" s="381"/>
      <c r="R51" s="392"/>
    </row>
    <row r="52" spans="1:18" s="478" customFormat="1" ht="20.100000000000001" customHeight="1">
      <c r="A52" s="476"/>
      <c r="B52" s="477"/>
      <c r="C52" s="426" t="s">
        <v>328</v>
      </c>
      <c r="D52" s="426" t="s">
        <v>363</v>
      </c>
      <c r="E52" s="426" t="s">
        <v>319</v>
      </c>
      <c r="F52" s="426" t="s">
        <v>319</v>
      </c>
      <c r="G52" s="375">
        <v>24</v>
      </c>
      <c r="H52" s="375" t="s">
        <v>272</v>
      </c>
      <c r="I52" s="375">
        <v>23</v>
      </c>
      <c r="J52" s="375" t="s">
        <v>272</v>
      </c>
      <c r="K52" s="375">
        <v>25</v>
      </c>
      <c r="L52" s="375" t="s">
        <v>272</v>
      </c>
      <c r="M52" s="375" t="s">
        <v>272</v>
      </c>
      <c r="N52" s="474">
        <v>23.88</v>
      </c>
      <c r="P52" s="380"/>
      <c r="Q52" s="381"/>
      <c r="R52" s="479"/>
    </row>
    <row r="53" spans="1:18" s="478" customFormat="1" ht="20.100000000000001" customHeight="1">
      <c r="A53" s="476"/>
      <c r="B53" s="480" t="s">
        <v>364</v>
      </c>
      <c r="C53" s="426" t="s">
        <v>328</v>
      </c>
      <c r="D53" s="426" t="s">
        <v>365</v>
      </c>
      <c r="E53" s="426" t="s">
        <v>270</v>
      </c>
      <c r="F53" s="426" t="s">
        <v>366</v>
      </c>
      <c r="G53" s="375">
        <v>123</v>
      </c>
      <c r="H53" s="375" t="s">
        <v>272</v>
      </c>
      <c r="I53" s="375">
        <v>108.57</v>
      </c>
      <c r="J53" s="375" t="s">
        <v>272</v>
      </c>
      <c r="K53" s="375">
        <v>100</v>
      </c>
      <c r="L53" s="375" t="s">
        <v>272</v>
      </c>
      <c r="M53" s="473" t="s">
        <v>272</v>
      </c>
      <c r="N53" s="474">
        <v>108.19</v>
      </c>
      <c r="P53" s="380"/>
      <c r="Q53" s="381"/>
      <c r="R53" s="392"/>
    </row>
    <row r="54" spans="1:18" ht="20.100000000000001" customHeight="1">
      <c r="B54" s="468"/>
      <c r="C54" s="426" t="s">
        <v>328</v>
      </c>
      <c r="D54" s="426" t="s">
        <v>367</v>
      </c>
      <c r="E54" s="426" t="s">
        <v>270</v>
      </c>
      <c r="F54" s="426" t="s">
        <v>366</v>
      </c>
      <c r="G54" s="375">
        <v>142</v>
      </c>
      <c r="H54" s="375">
        <v>136</v>
      </c>
      <c r="I54" s="375">
        <v>119.08</v>
      </c>
      <c r="J54" s="375">
        <v>134.53</v>
      </c>
      <c r="K54" s="375">
        <v>122</v>
      </c>
      <c r="L54" s="375" t="s">
        <v>272</v>
      </c>
      <c r="M54" s="473" t="s">
        <v>272</v>
      </c>
      <c r="N54" s="474">
        <v>130.72</v>
      </c>
      <c r="P54" s="380"/>
      <c r="Q54" s="381"/>
      <c r="R54" s="392"/>
    </row>
    <row r="55" spans="1:18" ht="20.100000000000001" customHeight="1">
      <c r="B55" s="468"/>
      <c r="C55" s="426" t="s">
        <v>328</v>
      </c>
      <c r="D55" s="426" t="s">
        <v>368</v>
      </c>
      <c r="E55" s="426" t="s">
        <v>270</v>
      </c>
      <c r="F55" s="426" t="s">
        <v>369</v>
      </c>
      <c r="G55" s="375">
        <v>244</v>
      </c>
      <c r="H55" s="375" t="s">
        <v>272</v>
      </c>
      <c r="I55" s="375">
        <v>125</v>
      </c>
      <c r="J55" s="375" t="s">
        <v>272</v>
      </c>
      <c r="K55" s="375">
        <v>77</v>
      </c>
      <c r="L55" s="375" t="s">
        <v>272</v>
      </c>
      <c r="M55" s="473" t="s">
        <v>272</v>
      </c>
      <c r="N55" s="474">
        <v>139.22</v>
      </c>
      <c r="P55" s="380"/>
      <c r="Q55" s="381"/>
      <c r="R55" s="392"/>
    </row>
    <row r="56" spans="1:18" ht="20.100000000000001" customHeight="1">
      <c r="B56" s="468"/>
      <c r="C56" s="426" t="s">
        <v>237</v>
      </c>
      <c r="D56" s="426" t="s">
        <v>370</v>
      </c>
      <c r="E56" s="426" t="s">
        <v>270</v>
      </c>
      <c r="F56" s="426" t="s">
        <v>369</v>
      </c>
      <c r="G56" s="375">
        <v>190</v>
      </c>
      <c r="H56" s="375">
        <v>190</v>
      </c>
      <c r="I56" s="375">
        <v>190</v>
      </c>
      <c r="J56" s="375">
        <v>190</v>
      </c>
      <c r="K56" s="375">
        <v>190</v>
      </c>
      <c r="L56" s="375" t="s">
        <v>272</v>
      </c>
      <c r="M56" s="473" t="s">
        <v>272</v>
      </c>
      <c r="N56" s="474">
        <v>190</v>
      </c>
      <c r="P56" s="380"/>
      <c r="Q56" s="381"/>
      <c r="R56" s="392"/>
    </row>
    <row r="57" spans="1:18" s="478" customFormat="1" ht="20.100000000000001" customHeight="1">
      <c r="A57" s="476"/>
      <c r="B57" s="480" t="s">
        <v>371</v>
      </c>
      <c r="C57" s="426" t="s">
        <v>164</v>
      </c>
      <c r="D57" s="426" t="s">
        <v>329</v>
      </c>
      <c r="E57" s="426" t="s">
        <v>319</v>
      </c>
      <c r="F57" s="426" t="s">
        <v>319</v>
      </c>
      <c r="G57" s="375">
        <v>100.8</v>
      </c>
      <c r="H57" s="375">
        <v>100.8</v>
      </c>
      <c r="I57" s="375">
        <v>100.8</v>
      </c>
      <c r="J57" s="375">
        <v>100.8</v>
      </c>
      <c r="K57" s="375">
        <v>100.8</v>
      </c>
      <c r="L57" s="375" t="s">
        <v>272</v>
      </c>
      <c r="M57" s="473" t="s">
        <v>272</v>
      </c>
      <c r="N57" s="474">
        <v>100.8</v>
      </c>
      <c r="P57" s="380"/>
      <c r="Q57" s="381"/>
      <c r="R57" s="479"/>
    </row>
    <row r="58" spans="1:18" s="478" customFormat="1" ht="20.100000000000001" customHeight="1">
      <c r="A58" s="476"/>
      <c r="B58" s="480" t="s">
        <v>372</v>
      </c>
      <c r="C58" s="426" t="s">
        <v>301</v>
      </c>
      <c r="D58" s="426" t="s">
        <v>373</v>
      </c>
      <c r="E58" s="426" t="s">
        <v>319</v>
      </c>
      <c r="F58" s="426" t="s">
        <v>319</v>
      </c>
      <c r="G58" s="375">
        <v>257.86</v>
      </c>
      <c r="H58" s="375">
        <v>257.82</v>
      </c>
      <c r="I58" s="375">
        <v>257.69</v>
      </c>
      <c r="J58" s="375">
        <v>257.64999999999998</v>
      </c>
      <c r="K58" s="375">
        <v>257.64999999999998</v>
      </c>
      <c r="L58" s="375" t="s">
        <v>272</v>
      </c>
      <c r="M58" s="473" t="s">
        <v>272</v>
      </c>
      <c r="N58" s="474">
        <v>257.74</v>
      </c>
      <c r="P58" s="380"/>
      <c r="Q58" s="381"/>
      <c r="R58" s="479"/>
    </row>
    <row r="59" spans="1:18" ht="20.100000000000001" customHeight="1">
      <c r="B59" s="480" t="s">
        <v>374</v>
      </c>
      <c r="C59" s="426" t="s">
        <v>328</v>
      </c>
      <c r="D59" s="426" t="s">
        <v>375</v>
      </c>
      <c r="E59" s="426" t="s">
        <v>270</v>
      </c>
      <c r="F59" s="426" t="s">
        <v>319</v>
      </c>
      <c r="G59" s="375" t="s">
        <v>272</v>
      </c>
      <c r="H59" s="375">
        <v>131</v>
      </c>
      <c r="I59" s="375">
        <v>93</v>
      </c>
      <c r="J59" s="375">
        <v>96</v>
      </c>
      <c r="K59" s="375">
        <v>109</v>
      </c>
      <c r="L59" s="375">
        <v>114</v>
      </c>
      <c r="M59" s="473" t="s">
        <v>272</v>
      </c>
      <c r="N59" s="474">
        <v>110.42</v>
      </c>
      <c r="P59" s="380"/>
      <c r="Q59" s="381"/>
      <c r="R59" s="392"/>
    </row>
    <row r="60" spans="1:18" ht="20.100000000000001" customHeight="1">
      <c r="B60" s="468"/>
      <c r="C60" s="426" t="s">
        <v>156</v>
      </c>
      <c r="D60" s="426" t="s">
        <v>375</v>
      </c>
      <c r="E60" s="426" t="s">
        <v>270</v>
      </c>
      <c r="F60" s="426" t="s">
        <v>319</v>
      </c>
      <c r="G60" s="375">
        <v>150</v>
      </c>
      <c r="H60" s="375">
        <v>148</v>
      </c>
      <c r="I60" s="375">
        <v>170</v>
      </c>
      <c r="J60" s="375">
        <v>169</v>
      </c>
      <c r="K60" s="375">
        <v>170</v>
      </c>
      <c r="L60" s="375" t="s">
        <v>272</v>
      </c>
      <c r="M60" s="473" t="s">
        <v>272</v>
      </c>
      <c r="N60" s="474">
        <v>160.29</v>
      </c>
      <c r="P60" s="380"/>
      <c r="Q60" s="381"/>
      <c r="R60" s="392"/>
    </row>
    <row r="61" spans="1:18" ht="20.100000000000001" customHeight="1">
      <c r="B61" s="468"/>
      <c r="C61" s="426" t="s">
        <v>328</v>
      </c>
      <c r="D61" s="426" t="s">
        <v>376</v>
      </c>
      <c r="E61" s="426" t="s">
        <v>270</v>
      </c>
      <c r="F61" s="426" t="s">
        <v>319</v>
      </c>
      <c r="G61" s="375" t="s">
        <v>272</v>
      </c>
      <c r="H61" s="375">
        <v>125</v>
      </c>
      <c r="I61" s="375">
        <v>115.02</v>
      </c>
      <c r="J61" s="375">
        <v>111.27</v>
      </c>
      <c r="K61" s="375">
        <v>99.09</v>
      </c>
      <c r="L61" s="375">
        <v>96.73</v>
      </c>
      <c r="M61" s="473" t="s">
        <v>272</v>
      </c>
      <c r="N61" s="474">
        <v>109.32</v>
      </c>
      <c r="P61" s="380"/>
      <c r="Q61" s="381"/>
      <c r="R61" s="392"/>
    </row>
    <row r="62" spans="1:18" ht="20.100000000000001" customHeight="1">
      <c r="B62" s="468"/>
      <c r="C62" s="426" t="s">
        <v>328</v>
      </c>
      <c r="D62" s="426" t="s">
        <v>377</v>
      </c>
      <c r="E62" s="426" t="s">
        <v>270</v>
      </c>
      <c r="F62" s="426" t="s">
        <v>378</v>
      </c>
      <c r="G62" s="375">
        <v>107</v>
      </c>
      <c r="H62" s="375">
        <v>102.44</v>
      </c>
      <c r="I62" s="375">
        <v>74.16</v>
      </c>
      <c r="J62" s="375">
        <v>55.9</v>
      </c>
      <c r="K62" s="375">
        <v>51.22</v>
      </c>
      <c r="L62" s="375">
        <v>51.96</v>
      </c>
      <c r="M62" s="473" t="s">
        <v>272</v>
      </c>
      <c r="N62" s="474">
        <v>75.05</v>
      </c>
      <c r="P62" s="380"/>
      <c r="Q62" s="381"/>
      <c r="R62" s="392"/>
    </row>
    <row r="63" spans="1:18" ht="20.100000000000001" customHeight="1">
      <c r="B63" s="468"/>
      <c r="C63" s="426" t="s">
        <v>237</v>
      </c>
      <c r="D63" s="426" t="s">
        <v>377</v>
      </c>
      <c r="E63" s="426" t="s">
        <v>270</v>
      </c>
      <c r="F63" s="426" t="s">
        <v>378</v>
      </c>
      <c r="G63" s="375">
        <v>95</v>
      </c>
      <c r="H63" s="375">
        <v>95</v>
      </c>
      <c r="I63" s="375">
        <v>95</v>
      </c>
      <c r="J63" s="375">
        <v>95</v>
      </c>
      <c r="K63" s="375">
        <v>95</v>
      </c>
      <c r="L63" s="375" t="s">
        <v>272</v>
      </c>
      <c r="M63" s="473" t="s">
        <v>272</v>
      </c>
      <c r="N63" s="474">
        <v>95</v>
      </c>
      <c r="P63" s="380"/>
      <c r="Q63" s="381"/>
      <c r="R63" s="392"/>
    </row>
    <row r="64" spans="1:18" s="478" customFormat="1" ht="20.100000000000001" customHeight="1">
      <c r="A64" s="476"/>
      <c r="B64" s="477"/>
      <c r="C64" s="426" t="s">
        <v>156</v>
      </c>
      <c r="D64" s="426" t="s">
        <v>377</v>
      </c>
      <c r="E64" s="426" t="s">
        <v>270</v>
      </c>
      <c r="F64" s="426" t="s">
        <v>378</v>
      </c>
      <c r="G64" s="375">
        <v>85</v>
      </c>
      <c r="H64" s="375">
        <v>88</v>
      </c>
      <c r="I64" s="375">
        <v>90</v>
      </c>
      <c r="J64" s="375">
        <v>85</v>
      </c>
      <c r="K64" s="375">
        <v>90</v>
      </c>
      <c r="L64" s="375" t="s">
        <v>272</v>
      </c>
      <c r="M64" s="473" t="s">
        <v>272</v>
      </c>
      <c r="N64" s="474">
        <v>87.47</v>
      </c>
      <c r="P64" s="380"/>
      <c r="Q64" s="381"/>
      <c r="R64" s="479"/>
    </row>
    <row r="65" spans="1:18" ht="20.100000000000001" customHeight="1" thickBot="1">
      <c r="B65" s="384" t="s">
        <v>379</v>
      </c>
      <c r="C65" s="385" t="s">
        <v>150</v>
      </c>
      <c r="D65" s="385" t="s">
        <v>329</v>
      </c>
      <c r="E65" s="385" t="s">
        <v>319</v>
      </c>
      <c r="F65" s="385" t="s">
        <v>319</v>
      </c>
      <c r="G65" s="387">
        <v>62.52</v>
      </c>
      <c r="H65" s="387">
        <v>62.52</v>
      </c>
      <c r="I65" s="387">
        <v>62.52</v>
      </c>
      <c r="J65" s="387">
        <v>62.52</v>
      </c>
      <c r="K65" s="387">
        <v>62.52</v>
      </c>
      <c r="L65" s="387" t="s">
        <v>272</v>
      </c>
      <c r="M65" s="387" t="s">
        <v>272</v>
      </c>
      <c r="N65" s="489">
        <v>62.52</v>
      </c>
      <c r="P65" s="380"/>
      <c r="Q65" s="381"/>
      <c r="R65" s="392"/>
    </row>
    <row r="66" spans="1:18" ht="20.100000000000001" customHeight="1">
      <c r="B66" s="490"/>
      <c r="C66" s="491"/>
      <c r="D66" s="491"/>
      <c r="E66" s="491"/>
      <c r="F66" s="491"/>
      <c r="G66" s="492"/>
      <c r="H66" s="492"/>
      <c r="I66" s="492"/>
      <c r="J66" s="492"/>
      <c r="K66" s="492"/>
      <c r="L66" s="492"/>
      <c r="M66" s="492"/>
      <c r="N66" s="493"/>
      <c r="P66" s="380"/>
      <c r="Q66" s="381"/>
      <c r="R66" s="392"/>
    </row>
    <row r="67" spans="1:18" s="394" customFormat="1" ht="33" customHeight="1">
      <c r="A67" s="390"/>
      <c r="B67" s="402" t="s">
        <v>304</v>
      </c>
      <c r="C67" s="403"/>
      <c r="D67" s="403"/>
      <c r="E67" s="403"/>
      <c r="F67" s="403"/>
      <c r="G67" s="403"/>
      <c r="H67" s="403"/>
      <c r="I67" s="403"/>
      <c r="J67" s="403"/>
      <c r="K67" s="403"/>
      <c r="L67" s="403"/>
      <c r="M67" s="403"/>
      <c r="N67" s="404"/>
      <c r="O67" s="392"/>
      <c r="P67" s="393"/>
      <c r="Q67" s="392"/>
    </row>
    <row r="68" spans="1:18" s="394" customFormat="1" ht="24" customHeight="1">
      <c r="A68" s="390"/>
      <c r="B68" s="405"/>
      <c r="C68" s="405"/>
      <c r="D68" s="405"/>
      <c r="E68" s="405"/>
      <c r="F68" s="405"/>
      <c r="G68" s="405"/>
      <c r="H68" s="405"/>
      <c r="I68" s="405"/>
      <c r="J68" s="405"/>
      <c r="K68" s="405"/>
      <c r="L68" s="405"/>
      <c r="M68" s="405"/>
      <c r="N68" s="405"/>
      <c r="O68" s="392"/>
      <c r="P68" s="393"/>
      <c r="Q68" s="392"/>
    </row>
    <row r="69" spans="1:18" ht="16.350000000000001" customHeight="1">
      <c r="N69" s="99" t="s">
        <v>54</v>
      </c>
      <c r="P69" s="380"/>
      <c r="Q69" s="381"/>
    </row>
    <row r="70" spans="1:18" ht="16.350000000000001" customHeight="1">
      <c r="M70" s="494"/>
      <c r="N70" s="242"/>
      <c r="P70" s="380"/>
      <c r="Q70" s="381"/>
    </row>
    <row r="71" spans="1:18" ht="16.350000000000001" customHeight="1">
      <c r="P71" s="380"/>
      <c r="Q71" s="381"/>
    </row>
    <row r="72" spans="1:18" ht="16.350000000000001" customHeight="1">
      <c r="P72" s="380"/>
      <c r="Q72" s="381"/>
    </row>
    <row r="73" spans="1:18" ht="16.350000000000001" customHeight="1">
      <c r="Q73" s="392"/>
    </row>
    <row r="74" spans="1:18" ht="16.350000000000001" customHeight="1">
      <c r="Q74" s="392"/>
    </row>
    <row r="75" spans="1:18" ht="16.350000000000001" customHeight="1">
      <c r="Q75" s="392"/>
    </row>
  </sheetData>
  <mergeCells count="7">
    <mergeCell ref="B67:N67"/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8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FBC3-D9BD-4F87-9D51-00F963A506FF}">
  <sheetPr>
    <pageSetUpPr fitToPage="1"/>
  </sheetPr>
  <dimension ref="A2:K35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495" customWidth="1"/>
    <col min="2" max="2" width="36.28515625" style="467" bestFit="1" customWidth="1"/>
    <col min="3" max="3" width="12.7109375" style="467" customWidth="1"/>
    <col min="4" max="4" width="29.5703125" style="467" bestFit="1" customWidth="1"/>
    <col min="5" max="5" width="7.7109375" style="467" customWidth="1"/>
    <col min="6" max="6" width="21.7109375" style="467" customWidth="1"/>
    <col min="7" max="7" width="51.7109375" style="467" bestFit="1" customWidth="1"/>
    <col min="8" max="8" width="3.7109375" style="336" customWidth="1"/>
    <col min="9" max="9" width="8.28515625" style="336" bestFit="1" customWidth="1"/>
    <col min="10" max="10" width="10.85546875" style="496" bestFit="1" customWidth="1"/>
    <col min="11" max="11" width="9.28515625" style="336" customWidth="1"/>
    <col min="12" max="12" width="12.5703125" style="336"/>
    <col min="13" max="14" width="14.7109375" style="336" bestFit="1" customWidth="1"/>
    <col min="15" max="15" width="12.85546875" style="336" bestFit="1" customWidth="1"/>
    <col min="16" max="16384" width="12.5703125" style="336"/>
  </cols>
  <sheetData>
    <row r="2" spans="1:11">
      <c r="G2" s="339"/>
      <c r="H2" s="340"/>
    </row>
    <row r="3" spans="1:11" ht="8.25" customHeight="1">
      <c r="H3" s="340"/>
    </row>
    <row r="4" spans="1:11" ht="0.75" customHeight="1" thickBot="1">
      <c r="H4" s="340"/>
    </row>
    <row r="5" spans="1:11" ht="26.25" customHeight="1" thickBot="1">
      <c r="B5" s="409" t="s">
        <v>380</v>
      </c>
      <c r="C5" s="410"/>
      <c r="D5" s="410"/>
      <c r="E5" s="410"/>
      <c r="F5" s="410"/>
      <c r="G5" s="411"/>
      <c r="H5" s="342"/>
    </row>
    <row r="6" spans="1:11" ht="15" customHeight="1">
      <c r="B6" s="413"/>
      <c r="C6" s="413"/>
      <c r="D6" s="413"/>
      <c r="E6" s="413"/>
      <c r="F6" s="413"/>
      <c r="G6" s="413"/>
      <c r="H6" s="344"/>
    </row>
    <row r="7" spans="1:11" ht="15" customHeight="1">
      <c r="B7" s="413" t="s">
        <v>306</v>
      </c>
      <c r="C7" s="413"/>
      <c r="D7" s="413"/>
      <c r="E7" s="413"/>
      <c r="F7" s="413"/>
      <c r="G7" s="413"/>
      <c r="H7" s="344"/>
    </row>
    <row r="8" spans="1:11" ht="15" customHeight="1">
      <c r="B8" s="497"/>
      <c r="C8" s="497"/>
      <c r="D8" s="497"/>
      <c r="E8" s="497"/>
      <c r="F8" s="497"/>
      <c r="G8" s="497"/>
      <c r="H8" s="344"/>
    </row>
    <row r="9" spans="1:11" ht="16.5" customHeight="1">
      <c r="B9" s="351" t="s">
        <v>307</v>
      </c>
      <c r="C9" s="351"/>
      <c r="D9" s="351"/>
      <c r="E9" s="351"/>
      <c r="F9" s="351"/>
      <c r="G9" s="351"/>
      <c r="H9" s="344"/>
    </row>
    <row r="10" spans="1:11" ht="12" customHeight="1">
      <c r="B10" s="498"/>
      <c r="C10" s="498"/>
      <c r="D10" s="498"/>
      <c r="E10" s="498"/>
      <c r="F10" s="498"/>
      <c r="G10" s="498"/>
      <c r="H10" s="344"/>
      <c r="J10" s="499"/>
    </row>
    <row r="11" spans="1:11" ht="17.25" customHeight="1">
      <c r="A11" s="500"/>
      <c r="B11" s="501" t="s">
        <v>65</v>
      </c>
      <c r="C11" s="501"/>
      <c r="D11" s="501"/>
      <c r="E11" s="501"/>
      <c r="F11" s="501"/>
      <c r="G11" s="501"/>
      <c r="H11" s="502"/>
    </row>
    <row r="12" spans="1:11" ht="6.75" customHeight="1" thickBot="1">
      <c r="A12" s="500"/>
      <c r="B12" s="498"/>
      <c r="C12" s="498"/>
      <c r="D12" s="498"/>
      <c r="E12" s="498"/>
      <c r="F12" s="498"/>
      <c r="G12" s="498"/>
      <c r="H12" s="502"/>
    </row>
    <row r="13" spans="1:11" ht="16.350000000000001" customHeight="1">
      <c r="A13" s="500"/>
      <c r="B13" s="356" t="s">
        <v>140</v>
      </c>
      <c r="C13" s="357" t="s">
        <v>259</v>
      </c>
      <c r="D13" s="358" t="s">
        <v>260</v>
      </c>
      <c r="E13" s="357" t="s">
        <v>261</v>
      </c>
      <c r="F13" s="358" t="s">
        <v>262</v>
      </c>
      <c r="G13" s="421" t="s">
        <v>308</v>
      </c>
      <c r="H13" s="503"/>
    </row>
    <row r="14" spans="1:11" ht="16.350000000000001" customHeight="1">
      <c r="A14" s="500"/>
      <c r="B14" s="365"/>
      <c r="C14" s="366"/>
      <c r="D14" s="422" t="s">
        <v>265</v>
      </c>
      <c r="E14" s="366"/>
      <c r="F14" s="367"/>
      <c r="G14" s="423" t="s">
        <v>309</v>
      </c>
      <c r="H14" s="504"/>
    </row>
    <row r="15" spans="1:11" ht="30" customHeight="1">
      <c r="A15" s="500"/>
      <c r="B15" s="432" t="s">
        <v>317</v>
      </c>
      <c r="C15" s="373" t="s">
        <v>310</v>
      </c>
      <c r="D15" s="373" t="s">
        <v>318</v>
      </c>
      <c r="E15" s="373" t="s">
        <v>319</v>
      </c>
      <c r="F15" s="373" t="s">
        <v>320</v>
      </c>
      <c r="G15" s="428">
        <v>180</v>
      </c>
      <c r="H15" s="401"/>
      <c r="I15" s="429"/>
      <c r="J15" s="505"/>
      <c r="K15" s="506"/>
    </row>
    <row r="16" spans="1:11" s="382" customFormat="1" ht="30" customHeight="1">
      <c r="A16" s="495"/>
      <c r="B16" s="372"/>
      <c r="C16" s="373" t="s">
        <v>310</v>
      </c>
      <c r="D16" s="373" t="s">
        <v>321</v>
      </c>
      <c r="E16" s="373" t="s">
        <v>319</v>
      </c>
      <c r="F16" s="373" t="s">
        <v>381</v>
      </c>
      <c r="G16" s="428">
        <v>225.93</v>
      </c>
      <c r="I16" s="429"/>
      <c r="J16" s="505"/>
      <c r="K16" s="429"/>
    </row>
    <row r="17" spans="1:11" s="478" customFormat="1" ht="30" customHeight="1">
      <c r="A17" s="507"/>
      <c r="B17" s="383"/>
      <c r="C17" s="373" t="s">
        <v>310</v>
      </c>
      <c r="D17" s="373" t="s">
        <v>323</v>
      </c>
      <c r="E17" s="373" t="s">
        <v>319</v>
      </c>
      <c r="F17" s="373" t="s">
        <v>320</v>
      </c>
      <c r="G17" s="428">
        <v>180.13</v>
      </c>
      <c r="H17" s="508"/>
      <c r="I17" s="429"/>
      <c r="J17" s="505"/>
      <c r="K17" s="509"/>
    </row>
    <row r="18" spans="1:11" s="382" customFormat="1" ht="30" customHeight="1">
      <c r="A18" s="495"/>
      <c r="B18" s="510" t="s">
        <v>327</v>
      </c>
      <c r="C18" s="373" t="s">
        <v>310</v>
      </c>
      <c r="D18" s="373" t="s">
        <v>329</v>
      </c>
      <c r="E18" s="373" t="s">
        <v>319</v>
      </c>
      <c r="F18" s="373" t="s">
        <v>382</v>
      </c>
      <c r="G18" s="428">
        <v>75.69</v>
      </c>
      <c r="H18" s="379"/>
      <c r="I18" s="429"/>
      <c r="J18" s="505"/>
      <c r="K18" s="429"/>
    </row>
    <row r="19" spans="1:11" s="382" customFormat="1" ht="30" customHeight="1">
      <c r="A19" s="495"/>
      <c r="B19" s="510" t="s">
        <v>331</v>
      </c>
      <c r="C19" s="373" t="s">
        <v>310</v>
      </c>
      <c r="D19" s="373" t="s">
        <v>311</v>
      </c>
      <c r="E19" s="373" t="s">
        <v>319</v>
      </c>
      <c r="F19" s="373" t="s">
        <v>383</v>
      </c>
      <c r="G19" s="428">
        <v>104.78</v>
      </c>
      <c r="H19" s="379"/>
      <c r="I19" s="429"/>
      <c r="J19" s="505"/>
      <c r="K19" s="429"/>
    </row>
    <row r="20" spans="1:11" s="382" customFormat="1" ht="30" customHeight="1">
      <c r="A20" s="495"/>
      <c r="B20" s="510" t="s">
        <v>335</v>
      </c>
      <c r="C20" s="373" t="s">
        <v>310</v>
      </c>
      <c r="D20" s="373" t="s">
        <v>329</v>
      </c>
      <c r="E20" s="373" t="s">
        <v>319</v>
      </c>
      <c r="F20" s="373" t="s">
        <v>384</v>
      </c>
      <c r="G20" s="428">
        <v>16.28</v>
      </c>
      <c r="H20" s="379"/>
      <c r="I20" s="429"/>
      <c r="J20" s="505"/>
      <c r="K20" s="429"/>
    </row>
    <row r="21" spans="1:11" s="382" customFormat="1" ht="30" customHeight="1">
      <c r="A21" s="495"/>
      <c r="B21" s="511" t="s">
        <v>385</v>
      </c>
      <c r="C21" s="373" t="s">
        <v>310</v>
      </c>
      <c r="D21" s="373" t="s">
        <v>338</v>
      </c>
      <c r="E21" s="373" t="s">
        <v>319</v>
      </c>
      <c r="F21" s="373" t="s">
        <v>386</v>
      </c>
      <c r="G21" s="512">
        <v>210.27</v>
      </c>
      <c r="H21" s="379"/>
      <c r="I21" s="429"/>
      <c r="J21" s="505"/>
      <c r="K21" s="429"/>
    </row>
    <row r="22" spans="1:11" s="382" customFormat="1" ht="30" customHeight="1">
      <c r="A22" s="495"/>
      <c r="B22" s="511" t="s">
        <v>340</v>
      </c>
      <c r="C22" s="373" t="s">
        <v>310</v>
      </c>
      <c r="D22" s="373" t="s">
        <v>329</v>
      </c>
      <c r="E22" s="373" t="s">
        <v>319</v>
      </c>
      <c r="F22" s="373" t="s">
        <v>387</v>
      </c>
      <c r="G22" s="512">
        <v>76.040000000000006</v>
      </c>
      <c r="H22" s="379"/>
      <c r="I22" s="429"/>
      <c r="J22" s="505"/>
      <c r="K22" s="429"/>
    </row>
    <row r="23" spans="1:11" s="382" customFormat="1" ht="30" customHeight="1">
      <c r="A23" s="495"/>
      <c r="B23" s="511" t="s">
        <v>345</v>
      </c>
      <c r="C23" s="373" t="s">
        <v>310</v>
      </c>
      <c r="D23" s="373" t="s">
        <v>329</v>
      </c>
      <c r="E23" s="373" t="s">
        <v>319</v>
      </c>
      <c r="F23" s="373" t="s">
        <v>346</v>
      </c>
      <c r="G23" s="512">
        <v>429.46</v>
      </c>
      <c r="H23" s="379"/>
      <c r="I23" s="429"/>
      <c r="J23" s="505"/>
      <c r="K23" s="429"/>
    </row>
    <row r="24" spans="1:11" s="382" customFormat="1" ht="30" customHeight="1">
      <c r="A24" s="495"/>
      <c r="B24" s="510" t="s">
        <v>348</v>
      </c>
      <c r="C24" s="373" t="s">
        <v>310</v>
      </c>
      <c r="D24" s="373" t="s">
        <v>311</v>
      </c>
      <c r="E24" s="373" t="s">
        <v>319</v>
      </c>
      <c r="F24" s="373" t="s">
        <v>319</v>
      </c>
      <c r="G24" s="428">
        <v>165</v>
      </c>
      <c r="H24" s="379"/>
      <c r="I24" s="429"/>
      <c r="J24" s="505"/>
      <c r="K24" s="429"/>
    </row>
    <row r="25" spans="1:11" s="382" customFormat="1" ht="30" customHeight="1">
      <c r="A25" s="495"/>
      <c r="B25" s="510" t="s">
        <v>350</v>
      </c>
      <c r="C25" s="373" t="s">
        <v>310</v>
      </c>
      <c r="D25" s="373" t="s">
        <v>329</v>
      </c>
      <c r="E25" s="373" t="s">
        <v>319</v>
      </c>
      <c r="F25" s="373" t="s">
        <v>319</v>
      </c>
      <c r="G25" s="428">
        <v>235.62</v>
      </c>
      <c r="H25" s="379"/>
      <c r="I25" s="429"/>
      <c r="J25" s="505"/>
      <c r="K25" s="429"/>
    </row>
    <row r="26" spans="1:11" s="382" customFormat="1" ht="30" customHeight="1">
      <c r="A26" s="495"/>
      <c r="B26" s="510" t="s">
        <v>353</v>
      </c>
      <c r="C26" s="373" t="s">
        <v>310</v>
      </c>
      <c r="D26" s="373" t="s">
        <v>329</v>
      </c>
      <c r="E26" s="373" t="s">
        <v>270</v>
      </c>
      <c r="F26" s="373" t="s">
        <v>388</v>
      </c>
      <c r="G26" s="428">
        <v>80.48</v>
      </c>
      <c r="H26" s="379"/>
      <c r="I26" s="429"/>
      <c r="J26" s="505"/>
      <c r="K26" s="429"/>
    </row>
    <row r="27" spans="1:11" s="382" customFormat="1" ht="30" customHeight="1">
      <c r="A27" s="495"/>
      <c r="B27" s="510" t="s">
        <v>359</v>
      </c>
      <c r="C27" s="373" t="s">
        <v>310</v>
      </c>
      <c r="D27" s="373" t="s">
        <v>389</v>
      </c>
      <c r="E27" s="373" t="s">
        <v>319</v>
      </c>
      <c r="F27" s="373" t="s">
        <v>361</v>
      </c>
      <c r="G27" s="428">
        <v>52.2</v>
      </c>
      <c r="H27" s="379"/>
      <c r="I27" s="429"/>
      <c r="J27" s="505"/>
      <c r="K27" s="429"/>
    </row>
    <row r="28" spans="1:11" s="382" customFormat="1" ht="30" customHeight="1">
      <c r="A28" s="495"/>
      <c r="B28" s="510" t="s">
        <v>371</v>
      </c>
      <c r="C28" s="373" t="s">
        <v>310</v>
      </c>
      <c r="D28" s="373" t="s">
        <v>329</v>
      </c>
      <c r="E28" s="373" t="s">
        <v>319</v>
      </c>
      <c r="F28" s="373" t="s">
        <v>319</v>
      </c>
      <c r="G28" s="428">
        <v>121.18</v>
      </c>
      <c r="H28" s="379"/>
      <c r="I28" s="429"/>
      <c r="J28" s="505"/>
      <c r="K28" s="429"/>
    </row>
    <row r="29" spans="1:11" s="382" customFormat="1" ht="30" customHeight="1">
      <c r="A29" s="495"/>
      <c r="B29" s="510" t="s">
        <v>390</v>
      </c>
      <c r="C29" s="373" t="s">
        <v>310</v>
      </c>
      <c r="D29" s="373" t="s">
        <v>329</v>
      </c>
      <c r="E29" s="373" t="s">
        <v>270</v>
      </c>
      <c r="F29" s="373" t="s">
        <v>391</v>
      </c>
      <c r="G29" s="428">
        <v>117.32</v>
      </c>
      <c r="H29" s="379"/>
      <c r="I29" s="429"/>
      <c r="J29" s="505"/>
      <c r="K29" s="429"/>
    </row>
    <row r="30" spans="1:11" ht="30" customHeight="1">
      <c r="A30" s="500"/>
      <c r="B30" s="432" t="s">
        <v>374</v>
      </c>
      <c r="C30" s="373" t="s">
        <v>310</v>
      </c>
      <c r="D30" s="373" t="s">
        <v>375</v>
      </c>
      <c r="E30" s="373" t="s">
        <v>270</v>
      </c>
      <c r="F30" s="373" t="s">
        <v>319</v>
      </c>
      <c r="G30" s="428">
        <v>120.41</v>
      </c>
      <c r="I30" s="429"/>
      <c r="J30" s="505"/>
      <c r="K30" s="506"/>
    </row>
    <row r="31" spans="1:11" s="382" customFormat="1" ht="30" customHeight="1">
      <c r="A31" s="495"/>
      <c r="B31" s="372"/>
      <c r="C31" s="373" t="s">
        <v>310</v>
      </c>
      <c r="D31" s="373" t="s">
        <v>376</v>
      </c>
      <c r="E31" s="373" t="s">
        <v>270</v>
      </c>
      <c r="F31" s="373" t="s">
        <v>319</v>
      </c>
      <c r="G31" s="428">
        <v>109.32</v>
      </c>
      <c r="I31" s="429"/>
      <c r="J31" s="505"/>
      <c r="K31" s="429"/>
    </row>
    <row r="32" spans="1:11" ht="30" customHeight="1">
      <c r="B32" s="383"/>
      <c r="C32" s="373" t="s">
        <v>310</v>
      </c>
      <c r="D32" s="373" t="s">
        <v>377</v>
      </c>
      <c r="E32" s="373" t="s">
        <v>270</v>
      </c>
      <c r="F32" s="373" t="s">
        <v>378</v>
      </c>
      <c r="G32" s="428">
        <v>78.23</v>
      </c>
      <c r="H32" s="401"/>
      <c r="I32" s="429"/>
      <c r="J32" s="505"/>
      <c r="K32" s="509"/>
    </row>
    <row r="33" spans="1:11" s="382" customFormat="1" ht="30" customHeight="1" thickBot="1">
      <c r="A33" s="495"/>
      <c r="B33" s="513" t="s">
        <v>392</v>
      </c>
      <c r="C33" s="386" t="s">
        <v>310</v>
      </c>
      <c r="D33" s="386" t="s">
        <v>329</v>
      </c>
      <c r="E33" s="386" t="s">
        <v>319</v>
      </c>
      <c r="F33" s="386" t="s">
        <v>319</v>
      </c>
      <c r="G33" s="514">
        <v>60.25</v>
      </c>
      <c r="H33" s="379"/>
      <c r="I33" s="429"/>
      <c r="J33" s="505"/>
      <c r="K33" s="429"/>
    </row>
    <row r="34" spans="1:11">
      <c r="G34" s="99" t="s">
        <v>54</v>
      </c>
      <c r="J34" s="499"/>
    </row>
    <row r="35" spans="1:11" ht="14.25" customHeight="1">
      <c r="G35" s="242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014F-E1B7-4216-95B4-0959E58AA2DD}">
  <sheetPr>
    <pageSetUpPr fitToPage="1"/>
  </sheetPr>
  <dimension ref="B3:H54"/>
  <sheetViews>
    <sheetView showGridLines="0" zoomScaleNormal="100" zoomScaleSheetLayoutView="90" workbookViewId="0"/>
  </sheetViews>
  <sheetFormatPr baseColWidth="10" defaultRowHeight="12.75"/>
  <cols>
    <col min="1" max="1" width="2.7109375" style="515" customWidth="1"/>
    <col min="2" max="2" width="25" style="515" customWidth="1"/>
    <col min="3" max="3" width="11.5703125" style="515" customWidth="1"/>
    <col min="4" max="4" width="11.42578125" style="515"/>
    <col min="5" max="5" width="19" style="515" customWidth="1"/>
    <col min="6" max="6" width="15" style="515" customWidth="1"/>
    <col min="7" max="7" width="14.5703125" style="515" customWidth="1"/>
    <col min="8" max="8" width="15.85546875" style="515" customWidth="1"/>
    <col min="9" max="9" width="2.7109375" style="515" customWidth="1"/>
    <col min="10" max="16384" width="11.42578125" style="515"/>
  </cols>
  <sheetData>
    <row r="3" spans="2:8" ht="18">
      <c r="B3" s="341" t="s">
        <v>393</v>
      </c>
      <c r="C3" s="341"/>
      <c r="D3" s="341"/>
      <c r="E3" s="341"/>
      <c r="F3" s="341"/>
      <c r="G3" s="341"/>
      <c r="H3" s="341"/>
    </row>
    <row r="4" spans="2:8" ht="15">
      <c r="B4" s="516" t="s">
        <v>394</v>
      </c>
      <c r="C4" s="516"/>
      <c r="D4" s="516"/>
      <c r="E4" s="516"/>
      <c r="F4" s="516"/>
      <c r="G4" s="516"/>
      <c r="H4" s="516"/>
    </row>
    <row r="5" spans="2:8" ht="15.75" thickBot="1">
      <c r="B5" s="517"/>
      <c r="C5" s="517"/>
      <c r="D5" s="517"/>
      <c r="E5" s="517"/>
      <c r="F5" s="517"/>
      <c r="G5" s="517"/>
      <c r="H5" s="517"/>
    </row>
    <row r="6" spans="2:8" ht="15" thickBot="1">
      <c r="B6" s="409" t="s">
        <v>395</v>
      </c>
      <c r="C6" s="410"/>
      <c r="D6" s="410"/>
      <c r="E6" s="410"/>
      <c r="F6" s="410"/>
      <c r="G6" s="410"/>
      <c r="H6" s="411"/>
    </row>
    <row r="7" spans="2:8" ht="9" customHeight="1">
      <c r="B7" s="518"/>
      <c r="C7" s="518"/>
      <c r="D7" s="518"/>
      <c r="E7" s="518"/>
      <c r="F7" s="518"/>
      <c r="G7" s="518"/>
      <c r="H7" s="518"/>
    </row>
    <row r="8" spans="2:8">
      <c r="B8" s="519" t="s">
        <v>396</v>
      </c>
      <c r="C8" s="519"/>
      <c r="D8" s="519"/>
      <c r="E8" s="519"/>
      <c r="F8" s="519"/>
      <c r="G8" s="519"/>
      <c r="H8" s="519"/>
    </row>
    <row r="9" spans="2:8">
      <c r="B9" s="222" t="s">
        <v>397</v>
      </c>
      <c r="C9" s="222" t="s">
        <v>398</v>
      </c>
      <c r="D9" s="222"/>
      <c r="E9" s="222"/>
      <c r="F9" s="222"/>
      <c r="G9" s="222"/>
      <c r="H9" s="222"/>
    </row>
    <row r="10" spans="2:8" ht="13.5" thickBot="1">
      <c r="B10" s="520"/>
      <c r="C10" s="520"/>
      <c r="D10" s="520"/>
      <c r="E10" s="520"/>
      <c r="F10" s="520"/>
      <c r="G10" s="520"/>
      <c r="H10" s="520"/>
    </row>
    <row r="11" spans="2:8" ht="12.75" customHeight="1">
      <c r="B11" s="521"/>
      <c r="C11" s="522" t="s">
        <v>399</v>
      </c>
      <c r="D11" s="523"/>
      <c r="E11" s="524"/>
      <c r="F11" s="525" t="s">
        <v>142</v>
      </c>
      <c r="G11" s="525" t="s">
        <v>143</v>
      </c>
      <c r="H11" s="526"/>
    </row>
    <row r="12" spans="2:8">
      <c r="B12" s="527" t="s">
        <v>400</v>
      </c>
      <c r="C12" s="528" t="s">
        <v>401</v>
      </c>
      <c r="D12" s="529"/>
      <c r="E12" s="530"/>
      <c r="F12" s="531"/>
      <c r="G12" s="531"/>
      <c r="H12" s="532" t="s">
        <v>222</v>
      </c>
    </row>
    <row r="13" spans="2:8" ht="13.5" thickBot="1">
      <c r="B13" s="527"/>
      <c r="C13" s="528" t="s">
        <v>402</v>
      </c>
      <c r="D13" s="529"/>
      <c r="E13" s="530"/>
      <c r="F13" s="531"/>
      <c r="G13" s="531"/>
      <c r="H13" s="532"/>
    </row>
    <row r="14" spans="2:8" ht="15.95" customHeight="1">
      <c r="B14" s="533" t="s">
        <v>403</v>
      </c>
      <c r="C14" s="534" t="s">
        <v>404</v>
      </c>
      <c r="D14" s="535"/>
      <c r="E14" s="536"/>
      <c r="F14" s="537">
        <v>389.4</v>
      </c>
      <c r="G14" s="537">
        <v>386.29</v>
      </c>
      <c r="H14" s="538">
        <v>-3.1099999999999568</v>
      </c>
    </row>
    <row r="15" spans="2:8" ht="15.95" customHeight="1">
      <c r="B15" s="539"/>
      <c r="C15" s="540" t="s">
        <v>405</v>
      </c>
      <c r="D15" s="541"/>
      <c r="E15" s="542"/>
      <c r="F15" s="543">
        <v>378.06</v>
      </c>
      <c r="G15" s="543">
        <v>380.51</v>
      </c>
      <c r="H15" s="544">
        <v>2.4499999999999886</v>
      </c>
    </row>
    <row r="16" spans="2:8" ht="15.95" customHeight="1">
      <c r="B16" s="539"/>
      <c r="C16" s="545" t="s">
        <v>406</v>
      </c>
      <c r="D16" s="541"/>
      <c r="E16" s="542"/>
      <c r="F16" s="546">
        <v>381.54</v>
      </c>
      <c r="G16" s="546">
        <v>382.29</v>
      </c>
      <c r="H16" s="544">
        <v>0.75</v>
      </c>
    </row>
    <row r="17" spans="2:8" ht="15.95" customHeight="1">
      <c r="B17" s="539"/>
      <c r="C17" s="547" t="s">
        <v>407</v>
      </c>
      <c r="D17" s="217"/>
      <c r="E17" s="548"/>
      <c r="F17" s="543">
        <v>369.04</v>
      </c>
      <c r="G17" s="543">
        <v>370.09</v>
      </c>
      <c r="H17" s="549">
        <v>1.0499999999999545</v>
      </c>
    </row>
    <row r="18" spans="2:8" ht="15.95" customHeight="1">
      <c r="B18" s="539"/>
      <c r="C18" s="540" t="s">
        <v>408</v>
      </c>
      <c r="D18" s="541"/>
      <c r="E18" s="542"/>
      <c r="F18" s="543">
        <v>373.77</v>
      </c>
      <c r="G18" s="543">
        <v>371.05</v>
      </c>
      <c r="H18" s="544">
        <v>-2.7199999999999704</v>
      </c>
    </row>
    <row r="19" spans="2:8" ht="15.95" customHeight="1">
      <c r="B19" s="539"/>
      <c r="C19" s="545" t="s">
        <v>409</v>
      </c>
      <c r="D19" s="541"/>
      <c r="E19" s="542"/>
      <c r="F19" s="546">
        <v>372.43</v>
      </c>
      <c r="G19" s="546">
        <v>370.78</v>
      </c>
      <c r="H19" s="544">
        <v>-1.6500000000000341</v>
      </c>
    </row>
    <row r="20" spans="2:8" ht="15.95" customHeight="1">
      <c r="B20" s="550"/>
      <c r="C20" s="547" t="s">
        <v>410</v>
      </c>
      <c r="D20" s="217"/>
      <c r="E20" s="548"/>
      <c r="F20" s="543">
        <v>348.04</v>
      </c>
      <c r="G20" s="543">
        <v>345.42</v>
      </c>
      <c r="H20" s="549">
        <v>-2.6200000000000045</v>
      </c>
    </row>
    <row r="21" spans="2:8" ht="15.95" customHeight="1">
      <c r="B21" s="550"/>
      <c r="C21" s="540" t="s">
        <v>411</v>
      </c>
      <c r="D21" s="541"/>
      <c r="E21" s="542"/>
      <c r="F21" s="543">
        <v>352.37</v>
      </c>
      <c r="G21" s="543">
        <v>349.32</v>
      </c>
      <c r="H21" s="544">
        <v>-3.0500000000000114</v>
      </c>
    </row>
    <row r="22" spans="2:8" ht="15.95" customHeight="1" thickBot="1">
      <c r="B22" s="551"/>
      <c r="C22" s="552" t="s">
        <v>412</v>
      </c>
      <c r="D22" s="553"/>
      <c r="E22" s="554"/>
      <c r="F22" s="555">
        <v>350.66</v>
      </c>
      <c r="G22" s="555">
        <v>347.78</v>
      </c>
      <c r="H22" s="556">
        <v>-2.8800000000000523</v>
      </c>
    </row>
    <row r="23" spans="2:8" ht="15.95" customHeight="1">
      <c r="B23" s="533" t="s">
        <v>413</v>
      </c>
      <c r="C23" s="534" t="s">
        <v>414</v>
      </c>
      <c r="D23" s="535"/>
      <c r="E23" s="536"/>
      <c r="F23" s="537">
        <v>216.01</v>
      </c>
      <c r="G23" s="537">
        <v>216.1</v>
      </c>
      <c r="H23" s="538">
        <v>9.0000000000003411E-2</v>
      </c>
    </row>
    <row r="24" spans="2:8" ht="15.95" customHeight="1">
      <c r="B24" s="539"/>
      <c r="C24" s="540" t="s">
        <v>415</v>
      </c>
      <c r="D24" s="541"/>
      <c r="E24" s="542"/>
      <c r="F24" s="543">
        <v>210.93</v>
      </c>
      <c r="G24" s="543">
        <v>221.06</v>
      </c>
      <c r="H24" s="544">
        <v>10.129999999999995</v>
      </c>
    </row>
    <row r="25" spans="2:8" ht="15.95" customHeight="1">
      <c r="B25" s="539"/>
      <c r="C25" s="545" t="s">
        <v>416</v>
      </c>
      <c r="D25" s="541"/>
      <c r="E25" s="542"/>
      <c r="F25" s="546">
        <v>215.6</v>
      </c>
      <c r="G25" s="546">
        <v>216.5</v>
      </c>
      <c r="H25" s="544">
        <v>0.90000000000000568</v>
      </c>
    </row>
    <row r="26" spans="2:8" ht="15.95" customHeight="1">
      <c r="B26" s="539"/>
      <c r="C26" s="547" t="s">
        <v>408</v>
      </c>
      <c r="D26" s="217"/>
      <c r="E26" s="548"/>
      <c r="F26" s="543">
        <v>271.58999999999997</v>
      </c>
      <c r="G26" s="543">
        <v>265.57</v>
      </c>
      <c r="H26" s="549">
        <v>-6.0199999999999818</v>
      </c>
    </row>
    <row r="27" spans="2:8" ht="15.95" customHeight="1">
      <c r="B27" s="539"/>
      <c r="C27" s="540" t="s">
        <v>417</v>
      </c>
      <c r="D27" s="541"/>
      <c r="E27" s="542"/>
      <c r="F27" s="543">
        <v>320.14999999999998</v>
      </c>
      <c r="G27" s="543">
        <v>298.64</v>
      </c>
      <c r="H27" s="544">
        <v>-21.509999999999991</v>
      </c>
    </row>
    <row r="28" spans="2:8" ht="15.95" customHeight="1">
      <c r="B28" s="539"/>
      <c r="C28" s="545" t="s">
        <v>409</v>
      </c>
      <c r="D28" s="541"/>
      <c r="E28" s="542"/>
      <c r="F28" s="546">
        <v>289.62</v>
      </c>
      <c r="G28" s="546">
        <v>277.85000000000002</v>
      </c>
      <c r="H28" s="544">
        <v>-11.769999999999982</v>
      </c>
    </row>
    <row r="29" spans="2:8" ht="15.95" customHeight="1">
      <c r="B29" s="550"/>
      <c r="C29" s="557" t="s">
        <v>410</v>
      </c>
      <c r="D29" s="558"/>
      <c r="E29" s="548"/>
      <c r="F29" s="543">
        <v>242.04</v>
      </c>
      <c r="G29" s="543">
        <v>226.87</v>
      </c>
      <c r="H29" s="549">
        <v>-15.169999999999987</v>
      </c>
    </row>
    <row r="30" spans="2:8" ht="15.95" customHeight="1">
      <c r="B30" s="550"/>
      <c r="C30" s="557" t="s">
        <v>418</v>
      </c>
      <c r="D30" s="558"/>
      <c r="E30" s="548"/>
      <c r="F30" s="543">
        <v>263.62</v>
      </c>
      <c r="G30" s="543">
        <v>253.72</v>
      </c>
      <c r="H30" s="549">
        <v>-9.9000000000000057</v>
      </c>
    </row>
    <row r="31" spans="2:8" ht="15.95" customHeight="1">
      <c r="B31" s="550"/>
      <c r="C31" s="559" t="s">
        <v>419</v>
      </c>
      <c r="D31" s="560"/>
      <c r="E31" s="542"/>
      <c r="F31" s="543">
        <v>292.3</v>
      </c>
      <c r="G31" s="543">
        <v>283.08999999999997</v>
      </c>
      <c r="H31" s="544">
        <v>-9.2100000000000364</v>
      </c>
    </row>
    <row r="32" spans="2:8" ht="15.95" customHeight="1" thickBot="1">
      <c r="B32" s="551"/>
      <c r="C32" s="552" t="s">
        <v>412</v>
      </c>
      <c r="D32" s="553"/>
      <c r="E32" s="554"/>
      <c r="F32" s="555">
        <v>260.52</v>
      </c>
      <c r="G32" s="555">
        <v>248.94</v>
      </c>
      <c r="H32" s="556">
        <v>-11.579999999999984</v>
      </c>
    </row>
    <row r="33" spans="2:8" ht="15.95" customHeight="1">
      <c r="B33" s="533" t="s">
        <v>420</v>
      </c>
      <c r="C33" s="534" t="s">
        <v>404</v>
      </c>
      <c r="D33" s="535"/>
      <c r="E33" s="536"/>
      <c r="F33" s="537">
        <v>393.8</v>
      </c>
      <c r="G33" s="537">
        <v>390.22</v>
      </c>
      <c r="H33" s="538">
        <v>-3.5799999999999841</v>
      </c>
    </row>
    <row r="34" spans="2:8" ht="15.95" customHeight="1">
      <c r="B34" s="539"/>
      <c r="C34" s="540" t="s">
        <v>405</v>
      </c>
      <c r="D34" s="541"/>
      <c r="E34" s="542"/>
      <c r="F34" s="543">
        <v>392.91</v>
      </c>
      <c r="G34" s="543">
        <v>391.46</v>
      </c>
      <c r="H34" s="544">
        <v>-1.4500000000000455</v>
      </c>
    </row>
    <row r="35" spans="2:8" ht="15.95" customHeight="1">
      <c r="B35" s="539"/>
      <c r="C35" s="545" t="s">
        <v>406</v>
      </c>
      <c r="D35" s="541"/>
      <c r="E35" s="542"/>
      <c r="F35" s="546">
        <v>393.04</v>
      </c>
      <c r="G35" s="546">
        <v>391.27</v>
      </c>
      <c r="H35" s="544">
        <v>-1.7700000000000387</v>
      </c>
    </row>
    <row r="36" spans="2:8" ht="15.95" customHeight="1">
      <c r="B36" s="539"/>
      <c r="C36" s="547" t="s">
        <v>407</v>
      </c>
      <c r="D36" s="217"/>
      <c r="E36" s="548"/>
      <c r="F36" s="543">
        <v>380.05</v>
      </c>
      <c r="G36" s="543">
        <v>374.25</v>
      </c>
      <c r="H36" s="549">
        <v>-5.8000000000000114</v>
      </c>
    </row>
    <row r="37" spans="2:8" ht="15.95" customHeight="1">
      <c r="B37" s="539"/>
      <c r="C37" s="557" t="s">
        <v>408</v>
      </c>
      <c r="D37" s="558"/>
      <c r="E37" s="548"/>
      <c r="F37" s="543">
        <v>373.23</v>
      </c>
      <c r="G37" s="543">
        <v>379.43</v>
      </c>
      <c r="H37" s="549">
        <v>6.1999999999999886</v>
      </c>
    </row>
    <row r="38" spans="2:8" ht="15.95" customHeight="1">
      <c r="B38" s="539"/>
      <c r="C38" s="559" t="s">
        <v>417</v>
      </c>
      <c r="D38" s="560"/>
      <c r="E38" s="542"/>
      <c r="F38" s="543">
        <v>369.54</v>
      </c>
      <c r="G38" s="543">
        <v>369.08</v>
      </c>
      <c r="H38" s="544">
        <v>-0.46000000000003638</v>
      </c>
    </row>
    <row r="39" spans="2:8" ht="15.95" customHeight="1">
      <c r="B39" s="550"/>
      <c r="C39" s="545" t="s">
        <v>409</v>
      </c>
      <c r="D39" s="541"/>
      <c r="E39" s="542"/>
      <c r="F39" s="546">
        <v>373.53</v>
      </c>
      <c r="G39" s="546">
        <v>378.51</v>
      </c>
      <c r="H39" s="544">
        <v>4.9800000000000182</v>
      </c>
    </row>
    <row r="40" spans="2:8" ht="15.95" customHeight="1">
      <c r="B40" s="550"/>
      <c r="C40" s="557" t="s">
        <v>410</v>
      </c>
      <c r="D40" s="235"/>
      <c r="E40" s="561"/>
      <c r="F40" s="543">
        <v>288.48</v>
      </c>
      <c r="G40" s="543">
        <v>294.33999999999997</v>
      </c>
      <c r="H40" s="549">
        <v>5.8599999999999568</v>
      </c>
    </row>
    <row r="41" spans="2:8" ht="15.95" customHeight="1">
      <c r="B41" s="550"/>
      <c r="C41" s="557" t="s">
        <v>418</v>
      </c>
      <c r="D41" s="558"/>
      <c r="E41" s="548"/>
      <c r="F41" s="543">
        <v>326.5</v>
      </c>
      <c r="G41" s="543">
        <v>327.88</v>
      </c>
      <c r="H41" s="549">
        <v>1.3799999999999955</v>
      </c>
    </row>
    <row r="42" spans="2:8" ht="15.95" customHeight="1">
      <c r="B42" s="550"/>
      <c r="C42" s="559" t="s">
        <v>419</v>
      </c>
      <c r="D42" s="560"/>
      <c r="E42" s="542"/>
      <c r="F42" s="543">
        <v>304.35000000000002</v>
      </c>
      <c r="G42" s="543">
        <v>308.95</v>
      </c>
      <c r="H42" s="544">
        <v>4.5999999999999659</v>
      </c>
    </row>
    <row r="43" spans="2:8" ht="15.95" customHeight="1" thickBot="1">
      <c r="B43" s="551"/>
      <c r="C43" s="552" t="s">
        <v>412</v>
      </c>
      <c r="D43" s="553"/>
      <c r="E43" s="554"/>
      <c r="F43" s="555">
        <v>320.43</v>
      </c>
      <c r="G43" s="555">
        <v>322.54000000000002</v>
      </c>
      <c r="H43" s="556">
        <v>2.1100000000000136</v>
      </c>
    </row>
    <row r="44" spans="2:8" ht="15.95" customHeight="1">
      <c r="B44" s="539" t="s">
        <v>421</v>
      </c>
      <c r="C44" s="547" t="s">
        <v>404</v>
      </c>
      <c r="D44" s="217"/>
      <c r="E44" s="548"/>
      <c r="F44" s="537">
        <v>394.59</v>
      </c>
      <c r="G44" s="537">
        <v>399.49</v>
      </c>
      <c r="H44" s="549">
        <v>4.9000000000000341</v>
      </c>
    </row>
    <row r="45" spans="2:8" ht="15.95" customHeight="1">
      <c r="B45" s="539"/>
      <c r="C45" s="540" t="s">
        <v>405</v>
      </c>
      <c r="D45" s="541"/>
      <c r="E45" s="542"/>
      <c r="F45" s="543">
        <v>395.38</v>
      </c>
      <c r="G45" s="543">
        <v>393.92</v>
      </c>
      <c r="H45" s="544">
        <v>-1.4599999999999795</v>
      </c>
    </row>
    <row r="46" spans="2:8" ht="15.95" customHeight="1">
      <c r="B46" s="539"/>
      <c r="C46" s="545" t="s">
        <v>406</v>
      </c>
      <c r="D46" s="541"/>
      <c r="E46" s="542"/>
      <c r="F46" s="546">
        <v>395.07</v>
      </c>
      <c r="G46" s="546">
        <v>396.12</v>
      </c>
      <c r="H46" s="544">
        <v>1.0500000000000114</v>
      </c>
    </row>
    <row r="47" spans="2:8" ht="15.95" customHeight="1">
      <c r="B47" s="539"/>
      <c r="C47" s="547" t="s">
        <v>407</v>
      </c>
      <c r="D47" s="217"/>
      <c r="E47" s="548"/>
      <c r="F47" s="543">
        <v>382.68</v>
      </c>
      <c r="G47" s="543">
        <v>378.48</v>
      </c>
      <c r="H47" s="549">
        <v>-4.1999999999999886</v>
      </c>
    </row>
    <row r="48" spans="2:8" ht="15.95" customHeight="1">
      <c r="B48" s="539"/>
      <c r="C48" s="540" t="s">
        <v>408</v>
      </c>
      <c r="D48" s="541"/>
      <c r="E48" s="542"/>
      <c r="F48" s="543">
        <v>382.7</v>
      </c>
      <c r="G48" s="543">
        <v>385.04</v>
      </c>
      <c r="H48" s="544">
        <v>2.3400000000000318</v>
      </c>
    </row>
    <row r="49" spans="2:8" ht="15.95" customHeight="1">
      <c r="B49" s="539"/>
      <c r="C49" s="545" t="s">
        <v>409</v>
      </c>
      <c r="D49" s="541"/>
      <c r="E49" s="542"/>
      <c r="F49" s="546">
        <v>382.69</v>
      </c>
      <c r="G49" s="546">
        <v>383.57</v>
      </c>
      <c r="H49" s="544">
        <v>0.87999999999999545</v>
      </c>
    </row>
    <row r="50" spans="2:8" ht="15.95" customHeight="1">
      <c r="B50" s="550"/>
      <c r="C50" s="547" t="s">
        <v>410</v>
      </c>
      <c r="D50" s="217"/>
      <c r="E50" s="548"/>
      <c r="F50" s="543">
        <v>339.42</v>
      </c>
      <c r="G50" s="543">
        <v>342.5</v>
      </c>
      <c r="H50" s="549">
        <v>3.0799999999999841</v>
      </c>
    </row>
    <row r="51" spans="2:8" ht="15.95" customHeight="1">
      <c r="B51" s="550"/>
      <c r="C51" s="540" t="s">
        <v>411</v>
      </c>
      <c r="D51" s="541"/>
      <c r="E51" s="542"/>
      <c r="F51" s="543">
        <v>363.73</v>
      </c>
      <c r="G51" s="543">
        <v>343.51</v>
      </c>
      <c r="H51" s="544">
        <v>-20.220000000000027</v>
      </c>
    </row>
    <row r="52" spans="2:8" ht="15.95" customHeight="1" thickBot="1">
      <c r="B52" s="562"/>
      <c r="C52" s="552" t="s">
        <v>412</v>
      </c>
      <c r="D52" s="553"/>
      <c r="E52" s="554"/>
      <c r="F52" s="555">
        <v>351.85</v>
      </c>
      <c r="G52" s="555">
        <v>343.02</v>
      </c>
      <c r="H52" s="556">
        <v>-8.8300000000000409</v>
      </c>
    </row>
    <row r="53" spans="2:8">
      <c r="H53" s="99" t="s">
        <v>54</v>
      </c>
    </row>
    <row r="54" spans="2:8">
      <c r="G54" s="99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6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DF4A-284A-49AA-872D-7747C3B71D16}">
  <sheetPr>
    <pageSetUpPr fitToPage="1"/>
  </sheetPr>
  <dimension ref="B2:G48"/>
  <sheetViews>
    <sheetView showGridLines="0" zoomScaleNormal="100" zoomScaleSheetLayoutView="90" workbookViewId="0">
      <selection activeCell="B1" sqref="B1"/>
    </sheetView>
  </sheetViews>
  <sheetFormatPr baseColWidth="10" defaultColWidth="9.140625" defaultRowHeight="11.25"/>
  <cols>
    <col min="1" max="1" width="1" style="217" customWidth="1"/>
    <col min="2" max="2" width="48" style="217" customWidth="1"/>
    <col min="3" max="3" width="21.85546875" style="217" customWidth="1"/>
    <col min="4" max="4" width="19" style="217" customWidth="1"/>
    <col min="5" max="5" width="35.42578125" style="217" customWidth="1"/>
    <col min="6" max="6" width="4.140625" style="217" customWidth="1"/>
    <col min="7" max="16384" width="9.140625" style="217"/>
  </cols>
  <sheetData>
    <row r="2" spans="2:7" ht="10.15" customHeight="1" thickBot="1">
      <c r="B2" s="563"/>
      <c r="C2" s="563"/>
      <c r="D2" s="563"/>
      <c r="E2" s="563"/>
    </row>
    <row r="3" spans="2:7" ht="18.600000000000001" customHeight="1" thickBot="1">
      <c r="B3" s="409" t="s">
        <v>422</v>
      </c>
      <c r="C3" s="410"/>
      <c r="D3" s="410"/>
      <c r="E3" s="411"/>
    </row>
    <row r="4" spans="2:7" ht="13.15" customHeight="1" thickBot="1">
      <c r="B4" s="564" t="s">
        <v>423</v>
      </c>
      <c r="C4" s="564"/>
      <c r="D4" s="564"/>
      <c r="E4" s="564"/>
      <c r="F4" s="222"/>
      <c r="G4" s="222"/>
    </row>
    <row r="5" spans="2:7" ht="40.15" customHeight="1">
      <c r="B5" s="565" t="s">
        <v>424</v>
      </c>
      <c r="C5" s="566" t="s">
        <v>142</v>
      </c>
      <c r="D5" s="566" t="s">
        <v>143</v>
      </c>
      <c r="E5" s="567" t="s">
        <v>144</v>
      </c>
      <c r="F5" s="222"/>
      <c r="G5" s="222"/>
    </row>
    <row r="6" spans="2:7" ht="12.95" customHeight="1">
      <c r="B6" s="568" t="s">
        <v>425</v>
      </c>
      <c r="C6" s="569">
        <v>224.18</v>
      </c>
      <c r="D6" s="569">
        <v>224.18</v>
      </c>
      <c r="E6" s="570">
        <v>0</v>
      </c>
    </row>
    <row r="7" spans="2:7" ht="12.95" customHeight="1">
      <c r="B7" s="571" t="s">
        <v>426</v>
      </c>
      <c r="C7" s="572">
        <v>202.57</v>
      </c>
      <c r="D7" s="572">
        <v>202.57</v>
      </c>
      <c r="E7" s="570">
        <v>0</v>
      </c>
    </row>
    <row r="8" spans="2:7" ht="12.95" customHeight="1">
      <c r="B8" s="571" t="s">
        <v>427</v>
      </c>
      <c r="C8" s="572">
        <v>98.65</v>
      </c>
      <c r="D8" s="572">
        <v>98.35</v>
      </c>
      <c r="E8" s="570">
        <v>-0.30000000000001137</v>
      </c>
    </row>
    <row r="9" spans="2:7" ht="12.95" customHeight="1">
      <c r="B9" s="571" t="s">
        <v>428</v>
      </c>
      <c r="C9" s="572">
        <v>225.2</v>
      </c>
      <c r="D9" s="572">
        <v>225.2</v>
      </c>
      <c r="E9" s="570">
        <v>0</v>
      </c>
    </row>
    <row r="10" spans="2:7" ht="12.95" customHeight="1" thickBot="1">
      <c r="B10" s="573" t="s">
        <v>429</v>
      </c>
      <c r="C10" s="574">
        <v>214.44</v>
      </c>
      <c r="D10" s="574">
        <v>214.79</v>
      </c>
      <c r="E10" s="575">
        <v>0.34999999999999432</v>
      </c>
    </row>
    <row r="11" spans="2:7" ht="12.95" customHeight="1" thickBot="1">
      <c r="B11" s="576"/>
      <c r="C11" s="577"/>
      <c r="D11" s="578"/>
      <c r="E11" s="579"/>
    </row>
    <row r="12" spans="2:7" ht="15.75" customHeight="1" thickBot="1">
      <c r="B12" s="409" t="s">
        <v>430</v>
      </c>
      <c r="C12" s="410"/>
      <c r="D12" s="410"/>
      <c r="E12" s="411"/>
    </row>
    <row r="13" spans="2:7" ht="12" customHeight="1" thickBot="1">
      <c r="B13" s="580"/>
      <c r="C13" s="580"/>
      <c r="D13" s="580"/>
      <c r="E13" s="580"/>
    </row>
    <row r="14" spans="2:7" ht="40.15" customHeight="1">
      <c r="B14" s="581" t="s">
        <v>431</v>
      </c>
      <c r="C14" s="566" t="s">
        <v>142</v>
      </c>
      <c r="D14" s="566" t="s">
        <v>143</v>
      </c>
      <c r="E14" s="582" t="s">
        <v>144</v>
      </c>
    </row>
    <row r="15" spans="2:7" ht="12.95" customHeight="1">
      <c r="B15" s="583" t="s">
        <v>432</v>
      </c>
      <c r="C15" s="584"/>
      <c r="D15" s="584"/>
      <c r="E15" s="585"/>
    </row>
    <row r="16" spans="2:7" ht="12.95" customHeight="1">
      <c r="B16" s="583" t="s">
        <v>433</v>
      </c>
      <c r="C16" s="586">
        <v>91.06</v>
      </c>
      <c r="D16" s="586">
        <v>91.06</v>
      </c>
      <c r="E16" s="587">
        <v>0</v>
      </c>
    </row>
    <row r="17" spans="2:5" ht="12.95" customHeight="1">
      <c r="B17" s="583" t="s">
        <v>434</v>
      </c>
      <c r="C17" s="586">
        <v>216.57</v>
      </c>
      <c r="D17" s="586">
        <v>216.57</v>
      </c>
      <c r="E17" s="587">
        <v>0</v>
      </c>
    </row>
    <row r="18" spans="2:5" ht="12.95" customHeight="1">
      <c r="B18" s="583" t="s">
        <v>435</v>
      </c>
      <c r="C18" s="586">
        <v>91.02</v>
      </c>
      <c r="D18" s="586">
        <v>91.02</v>
      </c>
      <c r="E18" s="587">
        <v>0</v>
      </c>
    </row>
    <row r="19" spans="2:5" ht="12.95" customHeight="1">
      <c r="B19" s="583" t="s">
        <v>436</v>
      </c>
      <c r="C19" s="586">
        <v>142.35</v>
      </c>
      <c r="D19" s="586">
        <v>142.35</v>
      </c>
      <c r="E19" s="587">
        <v>0</v>
      </c>
    </row>
    <row r="20" spans="2:5" ht="12.95" customHeight="1">
      <c r="B20" s="588" t="s">
        <v>437</v>
      </c>
      <c r="C20" s="589">
        <v>142.41999999999999</v>
      </c>
      <c r="D20" s="589">
        <v>142.41999999999999</v>
      </c>
      <c r="E20" s="590">
        <v>0</v>
      </c>
    </row>
    <row r="21" spans="2:5" ht="12.95" customHeight="1">
      <c r="B21" s="583" t="s">
        <v>438</v>
      </c>
      <c r="C21" s="591"/>
      <c r="D21" s="591"/>
      <c r="E21" s="592"/>
    </row>
    <row r="22" spans="2:5" ht="12.95" customHeight="1">
      <c r="B22" s="583" t="s">
        <v>439</v>
      </c>
      <c r="C22" s="591">
        <v>184.73</v>
      </c>
      <c r="D22" s="591">
        <v>184.73</v>
      </c>
      <c r="E22" s="592">
        <v>0</v>
      </c>
    </row>
    <row r="23" spans="2:5" ht="12.95" customHeight="1">
      <c r="B23" s="583" t="s">
        <v>440</v>
      </c>
      <c r="C23" s="591">
        <v>312.42</v>
      </c>
      <c r="D23" s="591">
        <v>312.42</v>
      </c>
      <c r="E23" s="592">
        <v>0</v>
      </c>
    </row>
    <row r="24" spans="2:5" ht="12.95" customHeight="1">
      <c r="B24" s="583" t="s">
        <v>441</v>
      </c>
      <c r="C24" s="591">
        <v>350</v>
      </c>
      <c r="D24" s="591">
        <v>350</v>
      </c>
      <c r="E24" s="592">
        <v>0</v>
      </c>
    </row>
    <row r="25" spans="2:5" ht="12.95" customHeight="1">
      <c r="B25" s="583" t="s">
        <v>442</v>
      </c>
      <c r="C25" s="591">
        <v>221.78</v>
      </c>
      <c r="D25" s="591">
        <v>221.78</v>
      </c>
      <c r="E25" s="592">
        <v>0</v>
      </c>
    </row>
    <row r="26" spans="2:5" ht="12.95" customHeight="1" thickBot="1">
      <c r="B26" s="593" t="s">
        <v>443</v>
      </c>
      <c r="C26" s="594">
        <v>272.99</v>
      </c>
      <c r="D26" s="594">
        <v>272.99</v>
      </c>
      <c r="E26" s="595">
        <v>0</v>
      </c>
    </row>
    <row r="27" spans="2:5" ht="12.95" customHeight="1">
      <c r="B27" s="596"/>
      <c r="C27" s="597"/>
      <c r="D27" s="597"/>
      <c r="E27" s="598"/>
    </row>
    <row r="28" spans="2:5" ht="18.600000000000001" customHeight="1">
      <c r="B28" s="516" t="s">
        <v>444</v>
      </c>
      <c r="C28" s="516"/>
      <c r="D28" s="516"/>
      <c r="E28" s="516"/>
    </row>
    <row r="29" spans="2:5" ht="10.5" customHeight="1" thickBot="1">
      <c r="B29" s="517"/>
      <c r="C29" s="517"/>
      <c r="D29" s="517"/>
      <c r="E29" s="517"/>
    </row>
    <row r="30" spans="2:5" ht="18.600000000000001" customHeight="1" thickBot="1">
      <c r="B30" s="409" t="s">
        <v>445</v>
      </c>
      <c r="C30" s="410"/>
      <c r="D30" s="410"/>
      <c r="E30" s="411"/>
    </row>
    <row r="31" spans="2:5" ht="14.45" customHeight="1" thickBot="1">
      <c r="B31" s="599" t="s">
        <v>446</v>
      </c>
      <c r="C31" s="599"/>
      <c r="D31" s="599"/>
      <c r="E31" s="599"/>
    </row>
    <row r="32" spans="2:5" ht="40.15" customHeight="1">
      <c r="B32" s="600" t="s">
        <v>447</v>
      </c>
      <c r="C32" s="566" t="s">
        <v>142</v>
      </c>
      <c r="D32" s="566" t="s">
        <v>143</v>
      </c>
      <c r="E32" s="601" t="s">
        <v>144</v>
      </c>
    </row>
    <row r="33" spans="2:5" ht="15" customHeight="1">
      <c r="B33" s="602" t="s">
        <v>448</v>
      </c>
      <c r="C33" s="603">
        <v>634.1</v>
      </c>
      <c r="D33" s="603">
        <v>637.11</v>
      </c>
      <c r="E33" s="604">
        <v>3.0099999999999909</v>
      </c>
    </row>
    <row r="34" spans="2:5" ht="14.25" customHeight="1">
      <c r="B34" s="605" t="s">
        <v>449</v>
      </c>
      <c r="C34" s="606">
        <v>597.03</v>
      </c>
      <c r="D34" s="606">
        <v>597.03</v>
      </c>
      <c r="E34" s="604">
        <v>0</v>
      </c>
    </row>
    <row r="35" spans="2:5" ht="12" thickBot="1">
      <c r="B35" s="607" t="s">
        <v>450</v>
      </c>
      <c r="C35" s="608">
        <v>615.55999999999995</v>
      </c>
      <c r="D35" s="608">
        <v>617.07000000000005</v>
      </c>
      <c r="E35" s="609">
        <v>1.5100000000001046</v>
      </c>
    </row>
    <row r="36" spans="2:5">
      <c r="B36" s="610"/>
      <c r="E36" s="611"/>
    </row>
    <row r="37" spans="2:5" ht="12" thickBot="1">
      <c r="B37" s="612" t="s">
        <v>451</v>
      </c>
      <c r="C37" s="613"/>
      <c r="D37" s="613"/>
      <c r="E37" s="614"/>
    </row>
    <row r="38" spans="2:5" ht="40.15" customHeight="1">
      <c r="B38" s="600" t="s">
        <v>452</v>
      </c>
      <c r="C38" s="615" t="s">
        <v>142</v>
      </c>
      <c r="D38" s="615" t="s">
        <v>143</v>
      </c>
      <c r="E38" s="601" t="s">
        <v>144</v>
      </c>
    </row>
    <row r="39" spans="2:5">
      <c r="B39" s="616" t="s">
        <v>148</v>
      </c>
      <c r="C39" s="603">
        <v>685.21</v>
      </c>
      <c r="D39" s="603">
        <v>684.17</v>
      </c>
      <c r="E39" s="617">
        <v>-1.0400000000000773</v>
      </c>
    </row>
    <row r="40" spans="2:5">
      <c r="B40" s="618" t="s">
        <v>155</v>
      </c>
      <c r="C40" s="606">
        <v>652.99</v>
      </c>
      <c r="D40" s="606">
        <v>652.99</v>
      </c>
      <c r="E40" s="604">
        <v>0</v>
      </c>
    </row>
    <row r="41" spans="2:5">
      <c r="B41" s="618" t="s">
        <v>219</v>
      </c>
      <c r="C41" s="606">
        <v>665.06</v>
      </c>
      <c r="D41" s="606">
        <v>665.06</v>
      </c>
      <c r="E41" s="604">
        <v>0</v>
      </c>
    </row>
    <row r="42" spans="2:5">
      <c r="B42" s="618" t="s">
        <v>146</v>
      </c>
      <c r="C42" s="606">
        <v>625.03</v>
      </c>
      <c r="D42" s="606">
        <v>625.03</v>
      </c>
      <c r="E42" s="604">
        <v>0</v>
      </c>
    </row>
    <row r="43" spans="2:5">
      <c r="B43" s="618" t="s">
        <v>453</v>
      </c>
      <c r="C43" s="606">
        <v>659.17</v>
      </c>
      <c r="D43" s="606">
        <v>659.17</v>
      </c>
      <c r="E43" s="604">
        <v>0</v>
      </c>
    </row>
    <row r="44" spans="2:5">
      <c r="B44" s="618" t="s">
        <v>161</v>
      </c>
      <c r="C44" s="606">
        <v>620.30999999999995</v>
      </c>
      <c r="D44" s="606">
        <v>620.30999999999995</v>
      </c>
      <c r="E44" s="604">
        <v>0</v>
      </c>
    </row>
    <row r="45" spans="2:5">
      <c r="B45" s="618" t="s">
        <v>177</v>
      </c>
      <c r="C45" s="606">
        <v>593.61</v>
      </c>
      <c r="D45" s="606">
        <v>607.38</v>
      </c>
      <c r="E45" s="604">
        <v>13.769999999999982</v>
      </c>
    </row>
    <row r="46" spans="2:5">
      <c r="B46" s="619" t="s">
        <v>167</v>
      </c>
      <c r="C46" s="620">
        <v>681.02</v>
      </c>
      <c r="D46" s="620">
        <v>681.02</v>
      </c>
      <c r="E46" s="621">
        <v>0</v>
      </c>
    </row>
    <row r="47" spans="2:5" ht="12" thickBot="1">
      <c r="B47" s="607" t="s">
        <v>450</v>
      </c>
      <c r="C47" s="608">
        <v>643.61</v>
      </c>
      <c r="D47" s="608">
        <v>644.94000000000005</v>
      </c>
      <c r="E47" s="609">
        <v>1.3300000000000409</v>
      </c>
    </row>
    <row r="48" spans="2:5">
      <c r="E48" s="99" t="s">
        <v>54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EBA7-B855-498C-AE5A-6794DE1023F8}">
  <sheetPr>
    <pageSetUpPr fitToPage="1"/>
  </sheetPr>
  <dimension ref="B1:T34"/>
  <sheetViews>
    <sheetView showGridLines="0" topLeftCell="A2" zoomScale="90" zoomScaleNormal="9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15" customWidth="1"/>
    <col min="2" max="2" width="32.85546875" style="515" customWidth="1"/>
    <col min="3" max="3" width="14.7109375" style="515" customWidth="1"/>
    <col min="4" max="4" width="15" style="515" customWidth="1"/>
    <col min="5" max="5" width="11.7109375" style="515" customWidth="1"/>
    <col min="6" max="6" width="14.85546875" style="515" customWidth="1"/>
    <col min="7" max="7" width="15.140625" style="515" customWidth="1"/>
    <col min="8" max="8" width="11.7109375" style="515" customWidth="1"/>
    <col min="9" max="9" width="15.5703125" style="515" customWidth="1"/>
    <col min="10" max="10" width="14.85546875" style="515" customWidth="1"/>
    <col min="11" max="11" width="13.28515625" style="515" customWidth="1"/>
    <col min="12" max="12" width="3.28515625" style="515" customWidth="1"/>
    <col min="13" max="13" width="11.42578125" style="515"/>
    <col min="14" max="14" width="16.140625" style="515" customWidth="1"/>
    <col min="15" max="16384" width="11.42578125" style="515"/>
  </cols>
  <sheetData>
    <row r="1" spans="2:20" hidden="1">
      <c r="B1" s="622"/>
      <c r="C1" s="622"/>
      <c r="D1" s="622"/>
      <c r="E1" s="622"/>
      <c r="F1" s="622"/>
      <c r="G1" s="622"/>
      <c r="H1" s="622"/>
      <c r="I1" s="622"/>
      <c r="J1" s="622"/>
      <c r="K1" s="623"/>
      <c r="L1" s="624" t="s">
        <v>454</v>
      </c>
      <c r="M1" s="625"/>
      <c r="N1" s="625"/>
      <c r="O1" s="625"/>
      <c r="P1" s="625"/>
      <c r="Q1" s="625"/>
      <c r="R1" s="625"/>
      <c r="S1" s="625"/>
      <c r="T1" s="625"/>
    </row>
    <row r="2" spans="2:20" ht="21.6" customHeight="1">
      <c r="B2" s="622"/>
      <c r="C2" s="622"/>
      <c r="D2" s="622"/>
      <c r="E2" s="622"/>
      <c r="F2" s="622"/>
      <c r="G2" s="622"/>
      <c r="H2" s="622"/>
      <c r="I2" s="622"/>
      <c r="J2" s="622"/>
      <c r="K2" s="626"/>
      <c r="L2" s="627"/>
      <c r="M2" s="628"/>
      <c r="N2" s="628"/>
      <c r="O2" s="628"/>
      <c r="P2" s="628"/>
      <c r="Q2" s="628"/>
      <c r="R2" s="628"/>
      <c r="S2" s="628"/>
      <c r="T2" s="628"/>
    </row>
    <row r="3" spans="2:20" ht="9.6" customHeight="1">
      <c r="B3" s="622"/>
      <c r="C3" s="622"/>
      <c r="D3" s="622"/>
      <c r="E3" s="622"/>
      <c r="F3" s="622"/>
      <c r="G3" s="622"/>
      <c r="H3" s="622"/>
      <c r="I3" s="622"/>
      <c r="J3" s="622"/>
      <c r="K3" s="622"/>
      <c r="L3" s="622"/>
      <c r="M3" s="622"/>
      <c r="N3" s="622"/>
      <c r="O3" s="622"/>
      <c r="P3" s="622"/>
      <c r="Q3" s="622"/>
      <c r="R3" s="622"/>
      <c r="S3" s="622"/>
      <c r="T3" s="622"/>
    </row>
    <row r="4" spans="2:20" ht="23.45" customHeight="1" thickBot="1">
      <c r="B4" s="343" t="s">
        <v>455</v>
      </c>
      <c r="C4" s="343"/>
      <c r="D4" s="343"/>
      <c r="E4" s="343"/>
      <c r="F4" s="343"/>
      <c r="G4" s="343"/>
      <c r="H4" s="343"/>
      <c r="I4" s="343"/>
      <c r="J4" s="343"/>
      <c r="K4" s="343"/>
      <c r="L4" s="628"/>
      <c r="M4" s="628"/>
      <c r="N4" s="628"/>
      <c r="O4" s="628"/>
      <c r="P4" s="628"/>
      <c r="Q4" s="628"/>
      <c r="R4" s="628"/>
      <c r="S4" s="622"/>
      <c r="T4" s="622"/>
    </row>
    <row r="5" spans="2:20" ht="21" customHeight="1" thickBot="1">
      <c r="B5" s="409" t="s">
        <v>456</v>
      </c>
      <c r="C5" s="410"/>
      <c r="D5" s="410"/>
      <c r="E5" s="410"/>
      <c r="F5" s="410"/>
      <c r="G5" s="410"/>
      <c r="H5" s="410"/>
      <c r="I5" s="410"/>
      <c r="J5" s="410"/>
      <c r="K5" s="411"/>
      <c r="L5" s="629"/>
      <c r="M5" s="629"/>
      <c r="N5" s="629"/>
      <c r="O5" s="629"/>
      <c r="P5" s="629"/>
      <c r="Q5" s="629"/>
      <c r="R5" s="629"/>
      <c r="S5" s="622"/>
      <c r="T5" s="622"/>
    </row>
    <row r="6" spans="2:20" ht="13.15" customHeight="1">
      <c r="L6" s="628"/>
      <c r="M6" s="628"/>
      <c r="N6" s="628"/>
      <c r="O6" s="628"/>
      <c r="P6" s="628"/>
      <c r="Q6" s="628"/>
      <c r="R6" s="629"/>
      <c r="S6" s="622"/>
      <c r="T6" s="622"/>
    </row>
    <row r="7" spans="2:20" ht="13.15" customHeight="1">
      <c r="B7" s="630" t="s">
        <v>457</v>
      </c>
      <c r="C7" s="630"/>
      <c r="D7" s="630"/>
      <c r="E7" s="630"/>
      <c r="F7" s="630"/>
      <c r="G7" s="630"/>
      <c r="H7" s="630"/>
      <c r="I7" s="630"/>
      <c r="J7" s="630"/>
      <c r="K7" s="630"/>
      <c r="L7" s="628"/>
      <c r="M7" s="628"/>
      <c r="N7" s="628"/>
      <c r="O7" s="628"/>
      <c r="P7" s="628"/>
      <c r="Q7" s="628"/>
      <c r="R7" s="629"/>
      <c r="S7" s="622"/>
      <c r="T7" s="622"/>
    </row>
    <row r="8" spans="2:20" ht="13.5" thickBot="1">
      <c r="B8" s="217"/>
      <c r="C8" s="217"/>
      <c r="D8" s="217"/>
      <c r="E8" s="217"/>
      <c r="F8" s="217"/>
      <c r="G8" s="217"/>
      <c r="H8" s="217"/>
      <c r="I8" s="217"/>
      <c r="J8" s="217"/>
      <c r="K8" s="217"/>
    </row>
    <row r="9" spans="2:20" ht="19.899999999999999" customHeight="1">
      <c r="B9" s="631" t="s">
        <v>458</v>
      </c>
      <c r="C9" s="632" t="s">
        <v>459</v>
      </c>
      <c r="D9" s="633"/>
      <c r="E9" s="634"/>
      <c r="F9" s="635" t="s">
        <v>460</v>
      </c>
      <c r="G9" s="636"/>
      <c r="H9" s="634"/>
      <c r="I9" s="635" t="s">
        <v>461</v>
      </c>
      <c r="J9" s="636"/>
      <c r="K9" s="637"/>
    </row>
    <row r="10" spans="2:20" ht="37.15" customHeight="1">
      <c r="B10" s="638"/>
      <c r="C10" s="639" t="s">
        <v>142</v>
      </c>
      <c r="D10" s="639" t="s">
        <v>143</v>
      </c>
      <c r="E10" s="640" t="s">
        <v>144</v>
      </c>
      <c r="F10" s="641" t="s">
        <v>142</v>
      </c>
      <c r="G10" s="641" t="s">
        <v>143</v>
      </c>
      <c r="H10" s="640" t="s">
        <v>144</v>
      </c>
      <c r="I10" s="641" t="s">
        <v>142</v>
      </c>
      <c r="J10" s="641" t="s">
        <v>143</v>
      </c>
      <c r="K10" s="642" t="s">
        <v>144</v>
      </c>
    </row>
    <row r="11" spans="2:20" ht="30" customHeight="1" thickBot="1">
      <c r="B11" s="643" t="s">
        <v>462</v>
      </c>
      <c r="C11" s="644">
        <v>193.69</v>
      </c>
      <c r="D11" s="644">
        <v>193.36</v>
      </c>
      <c r="E11" s="645">
        <v>-0.32999999999998408</v>
      </c>
      <c r="F11" s="644">
        <v>191.21</v>
      </c>
      <c r="G11" s="644">
        <v>191.64</v>
      </c>
      <c r="H11" s="645">
        <v>0.4299999999999784</v>
      </c>
      <c r="I11" s="644">
        <v>188.62</v>
      </c>
      <c r="J11" s="644">
        <v>187.72</v>
      </c>
      <c r="K11" s="646">
        <v>-0.90000000000000568</v>
      </c>
    </row>
    <row r="12" spans="2:20" ht="19.899999999999999" customHeight="1">
      <c r="B12" s="217"/>
      <c r="C12" s="217"/>
      <c r="D12" s="217"/>
      <c r="E12" s="217"/>
      <c r="F12" s="217"/>
      <c r="G12" s="217"/>
      <c r="H12" s="217"/>
      <c r="I12" s="217"/>
      <c r="J12" s="217"/>
      <c r="K12" s="217"/>
    </row>
    <row r="13" spans="2:20" ht="19.899999999999999" customHeight="1" thickBot="1">
      <c r="B13" s="217"/>
      <c r="C13" s="217"/>
      <c r="D13" s="217"/>
      <c r="E13" s="217"/>
      <c r="F13" s="217"/>
      <c r="G13" s="217"/>
      <c r="H13" s="217"/>
      <c r="I13" s="217"/>
      <c r="J13" s="217"/>
      <c r="K13" s="217"/>
    </row>
    <row r="14" spans="2:20" ht="19.899999999999999" customHeight="1">
      <c r="B14" s="631" t="s">
        <v>458</v>
      </c>
      <c r="C14" s="635" t="s">
        <v>463</v>
      </c>
      <c r="D14" s="636"/>
      <c r="E14" s="634"/>
      <c r="F14" s="635" t="s">
        <v>464</v>
      </c>
      <c r="G14" s="636"/>
      <c r="H14" s="634"/>
      <c r="I14" s="635" t="s">
        <v>465</v>
      </c>
      <c r="J14" s="636"/>
      <c r="K14" s="637"/>
    </row>
    <row r="15" spans="2:20" ht="37.15" customHeight="1">
      <c r="B15" s="638"/>
      <c r="C15" s="641" t="s">
        <v>142</v>
      </c>
      <c r="D15" s="641" t="s">
        <v>143</v>
      </c>
      <c r="E15" s="640" t="s">
        <v>144</v>
      </c>
      <c r="F15" s="641" t="s">
        <v>142</v>
      </c>
      <c r="G15" s="641" t="s">
        <v>143</v>
      </c>
      <c r="H15" s="640" t="s">
        <v>144</v>
      </c>
      <c r="I15" s="641" t="s">
        <v>142</v>
      </c>
      <c r="J15" s="641" t="s">
        <v>143</v>
      </c>
      <c r="K15" s="642" t="s">
        <v>144</v>
      </c>
    </row>
    <row r="16" spans="2:20" ht="30" customHeight="1" thickBot="1">
      <c r="B16" s="643" t="s">
        <v>462</v>
      </c>
      <c r="C16" s="644">
        <v>189.41</v>
      </c>
      <c r="D16" s="644">
        <v>187.31</v>
      </c>
      <c r="E16" s="645">
        <v>-2.0999999999999943</v>
      </c>
      <c r="F16" s="644">
        <v>188.34</v>
      </c>
      <c r="G16" s="644">
        <v>185.61</v>
      </c>
      <c r="H16" s="645">
        <v>-2.7299999999999898</v>
      </c>
      <c r="I16" s="644">
        <v>181.8</v>
      </c>
      <c r="J16" s="644">
        <v>181.51</v>
      </c>
      <c r="K16" s="646">
        <v>-0.29000000000002046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09" t="s">
        <v>466</v>
      </c>
      <c r="C19" s="410"/>
      <c r="D19" s="410"/>
      <c r="E19" s="410"/>
      <c r="F19" s="410"/>
      <c r="G19" s="410"/>
      <c r="H19" s="410"/>
      <c r="I19" s="410"/>
      <c r="J19" s="410"/>
      <c r="K19" s="411"/>
    </row>
    <row r="20" spans="2:11" ht="19.899999999999999" customHeight="1">
      <c r="B20" s="243"/>
    </row>
    <row r="21" spans="2:11" ht="19.899999999999999" customHeight="1" thickBot="1"/>
    <row r="22" spans="2:11" ht="19.899999999999999" customHeight="1">
      <c r="B22" s="631" t="s">
        <v>467</v>
      </c>
      <c r="C22" s="635" t="s">
        <v>468</v>
      </c>
      <c r="D22" s="636"/>
      <c r="E22" s="634"/>
      <c r="F22" s="635" t="s">
        <v>469</v>
      </c>
      <c r="G22" s="636"/>
      <c r="H22" s="634"/>
      <c r="I22" s="635" t="s">
        <v>470</v>
      </c>
      <c r="J22" s="636"/>
      <c r="K22" s="637"/>
    </row>
    <row r="23" spans="2:11" ht="37.15" customHeight="1">
      <c r="B23" s="638"/>
      <c r="C23" s="641" t="s">
        <v>142</v>
      </c>
      <c r="D23" s="641" t="s">
        <v>143</v>
      </c>
      <c r="E23" s="640" t="s">
        <v>144</v>
      </c>
      <c r="F23" s="641" t="s">
        <v>142</v>
      </c>
      <c r="G23" s="641" t="s">
        <v>143</v>
      </c>
      <c r="H23" s="640" t="s">
        <v>144</v>
      </c>
      <c r="I23" s="641" t="s">
        <v>142</v>
      </c>
      <c r="J23" s="641" t="s">
        <v>143</v>
      </c>
      <c r="K23" s="642" t="s">
        <v>144</v>
      </c>
    </row>
    <row r="24" spans="2:11" ht="30" customHeight="1">
      <c r="B24" s="647" t="s">
        <v>471</v>
      </c>
      <c r="C24" s="648" t="s">
        <v>272</v>
      </c>
      <c r="D24" s="648" t="s">
        <v>272</v>
      </c>
      <c r="E24" s="649" t="s">
        <v>272</v>
      </c>
      <c r="F24" s="648">
        <v>1.6</v>
      </c>
      <c r="G24" s="648">
        <v>1.58</v>
      </c>
      <c r="H24" s="649">
        <v>-2.0000000000000018E-2</v>
      </c>
      <c r="I24" s="648">
        <v>1.58</v>
      </c>
      <c r="J24" s="648">
        <v>1.54</v>
      </c>
      <c r="K24" s="650">
        <v>-4.0000000000000036E-2</v>
      </c>
    </row>
    <row r="25" spans="2:11" ht="30" customHeight="1">
      <c r="B25" s="647" t="s">
        <v>472</v>
      </c>
      <c r="C25" s="648">
        <v>1.55</v>
      </c>
      <c r="D25" s="648">
        <v>1.5</v>
      </c>
      <c r="E25" s="649">
        <v>-5.0000000000000044E-2</v>
      </c>
      <c r="F25" s="648">
        <v>1.53</v>
      </c>
      <c r="G25" s="648">
        <v>1.48</v>
      </c>
      <c r="H25" s="649">
        <v>-5.0000000000000044E-2</v>
      </c>
      <c r="I25" s="648">
        <v>1.51</v>
      </c>
      <c r="J25" s="648">
        <v>1.46</v>
      </c>
      <c r="K25" s="650">
        <v>-5.0000000000000044E-2</v>
      </c>
    </row>
    <row r="26" spans="2:11" ht="30" customHeight="1">
      <c r="B26" s="647" t="s">
        <v>473</v>
      </c>
      <c r="C26" s="648">
        <v>1.55</v>
      </c>
      <c r="D26" s="648">
        <v>1.55</v>
      </c>
      <c r="E26" s="649">
        <v>0</v>
      </c>
      <c r="F26" s="648">
        <v>1.54</v>
      </c>
      <c r="G26" s="648">
        <v>1.54</v>
      </c>
      <c r="H26" s="649">
        <v>0</v>
      </c>
      <c r="I26" s="648">
        <v>1.53</v>
      </c>
      <c r="J26" s="648">
        <v>1.53</v>
      </c>
      <c r="K26" s="650">
        <v>0</v>
      </c>
    </row>
    <row r="27" spans="2:11" ht="30" customHeight="1">
      <c r="B27" s="647" t="s">
        <v>474</v>
      </c>
      <c r="C27" s="648">
        <v>1.59</v>
      </c>
      <c r="D27" s="648">
        <v>1.59</v>
      </c>
      <c r="E27" s="649">
        <v>0</v>
      </c>
      <c r="F27" s="648">
        <v>1.58</v>
      </c>
      <c r="G27" s="648">
        <v>1.58</v>
      </c>
      <c r="H27" s="649">
        <v>0</v>
      </c>
      <c r="I27" s="648">
        <v>1.57</v>
      </c>
      <c r="J27" s="648">
        <v>1.57</v>
      </c>
      <c r="K27" s="650">
        <v>0</v>
      </c>
    </row>
    <row r="28" spans="2:11" ht="30" customHeight="1">
      <c r="B28" s="647" t="s">
        <v>475</v>
      </c>
      <c r="C28" s="648">
        <v>1.58</v>
      </c>
      <c r="D28" s="648">
        <v>1.58</v>
      </c>
      <c r="E28" s="649">
        <v>0</v>
      </c>
      <c r="F28" s="648">
        <v>1.55</v>
      </c>
      <c r="G28" s="648">
        <v>1.55</v>
      </c>
      <c r="H28" s="649">
        <v>0</v>
      </c>
      <c r="I28" s="648">
        <v>1.99</v>
      </c>
      <c r="J28" s="648">
        <v>1.99</v>
      </c>
      <c r="K28" s="650">
        <v>0</v>
      </c>
    </row>
    <row r="29" spans="2:11" ht="30" customHeight="1">
      <c r="B29" s="647" t="s">
        <v>476</v>
      </c>
      <c r="C29" s="648">
        <v>1.56</v>
      </c>
      <c r="D29" s="648">
        <v>1.56</v>
      </c>
      <c r="E29" s="649">
        <v>0</v>
      </c>
      <c r="F29" s="648">
        <v>1.56</v>
      </c>
      <c r="G29" s="648">
        <v>1.56</v>
      </c>
      <c r="H29" s="649">
        <v>0</v>
      </c>
      <c r="I29" s="648">
        <v>1.52</v>
      </c>
      <c r="J29" s="648">
        <v>1.52</v>
      </c>
      <c r="K29" s="650">
        <v>0</v>
      </c>
    </row>
    <row r="30" spans="2:11" ht="30" customHeight="1">
      <c r="B30" s="647" t="s">
        <v>477</v>
      </c>
      <c r="C30" s="648">
        <v>1.55</v>
      </c>
      <c r="D30" s="648">
        <v>1.52</v>
      </c>
      <c r="E30" s="649">
        <v>-3.0000000000000027E-2</v>
      </c>
      <c r="F30" s="648">
        <v>1.54</v>
      </c>
      <c r="G30" s="648">
        <v>1.52</v>
      </c>
      <c r="H30" s="649">
        <v>-2.0000000000000018E-2</v>
      </c>
      <c r="I30" s="648">
        <v>1.55</v>
      </c>
      <c r="J30" s="648">
        <v>1.54</v>
      </c>
      <c r="K30" s="650">
        <v>-1.0000000000000009E-2</v>
      </c>
    </row>
    <row r="31" spans="2:11" ht="30" customHeight="1" thickBot="1">
      <c r="B31" s="651" t="s">
        <v>478</v>
      </c>
      <c r="C31" s="652">
        <v>1.58</v>
      </c>
      <c r="D31" s="652">
        <v>1.58</v>
      </c>
      <c r="E31" s="653">
        <v>0</v>
      </c>
      <c r="F31" s="652">
        <v>1.54</v>
      </c>
      <c r="G31" s="652">
        <v>1.54</v>
      </c>
      <c r="H31" s="653">
        <v>0</v>
      </c>
      <c r="I31" s="652">
        <v>1.53</v>
      </c>
      <c r="J31" s="652">
        <v>1.53</v>
      </c>
      <c r="K31" s="654">
        <v>0</v>
      </c>
    </row>
    <row r="32" spans="2:11">
      <c r="K32" s="99" t="s">
        <v>54</v>
      </c>
    </row>
    <row r="33" spans="2:11">
      <c r="B33" s="655" t="s">
        <v>479</v>
      </c>
    </row>
    <row r="34" spans="2:11">
      <c r="K34" s="242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44DC-FD9B-431A-90F0-58FD08E5A71B}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17" customWidth="1"/>
    <col min="2" max="2" width="40.85546875" style="217" customWidth="1"/>
    <col min="3" max="4" width="15.7109375" style="217" customWidth="1"/>
    <col min="5" max="5" width="35.140625" style="217" customWidth="1"/>
    <col min="6" max="6" width="4.140625" style="217" customWidth="1"/>
    <col min="7" max="8" width="10.7109375" style="217" customWidth="1"/>
    <col min="9" max="16384" width="9.140625" style="217"/>
  </cols>
  <sheetData>
    <row r="2" spans="2:8" ht="14.25">
      <c r="E2" s="218"/>
    </row>
    <row r="3" spans="2:8" ht="13.9" customHeight="1" thickBot="1">
      <c r="B3" s="563"/>
      <c r="C3" s="563"/>
      <c r="D3" s="563"/>
      <c r="E3" s="563"/>
      <c r="F3" s="563"/>
      <c r="G3" s="563"/>
      <c r="H3" s="563"/>
    </row>
    <row r="4" spans="2:8" ht="19.899999999999999" customHeight="1" thickBot="1">
      <c r="B4" s="409" t="s">
        <v>480</v>
      </c>
      <c r="C4" s="410"/>
      <c r="D4" s="410"/>
      <c r="E4" s="411"/>
      <c r="F4" s="656"/>
      <c r="G4" s="656"/>
      <c r="H4" s="563"/>
    </row>
    <row r="5" spans="2:8" ht="22.9" customHeight="1">
      <c r="B5" s="657" t="s">
        <v>481</v>
      </c>
      <c r="C5" s="657"/>
      <c r="D5" s="657"/>
      <c r="E5" s="657"/>
      <c r="G5" s="563"/>
      <c r="H5" s="563"/>
    </row>
    <row r="6" spans="2:8" ht="15" customHeight="1">
      <c r="B6" s="223"/>
      <c r="C6" s="223"/>
      <c r="D6" s="223"/>
      <c r="E6" s="223"/>
      <c r="F6" s="222"/>
      <c r="G6" s="658"/>
      <c r="H6" s="563"/>
    </row>
    <row r="7" spans="2:8" ht="0.95" customHeight="1" thickBot="1">
      <c r="B7" s="658"/>
      <c r="C7" s="658"/>
      <c r="D7" s="658"/>
      <c r="E7" s="658"/>
      <c r="F7" s="658"/>
      <c r="G7" s="658"/>
      <c r="H7" s="563"/>
    </row>
    <row r="8" spans="2:8" ht="40.15" customHeight="1">
      <c r="B8" s="659" t="s">
        <v>482</v>
      </c>
      <c r="C8" s="660" t="s">
        <v>142</v>
      </c>
      <c r="D8" s="660" t="s">
        <v>143</v>
      </c>
      <c r="E8" s="661" t="s">
        <v>222</v>
      </c>
      <c r="F8" s="563"/>
      <c r="G8" s="563"/>
      <c r="H8" s="563"/>
    </row>
    <row r="9" spans="2:8" ht="12.95" customHeight="1">
      <c r="B9" s="662" t="s">
        <v>483</v>
      </c>
      <c r="C9" s="663">
        <v>89.14</v>
      </c>
      <c r="D9" s="663">
        <v>87.32</v>
      </c>
      <c r="E9" s="664">
        <v>-1.8200000000000074</v>
      </c>
      <c r="F9" s="563"/>
      <c r="G9" s="563"/>
      <c r="H9" s="563"/>
    </row>
    <row r="10" spans="2:8" ht="32.1" customHeight="1">
      <c r="B10" s="665" t="s">
        <v>484</v>
      </c>
      <c r="C10" s="666"/>
      <c r="D10" s="666"/>
      <c r="E10" s="667"/>
      <c r="F10" s="563"/>
      <c r="G10" s="563"/>
      <c r="H10" s="563"/>
    </row>
    <row r="11" spans="2:8" ht="12.95" customHeight="1">
      <c r="B11" s="662" t="s">
        <v>485</v>
      </c>
      <c r="C11" s="663">
        <v>145.22999999999999</v>
      </c>
      <c r="D11" s="663">
        <v>144.54</v>
      </c>
      <c r="E11" s="664">
        <v>-0.68999999999999773</v>
      </c>
      <c r="F11" s="563"/>
      <c r="G11" s="563"/>
      <c r="H11" s="563"/>
    </row>
    <row r="12" spans="2:8" ht="11.25" hidden="1" customHeight="1">
      <c r="B12" s="668"/>
      <c r="C12" s="669"/>
      <c r="D12" s="669"/>
      <c r="E12" s="670"/>
      <c r="F12" s="563"/>
      <c r="G12" s="563"/>
      <c r="H12" s="563"/>
    </row>
    <row r="13" spans="2:8" ht="32.1" customHeight="1">
      <c r="B13" s="665" t="s">
        <v>486</v>
      </c>
      <c r="C13" s="666"/>
      <c r="D13" s="666"/>
      <c r="E13" s="667"/>
      <c r="F13" s="563"/>
      <c r="G13" s="563"/>
      <c r="H13" s="563"/>
    </row>
    <row r="14" spans="2:8" ht="12.95" customHeight="1">
      <c r="B14" s="662" t="s">
        <v>487</v>
      </c>
      <c r="C14" s="663">
        <v>352.5</v>
      </c>
      <c r="D14" s="663">
        <v>352.5</v>
      </c>
      <c r="E14" s="664">
        <v>0</v>
      </c>
      <c r="F14" s="563"/>
      <c r="G14" s="563"/>
      <c r="H14" s="563"/>
    </row>
    <row r="15" spans="2:8" ht="12.95" customHeight="1">
      <c r="B15" s="662" t="s">
        <v>488</v>
      </c>
      <c r="C15" s="663">
        <v>392.5</v>
      </c>
      <c r="D15" s="663">
        <v>382.5</v>
      </c>
      <c r="E15" s="664">
        <v>-10</v>
      </c>
      <c r="F15" s="563"/>
      <c r="G15" s="563"/>
      <c r="H15" s="563"/>
    </row>
    <row r="16" spans="2:8" ht="12.95" customHeight="1" thickBot="1">
      <c r="B16" s="671" t="s">
        <v>489</v>
      </c>
      <c r="C16" s="672">
        <v>384.06</v>
      </c>
      <c r="D16" s="672">
        <v>382.13</v>
      </c>
      <c r="E16" s="673">
        <v>-1.9300000000000068</v>
      </c>
      <c r="F16" s="563"/>
      <c r="G16" s="563"/>
      <c r="H16" s="563"/>
    </row>
    <row r="17" spans="2:8" ht="0.95" customHeight="1">
      <c r="B17" s="674"/>
      <c r="C17" s="674"/>
      <c r="D17" s="674"/>
      <c r="E17" s="674"/>
      <c r="F17" s="563"/>
      <c r="G17" s="563"/>
      <c r="H17" s="563"/>
    </row>
    <row r="18" spans="2:8" ht="21.95" customHeight="1" thickBot="1">
      <c r="B18" s="675"/>
      <c r="C18" s="675"/>
      <c r="D18" s="675"/>
      <c r="E18" s="675"/>
      <c r="F18" s="563"/>
      <c r="G18" s="563"/>
      <c r="H18" s="563"/>
    </row>
    <row r="19" spans="2:8" ht="14.45" customHeight="1" thickBot="1">
      <c r="B19" s="409" t="s">
        <v>490</v>
      </c>
      <c r="C19" s="410"/>
      <c r="D19" s="410"/>
      <c r="E19" s="411"/>
      <c r="F19" s="563"/>
      <c r="G19" s="563"/>
      <c r="H19" s="563"/>
    </row>
    <row r="20" spans="2:8" ht="12" customHeight="1" thickBot="1">
      <c r="B20" s="676"/>
      <c r="C20" s="676"/>
      <c r="D20" s="676"/>
      <c r="E20" s="676"/>
      <c r="F20" s="563"/>
      <c r="G20" s="563"/>
      <c r="H20" s="563"/>
    </row>
    <row r="21" spans="2:8" ht="40.15" customHeight="1">
      <c r="B21" s="659" t="s">
        <v>491</v>
      </c>
      <c r="C21" s="677" t="s">
        <v>142</v>
      </c>
      <c r="D21" s="660" t="s">
        <v>143</v>
      </c>
      <c r="E21" s="661" t="s">
        <v>222</v>
      </c>
      <c r="F21" s="563"/>
      <c r="G21" s="563"/>
      <c r="H21" s="563"/>
    </row>
    <row r="22" spans="2:8" ht="12.75" customHeight="1">
      <c r="B22" s="662" t="s">
        <v>492</v>
      </c>
      <c r="C22" s="663">
        <v>485.71</v>
      </c>
      <c r="D22" s="663">
        <v>485.71</v>
      </c>
      <c r="E22" s="664">
        <v>0</v>
      </c>
      <c r="F22" s="563"/>
      <c r="G22" s="563"/>
      <c r="H22" s="563"/>
    </row>
    <row r="23" spans="2:8">
      <c r="B23" s="662" t="s">
        <v>493</v>
      </c>
      <c r="C23" s="663">
        <v>561.42999999999995</v>
      </c>
      <c r="D23" s="663">
        <v>561.42999999999995</v>
      </c>
      <c r="E23" s="664">
        <v>0</v>
      </c>
    </row>
    <row r="24" spans="2:8" ht="32.1" customHeight="1">
      <c r="B24" s="665" t="s">
        <v>486</v>
      </c>
      <c r="C24" s="678"/>
      <c r="D24" s="678"/>
      <c r="E24" s="679"/>
    </row>
    <row r="25" spans="2:8" ht="14.25" customHeight="1">
      <c r="B25" s="662" t="s">
        <v>494</v>
      </c>
      <c r="C25" s="663">
        <v>316.88</v>
      </c>
      <c r="D25" s="663">
        <v>316.88</v>
      </c>
      <c r="E25" s="664">
        <v>0</v>
      </c>
    </row>
    <row r="26" spans="2:8" ht="32.1" customHeight="1">
      <c r="B26" s="665" t="s">
        <v>495</v>
      </c>
      <c r="C26" s="678"/>
      <c r="D26" s="678"/>
      <c r="E26" s="680"/>
    </row>
    <row r="27" spans="2:8" ht="14.25" customHeight="1">
      <c r="B27" s="662" t="s">
        <v>496</v>
      </c>
      <c r="C27" s="663">
        <v>293.33</v>
      </c>
      <c r="D27" s="663">
        <v>293.33</v>
      </c>
      <c r="E27" s="664">
        <v>0</v>
      </c>
    </row>
    <row r="28" spans="2:8" ht="32.1" customHeight="1">
      <c r="B28" s="665" t="s">
        <v>497</v>
      </c>
      <c r="C28" s="681"/>
      <c r="D28" s="681"/>
      <c r="E28" s="679"/>
    </row>
    <row r="29" spans="2:8">
      <c r="B29" s="662" t="s">
        <v>498</v>
      </c>
      <c r="C29" s="682" t="s">
        <v>319</v>
      </c>
      <c r="D29" s="682" t="s">
        <v>319</v>
      </c>
      <c r="E29" s="683" t="s">
        <v>319</v>
      </c>
    </row>
    <row r="30" spans="2:8" ht="27.75" customHeight="1">
      <c r="B30" s="665" t="s">
        <v>499</v>
      </c>
      <c r="C30" s="681"/>
      <c r="D30" s="681"/>
      <c r="E30" s="679"/>
    </row>
    <row r="31" spans="2:8">
      <c r="B31" s="662" t="s">
        <v>500</v>
      </c>
      <c r="C31" s="663">
        <v>184.8</v>
      </c>
      <c r="D31" s="663">
        <v>184.8</v>
      </c>
      <c r="E31" s="664">
        <v>0</v>
      </c>
    </row>
    <row r="32" spans="2:8">
      <c r="B32" s="662" t="s">
        <v>501</v>
      </c>
      <c r="C32" s="663">
        <v>203.68</v>
      </c>
      <c r="D32" s="663">
        <v>203.25</v>
      </c>
      <c r="E32" s="664">
        <v>-0.43000000000000682</v>
      </c>
    </row>
    <row r="33" spans="2:5">
      <c r="B33" s="662" t="s">
        <v>502</v>
      </c>
      <c r="C33" s="663" t="s">
        <v>319</v>
      </c>
      <c r="D33" s="663" t="s">
        <v>319</v>
      </c>
      <c r="E33" s="664" t="s">
        <v>319</v>
      </c>
    </row>
    <row r="34" spans="2:5" ht="32.1" customHeight="1">
      <c r="B34" s="665" t="s">
        <v>503</v>
      </c>
      <c r="C34" s="678"/>
      <c r="D34" s="678"/>
      <c r="E34" s="680"/>
    </row>
    <row r="35" spans="2:5" ht="16.5" customHeight="1">
      <c r="B35" s="662" t="s">
        <v>504</v>
      </c>
      <c r="C35" s="663">
        <v>95.65</v>
      </c>
      <c r="D35" s="663">
        <v>95.65</v>
      </c>
      <c r="E35" s="664">
        <v>0</v>
      </c>
    </row>
    <row r="36" spans="2:5" ht="23.25" customHeight="1">
      <c r="B36" s="665" t="s">
        <v>505</v>
      </c>
      <c r="C36" s="678"/>
      <c r="D36" s="678"/>
      <c r="E36" s="680"/>
    </row>
    <row r="37" spans="2:5" ht="13.5" customHeight="1">
      <c r="B37" s="662" t="s">
        <v>506</v>
      </c>
      <c r="C37" s="663">
        <v>255</v>
      </c>
      <c r="D37" s="663">
        <v>255</v>
      </c>
      <c r="E37" s="664">
        <v>0</v>
      </c>
    </row>
    <row r="38" spans="2:5" ht="32.1" customHeight="1">
      <c r="B38" s="665" t="s">
        <v>507</v>
      </c>
      <c r="C38" s="678"/>
      <c r="D38" s="678"/>
      <c r="E38" s="679"/>
    </row>
    <row r="39" spans="2:5" ht="16.5" customHeight="1" thickBot="1">
      <c r="B39" s="671" t="s">
        <v>508</v>
      </c>
      <c r="C39" s="672">
        <v>80.44</v>
      </c>
      <c r="D39" s="672">
        <v>80.44</v>
      </c>
      <c r="E39" s="673">
        <v>0</v>
      </c>
    </row>
    <row r="40" spans="2:5">
      <c r="B40" s="217" t="s">
        <v>509</v>
      </c>
    </row>
    <row r="41" spans="2:5">
      <c r="C41" s="242"/>
      <c r="D41" s="242"/>
      <c r="E41" s="242"/>
    </row>
    <row r="42" spans="2:5" ht="13.15" customHeight="1" thickBot="1">
      <c r="B42" s="242"/>
      <c r="C42" s="242"/>
      <c r="D42" s="242"/>
      <c r="E42" s="242"/>
    </row>
    <row r="43" spans="2:5">
      <c r="B43" s="684"/>
      <c r="C43" s="535"/>
      <c r="D43" s="535"/>
      <c r="E43" s="685"/>
    </row>
    <row r="44" spans="2:5">
      <c r="B44" s="558"/>
      <c r="E44" s="686"/>
    </row>
    <row r="45" spans="2:5" ht="12.75" customHeight="1">
      <c r="B45" s="687" t="s">
        <v>510</v>
      </c>
      <c r="C45" s="688"/>
      <c r="D45" s="688"/>
      <c r="E45" s="689"/>
    </row>
    <row r="46" spans="2:5" ht="18" customHeight="1">
      <c r="B46" s="687"/>
      <c r="C46" s="688"/>
      <c r="D46" s="688"/>
      <c r="E46" s="689"/>
    </row>
    <row r="47" spans="2:5">
      <c r="B47" s="558"/>
      <c r="E47" s="686"/>
    </row>
    <row r="48" spans="2:5" ht="14.25">
      <c r="B48" s="690" t="s">
        <v>511</v>
      </c>
      <c r="C48" s="691"/>
      <c r="D48" s="691"/>
      <c r="E48" s="692"/>
    </row>
    <row r="49" spans="2:5">
      <c r="B49" s="558"/>
      <c r="E49" s="686"/>
    </row>
    <row r="50" spans="2:5">
      <c r="B50" s="558"/>
      <c r="E50" s="686"/>
    </row>
    <row r="51" spans="2:5" ht="12" thickBot="1">
      <c r="B51" s="254"/>
      <c r="C51" s="553"/>
      <c r="D51" s="553"/>
      <c r="E51" s="693"/>
    </row>
    <row r="54" spans="2:5">
      <c r="E54" s="99" t="s">
        <v>54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 xr:uid="{A4614D77-7143-403D-A1CB-28BE3E8B7922}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896F-6871-4A9D-AAA1-72B1E30E09E4}">
  <sheetPr>
    <pageSetUpPr fitToPage="1"/>
  </sheetPr>
  <dimension ref="B1:I79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7.25" customHeight="1">
      <c r="B2" s="2" t="s">
        <v>0</v>
      </c>
      <c r="C2" s="2"/>
      <c r="D2" s="2"/>
      <c r="E2" s="2"/>
      <c r="F2" s="2"/>
      <c r="G2" s="3"/>
    </row>
    <row r="3" spans="2:7" ht="4.5" customHeight="1">
      <c r="B3" s="4"/>
      <c r="C3" s="4"/>
      <c r="D3" s="4"/>
      <c r="E3" s="4"/>
      <c r="F3" s="4"/>
      <c r="G3" s="3"/>
    </row>
    <row r="4" spans="2:7" ht="17.25" customHeight="1">
      <c r="B4" s="5" t="s">
        <v>1</v>
      </c>
      <c r="C4" s="5"/>
      <c r="D4" s="5"/>
      <c r="E4" s="5"/>
      <c r="F4" s="5"/>
      <c r="G4" s="5"/>
    </row>
    <row r="5" spans="2:7" ht="10.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15" customHeight="1">
      <c r="B7" s="10"/>
      <c r="C7" s="11" t="s">
        <v>3</v>
      </c>
      <c r="D7" s="12"/>
      <c r="E7" s="12"/>
      <c r="F7" s="13" t="s">
        <v>4</v>
      </c>
      <c r="G7" s="14" t="s">
        <v>4</v>
      </c>
    </row>
    <row r="8" spans="2:7" ht="15" customHeight="1">
      <c r="B8" s="15"/>
      <c r="C8" s="16" t="s">
        <v>5</v>
      </c>
      <c r="D8" s="17" t="s">
        <v>6</v>
      </c>
      <c r="E8" s="17" t="s">
        <v>7</v>
      </c>
      <c r="F8" s="18" t="s">
        <v>8</v>
      </c>
      <c r="G8" s="19" t="s">
        <v>8</v>
      </c>
    </row>
    <row r="9" spans="2:7" ht="15" customHeight="1" thickBot="1">
      <c r="B9" s="20"/>
      <c r="C9" s="21"/>
      <c r="D9" s="22" t="s">
        <v>9</v>
      </c>
      <c r="E9" s="22" t="s">
        <v>10</v>
      </c>
      <c r="F9" s="23" t="s">
        <v>11</v>
      </c>
      <c r="G9" s="24" t="s">
        <v>12</v>
      </c>
    </row>
    <row r="10" spans="2:7" ht="19.899999999999999" customHeight="1" thickBot="1">
      <c r="B10" s="25"/>
      <c r="C10" s="26" t="s">
        <v>13</v>
      </c>
      <c r="D10" s="27"/>
      <c r="E10" s="27"/>
      <c r="F10" s="28"/>
      <c r="G10" s="29"/>
    </row>
    <row r="11" spans="2:7" ht="19.899999999999999" customHeight="1">
      <c r="B11" s="30" t="s">
        <v>14</v>
      </c>
      <c r="C11" s="31" t="s">
        <v>15</v>
      </c>
      <c r="D11" s="32">
        <v>197.62</v>
      </c>
      <c r="E11" s="32">
        <v>198.51</v>
      </c>
      <c r="F11" s="33">
        <f>E11-D11</f>
        <v>0.88999999999998636</v>
      </c>
      <c r="G11" s="34">
        <f t="shared" ref="G11:G18" si="0">(E11*100/D11)-100</f>
        <v>0.45035927537698228</v>
      </c>
    </row>
    <row r="12" spans="2:7" ht="19.899999999999999" customHeight="1">
      <c r="B12" s="35" t="s">
        <v>14</v>
      </c>
      <c r="C12" s="36" t="s">
        <v>16</v>
      </c>
      <c r="D12" s="37">
        <v>260.88</v>
      </c>
      <c r="E12" s="37">
        <v>261.18</v>
      </c>
      <c r="F12" s="33">
        <f t="shared" ref="F12:F18" si="1">E12-D12</f>
        <v>0.30000000000001137</v>
      </c>
      <c r="G12" s="38">
        <f t="shared" si="0"/>
        <v>0.11499540018400012</v>
      </c>
    </row>
    <row r="13" spans="2:7" ht="19.899999999999999" customHeight="1">
      <c r="B13" s="35" t="s">
        <v>14</v>
      </c>
      <c r="C13" s="36" t="s">
        <v>17</v>
      </c>
      <c r="D13" s="37">
        <v>176.74</v>
      </c>
      <c r="E13" s="37">
        <v>177.44</v>
      </c>
      <c r="F13" s="33">
        <f t="shared" si="1"/>
        <v>0.69999999999998863</v>
      </c>
      <c r="G13" s="38">
        <f t="shared" si="0"/>
        <v>0.39606201199501356</v>
      </c>
    </row>
    <row r="14" spans="2:7" ht="19.899999999999999" customHeight="1">
      <c r="B14" s="35" t="s">
        <v>14</v>
      </c>
      <c r="C14" s="36" t="s">
        <v>18</v>
      </c>
      <c r="D14" s="37">
        <v>184.17</v>
      </c>
      <c r="E14" s="37">
        <v>184.21</v>
      </c>
      <c r="F14" s="33">
        <f t="shared" si="1"/>
        <v>4.0000000000020464E-2</v>
      </c>
      <c r="G14" s="38">
        <f t="shared" si="0"/>
        <v>2.1719063908349767E-2</v>
      </c>
    </row>
    <row r="15" spans="2:7" ht="19.899999999999999" customHeight="1">
      <c r="B15" s="35" t="s">
        <v>14</v>
      </c>
      <c r="C15" s="36" t="s">
        <v>19</v>
      </c>
      <c r="D15" s="37">
        <v>182.96</v>
      </c>
      <c r="E15" s="37">
        <v>183.82</v>
      </c>
      <c r="F15" s="33">
        <f t="shared" si="1"/>
        <v>0.85999999999998522</v>
      </c>
      <c r="G15" s="38">
        <f t="shared" si="0"/>
        <v>0.47004809794489688</v>
      </c>
    </row>
    <row r="16" spans="2:7" ht="19.899999999999999" customHeight="1">
      <c r="B16" s="39" t="s">
        <v>20</v>
      </c>
      <c r="C16" s="36" t="s">
        <v>21</v>
      </c>
      <c r="D16" s="37">
        <v>324.47000000000003</v>
      </c>
      <c r="E16" s="37">
        <v>328.11</v>
      </c>
      <c r="F16" s="33">
        <f t="shared" si="1"/>
        <v>3.6399999999999864</v>
      </c>
      <c r="G16" s="38">
        <f t="shared" si="0"/>
        <v>1.1218294449409711</v>
      </c>
    </row>
    <row r="17" spans="2:7" ht="19.899999999999999" customHeight="1">
      <c r="B17" s="39" t="s">
        <v>20</v>
      </c>
      <c r="C17" s="36" t="s">
        <v>22</v>
      </c>
      <c r="D17" s="37">
        <v>518.25</v>
      </c>
      <c r="E17" s="37">
        <v>519.13</v>
      </c>
      <c r="F17" s="33">
        <f t="shared" si="1"/>
        <v>0.87999999999999545</v>
      </c>
      <c r="G17" s="38">
        <f t="shared" si="0"/>
        <v>0.16980221900627157</v>
      </c>
    </row>
    <row r="18" spans="2:7" ht="19.899999999999999" customHeight="1" thickBot="1">
      <c r="B18" s="39" t="s">
        <v>20</v>
      </c>
      <c r="C18" s="36" t="s">
        <v>23</v>
      </c>
      <c r="D18" s="40">
        <v>625.5</v>
      </c>
      <c r="E18" s="40">
        <v>625.5</v>
      </c>
      <c r="F18" s="33">
        <f t="shared" si="1"/>
        <v>0</v>
      </c>
      <c r="G18" s="38">
        <f t="shared" si="0"/>
        <v>0</v>
      </c>
    </row>
    <row r="19" spans="2:7" ht="19.899999999999999" customHeight="1" thickBot="1">
      <c r="B19" s="41"/>
      <c r="C19" s="42" t="s">
        <v>24</v>
      </c>
      <c r="D19" s="43"/>
      <c r="E19" s="43"/>
      <c r="F19" s="28"/>
      <c r="G19" s="44"/>
    </row>
    <row r="20" spans="2:7" ht="19.899999999999999" customHeight="1">
      <c r="B20" s="35" t="s">
        <v>14</v>
      </c>
      <c r="C20" s="45" t="s">
        <v>25</v>
      </c>
      <c r="D20" s="46">
        <v>181.98</v>
      </c>
      <c r="E20" s="46">
        <v>181.49</v>
      </c>
      <c r="F20" s="33">
        <f>E20-D20</f>
        <v>-0.48999999999998067</v>
      </c>
      <c r="G20" s="47">
        <f>(E20*100/D20)-100</f>
        <v>-0.26926035828113015</v>
      </c>
    </row>
    <row r="21" spans="2:7" ht="19.899999999999999" customHeight="1">
      <c r="B21" s="35" t="s">
        <v>14</v>
      </c>
      <c r="C21" s="48" t="s">
        <v>26</v>
      </c>
      <c r="D21" s="46">
        <v>326.45999999999998</v>
      </c>
      <c r="E21" s="46">
        <v>327.89</v>
      </c>
      <c r="F21" s="33">
        <f t="shared" ref="F21:F24" si="2">E21-D21</f>
        <v>1.4300000000000068</v>
      </c>
      <c r="G21" s="47">
        <f>(E21*100/D21)-100</f>
        <v>0.43803222446854306</v>
      </c>
    </row>
    <row r="22" spans="2:7" ht="19.899999999999999" customHeight="1">
      <c r="B22" s="35" t="s">
        <v>14</v>
      </c>
      <c r="C22" s="48" t="s">
        <v>27</v>
      </c>
      <c r="D22" s="46">
        <v>382.11</v>
      </c>
      <c r="E22" s="46">
        <v>383.94</v>
      </c>
      <c r="F22" s="33">
        <f>E22-D22</f>
        <v>1.8299999999999841</v>
      </c>
      <c r="G22" s="47">
        <f>(E22*100/D22)-100</f>
        <v>0.47891968281385289</v>
      </c>
    </row>
    <row r="23" spans="2:7" ht="19.899999999999999" customHeight="1">
      <c r="B23" s="39" t="s">
        <v>20</v>
      </c>
      <c r="C23" s="48" t="s">
        <v>28</v>
      </c>
      <c r="D23" s="46">
        <v>321.24</v>
      </c>
      <c r="E23" s="46">
        <v>321.24</v>
      </c>
      <c r="F23" s="33">
        <f t="shared" si="2"/>
        <v>0</v>
      </c>
      <c r="G23" s="47">
        <f>(E23*100/D23)-100</f>
        <v>0</v>
      </c>
    </row>
    <row r="24" spans="2:7" ht="19.899999999999999" customHeight="1" thickBot="1">
      <c r="B24" s="39" t="s">
        <v>20</v>
      </c>
      <c r="C24" s="49" t="s">
        <v>29</v>
      </c>
      <c r="D24" s="40">
        <v>212.76</v>
      </c>
      <c r="E24" s="40">
        <v>212.91</v>
      </c>
      <c r="F24" s="33">
        <f t="shared" si="2"/>
        <v>0.15000000000000568</v>
      </c>
      <c r="G24" s="47">
        <f>(E24*100/D24)-100</f>
        <v>7.0501974055275696E-2</v>
      </c>
    </row>
    <row r="25" spans="2:7" ht="19.899999999999999" customHeight="1" thickBot="1">
      <c r="B25" s="50"/>
      <c r="C25" s="51" t="s">
        <v>30</v>
      </c>
      <c r="D25" s="52"/>
      <c r="E25" s="52"/>
      <c r="F25" s="53"/>
      <c r="G25" s="54"/>
    </row>
    <row r="26" spans="2:7" ht="19.899999999999999" customHeight="1">
      <c r="B26" s="30" t="s">
        <v>31</v>
      </c>
      <c r="C26" s="55" t="s">
        <v>32</v>
      </c>
      <c r="D26" s="56">
        <v>31.7</v>
      </c>
      <c r="E26" s="56">
        <v>31.33</v>
      </c>
      <c r="F26" s="57">
        <f>E26-D26</f>
        <v>-0.37000000000000099</v>
      </c>
      <c r="G26" s="58">
        <f>(E26*100/D26)-100</f>
        <v>-1.1671924290220801</v>
      </c>
    </row>
    <row r="27" spans="2:7" ht="19.899999999999999" customHeight="1">
      <c r="B27" s="35" t="s">
        <v>31</v>
      </c>
      <c r="C27" s="59" t="s">
        <v>33</v>
      </c>
      <c r="D27" s="56">
        <v>45.07</v>
      </c>
      <c r="E27" s="56">
        <v>44.77</v>
      </c>
      <c r="F27" s="60">
        <f>E27-D27</f>
        <v>-0.29999999999999716</v>
      </c>
      <c r="G27" s="47">
        <f>(E27*100/D27)-100</f>
        <v>-0.6656312402928819</v>
      </c>
    </row>
    <row r="28" spans="2:7" ht="19.899999999999999" customHeight="1">
      <c r="B28" s="61" t="s">
        <v>31</v>
      </c>
      <c r="C28" s="62" t="s">
        <v>34</v>
      </c>
      <c r="D28" s="63" t="s">
        <v>35</v>
      </c>
      <c r="E28" s="63" t="s">
        <v>35</v>
      </c>
      <c r="F28" s="56">
        <v>0</v>
      </c>
      <c r="G28" s="64">
        <v>0</v>
      </c>
    </row>
    <row r="29" spans="2:7" ht="19.899999999999999" customHeight="1" thickBot="1">
      <c r="B29" s="65" t="s">
        <v>31</v>
      </c>
      <c r="C29" s="66" t="s">
        <v>36</v>
      </c>
      <c r="D29" s="67" t="s">
        <v>37</v>
      </c>
      <c r="E29" s="67" t="s">
        <v>37</v>
      </c>
      <c r="F29" s="56">
        <v>0</v>
      </c>
      <c r="G29" s="38">
        <v>0</v>
      </c>
    </row>
    <row r="30" spans="2:7" ht="19.899999999999999" customHeight="1" thickBot="1">
      <c r="B30" s="68"/>
      <c r="C30" s="69" t="s">
        <v>38</v>
      </c>
      <c r="D30" s="70"/>
      <c r="E30" s="70"/>
      <c r="F30" s="53"/>
      <c r="G30" s="71"/>
    </row>
    <row r="31" spans="2:7" ht="19.899999999999999" customHeight="1">
      <c r="B31" s="72" t="s">
        <v>39</v>
      </c>
      <c r="C31" s="55" t="s">
        <v>40</v>
      </c>
      <c r="D31" s="73">
        <v>214.89</v>
      </c>
      <c r="E31" s="73">
        <v>215.27</v>
      </c>
      <c r="F31" s="33">
        <f>E31-D31</f>
        <v>0.38000000000002387</v>
      </c>
      <c r="G31" s="58">
        <f t="shared" ref="G31:G37" si="3">(E31*100/D31)-100</f>
        <v>0.17683465959328259</v>
      </c>
    </row>
    <row r="32" spans="2:7" ht="19.899999999999999" customHeight="1">
      <c r="B32" s="39" t="s">
        <v>39</v>
      </c>
      <c r="C32" s="59" t="s">
        <v>41</v>
      </c>
      <c r="D32" s="40">
        <v>186.65</v>
      </c>
      <c r="E32" s="40">
        <v>185.72</v>
      </c>
      <c r="F32" s="33">
        <f t="shared" ref="F32:F36" si="4">E32-D32</f>
        <v>-0.93000000000000682</v>
      </c>
      <c r="G32" s="47">
        <f t="shared" si="3"/>
        <v>-0.49825877310473743</v>
      </c>
    </row>
    <row r="33" spans="2:9" ht="19.899999999999999" customHeight="1">
      <c r="B33" s="39" t="s">
        <v>39</v>
      </c>
      <c r="C33" s="59" t="s">
        <v>42</v>
      </c>
      <c r="D33" s="40">
        <v>177.13</v>
      </c>
      <c r="E33" s="40">
        <v>174.24</v>
      </c>
      <c r="F33" s="33">
        <f t="shared" si="4"/>
        <v>-2.8899999999999864</v>
      </c>
      <c r="G33" s="38">
        <f t="shared" si="3"/>
        <v>-1.6315700333088614</v>
      </c>
    </row>
    <row r="34" spans="2:9" ht="19.899999999999999" customHeight="1">
      <c r="B34" s="39" t="s">
        <v>39</v>
      </c>
      <c r="C34" s="59" t="s">
        <v>43</v>
      </c>
      <c r="D34" s="40">
        <v>177.4</v>
      </c>
      <c r="E34" s="40">
        <v>178.03</v>
      </c>
      <c r="F34" s="33">
        <f t="shared" si="4"/>
        <v>0.62999999999999545</v>
      </c>
      <c r="G34" s="38">
        <f t="shared" si="3"/>
        <v>0.35512965050732248</v>
      </c>
    </row>
    <row r="35" spans="2:9" ht="19.899999999999999" customHeight="1">
      <c r="B35" s="39" t="s">
        <v>39</v>
      </c>
      <c r="C35" s="59" t="s">
        <v>44</v>
      </c>
      <c r="D35" s="40">
        <v>69.959999999999994</v>
      </c>
      <c r="E35" s="40">
        <v>70.09</v>
      </c>
      <c r="F35" s="33">
        <f t="shared" si="4"/>
        <v>0.13000000000000966</v>
      </c>
      <c r="G35" s="38">
        <f t="shared" si="3"/>
        <v>0.18582046883935277</v>
      </c>
    </row>
    <row r="36" spans="2:9" ht="19.899999999999999" customHeight="1">
      <c r="B36" s="39" t="s">
        <v>39</v>
      </c>
      <c r="C36" s="59" t="s">
        <v>45</v>
      </c>
      <c r="D36" s="40">
        <v>102.21</v>
      </c>
      <c r="E36" s="40">
        <v>102.21</v>
      </c>
      <c r="F36" s="33">
        <f t="shared" si="4"/>
        <v>0</v>
      </c>
      <c r="G36" s="38">
        <f t="shared" si="3"/>
        <v>0</v>
      </c>
    </row>
    <row r="37" spans="2:9" ht="19.899999999999999" customHeight="1" thickBot="1">
      <c r="B37" s="74" t="s">
        <v>39</v>
      </c>
      <c r="C37" s="75" t="s">
        <v>46</v>
      </c>
      <c r="D37" s="76">
        <v>78.760000000000005</v>
      </c>
      <c r="E37" s="76">
        <v>79.06</v>
      </c>
      <c r="F37" s="77">
        <f>E37-D37</f>
        <v>0.29999999999999716</v>
      </c>
      <c r="G37" s="78">
        <f t="shared" si="3"/>
        <v>0.38090401218892112</v>
      </c>
    </row>
    <row r="38" spans="2:9" ht="19.899999999999999" customHeight="1">
      <c r="B38" s="79" t="s">
        <v>47</v>
      </c>
      <c r="C38" s="80"/>
      <c r="F38" s="80"/>
      <c r="G38" s="80"/>
    </row>
    <row r="39" spans="2:9" ht="15" customHeight="1">
      <c r="B39" s="81" t="s">
        <v>48</v>
      </c>
      <c r="C39" s="80"/>
      <c r="D39" s="80"/>
      <c r="E39" s="80"/>
      <c r="F39" s="80"/>
      <c r="G39" s="80"/>
    </row>
    <row r="40" spans="2:9" ht="15" customHeight="1">
      <c r="B40" s="1" t="s">
        <v>49</v>
      </c>
      <c r="C40" s="80"/>
      <c r="D40" s="82"/>
      <c r="E40" s="82"/>
      <c r="F40" s="80"/>
    </row>
    <row r="41" spans="2:9" ht="15" customHeight="1">
      <c r="B41" s="1" t="s">
        <v>50</v>
      </c>
      <c r="C41" s="80"/>
      <c r="D41" s="82"/>
      <c r="E41" s="80"/>
      <c r="F41" s="80"/>
    </row>
    <row r="42" spans="2:9" ht="15" customHeight="1">
      <c r="B42" s="1" t="s">
        <v>51</v>
      </c>
      <c r="C42" s="80"/>
      <c r="D42" s="82"/>
      <c r="E42" s="80"/>
      <c r="F42" s="80"/>
    </row>
    <row r="43" spans="2:9" ht="15" customHeight="1">
      <c r="B43" s="1" t="s">
        <v>52</v>
      </c>
      <c r="C43" s="80"/>
      <c r="D43" s="82"/>
      <c r="E43" s="80"/>
      <c r="F43" s="80"/>
    </row>
    <row r="44" spans="2:9" ht="7.5" customHeight="1">
      <c r="B44" s="81"/>
      <c r="G44" s="83"/>
    </row>
    <row r="45" spans="2:9" ht="31.5" customHeight="1">
      <c r="B45" s="84" t="s">
        <v>53</v>
      </c>
      <c r="C45" s="84"/>
      <c r="D45" s="84"/>
      <c r="E45" s="84"/>
      <c r="F45" s="84"/>
      <c r="G45" s="84"/>
    </row>
    <row r="46" spans="2:9" ht="44.25" customHeight="1">
      <c r="I46" s="85"/>
    </row>
    <row r="47" spans="2:9" ht="18.75" customHeight="1">
      <c r="I47" s="85"/>
    </row>
    <row r="48" spans="2:9" ht="18.75" customHeight="1">
      <c r="I48" s="85"/>
    </row>
    <row r="49" spans="2:9" ht="13.5" customHeight="1">
      <c r="I49" s="85"/>
    </row>
    <row r="50" spans="2:9" ht="15" customHeight="1">
      <c r="B50" s="86"/>
      <c r="C50" s="86"/>
      <c r="F50" s="86"/>
      <c r="G50" s="86"/>
    </row>
    <row r="51" spans="2:9" ht="11.25" customHeight="1">
      <c r="B51" s="86"/>
      <c r="C51" s="86"/>
      <c r="D51" s="86"/>
      <c r="E51" s="86"/>
      <c r="F51" s="86"/>
      <c r="G51" s="86"/>
    </row>
    <row r="52" spans="2:9" ht="13.5" customHeight="1">
      <c r="B52" s="86"/>
      <c r="C52" s="86"/>
      <c r="D52" s="87"/>
      <c r="E52" s="87"/>
      <c r="F52" s="88"/>
      <c r="G52" s="88"/>
    </row>
    <row r="53" spans="2:9" ht="15" customHeight="1">
      <c r="B53" s="89"/>
      <c r="C53" s="90"/>
      <c r="D53" s="91"/>
      <c r="E53" s="91"/>
      <c r="F53" s="92"/>
      <c r="G53" s="91"/>
    </row>
    <row r="54" spans="2:9" ht="15" customHeight="1">
      <c r="B54" s="89"/>
      <c r="C54" s="90"/>
      <c r="D54" s="91"/>
      <c r="E54" s="91"/>
      <c r="F54" s="92"/>
      <c r="G54" s="91"/>
    </row>
    <row r="55" spans="2:9" ht="15" customHeight="1">
      <c r="B55" s="89"/>
      <c r="C55" s="90"/>
      <c r="D55" s="91"/>
      <c r="E55" s="91"/>
      <c r="F55" s="92"/>
      <c r="G55" s="91"/>
    </row>
    <row r="56" spans="2:9" ht="15" customHeight="1">
      <c r="B56" s="89"/>
      <c r="C56" s="90"/>
      <c r="D56" s="91"/>
      <c r="E56" s="91"/>
      <c r="F56" s="92"/>
      <c r="G56" s="93"/>
    </row>
    <row r="57" spans="2:9" ht="15" customHeight="1">
      <c r="B57" s="89"/>
      <c r="C57" s="94"/>
      <c r="D57" s="91"/>
      <c r="E57" s="91"/>
      <c r="F57" s="92"/>
      <c r="G57" s="93"/>
      <c r="I57" s="95"/>
    </row>
    <row r="58" spans="2:9" ht="15" customHeight="1">
      <c r="B58" s="89"/>
      <c r="C58" s="94"/>
      <c r="D58" s="91"/>
      <c r="E58" s="91"/>
      <c r="F58" s="92"/>
      <c r="G58" s="93"/>
      <c r="H58" s="95"/>
      <c r="I58" s="95"/>
    </row>
    <row r="59" spans="2:9" ht="15" customHeight="1">
      <c r="B59" s="96"/>
      <c r="C59" s="94"/>
      <c r="D59" s="91"/>
      <c r="E59" s="91"/>
      <c r="F59" s="92"/>
      <c r="H59" s="95"/>
      <c r="I59" s="95"/>
    </row>
    <row r="60" spans="2:9" ht="15" customHeight="1">
      <c r="B60" s="89"/>
      <c r="C60" s="94"/>
      <c r="D60" s="91"/>
      <c r="E60" s="91"/>
      <c r="F60" s="92"/>
      <c r="G60" s="91"/>
      <c r="H60" s="95"/>
    </row>
    <row r="61" spans="2:9" ht="15" customHeight="1">
      <c r="B61" s="89"/>
      <c r="C61" s="94"/>
      <c r="D61" s="91"/>
      <c r="E61" s="91"/>
      <c r="F61" s="92"/>
      <c r="G61" s="91"/>
      <c r="H61" s="95"/>
    </row>
    <row r="62" spans="2:9" ht="15" customHeight="1">
      <c r="B62" s="89"/>
      <c r="C62" s="94"/>
      <c r="D62" s="91"/>
      <c r="E62" s="91"/>
      <c r="F62" s="92"/>
      <c r="H62" s="95"/>
      <c r="I62" s="95"/>
    </row>
    <row r="63" spans="2:9" ht="15" customHeight="1">
      <c r="B63" s="89"/>
      <c r="C63" s="97"/>
      <c r="D63" s="91"/>
      <c r="E63" s="91"/>
      <c r="F63" s="92"/>
      <c r="I63" s="95"/>
    </row>
    <row r="64" spans="2:9" ht="15" customHeight="1">
      <c r="B64" s="89"/>
      <c r="C64" s="98"/>
      <c r="D64" s="91"/>
      <c r="E64" s="91"/>
      <c r="F64" s="92"/>
      <c r="G64" s="91"/>
    </row>
    <row r="65" spans="2:8" ht="15" customHeight="1">
      <c r="B65" s="89"/>
      <c r="C65" s="98"/>
      <c r="D65" s="91"/>
      <c r="E65" s="91"/>
      <c r="F65" s="92"/>
      <c r="G65" s="99" t="s">
        <v>54</v>
      </c>
    </row>
    <row r="66" spans="2:8" ht="15" customHeight="1">
      <c r="B66" s="89"/>
      <c r="C66" s="98"/>
      <c r="D66" s="91"/>
      <c r="E66" s="91"/>
      <c r="F66" s="92"/>
      <c r="G66" s="91"/>
    </row>
    <row r="67" spans="2:8" ht="15" customHeight="1">
      <c r="B67" s="89"/>
      <c r="C67" s="98"/>
      <c r="D67" s="91"/>
      <c r="E67" s="91"/>
      <c r="F67" s="92"/>
      <c r="G67" s="91"/>
    </row>
    <row r="68" spans="2:8" ht="15" customHeight="1">
      <c r="B68" s="89"/>
      <c r="C68" s="94"/>
      <c r="D68" s="100"/>
      <c r="E68" s="100"/>
      <c r="F68" s="92"/>
      <c r="H68" s="95"/>
    </row>
    <row r="69" spans="2:8" ht="15" customHeight="1">
      <c r="B69" s="89"/>
      <c r="C69" s="79"/>
      <c r="D69" s="91"/>
      <c r="E69" s="91"/>
      <c r="F69" s="92"/>
      <c r="G69" s="91"/>
    </row>
    <row r="70" spans="2:8" ht="15" customHeight="1">
      <c r="B70" s="101"/>
      <c r="C70" s="79"/>
      <c r="D70" s="102"/>
      <c r="E70" s="102"/>
      <c r="F70" s="92"/>
      <c r="G70" s="103"/>
    </row>
    <row r="71" spans="2:8" ht="15" customHeight="1">
      <c r="B71" s="101"/>
      <c r="C71" s="79"/>
      <c r="D71" s="91"/>
      <c r="E71" s="91"/>
      <c r="F71" s="92"/>
      <c r="G71" s="91"/>
    </row>
    <row r="72" spans="2:8" ht="15" customHeight="1">
      <c r="B72" s="101"/>
      <c r="C72" s="79"/>
      <c r="D72" s="104"/>
      <c r="E72" s="104"/>
      <c r="F72" s="104"/>
      <c r="G72" s="104"/>
    </row>
    <row r="73" spans="2:8" ht="12" customHeight="1">
      <c r="B73" s="79"/>
      <c r="C73" s="80"/>
      <c r="D73" s="80"/>
      <c r="E73" s="80"/>
      <c r="F73" s="80"/>
      <c r="G73" s="80"/>
    </row>
    <row r="74" spans="2:8" ht="15" customHeight="1">
      <c r="B74" s="81"/>
      <c r="C74" s="80"/>
      <c r="D74" s="80"/>
      <c r="E74" s="80"/>
      <c r="F74" s="80"/>
      <c r="G74" s="80"/>
    </row>
    <row r="75" spans="2:8" ht="13.5" customHeight="1">
      <c r="B75" s="81"/>
      <c r="H75" s="95"/>
    </row>
    <row r="76" spans="2:8">
      <c r="B76" s="81"/>
    </row>
    <row r="77" spans="2:8" ht="11.25" customHeight="1"/>
    <row r="79" spans="2:8">
      <c r="E79" s="105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 G66:G67">
    <cfRule type="cellIs" dxfId="23" priority="9" stopIfTrue="1" operator="lessThan">
      <formula>0</formula>
    </cfRule>
    <cfRule type="cellIs" dxfId="22" priority="10" stopIfTrue="1" operator="greaterThanOrEqual">
      <formula>0</formula>
    </cfRule>
  </conditionalFormatting>
  <conditionalFormatting sqref="G26">
    <cfRule type="cellIs" dxfId="21" priority="7" stopIfTrue="1" operator="lessThan">
      <formula>0</formula>
    </cfRule>
    <cfRule type="cellIs" dxfId="20" priority="8" stopIfTrue="1" operator="greaterThanOrEqual">
      <formula>0</formula>
    </cfRule>
  </conditionalFormatting>
  <conditionalFormatting sqref="G27">
    <cfRule type="cellIs" dxfId="19" priority="5" stopIfTrue="1" operator="lessThan">
      <formula>0</formula>
    </cfRule>
    <cfRule type="cellIs" dxfId="18" priority="6" stopIfTrue="1" operator="greaterThanOrEqual">
      <formula>0</formula>
    </cfRule>
  </conditionalFormatting>
  <conditionalFormatting sqref="G30">
    <cfRule type="cellIs" dxfId="17" priority="3" stopIfTrue="1" operator="lessThan">
      <formula>0</formula>
    </cfRule>
    <cfRule type="cellIs" dxfId="16" priority="4" stopIfTrue="1" operator="greaterThanOrEqual">
      <formula>0</formula>
    </cfRule>
  </conditionalFormatting>
  <conditionalFormatting sqref="G28:G29">
    <cfRule type="cellIs" dxfId="15" priority="1" stopIfTrue="1" operator="lessThan">
      <formula>0</formula>
    </cfRule>
    <cfRule type="cellIs" dxfId="14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0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0</xdr:col>
                <xdr:colOff>114300</xdr:colOff>
                <xdr:row>45</xdr:row>
                <xdr:rowOff>95250</xdr:rowOff>
              </from>
              <to>
                <xdr:col>6</xdr:col>
                <xdr:colOff>1009650</xdr:colOff>
                <xdr:row>63</xdr:row>
                <xdr:rowOff>180975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82F7-F6AB-4A0B-AEBE-84BA62FC5413}">
  <sheetPr>
    <pageSetUpPr fitToPage="1"/>
  </sheetPr>
  <dimension ref="B1:J72"/>
  <sheetViews>
    <sheetView showGridLines="0" zoomScaleNormal="100" zoomScaleSheetLayoutView="90" workbookViewId="0"/>
  </sheetViews>
  <sheetFormatPr baseColWidth="10" defaultColWidth="11.5703125" defaultRowHeight="12.75"/>
  <cols>
    <col min="1" max="1" width="3.140625" style="106" customWidth="1"/>
    <col min="2" max="2" width="9.28515625" style="106" customWidth="1"/>
    <col min="3" max="3" width="57.140625" style="106" customWidth="1"/>
    <col min="4" max="4" width="20.140625" style="106" customWidth="1"/>
    <col min="5" max="5" width="20" style="106" customWidth="1"/>
    <col min="6" max="6" width="20.28515625" style="106" customWidth="1"/>
    <col min="7" max="7" width="20.42578125" style="106" customWidth="1"/>
    <col min="8" max="8" width="3.140625" style="106" customWidth="1"/>
    <col min="9" max="9" width="10.5703125" style="106" customWidth="1"/>
    <col min="10" max="16384" width="11.5703125" style="106"/>
  </cols>
  <sheetData>
    <row r="1" spans="2:7" ht="14.25" customHeight="1"/>
    <row r="2" spans="2:7" ht="21" customHeight="1" thickBot="1">
      <c r="B2" s="107"/>
      <c r="C2" s="107"/>
      <c r="D2" s="107"/>
      <c r="E2" s="107"/>
      <c r="F2" s="107"/>
      <c r="G2" s="107"/>
    </row>
    <row r="3" spans="2:7" ht="21" customHeight="1" thickBot="1">
      <c r="B3" s="7" t="s">
        <v>55</v>
      </c>
      <c r="C3" s="8"/>
      <c r="D3" s="8"/>
      <c r="E3" s="8"/>
      <c r="F3" s="8"/>
      <c r="G3" s="9"/>
    </row>
    <row r="4" spans="2:7" ht="14.25">
      <c r="B4" s="10"/>
      <c r="C4" s="11" t="s">
        <v>3</v>
      </c>
      <c r="D4" s="12"/>
      <c r="E4" s="12"/>
      <c r="F4" s="13" t="s">
        <v>4</v>
      </c>
      <c r="G4" s="14" t="s">
        <v>4</v>
      </c>
    </row>
    <row r="5" spans="2:7" ht="14.25">
      <c r="B5" s="15"/>
      <c r="C5" s="16" t="s">
        <v>5</v>
      </c>
      <c r="D5" s="17" t="s">
        <v>6</v>
      </c>
      <c r="E5" s="17" t="s">
        <v>7</v>
      </c>
      <c r="F5" s="18" t="s">
        <v>8</v>
      </c>
      <c r="G5" s="19" t="s">
        <v>8</v>
      </c>
    </row>
    <row r="6" spans="2:7" ht="15" thickBot="1">
      <c r="B6" s="20"/>
      <c r="C6" s="21"/>
      <c r="D6" s="22" t="s">
        <v>56</v>
      </c>
      <c r="E6" s="22" t="s">
        <v>57</v>
      </c>
      <c r="F6" s="23" t="s">
        <v>11</v>
      </c>
      <c r="G6" s="24" t="s">
        <v>12</v>
      </c>
    </row>
    <row r="7" spans="2:7" ht="20.100000000000001" customHeight="1" thickBot="1">
      <c r="B7" s="50"/>
      <c r="C7" s="108" t="s">
        <v>58</v>
      </c>
      <c r="D7" s="109"/>
      <c r="E7" s="109"/>
      <c r="F7" s="110"/>
      <c r="G7" s="111"/>
    </row>
    <row r="8" spans="2:7" ht="20.100000000000001" customHeight="1">
      <c r="B8" s="112" t="s">
        <v>20</v>
      </c>
      <c r="C8" s="113" t="s">
        <v>59</v>
      </c>
      <c r="D8" s="114">
        <v>38.49</v>
      </c>
      <c r="E8" s="114">
        <v>40.02773184836154</v>
      </c>
      <c r="F8" s="115">
        <f t="shared" ref="F8:F13" si="0">E8-D8</f>
        <v>1.5377318483615383</v>
      </c>
      <c r="G8" s="116">
        <f t="shared" ref="G8:G13" si="1">(E8*100/D8)-100</f>
        <v>3.995146397405918</v>
      </c>
    </row>
    <row r="9" spans="2:7" ht="20.100000000000001" customHeight="1">
      <c r="B9" s="112" t="s">
        <v>20</v>
      </c>
      <c r="C9" s="113" t="s">
        <v>60</v>
      </c>
      <c r="D9" s="114">
        <v>28.49</v>
      </c>
      <c r="E9" s="114">
        <v>29.820271356729688</v>
      </c>
      <c r="F9" s="115">
        <f t="shared" si="0"/>
        <v>1.3302713567296891</v>
      </c>
      <c r="G9" s="116">
        <f t="shared" si="1"/>
        <v>4.6692571313783304</v>
      </c>
    </row>
    <row r="10" spans="2:7" ht="20.100000000000001" customHeight="1">
      <c r="B10" s="112" t="s">
        <v>20</v>
      </c>
      <c r="C10" s="113" t="s">
        <v>61</v>
      </c>
      <c r="D10" s="114">
        <v>36.96</v>
      </c>
      <c r="E10" s="114">
        <v>36.960920801565784</v>
      </c>
      <c r="F10" s="115">
        <f t="shared" si="0"/>
        <v>9.2080156578333572E-4</v>
      </c>
      <c r="G10" s="116">
        <f t="shared" si="1"/>
        <v>2.4913462277709186E-3</v>
      </c>
    </row>
    <row r="11" spans="2:7" ht="20.100000000000001" customHeight="1">
      <c r="B11" s="112" t="s">
        <v>20</v>
      </c>
      <c r="C11" s="113" t="s">
        <v>62</v>
      </c>
      <c r="D11" s="114">
        <v>67.16</v>
      </c>
      <c r="E11" s="114">
        <v>67.163008710182808</v>
      </c>
      <c r="F11" s="115">
        <f t="shared" si="0"/>
        <v>3.0087101828115692E-3</v>
      </c>
      <c r="G11" s="116">
        <f t="shared" si="1"/>
        <v>4.4799139112825515E-3</v>
      </c>
    </row>
    <row r="12" spans="2:7" ht="20.100000000000001" customHeight="1">
      <c r="B12" s="112" t="s">
        <v>20</v>
      </c>
      <c r="C12" s="113" t="s">
        <v>63</v>
      </c>
      <c r="D12" s="114">
        <v>222.09</v>
      </c>
      <c r="E12" s="114">
        <v>219.11585523417995</v>
      </c>
      <c r="F12" s="115">
        <f>E12-D12</f>
        <v>-2.974144765820057</v>
      </c>
      <c r="G12" s="116">
        <f>(E12*100/D12)-100</f>
        <v>-1.3391619459768833</v>
      </c>
    </row>
    <row r="13" spans="2:7" ht="20.100000000000001" customHeight="1" thickBot="1">
      <c r="B13" s="112" t="s">
        <v>20</v>
      </c>
      <c r="C13" s="113" t="s">
        <v>64</v>
      </c>
      <c r="D13" s="114">
        <v>15.3</v>
      </c>
      <c r="E13" s="114">
        <v>13.87</v>
      </c>
      <c r="F13" s="115">
        <f t="shared" si="0"/>
        <v>-1.4300000000000015</v>
      </c>
      <c r="G13" s="116">
        <f t="shared" si="1"/>
        <v>-9.3464052287581723</v>
      </c>
    </row>
    <row r="14" spans="2:7" ht="20.100000000000001" customHeight="1" thickBot="1">
      <c r="B14" s="50"/>
      <c r="C14" s="108" t="s">
        <v>65</v>
      </c>
      <c r="D14" s="117"/>
      <c r="E14" s="117"/>
      <c r="F14" s="118"/>
      <c r="G14" s="119"/>
    </row>
    <row r="15" spans="2:7" ht="20.100000000000001" customHeight="1">
      <c r="B15" s="120" t="s">
        <v>20</v>
      </c>
      <c r="C15" s="121" t="s">
        <v>66</v>
      </c>
      <c r="D15" s="122">
        <v>53.48</v>
      </c>
      <c r="E15" s="123">
        <v>54.898698315467072</v>
      </c>
      <c r="F15" s="115">
        <f t="shared" ref="F15:F35" si="2">E15-D15</f>
        <v>1.4186983154670756</v>
      </c>
      <c r="G15" s="116">
        <f t="shared" ref="G15:G35" si="3">(E15*100/D15)-100</f>
        <v>2.6527642398412041</v>
      </c>
    </row>
    <row r="16" spans="2:7" ht="20.100000000000001" customHeight="1">
      <c r="B16" s="124" t="s">
        <v>20</v>
      </c>
      <c r="C16" s="125" t="s">
        <v>67</v>
      </c>
      <c r="D16" s="126">
        <v>54.35</v>
      </c>
      <c r="E16" s="114">
        <v>53.293911204222219</v>
      </c>
      <c r="F16" s="115">
        <f t="shared" si="2"/>
        <v>-1.0560887957777823</v>
      </c>
      <c r="G16" s="116">
        <f t="shared" si="3"/>
        <v>-1.943125659204739</v>
      </c>
    </row>
    <row r="17" spans="2:7" ht="20.100000000000001" customHeight="1">
      <c r="B17" s="124" t="s">
        <v>20</v>
      </c>
      <c r="C17" s="125" t="s">
        <v>68</v>
      </c>
      <c r="D17" s="126">
        <v>32.020000000000003</v>
      </c>
      <c r="E17" s="114">
        <v>50.085743436073059</v>
      </c>
      <c r="F17" s="115">
        <f t="shared" si="2"/>
        <v>18.065743436073056</v>
      </c>
      <c r="G17" s="116">
        <f t="shared" si="3"/>
        <v>56.420185621714722</v>
      </c>
    </row>
    <row r="18" spans="2:7" ht="20.100000000000001" customHeight="1">
      <c r="B18" s="124" t="s">
        <v>20</v>
      </c>
      <c r="C18" s="125" t="s">
        <v>69</v>
      </c>
      <c r="D18" s="126">
        <v>33.85</v>
      </c>
      <c r="E18" s="114">
        <v>85.840775790779404</v>
      </c>
      <c r="F18" s="115">
        <f t="shared" si="2"/>
        <v>51.990775790779402</v>
      </c>
      <c r="G18" s="116">
        <f t="shared" si="3"/>
        <v>153.59165669358759</v>
      </c>
    </row>
    <row r="19" spans="2:7" ht="20.100000000000001" customHeight="1">
      <c r="B19" s="124" t="s">
        <v>20</v>
      </c>
      <c r="C19" s="125" t="s">
        <v>70</v>
      </c>
      <c r="D19" s="126">
        <v>11.39</v>
      </c>
      <c r="E19" s="114">
        <v>11.73490680456046</v>
      </c>
      <c r="F19" s="115">
        <f t="shared" si="2"/>
        <v>0.34490680456045908</v>
      </c>
      <c r="G19" s="116">
        <f t="shared" si="3"/>
        <v>3.0281545615492433</v>
      </c>
    </row>
    <row r="20" spans="2:7" ht="20.100000000000001" customHeight="1">
      <c r="B20" s="124" t="s">
        <v>20</v>
      </c>
      <c r="C20" s="125" t="s">
        <v>71</v>
      </c>
      <c r="D20" s="126">
        <v>171.19</v>
      </c>
      <c r="E20" s="114">
        <v>171.5798209026191</v>
      </c>
      <c r="F20" s="115">
        <f t="shared" si="2"/>
        <v>0.38982090261910685</v>
      </c>
      <c r="G20" s="116">
        <f t="shared" si="3"/>
        <v>0.227712426321105</v>
      </c>
    </row>
    <row r="21" spans="2:7" ht="20.100000000000001" customHeight="1">
      <c r="B21" s="124" t="s">
        <v>20</v>
      </c>
      <c r="C21" s="125" t="s">
        <v>72</v>
      </c>
      <c r="D21" s="126">
        <v>40.799999999999997</v>
      </c>
      <c r="E21" s="114">
        <v>47.401025934401225</v>
      </c>
      <c r="F21" s="115">
        <f t="shared" si="2"/>
        <v>6.6010259344012283</v>
      </c>
      <c r="G21" s="116">
        <f t="shared" si="3"/>
        <v>16.17898513333634</v>
      </c>
    </row>
    <row r="22" spans="2:7" ht="20.100000000000001" customHeight="1">
      <c r="B22" s="124" t="s">
        <v>20</v>
      </c>
      <c r="C22" s="125" t="s">
        <v>73</v>
      </c>
      <c r="D22" s="126">
        <v>30.06</v>
      </c>
      <c r="E22" s="114">
        <v>29.216806243805753</v>
      </c>
      <c r="F22" s="115">
        <f t="shared" si="2"/>
        <v>-0.84319375619424619</v>
      </c>
      <c r="G22" s="116">
        <f t="shared" si="3"/>
        <v>-2.8050357824159846</v>
      </c>
    </row>
    <row r="23" spans="2:7" ht="20.100000000000001" customHeight="1">
      <c r="B23" s="124" t="s">
        <v>20</v>
      </c>
      <c r="C23" s="125" t="s">
        <v>74</v>
      </c>
      <c r="D23" s="126">
        <v>27.43</v>
      </c>
      <c r="E23" s="114">
        <v>27.46474967490246</v>
      </c>
      <c r="F23" s="115">
        <f t="shared" si="2"/>
        <v>3.4749674902460725E-2</v>
      </c>
      <c r="G23" s="116">
        <f t="shared" si="3"/>
        <v>0.12668492490871586</v>
      </c>
    </row>
    <row r="24" spans="2:7" ht="20.100000000000001" customHeight="1">
      <c r="B24" s="124" t="s">
        <v>20</v>
      </c>
      <c r="C24" s="125" t="s">
        <v>75</v>
      </c>
      <c r="D24" s="126">
        <v>234.66</v>
      </c>
      <c r="E24" s="114">
        <v>234.91062176165798</v>
      </c>
      <c r="F24" s="115">
        <f t="shared" si="2"/>
        <v>0.25062176165798178</v>
      </c>
      <c r="G24" s="116">
        <f t="shared" si="3"/>
        <v>0.10680208031106986</v>
      </c>
    </row>
    <row r="25" spans="2:7" ht="20.100000000000001" customHeight="1">
      <c r="B25" s="124" t="s">
        <v>20</v>
      </c>
      <c r="C25" s="125" t="s">
        <v>76</v>
      </c>
      <c r="D25" s="126">
        <v>78.61</v>
      </c>
      <c r="E25" s="114">
        <v>72.980465829599979</v>
      </c>
      <c r="F25" s="115">
        <f t="shared" si="2"/>
        <v>-5.6295341704000208</v>
      </c>
      <c r="G25" s="116">
        <f t="shared" si="3"/>
        <v>-7.1613461015138284</v>
      </c>
    </row>
    <row r="26" spans="2:7" ht="20.100000000000001" customHeight="1">
      <c r="B26" s="124" t="s">
        <v>20</v>
      </c>
      <c r="C26" s="125" t="s">
        <v>77</v>
      </c>
      <c r="D26" s="126">
        <v>118</v>
      </c>
      <c r="E26" s="114">
        <v>104.5</v>
      </c>
      <c r="F26" s="115">
        <f t="shared" si="2"/>
        <v>-13.5</v>
      </c>
      <c r="G26" s="116">
        <f t="shared" si="3"/>
        <v>-11.440677966101688</v>
      </c>
    </row>
    <row r="27" spans="2:7" ht="20.100000000000001" customHeight="1">
      <c r="B27" s="124" t="s">
        <v>20</v>
      </c>
      <c r="C27" s="125" t="s">
        <v>78</v>
      </c>
      <c r="D27" s="126">
        <v>101.65</v>
      </c>
      <c r="E27" s="114">
        <v>76.567089739620954</v>
      </c>
      <c r="F27" s="115">
        <f t="shared" si="2"/>
        <v>-25.082910260379052</v>
      </c>
      <c r="G27" s="116">
        <f t="shared" si="3"/>
        <v>-24.67576021680182</v>
      </c>
    </row>
    <row r="28" spans="2:7" ht="20.100000000000001" customHeight="1">
      <c r="B28" s="124" t="s">
        <v>20</v>
      </c>
      <c r="C28" s="125" t="s">
        <v>79</v>
      </c>
      <c r="D28" s="126">
        <v>218.08450416351249</v>
      </c>
      <c r="E28" s="114">
        <v>181.13654261704684</v>
      </c>
      <c r="F28" s="115">
        <f t="shared" si="2"/>
        <v>-36.947961546465649</v>
      </c>
      <c r="G28" s="116">
        <f t="shared" si="3"/>
        <v>-16.942038907433471</v>
      </c>
    </row>
    <row r="29" spans="2:7" ht="20.100000000000001" customHeight="1">
      <c r="B29" s="124" t="s">
        <v>20</v>
      </c>
      <c r="C29" s="125" t="s">
        <v>80</v>
      </c>
      <c r="D29" s="126">
        <v>26.66</v>
      </c>
      <c r="E29" s="114">
        <v>27.449998582927098</v>
      </c>
      <c r="F29" s="115">
        <f t="shared" si="2"/>
        <v>0.78999858292709746</v>
      </c>
      <c r="G29" s="116">
        <f t="shared" si="3"/>
        <v>2.9632354948503234</v>
      </c>
    </row>
    <row r="30" spans="2:7" ht="20.100000000000001" customHeight="1">
      <c r="B30" s="124" t="s">
        <v>20</v>
      </c>
      <c r="C30" s="125" t="s">
        <v>81</v>
      </c>
      <c r="D30" s="126">
        <v>38.61</v>
      </c>
      <c r="E30" s="114">
        <v>31.490644345435033</v>
      </c>
      <c r="F30" s="115">
        <f t="shared" si="2"/>
        <v>-7.1193556545649663</v>
      </c>
      <c r="G30" s="116">
        <f t="shared" si="3"/>
        <v>-18.439149584472844</v>
      </c>
    </row>
    <row r="31" spans="2:7" ht="20.100000000000001" customHeight="1">
      <c r="B31" s="124" t="s">
        <v>20</v>
      </c>
      <c r="C31" s="125" t="s">
        <v>82</v>
      </c>
      <c r="D31" s="126">
        <v>134.53</v>
      </c>
      <c r="E31" s="114">
        <v>112.69837134695342</v>
      </c>
      <c r="F31" s="115">
        <f t="shared" si="2"/>
        <v>-21.831628653046579</v>
      </c>
      <c r="G31" s="116">
        <f t="shared" si="3"/>
        <v>-16.228074520959325</v>
      </c>
    </row>
    <row r="32" spans="2:7" ht="20.100000000000001" customHeight="1">
      <c r="B32" s="124" t="s">
        <v>20</v>
      </c>
      <c r="C32" s="125" t="s">
        <v>83</v>
      </c>
      <c r="D32" s="126">
        <v>54.42</v>
      </c>
      <c r="E32" s="114">
        <v>60.376649746192889</v>
      </c>
      <c r="F32" s="115">
        <f t="shared" si="2"/>
        <v>5.9566497461928876</v>
      </c>
      <c r="G32" s="116">
        <f t="shared" si="3"/>
        <v>10.945699643867854</v>
      </c>
    </row>
    <row r="33" spans="2:10" ht="20.100000000000001" customHeight="1">
      <c r="B33" s="124" t="s">
        <v>20</v>
      </c>
      <c r="C33" s="125" t="s">
        <v>84</v>
      </c>
      <c r="D33" s="126">
        <v>67.819999999999993</v>
      </c>
      <c r="E33" s="114">
        <v>73.695336881713956</v>
      </c>
      <c r="F33" s="115">
        <f t="shared" si="2"/>
        <v>5.8753368817139631</v>
      </c>
      <c r="G33" s="116">
        <f t="shared" si="3"/>
        <v>8.663133119601838</v>
      </c>
    </row>
    <row r="34" spans="2:10" ht="20.100000000000001" customHeight="1">
      <c r="B34" s="124" t="s">
        <v>20</v>
      </c>
      <c r="C34" s="125" t="s">
        <v>85</v>
      </c>
      <c r="D34" s="126">
        <v>22.77</v>
      </c>
      <c r="E34" s="114">
        <v>26.729137565375432</v>
      </c>
      <c r="F34" s="115">
        <f t="shared" si="2"/>
        <v>3.9591375653754319</v>
      </c>
      <c r="G34" s="116">
        <f t="shared" si="3"/>
        <v>17.387516756150333</v>
      </c>
    </row>
    <row r="35" spans="2:10" ht="20.100000000000001" customHeight="1" thickBot="1">
      <c r="B35" s="127" t="s">
        <v>20</v>
      </c>
      <c r="C35" s="128" t="s">
        <v>86</v>
      </c>
      <c r="D35" s="129">
        <v>28.42</v>
      </c>
      <c r="E35" s="130">
        <v>33.392876629545377</v>
      </c>
      <c r="F35" s="131">
        <f t="shared" si="2"/>
        <v>4.9728766295453752</v>
      </c>
      <c r="G35" s="132">
        <f t="shared" si="3"/>
        <v>17.497806578273654</v>
      </c>
    </row>
    <row r="36" spans="2:10" ht="15" customHeight="1">
      <c r="B36" s="79" t="s">
        <v>47</v>
      </c>
      <c r="C36" s="133"/>
      <c r="F36" s="133"/>
      <c r="G36" s="133"/>
      <c r="J36" s="134"/>
    </row>
    <row r="37" spans="2:10" ht="15" customHeight="1">
      <c r="B37" s="81" t="s">
        <v>87</v>
      </c>
      <c r="C37" s="80"/>
      <c r="D37" s="133"/>
      <c r="E37" s="133"/>
      <c r="F37" s="133"/>
      <c r="G37" s="133"/>
    </row>
    <row r="38" spans="2:10" ht="9.75" customHeight="1">
      <c r="B38" s="135"/>
      <c r="D38" s="133"/>
      <c r="E38" s="136"/>
      <c r="F38" s="133"/>
      <c r="G38" s="133"/>
    </row>
    <row r="39" spans="2:10" s="133" customFormat="1" ht="47.25" customHeight="1">
      <c r="B39" s="137"/>
      <c r="C39" s="137"/>
      <c r="D39" s="137"/>
      <c r="E39" s="137"/>
      <c r="F39" s="137"/>
      <c r="G39" s="137"/>
    </row>
    <row r="40" spans="2:10" ht="33" customHeight="1">
      <c r="B40" s="137" t="s">
        <v>53</v>
      </c>
      <c r="C40" s="137"/>
      <c r="D40" s="137"/>
      <c r="E40" s="137"/>
      <c r="F40" s="137"/>
      <c r="G40" s="137"/>
    </row>
    <row r="41" spans="2:10" ht="28.5" customHeight="1">
      <c r="I41" s="138"/>
    </row>
    <row r="42" spans="2:10" ht="18.75" customHeight="1">
      <c r="I42" s="138"/>
    </row>
    <row r="43" spans="2:10" ht="18.75" customHeight="1">
      <c r="I43" s="138"/>
    </row>
    <row r="44" spans="2:10" ht="13.5" customHeight="1">
      <c r="I44" s="138"/>
    </row>
    <row r="45" spans="2:10" ht="15" customHeight="1">
      <c r="B45" s="139"/>
      <c r="C45" s="140"/>
      <c r="D45" s="141"/>
      <c r="E45" s="141"/>
      <c r="F45" s="139"/>
      <c r="G45" s="139"/>
    </row>
    <row r="46" spans="2:10" ht="11.25" customHeight="1">
      <c r="B46" s="139"/>
      <c r="C46" s="140"/>
      <c r="D46" s="139"/>
      <c r="E46" s="139"/>
      <c r="F46" s="139"/>
      <c r="G46" s="139"/>
    </row>
    <row r="47" spans="2:10" ht="13.5" customHeight="1">
      <c r="B47" s="139"/>
      <c r="C47" s="139"/>
      <c r="D47" s="142"/>
      <c r="E47" s="142"/>
      <c r="F47" s="143"/>
      <c r="G47" s="143"/>
    </row>
    <row r="48" spans="2:10" ht="6" customHeight="1">
      <c r="B48" s="144"/>
      <c r="C48" s="145"/>
      <c r="D48" s="146"/>
      <c r="E48" s="146"/>
      <c r="F48" s="147"/>
      <c r="G48" s="146"/>
    </row>
    <row r="49" spans="2:9" ht="15" customHeight="1">
      <c r="B49" s="144"/>
      <c r="C49" s="145"/>
      <c r="D49" s="146"/>
      <c r="E49" s="146"/>
      <c r="F49" s="147"/>
      <c r="G49" s="146"/>
    </row>
    <row r="50" spans="2:9" ht="15" customHeight="1">
      <c r="B50" s="144"/>
      <c r="C50" s="145"/>
      <c r="D50" s="146"/>
      <c r="E50" s="146"/>
      <c r="F50" s="147"/>
      <c r="G50" s="146"/>
    </row>
    <row r="51" spans="2:9" ht="15" customHeight="1">
      <c r="B51" s="144"/>
      <c r="C51" s="145"/>
      <c r="D51" s="146"/>
      <c r="E51" s="146"/>
      <c r="F51" s="147"/>
      <c r="G51" s="148"/>
    </row>
    <row r="52" spans="2:9" ht="15" customHeight="1">
      <c r="B52" s="144"/>
      <c r="C52" s="149"/>
      <c r="D52" s="146"/>
      <c r="E52" s="146"/>
      <c r="F52" s="147"/>
      <c r="G52" s="148"/>
      <c r="I52" s="150"/>
    </row>
    <row r="53" spans="2:9" ht="15" customHeight="1">
      <c r="B53" s="144"/>
      <c r="C53" s="149"/>
      <c r="D53" s="146"/>
      <c r="E53" s="146"/>
      <c r="F53" s="147"/>
      <c r="G53" s="148"/>
      <c r="H53" s="150"/>
      <c r="I53" s="150"/>
    </row>
    <row r="54" spans="2:9" ht="15" customHeight="1">
      <c r="B54" s="151"/>
      <c r="C54" s="149"/>
      <c r="D54" s="146"/>
      <c r="E54" s="146"/>
      <c r="F54" s="147"/>
      <c r="G54" s="148"/>
      <c r="H54" s="150"/>
      <c r="I54" s="150"/>
    </row>
    <row r="55" spans="2:9" ht="15" customHeight="1">
      <c r="B55" s="144"/>
      <c r="C55" s="149"/>
      <c r="D55" s="146"/>
      <c r="E55" s="146"/>
      <c r="F55" s="147"/>
      <c r="G55" s="146"/>
      <c r="H55" s="150"/>
    </row>
    <row r="56" spans="2:9" ht="15" customHeight="1">
      <c r="B56" s="144"/>
      <c r="C56" s="149"/>
      <c r="D56" s="146"/>
      <c r="E56" s="146"/>
      <c r="F56" s="147"/>
      <c r="G56" s="146"/>
      <c r="H56" s="150"/>
    </row>
    <row r="57" spans="2:9" ht="15" customHeight="1">
      <c r="B57" s="144"/>
      <c r="C57" s="149"/>
      <c r="D57" s="146"/>
      <c r="E57" s="146"/>
      <c r="F57" s="147"/>
      <c r="G57" s="146"/>
      <c r="H57" s="95"/>
      <c r="I57" s="150"/>
    </row>
    <row r="58" spans="2:9" ht="15" customHeight="1">
      <c r="B58" s="144"/>
      <c r="C58" s="152"/>
      <c r="D58" s="146"/>
      <c r="E58" s="146"/>
      <c r="F58" s="147"/>
      <c r="I58" s="150"/>
    </row>
    <row r="59" spans="2:9" ht="15" customHeight="1">
      <c r="B59" s="144"/>
      <c r="C59" s="153"/>
      <c r="D59" s="146"/>
      <c r="E59" s="146"/>
      <c r="F59" s="147"/>
    </row>
    <row r="60" spans="2:9" ht="15" customHeight="1">
      <c r="B60" s="144"/>
      <c r="C60" s="153"/>
      <c r="D60" s="146"/>
      <c r="E60" s="146"/>
      <c r="F60" s="147"/>
    </row>
    <row r="61" spans="2:9" ht="15" customHeight="1">
      <c r="B61" s="144"/>
      <c r="C61" s="153"/>
      <c r="D61" s="146"/>
      <c r="E61" s="146"/>
      <c r="F61" s="147"/>
      <c r="G61" s="99" t="s">
        <v>54</v>
      </c>
    </row>
    <row r="62" spans="2:9" ht="15" customHeight="1">
      <c r="B62" s="144"/>
      <c r="C62" s="153"/>
      <c r="D62" s="146"/>
      <c r="E62" s="146"/>
      <c r="F62" s="147"/>
    </row>
    <row r="63" spans="2:9" ht="15" customHeight="1">
      <c r="B63" s="144"/>
      <c r="C63" s="149"/>
      <c r="D63" s="154"/>
      <c r="E63" s="154"/>
      <c r="F63" s="147"/>
      <c r="H63" s="150"/>
    </row>
    <row r="64" spans="2:9" ht="15" customHeight="1">
      <c r="B64" s="144"/>
      <c r="C64" s="155"/>
      <c r="D64" s="146"/>
      <c r="E64" s="146"/>
      <c r="F64" s="147"/>
    </row>
    <row r="65" spans="2:8" ht="15" customHeight="1">
      <c r="B65" s="156"/>
      <c r="C65" s="155"/>
      <c r="D65" s="157"/>
      <c r="E65" s="157"/>
      <c r="F65" s="147"/>
    </row>
    <row r="66" spans="2:8" ht="15" customHeight="1">
      <c r="B66" s="156"/>
      <c r="C66" s="155"/>
      <c r="D66" s="146"/>
      <c r="E66" s="146"/>
      <c r="F66" s="147"/>
      <c r="G66" s="146"/>
    </row>
    <row r="67" spans="2:8" ht="15" customHeight="1">
      <c r="B67" s="156"/>
      <c r="C67" s="155"/>
      <c r="D67" s="158"/>
      <c r="E67" s="158"/>
      <c r="F67" s="158"/>
      <c r="G67" s="158"/>
    </row>
    <row r="68" spans="2:8" ht="12" customHeight="1">
      <c r="B68" s="155"/>
      <c r="C68" s="133"/>
      <c r="D68" s="133"/>
      <c r="E68" s="133"/>
      <c r="F68" s="133"/>
      <c r="G68" s="133"/>
    </row>
    <row r="69" spans="2:8" ht="15" customHeight="1">
      <c r="B69" s="159"/>
      <c r="C69" s="133"/>
      <c r="D69" s="133"/>
      <c r="E69" s="133"/>
      <c r="F69" s="133"/>
      <c r="G69" s="133"/>
    </row>
    <row r="70" spans="2:8" ht="13.5" customHeight="1">
      <c r="B70" s="159"/>
      <c r="H70" s="95"/>
    </row>
    <row r="71" spans="2:8">
      <c r="B71" s="160"/>
    </row>
    <row r="72" spans="2:8" ht="11.25" customHeight="1"/>
  </sheetData>
  <mergeCells count="4">
    <mergeCell ref="B3:G3"/>
    <mergeCell ref="B39:G39"/>
    <mergeCell ref="B40:G40"/>
    <mergeCell ref="D67:G67"/>
  </mergeCells>
  <conditionalFormatting sqref="G66 G35 G48:G57 G7:G14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15:G22 G24:G34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23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6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rowBreaks count="1" manualBreakCount="1">
    <brk id="60" max="6" man="1"/>
  </rowBreak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r:id="rId5">
            <anchor moveWithCells="1">
              <from>
                <xdr:col>0</xdr:col>
                <xdr:colOff>190500</xdr:colOff>
                <xdr:row>40</xdr:row>
                <xdr:rowOff>47625</xdr:rowOff>
              </from>
              <to>
                <xdr:col>6</xdr:col>
                <xdr:colOff>1304925</xdr:colOff>
                <xdr:row>59</xdr:row>
                <xdr:rowOff>114300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926C-BD3F-4DEF-8C74-F220C3569406}">
  <sheetPr>
    <pageSetUpPr fitToPage="1"/>
  </sheetPr>
  <dimension ref="A1:H70"/>
  <sheetViews>
    <sheetView showGridLines="0" zoomScaleNormal="100" zoomScaleSheetLayoutView="90" zoomScalePageLayoutView="75" workbookViewId="0"/>
  </sheetViews>
  <sheetFormatPr baseColWidth="10" defaultColWidth="11.5703125" defaultRowHeight="10.5"/>
  <cols>
    <col min="1" max="1" width="1.85546875" style="105" customWidth="1"/>
    <col min="2" max="2" width="5.28515625" style="105" customWidth="1"/>
    <col min="3" max="3" width="69.7109375" style="105" customWidth="1"/>
    <col min="4" max="4" width="17.42578125" style="105" customWidth="1"/>
    <col min="5" max="5" width="18.140625" style="105" customWidth="1"/>
    <col min="6" max="6" width="18" style="105" customWidth="1"/>
    <col min="7" max="7" width="20.28515625" style="105" customWidth="1"/>
    <col min="8" max="8" width="10.5703125" style="105" customWidth="1"/>
    <col min="9" max="16384" width="11.5703125" style="105"/>
  </cols>
  <sheetData>
    <row r="1" spans="1:8" ht="10.5" customHeight="1">
      <c r="G1" s="3"/>
    </row>
    <row r="2" spans="1:8" ht="15.6" customHeight="1">
      <c r="B2" s="5" t="s">
        <v>88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61"/>
      <c r="B4" s="7" t="s">
        <v>89</v>
      </c>
      <c r="C4" s="8"/>
      <c r="D4" s="8"/>
      <c r="E4" s="8"/>
      <c r="F4" s="8"/>
      <c r="G4" s="9"/>
    </row>
    <row r="5" spans="1:8" ht="15.75" customHeight="1">
      <c r="B5" s="162"/>
      <c r="C5" s="11" t="s">
        <v>90</v>
      </c>
      <c r="D5" s="12"/>
      <c r="E5" s="12"/>
      <c r="F5" s="13" t="s">
        <v>4</v>
      </c>
      <c r="G5" s="14" t="s">
        <v>4</v>
      </c>
    </row>
    <row r="6" spans="1:8" ht="14.25">
      <c r="B6" s="163"/>
      <c r="C6" s="16" t="s">
        <v>5</v>
      </c>
      <c r="D6" s="17" t="s">
        <v>6</v>
      </c>
      <c r="E6" s="17" t="s">
        <v>7</v>
      </c>
      <c r="F6" s="18" t="s">
        <v>8</v>
      </c>
      <c r="G6" s="19" t="s">
        <v>8</v>
      </c>
    </row>
    <row r="7" spans="1:8" ht="15" thickBot="1">
      <c r="B7" s="164"/>
      <c r="C7" s="21"/>
      <c r="D7" s="22" t="s">
        <v>9</v>
      </c>
      <c r="E7" s="22" t="s">
        <v>10</v>
      </c>
      <c r="F7" s="23" t="s">
        <v>11</v>
      </c>
      <c r="G7" s="24" t="s">
        <v>12</v>
      </c>
    </row>
    <row r="8" spans="1:8" ht="20.100000000000001" customHeight="1" thickBot="1">
      <c r="B8" s="165"/>
      <c r="C8" s="166" t="s">
        <v>91</v>
      </c>
      <c r="D8" s="167"/>
      <c r="E8" s="167"/>
      <c r="F8" s="168"/>
      <c r="G8" s="169"/>
    </row>
    <row r="9" spans="1:8" ht="20.100000000000001" customHeight="1">
      <c r="B9" s="170" t="s">
        <v>92</v>
      </c>
      <c r="C9" s="171" t="s">
        <v>93</v>
      </c>
      <c r="D9" s="172">
        <v>380.83</v>
      </c>
      <c r="E9" s="172">
        <v>380.83</v>
      </c>
      <c r="F9" s="173">
        <f>E9-D9</f>
        <v>0</v>
      </c>
      <c r="G9" s="174">
        <f>(E9*100/D9)-100</f>
        <v>0</v>
      </c>
    </row>
    <row r="10" spans="1:8" ht="20.100000000000001" customHeight="1">
      <c r="B10" s="175" t="s">
        <v>92</v>
      </c>
      <c r="C10" s="36" t="s">
        <v>94</v>
      </c>
      <c r="D10" s="40">
        <v>372.43</v>
      </c>
      <c r="E10" s="40">
        <v>370.78</v>
      </c>
      <c r="F10" s="33">
        <f t="shared" ref="F10:F12" si="0">E10-D10</f>
        <v>-1.6500000000000341</v>
      </c>
      <c r="G10" s="38">
        <f t="shared" ref="G10:G11" si="1">(E10*100/D10)-100</f>
        <v>-0.44303627527320089</v>
      </c>
      <c r="H10" s="176"/>
    </row>
    <row r="11" spans="1:8" ht="20.100000000000001" customHeight="1">
      <c r="B11" s="175" t="s">
        <v>92</v>
      </c>
      <c r="C11" s="36" t="s">
        <v>95</v>
      </c>
      <c r="D11" s="40">
        <v>382.69</v>
      </c>
      <c r="E11" s="40">
        <v>383.57</v>
      </c>
      <c r="F11" s="33">
        <f t="shared" si="0"/>
        <v>0.87999999999999545</v>
      </c>
      <c r="G11" s="38">
        <f t="shared" si="1"/>
        <v>0.22995113538372891</v>
      </c>
      <c r="H11" s="176"/>
    </row>
    <row r="12" spans="1:8" ht="20.100000000000001" customHeight="1" thickBot="1">
      <c r="B12" s="175" t="s">
        <v>92</v>
      </c>
      <c r="C12" s="36" t="s">
        <v>96</v>
      </c>
      <c r="D12" s="40">
        <v>196.49</v>
      </c>
      <c r="E12" s="40">
        <v>196.51</v>
      </c>
      <c r="F12" s="33">
        <f t="shared" si="0"/>
        <v>1.999999999998181E-2</v>
      </c>
      <c r="G12" s="47">
        <f>(E12*100/D12)-100</f>
        <v>1.0178635045036799E-2</v>
      </c>
    </row>
    <row r="13" spans="1:8" ht="20.100000000000001" customHeight="1" thickBot="1">
      <c r="B13" s="177"/>
      <c r="C13" s="178" t="s">
        <v>97</v>
      </c>
      <c r="D13" s="179"/>
      <c r="E13" s="179"/>
      <c r="F13" s="180"/>
      <c r="G13" s="181"/>
    </row>
    <row r="14" spans="1:8" ht="20.100000000000001" customHeight="1">
      <c r="B14" s="175" t="s">
        <v>92</v>
      </c>
      <c r="C14" s="59" t="s">
        <v>98</v>
      </c>
      <c r="D14" s="40">
        <v>643.61</v>
      </c>
      <c r="E14" s="40">
        <v>644.94000000000005</v>
      </c>
      <c r="F14" s="33">
        <f t="shared" ref="F14:F17" si="2">E14-D14</f>
        <v>1.3300000000000409</v>
      </c>
      <c r="G14" s="47">
        <f>(E14*100/D14)-100</f>
        <v>0.20664688242881368</v>
      </c>
    </row>
    <row r="15" spans="1:8" ht="20.100000000000001" customHeight="1">
      <c r="B15" s="175" t="s">
        <v>92</v>
      </c>
      <c r="C15" s="59" t="s">
        <v>99</v>
      </c>
      <c r="D15" s="40">
        <v>615.55999999999995</v>
      </c>
      <c r="E15" s="40">
        <v>617.07000000000005</v>
      </c>
      <c r="F15" s="33">
        <f t="shared" si="2"/>
        <v>1.5100000000001046</v>
      </c>
      <c r="G15" s="47">
        <f>(E15*100/D15)-100</f>
        <v>0.2453050880499319</v>
      </c>
    </row>
    <row r="16" spans="1:8" ht="20.100000000000001" customHeight="1">
      <c r="B16" s="175" t="s">
        <v>92</v>
      </c>
      <c r="C16" s="59" t="s">
        <v>100</v>
      </c>
      <c r="D16" s="40">
        <v>634.1</v>
      </c>
      <c r="E16" s="40">
        <v>637.11</v>
      </c>
      <c r="F16" s="33">
        <f t="shared" si="2"/>
        <v>3.0099999999999909</v>
      </c>
      <c r="G16" s="47">
        <f>(E16*100/D16)-100</f>
        <v>0.47468853493138852</v>
      </c>
    </row>
    <row r="17" spans="2:8" ht="20.100000000000001" customHeight="1" thickBot="1">
      <c r="B17" s="175" t="s">
        <v>92</v>
      </c>
      <c r="C17" s="59" t="s">
        <v>101</v>
      </c>
      <c r="D17" s="40">
        <v>597.03</v>
      </c>
      <c r="E17" s="40">
        <v>597.03</v>
      </c>
      <c r="F17" s="33">
        <f t="shared" si="2"/>
        <v>0</v>
      </c>
      <c r="G17" s="47">
        <f>(E17*100/D17)-100</f>
        <v>0</v>
      </c>
      <c r="H17" s="182"/>
    </row>
    <row r="18" spans="2:8" ht="20.100000000000001" customHeight="1" thickBot="1">
      <c r="B18" s="177"/>
      <c r="C18" s="183" t="s">
        <v>102</v>
      </c>
      <c r="D18" s="179"/>
      <c r="E18" s="179"/>
      <c r="F18" s="180"/>
      <c r="G18" s="181"/>
    </row>
    <row r="19" spans="2:8" ht="20.100000000000001" customHeight="1">
      <c r="B19" s="184" t="s">
        <v>92</v>
      </c>
      <c r="C19" s="59" t="s">
        <v>103</v>
      </c>
      <c r="D19" s="40">
        <v>193.69</v>
      </c>
      <c r="E19" s="40">
        <v>193.36</v>
      </c>
      <c r="F19" s="33">
        <f t="shared" ref="F19:F23" si="3">E19-D19</f>
        <v>-0.32999999999998408</v>
      </c>
      <c r="G19" s="47">
        <f>(E19*100/D19)-100</f>
        <v>-0.17037534204141025</v>
      </c>
    </row>
    <row r="20" spans="2:8" ht="20.100000000000001" customHeight="1">
      <c r="B20" s="175" t="s">
        <v>92</v>
      </c>
      <c r="C20" s="59" t="s">
        <v>104</v>
      </c>
      <c r="D20" s="40">
        <v>191.21</v>
      </c>
      <c r="E20" s="40">
        <v>191.64</v>
      </c>
      <c r="F20" s="185">
        <f t="shared" si="3"/>
        <v>0.4299999999999784</v>
      </c>
      <c r="G20" s="38">
        <f>(E20*100/D20)-100</f>
        <v>0.22488363579310544</v>
      </c>
    </row>
    <row r="21" spans="2:8" ht="20.100000000000001" customHeight="1">
      <c r="B21" s="175" t="s">
        <v>92</v>
      </c>
      <c r="C21" s="59" t="s">
        <v>105</v>
      </c>
      <c r="D21" s="40">
        <v>188.62</v>
      </c>
      <c r="E21" s="40">
        <v>187.72</v>
      </c>
      <c r="F21" s="33">
        <f t="shared" si="3"/>
        <v>-0.90000000000000568</v>
      </c>
      <c r="G21" s="38">
        <f>(E21*100/D21)-100</f>
        <v>-0.47714982504506054</v>
      </c>
    </row>
    <row r="22" spans="2:8" ht="20.100000000000001" customHeight="1">
      <c r="B22" s="175" t="s">
        <v>92</v>
      </c>
      <c r="C22" s="59" t="s">
        <v>106</v>
      </c>
      <c r="D22" s="40">
        <v>189.41</v>
      </c>
      <c r="E22" s="40">
        <v>187.31</v>
      </c>
      <c r="F22" s="33">
        <f t="shared" si="3"/>
        <v>-2.0999999999999943</v>
      </c>
      <c r="G22" s="38">
        <f>(E22*100/D22)-100</f>
        <v>-1.1087059817327543</v>
      </c>
      <c r="H22" s="182"/>
    </row>
    <row r="23" spans="2:8" ht="20.100000000000001" customHeight="1" thickBot="1">
      <c r="B23" s="175" t="s">
        <v>92</v>
      </c>
      <c r="C23" s="186" t="s">
        <v>107</v>
      </c>
      <c r="D23" s="40">
        <v>76.81</v>
      </c>
      <c r="E23" s="40">
        <v>76.430000000000007</v>
      </c>
      <c r="F23" s="185">
        <f t="shared" si="3"/>
        <v>-0.37999999999999545</v>
      </c>
      <c r="G23" s="38">
        <f>(E23*100/D23)-100</f>
        <v>-0.49472724905609766</v>
      </c>
    </row>
    <row r="24" spans="2:8" ht="20.100000000000001" customHeight="1" thickBot="1">
      <c r="B24" s="177"/>
      <c r="C24" s="183" t="s">
        <v>108</v>
      </c>
      <c r="D24" s="179"/>
      <c r="E24" s="179"/>
      <c r="F24" s="180"/>
      <c r="G24" s="187"/>
    </row>
    <row r="25" spans="2:8" ht="20.100000000000001" customHeight="1">
      <c r="B25" s="188" t="s">
        <v>109</v>
      </c>
      <c r="C25" s="113" t="s">
        <v>110</v>
      </c>
      <c r="D25" s="114">
        <v>183.47</v>
      </c>
      <c r="E25" s="114">
        <v>183.47</v>
      </c>
      <c r="F25" s="115">
        <f t="shared" ref="F25:F27" si="4">E25-D25</f>
        <v>0</v>
      </c>
      <c r="G25" s="116">
        <f>(E25*100/D25)-100</f>
        <v>0</v>
      </c>
    </row>
    <row r="26" spans="2:8" ht="20.100000000000001" customHeight="1">
      <c r="B26" s="188" t="s">
        <v>109</v>
      </c>
      <c r="C26" s="113" t="s">
        <v>111</v>
      </c>
      <c r="D26" s="114">
        <v>176.09</v>
      </c>
      <c r="E26" s="114">
        <v>176.09</v>
      </c>
      <c r="F26" s="115">
        <f t="shared" si="4"/>
        <v>0</v>
      </c>
      <c r="G26" s="116">
        <f>(E26*100/D26)-100</f>
        <v>0</v>
      </c>
    </row>
    <row r="27" spans="2:8" ht="20.100000000000001" customHeight="1" thickBot="1">
      <c r="B27" s="188" t="s">
        <v>109</v>
      </c>
      <c r="C27" s="113" t="s">
        <v>112</v>
      </c>
      <c r="D27" s="114">
        <v>184.03</v>
      </c>
      <c r="E27" s="114">
        <v>184.03</v>
      </c>
      <c r="F27" s="115">
        <f t="shared" si="4"/>
        <v>0</v>
      </c>
      <c r="G27" s="116">
        <f>(E27*100/D27)-100</f>
        <v>0</v>
      </c>
    </row>
    <row r="28" spans="2:8" ht="20.100000000000001" customHeight="1" thickBot="1">
      <c r="B28" s="177"/>
      <c r="C28" s="189" t="s">
        <v>113</v>
      </c>
      <c r="D28" s="179"/>
      <c r="E28" s="179"/>
      <c r="F28" s="180"/>
      <c r="G28" s="187"/>
    </row>
    <row r="29" spans="2:8" ht="20.100000000000001" customHeight="1">
      <c r="B29" s="188" t="s">
        <v>114</v>
      </c>
      <c r="C29" s="113" t="s">
        <v>115</v>
      </c>
      <c r="D29" s="114">
        <v>104.52</v>
      </c>
      <c r="E29" s="114">
        <v>108.4</v>
      </c>
      <c r="F29" s="115">
        <f t="shared" ref="F29:F31" si="5">E29-D29</f>
        <v>3.8800000000000097</v>
      </c>
      <c r="G29" s="116">
        <f>(E29*100/D29)-100</f>
        <v>3.7122081898201316</v>
      </c>
    </row>
    <row r="30" spans="2:8" ht="20.100000000000001" customHeight="1">
      <c r="B30" s="188" t="s">
        <v>114</v>
      </c>
      <c r="C30" s="190" t="s">
        <v>116</v>
      </c>
      <c r="D30" s="191">
        <v>0.84</v>
      </c>
      <c r="E30" s="191">
        <v>0.87</v>
      </c>
      <c r="F30" s="115">
        <f t="shared" si="5"/>
        <v>3.0000000000000027E-2</v>
      </c>
      <c r="G30" s="116">
        <f>(E30*100/D30)-100</f>
        <v>3.5714285714285694</v>
      </c>
    </row>
    <row r="31" spans="2:8" ht="20.100000000000001" customHeight="1" thickBot="1">
      <c r="B31" s="188" t="s">
        <v>114</v>
      </c>
      <c r="C31" s="192" t="s">
        <v>117</v>
      </c>
      <c r="D31" s="193">
        <v>0.74</v>
      </c>
      <c r="E31" s="193">
        <v>0.77</v>
      </c>
      <c r="F31" s="115">
        <f t="shared" si="5"/>
        <v>3.0000000000000027E-2</v>
      </c>
      <c r="G31" s="116">
        <f>(E31*100/D31)-100</f>
        <v>4.0540540540540491</v>
      </c>
    </row>
    <row r="32" spans="2:8" ht="20.100000000000001" customHeight="1" thickBot="1">
      <c r="B32" s="177"/>
      <c r="C32" s="183" t="s">
        <v>118</v>
      </c>
      <c r="D32" s="179"/>
      <c r="E32" s="179"/>
      <c r="F32" s="180"/>
      <c r="G32" s="187"/>
    </row>
    <row r="33" spans="2:7" ht="20.100000000000001" customHeight="1" thickBot="1">
      <c r="B33" s="194" t="s">
        <v>119</v>
      </c>
      <c r="C33" s="192" t="s">
        <v>120</v>
      </c>
      <c r="D33" s="114">
        <v>186.62</v>
      </c>
      <c r="E33" s="114">
        <v>187.66</v>
      </c>
      <c r="F33" s="115">
        <f>E33-D33</f>
        <v>1.039999999999992</v>
      </c>
      <c r="G33" s="116">
        <f>(E33*100/D33)-100</f>
        <v>0.55728217768727006</v>
      </c>
    </row>
    <row r="34" spans="2:7" ht="20.100000000000001" customHeight="1" thickBot="1">
      <c r="B34" s="195"/>
      <c r="C34" s="183" t="s">
        <v>121</v>
      </c>
      <c r="D34" s="179"/>
      <c r="E34" s="179"/>
      <c r="F34" s="180"/>
      <c r="G34" s="187"/>
    </row>
    <row r="35" spans="2:7" ht="20.100000000000001" customHeight="1">
      <c r="B35" s="196" t="s">
        <v>122</v>
      </c>
      <c r="C35" s="197" t="s">
        <v>123</v>
      </c>
      <c r="D35" s="122">
        <v>86.53</v>
      </c>
      <c r="E35" s="122">
        <v>84.09</v>
      </c>
      <c r="F35" s="57">
        <f>E35-D35</f>
        <v>-2.4399999999999977</v>
      </c>
      <c r="G35" s="198">
        <f>(E35*100/D35)-100</f>
        <v>-2.8198312723910846</v>
      </c>
    </row>
    <row r="36" spans="2:7" ht="20.100000000000001" customHeight="1" thickBot="1">
      <c r="B36" s="199" t="s">
        <v>122</v>
      </c>
      <c r="C36" s="200" t="s">
        <v>124</v>
      </c>
      <c r="D36" s="201">
        <v>365.23</v>
      </c>
      <c r="E36" s="201">
        <v>346.47</v>
      </c>
      <c r="F36" s="202">
        <f>E36-D36</f>
        <v>-18.759999999999991</v>
      </c>
      <c r="G36" s="203">
        <f>(E36*100/D36)-100</f>
        <v>-5.1364893354872265</v>
      </c>
    </row>
    <row r="37" spans="2:7" ht="20.100000000000001" customHeight="1" thickBot="1">
      <c r="B37" s="204" t="s">
        <v>125</v>
      </c>
      <c r="C37" s="205" t="s">
        <v>126</v>
      </c>
      <c r="D37" s="206" t="s">
        <v>127</v>
      </c>
      <c r="E37" s="207"/>
      <c r="F37" s="207"/>
      <c r="G37" s="208"/>
    </row>
    <row r="38" spans="2:7" ht="20.100000000000001" customHeight="1" thickBot="1">
      <c r="B38" s="195"/>
      <c r="C38" s="183" t="s">
        <v>128</v>
      </c>
      <c r="D38" s="179"/>
      <c r="E38" s="179"/>
      <c r="F38" s="180"/>
      <c r="G38" s="187"/>
    </row>
    <row r="39" spans="2:7" ht="20.100000000000001" customHeight="1" thickBot="1">
      <c r="B39" s="204" t="s">
        <v>129</v>
      </c>
      <c r="C39" s="205" t="s">
        <v>130</v>
      </c>
      <c r="D39" s="206" t="s">
        <v>131</v>
      </c>
      <c r="E39" s="207"/>
      <c r="F39" s="207"/>
      <c r="G39" s="208"/>
    </row>
    <row r="40" spans="2:7" ht="14.25">
      <c r="B40" s="79" t="s">
        <v>47</v>
      </c>
      <c r="C40" s="80"/>
      <c r="D40" s="80"/>
      <c r="E40" s="80"/>
      <c r="F40" s="80"/>
      <c r="G40" s="161"/>
    </row>
    <row r="41" spans="2:7" ht="14.25">
      <c r="B41" s="81" t="s">
        <v>132</v>
      </c>
      <c r="C41" s="80"/>
      <c r="D41" s="80"/>
      <c r="E41" s="80"/>
      <c r="F41" s="80"/>
      <c r="G41" s="161"/>
    </row>
    <row r="42" spans="2:7" ht="12" customHeight="1">
      <c r="B42" s="81" t="s">
        <v>133</v>
      </c>
      <c r="C42" s="80"/>
      <c r="D42" s="80"/>
      <c r="E42" s="80"/>
      <c r="F42" s="80"/>
      <c r="G42" s="161"/>
    </row>
    <row r="43" spans="2:7" ht="32.25" customHeight="1">
      <c r="B43" s="81"/>
      <c r="C43" s="80"/>
      <c r="D43" s="80"/>
      <c r="E43" s="80"/>
      <c r="F43" s="80"/>
      <c r="G43" s="161"/>
    </row>
    <row r="44" spans="2:7" ht="22.5" customHeight="1">
      <c r="B44" s="84" t="s">
        <v>53</v>
      </c>
      <c r="C44" s="84"/>
      <c r="D44" s="84"/>
      <c r="E44" s="84"/>
      <c r="F44" s="84"/>
      <c r="G44" s="84"/>
    </row>
    <row r="45" spans="2:7" ht="15" customHeight="1"/>
    <row r="46" spans="2:7" ht="15" customHeight="1"/>
    <row r="47" spans="2:7" ht="15" customHeight="1"/>
    <row r="48" spans="2:7" ht="15" customHeight="1"/>
    <row r="49" spans="2:8" ht="71.25" customHeight="1">
      <c r="H49" s="209"/>
    </row>
    <row r="50" spans="2:8" ht="39" customHeight="1">
      <c r="H50" s="209"/>
    </row>
    <row r="51" spans="2:8" ht="18.75" customHeight="1">
      <c r="H51" s="209"/>
    </row>
    <row r="52" spans="2:8" ht="18.75" customHeight="1">
      <c r="H52" s="209"/>
    </row>
    <row r="53" spans="2:8" ht="13.5" customHeight="1">
      <c r="H53" s="209"/>
    </row>
    <row r="54" spans="2:8" ht="15" customHeight="1">
      <c r="B54" s="210"/>
      <c r="C54" s="210"/>
      <c r="F54" s="210"/>
      <c r="G54" s="210"/>
    </row>
    <row r="55" spans="2:8" ht="11.25" customHeight="1">
      <c r="B55" s="210"/>
      <c r="C55" s="210"/>
      <c r="D55" s="210"/>
      <c r="E55" s="210"/>
      <c r="F55" s="210"/>
    </row>
    <row r="56" spans="2:8" ht="13.5" customHeight="1">
      <c r="B56" s="210"/>
      <c r="C56" s="210"/>
      <c r="D56" s="211"/>
      <c r="E56" s="211"/>
      <c r="F56" s="212"/>
      <c r="G56" s="212"/>
    </row>
    <row r="57" spans="2:8" ht="15" customHeight="1">
      <c r="B57" s="213"/>
      <c r="C57" s="214"/>
      <c r="D57" s="215"/>
      <c r="E57" s="215"/>
      <c r="F57" s="216"/>
      <c r="G57" s="215"/>
    </row>
    <row r="58" spans="2:8" ht="15" customHeight="1">
      <c r="B58" s="213"/>
      <c r="C58" s="214"/>
      <c r="D58" s="215"/>
      <c r="E58" s="215"/>
      <c r="F58" s="216"/>
      <c r="G58" s="215"/>
    </row>
    <row r="59" spans="2:8" ht="15" customHeight="1">
      <c r="B59" s="213"/>
      <c r="C59" s="214"/>
      <c r="D59" s="215"/>
      <c r="E59" s="215"/>
      <c r="F59" s="216"/>
      <c r="G59" s="215"/>
    </row>
    <row r="60" spans="2:8" ht="15" customHeight="1">
      <c r="B60" s="213"/>
      <c r="C60" s="214"/>
      <c r="D60" s="215"/>
      <c r="E60" s="215"/>
      <c r="F60" s="216"/>
    </row>
    <row r="70" spans="7:7">
      <c r="G70" s="99" t="s">
        <v>54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1</xdr:col>
                <xdr:colOff>47625</xdr:colOff>
                <xdr:row>45</xdr:row>
                <xdr:rowOff>114300</xdr:rowOff>
              </from>
              <to>
                <xdr:col>6</xdr:col>
                <xdr:colOff>1323975</xdr:colOff>
                <xdr:row>67</xdr:row>
                <xdr:rowOff>47625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3168-8FBB-4BD4-9EEE-6989DCFC0D71}">
  <sheetPr>
    <pageSetUpPr fitToPage="1"/>
  </sheetPr>
  <dimension ref="B1:G4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17" customWidth="1"/>
    <col min="2" max="2" width="26.140625" style="217" customWidth="1"/>
    <col min="3" max="3" width="27.140625" style="217" customWidth="1"/>
    <col min="4" max="4" width="16.5703125" style="217" customWidth="1"/>
    <col min="5" max="5" width="15" style="217" customWidth="1"/>
    <col min="6" max="6" width="13.5703125" style="217" customWidth="1"/>
    <col min="7" max="7" width="6.140625" style="217" customWidth="1"/>
    <col min="8" max="16384" width="8.85546875" style="217"/>
  </cols>
  <sheetData>
    <row r="1" spans="2:7" ht="19.899999999999999" customHeight="1">
      <c r="G1" s="218"/>
    </row>
    <row r="2" spans="2:7" ht="36.75" customHeight="1">
      <c r="B2" s="219" t="s">
        <v>134</v>
      </c>
      <c r="C2" s="219"/>
      <c r="D2" s="219"/>
      <c r="E2" s="219"/>
      <c r="F2" s="219"/>
    </row>
    <row r="3" spans="2:7" ht="14.25" customHeight="1">
      <c r="B3" s="220"/>
      <c r="C3" s="220"/>
      <c r="D3" s="220"/>
      <c r="E3" s="220"/>
      <c r="F3" s="220"/>
    </row>
    <row r="4" spans="2:7" ht="19.899999999999999" customHeight="1">
      <c r="B4" s="5" t="s">
        <v>135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136</v>
      </c>
      <c r="C6" s="8"/>
      <c r="D6" s="8"/>
      <c r="E6" s="8"/>
      <c r="F6" s="9"/>
    </row>
    <row r="7" spans="2:7" ht="12" customHeight="1">
      <c r="B7" s="221" t="s">
        <v>137</v>
      </c>
      <c r="C7" s="221"/>
      <c r="D7" s="221"/>
      <c r="E7" s="221"/>
      <c r="F7" s="221"/>
      <c r="G7" s="222"/>
    </row>
    <row r="8" spans="2:7" ht="19.899999999999999" customHeight="1">
      <c r="B8" s="223" t="s">
        <v>138</v>
      </c>
      <c r="C8" s="223"/>
      <c r="D8" s="223"/>
      <c r="E8" s="223"/>
      <c r="F8" s="223"/>
      <c r="G8" s="222"/>
    </row>
    <row r="9" spans="2:7" ht="19.899999999999999" customHeight="1">
      <c r="B9" s="224" t="s">
        <v>139</v>
      </c>
      <c r="C9" s="224"/>
      <c r="D9" s="224"/>
      <c r="E9" s="224"/>
      <c r="F9" s="224"/>
    </row>
    <row r="10" spans="2:7" ht="19.899999999999999" customHeight="1" thickBot="1"/>
    <row r="11" spans="2:7" ht="39" customHeight="1" thickBot="1">
      <c r="B11" s="225" t="s">
        <v>140</v>
      </c>
      <c r="C11" s="226" t="s">
        <v>141</v>
      </c>
      <c r="D11" s="226" t="s">
        <v>142</v>
      </c>
      <c r="E11" s="226" t="s">
        <v>143</v>
      </c>
      <c r="F11" s="226" t="s">
        <v>144</v>
      </c>
    </row>
    <row r="12" spans="2:7" ht="15" customHeight="1">
      <c r="B12" s="227" t="s">
        <v>145</v>
      </c>
      <c r="C12" s="228" t="s">
        <v>146</v>
      </c>
      <c r="D12" s="229">
        <v>197</v>
      </c>
      <c r="E12" s="229">
        <v>197</v>
      </c>
      <c r="F12" s="230">
        <v>0</v>
      </c>
    </row>
    <row r="13" spans="2:7" ht="15" customHeight="1">
      <c r="B13" s="231"/>
      <c r="C13" s="232" t="s">
        <v>147</v>
      </c>
      <c r="D13" s="233">
        <v>196</v>
      </c>
      <c r="E13" s="233">
        <v>198</v>
      </c>
      <c r="F13" s="234">
        <v>2</v>
      </c>
    </row>
    <row r="14" spans="2:7" ht="15" customHeight="1">
      <c r="B14" s="235"/>
      <c r="C14" s="232" t="s">
        <v>148</v>
      </c>
      <c r="D14" s="233">
        <v>214</v>
      </c>
      <c r="E14" s="233">
        <v>212</v>
      </c>
      <c r="F14" s="234">
        <v>-2</v>
      </c>
    </row>
    <row r="15" spans="2:7" ht="15" customHeight="1">
      <c r="B15" s="235"/>
      <c r="C15" s="232" t="s">
        <v>149</v>
      </c>
      <c r="D15" s="233">
        <v>189.8</v>
      </c>
      <c r="E15" s="233">
        <v>190.6</v>
      </c>
      <c r="F15" s="234">
        <v>0.8</v>
      </c>
    </row>
    <row r="16" spans="2:7" ht="15" customHeight="1">
      <c r="B16" s="235"/>
      <c r="C16" s="232" t="s">
        <v>150</v>
      </c>
      <c r="D16" s="233">
        <v>215</v>
      </c>
      <c r="E16" s="233">
        <v>215</v>
      </c>
      <c r="F16" s="234">
        <v>0</v>
      </c>
    </row>
    <row r="17" spans="2:6" ht="15" customHeight="1">
      <c r="B17" s="235"/>
      <c r="C17" s="232" t="s">
        <v>151</v>
      </c>
      <c r="D17" s="233">
        <v>201.8</v>
      </c>
      <c r="E17" s="233">
        <v>201.8</v>
      </c>
      <c r="F17" s="234">
        <v>0</v>
      </c>
    </row>
    <row r="18" spans="2:6" ht="15" customHeight="1">
      <c r="B18" s="235"/>
      <c r="C18" s="232" t="s">
        <v>152</v>
      </c>
      <c r="D18" s="233">
        <v>197</v>
      </c>
      <c r="E18" s="233">
        <v>198</v>
      </c>
      <c r="F18" s="234">
        <v>1</v>
      </c>
    </row>
    <row r="19" spans="2:6" ht="15" customHeight="1">
      <c r="B19" s="235"/>
      <c r="C19" s="232" t="s">
        <v>153</v>
      </c>
      <c r="D19" s="233">
        <v>196.2</v>
      </c>
      <c r="E19" s="233">
        <v>197.8</v>
      </c>
      <c r="F19" s="234">
        <v>1.6</v>
      </c>
    </row>
    <row r="20" spans="2:6" ht="15" customHeight="1">
      <c r="B20" s="235"/>
      <c r="C20" s="232" t="s">
        <v>154</v>
      </c>
      <c r="D20" s="233">
        <v>199</v>
      </c>
      <c r="E20" s="233">
        <v>201</v>
      </c>
      <c r="F20" s="234">
        <v>2</v>
      </c>
    </row>
    <row r="21" spans="2:6" ht="15" customHeight="1">
      <c r="B21" s="235"/>
      <c r="C21" s="232" t="s">
        <v>155</v>
      </c>
      <c r="D21" s="233">
        <v>204</v>
      </c>
      <c r="E21" s="233">
        <v>204</v>
      </c>
      <c r="F21" s="234">
        <v>0</v>
      </c>
    </row>
    <row r="22" spans="2:6" ht="15" customHeight="1">
      <c r="B22" s="235"/>
      <c r="C22" s="232" t="s">
        <v>156</v>
      </c>
      <c r="D22" s="233">
        <v>205</v>
      </c>
      <c r="E22" s="233">
        <v>205</v>
      </c>
      <c r="F22" s="234">
        <v>0</v>
      </c>
    </row>
    <row r="23" spans="2:6" ht="15" customHeight="1">
      <c r="B23" s="235"/>
      <c r="C23" s="232" t="s">
        <v>157</v>
      </c>
      <c r="D23" s="233">
        <v>195</v>
      </c>
      <c r="E23" s="233">
        <v>195</v>
      </c>
      <c r="F23" s="234">
        <v>0</v>
      </c>
    </row>
    <row r="24" spans="2:6" ht="15" customHeight="1">
      <c r="B24" s="235"/>
      <c r="C24" s="232" t="s">
        <v>158</v>
      </c>
      <c r="D24" s="233">
        <v>192.4</v>
      </c>
      <c r="E24" s="233">
        <v>194</v>
      </c>
      <c r="F24" s="234">
        <v>1.6</v>
      </c>
    </row>
    <row r="25" spans="2:6" ht="15" customHeight="1">
      <c r="B25" s="235"/>
      <c r="C25" s="232" t="s">
        <v>159</v>
      </c>
      <c r="D25" s="233">
        <v>215</v>
      </c>
      <c r="E25" s="233">
        <v>217</v>
      </c>
      <c r="F25" s="234">
        <v>2</v>
      </c>
    </row>
    <row r="26" spans="2:6" ht="15" customHeight="1">
      <c r="B26" s="235"/>
      <c r="C26" s="232" t="s">
        <v>160</v>
      </c>
      <c r="D26" s="233">
        <v>197.2</v>
      </c>
      <c r="E26" s="233">
        <v>198.8</v>
      </c>
      <c r="F26" s="234">
        <v>1.6</v>
      </c>
    </row>
    <row r="27" spans="2:6" ht="15" customHeight="1">
      <c r="B27" s="235"/>
      <c r="C27" s="232" t="s">
        <v>161</v>
      </c>
      <c r="D27" s="233">
        <v>196</v>
      </c>
      <c r="E27" s="233">
        <v>196.8</v>
      </c>
      <c r="F27" s="234">
        <v>0.8</v>
      </c>
    </row>
    <row r="28" spans="2:6" ht="15" customHeight="1">
      <c r="B28" s="235"/>
      <c r="C28" s="232" t="s">
        <v>162</v>
      </c>
      <c r="D28" s="233">
        <v>215</v>
      </c>
      <c r="E28" s="233">
        <v>215</v>
      </c>
      <c r="F28" s="234">
        <v>0</v>
      </c>
    </row>
    <row r="29" spans="2:6" ht="15" customHeight="1">
      <c r="B29" s="235"/>
      <c r="C29" s="232" t="s">
        <v>163</v>
      </c>
      <c r="D29" s="233">
        <v>193</v>
      </c>
      <c r="E29" s="233">
        <v>194.3</v>
      </c>
      <c r="F29" s="234">
        <v>1.3</v>
      </c>
    </row>
    <row r="30" spans="2:6" ht="15" customHeight="1">
      <c r="B30" s="235"/>
      <c r="C30" s="232" t="s">
        <v>164</v>
      </c>
      <c r="D30" s="233">
        <v>206</v>
      </c>
      <c r="E30" s="233">
        <v>205</v>
      </c>
      <c r="F30" s="234">
        <v>-1</v>
      </c>
    </row>
    <row r="31" spans="2:6" ht="15" customHeight="1">
      <c r="B31" s="235"/>
      <c r="C31" s="232" t="s">
        <v>165</v>
      </c>
      <c r="D31" s="233">
        <v>194.9</v>
      </c>
      <c r="E31" s="233">
        <v>196.5</v>
      </c>
      <c r="F31" s="234">
        <v>1.6</v>
      </c>
    </row>
    <row r="32" spans="2:6" ht="15" customHeight="1">
      <c r="B32" s="235"/>
      <c r="C32" s="232" t="s">
        <v>166</v>
      </c>
      <c r="D32" s="233">
        <v>194.8</v>
      </c>
      <c r="E32" s="233">
        <v>196.4</v>
      </c>
      <c r="F32" s="234">
        <v>1.6</v>
      </c>
    </row>
    <row r="33" spans="2:6" ht="15" customHeight="1" thickBot="1">
      <c r="B33" s="236"/>
      <c r="C33" s="237" t="s">
        <v>167</v>
      </c>
      <c r="D33" s="238">
        <v>197</v>
      </c>
      <c r="E33" s="238">
        <v>202</v>
      </c>
      <c r="F33" s="239">
        <v>5</v>
      </c>
    </row>
    <row r="34" spans="2:6" ht="15" customHeight="1">
      <c r="B34" s="240" t="s">
        <v>168</v>
      </c>
      <c r="C34" s="228" t="s">
        <v>150</v>
      </c>
      <c r="D34" s="229">
        <v>260</v>
      </c>
      <c r="E34" s="229">
        <v>260</v>
      </c>
      <c r="F34" s="230">
        <v>0</v>
      </c>
    </row>
    <row r="35" spans="2:6" ht="15" customHeight="1">
      <c r="B35" s="241"/>
      <c r="C35" s="217" t="s">
        <v>169</v>
      </c>
      <c r="D35" s="233">
        <v>257</v>
      </c>
      <c r="E35" s="233">
        <v>257</v>
      </c>
      <c r="F35" s="234">
        <v>0</v>
      </c>
    </row>
    <row r="36" spans="2:6" ht="15" customHeight="1">
      <c r="B36" s="241"/>
      <c r="C36" s="217" t="s">
        <v>162</v>
      </c>
      <c r="D36" s="233">
        <v>260</v>
      </c>
      <c r="E36" s="233">
        <v>260</v>
      </c>
      <c r="F36" s="234">
        <v>0</v>
      </c>
    </row>
    <row r="37" spans="2:6" ht="15" customHeight="1" thickBot="1">
      <c r="B37" s="236"/>
      <c r="C37" s="237" t="s">
        <v>167</v>
      </c>
      <c r="D37" s="238">
        <v>265</v>
      </c>
      <c r="E37" s="238">
        <v>266</v>
      </c>
      <c r="F37" s="239">
        <v>1</v>
      </c>
    </row>
    <row r="38" spans="2:6">
      <c r="F38" s="99" t="s">
        <v>54</v>
      </c>
    </row>
    <row r="40" spans="2:6">
      <c r="F40" s="242"/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3AEA-3B3E-497F-B705-C76D64F93F4C}">
  <sheetPr>
    <pageSetUpPr fitToPage="1"/>
  </sheetPr>
  <dimension ref="A1:H51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17" customWidth="1"/>
    <col min="2" max="2" width="26.140625" style="217" customWidth="1"/>
    <col min="3" max="3" width="25.5703125" style="217" customWidth="1"/>
    <col min="4" max="4" width="14.7109375" style="217" bestFit="1" customWidth="1"/>
    <col min="5" max="5" width="15.140625" style="217" customWidth="1"/>
    <col min="6" max="6" width="14.42578125" style="217" customWidth="1"/>
    <col min="7" max="7" width="2.42578125" style="217" customWidth="1"/>
    <col min="8" max="16384" width="8.85546875" style="217"/>
  </cols>
  <sheetData>
    <row r="1" spans="1:8" ht="19.899999999999999" customHeight="1">
      <c r="F1" s="218"/>
    </row>
    <row r="2" spans="1:8" ht="19.899999999999999" customHeight="1" thickBot="1"/>
    <row r="3" spans="1:8" ht="19.899999999999999" customHeight="1" thickBot="1">
      <c r="A3" s="243"/>
      <c r="B3" s="7" t="s">
        <v>170</v>
      </c>
      <c r="C3" s="8"/>
      <c r="D3" s="8"/>
      <c r="E3" s="8"/>
      <c r="F3" s="9"/>
      <c r="G3" s="243"/>
    </row>
    <row r="4" spans="1:8" ht="12" customHeight="1">
      <c r="B4" s="221" t="s">
        <v>137</v>
      </c>
      <c r="C4" s="221"/>
      <c r="D4" s="221"/>
      <c r="E4" s="221"/>
      <c r="F4" s="221"/>
      <c r="G4" s="222"/>
    </row>
    <row r="5" spans="1:8" ht="19.899999999999999" customHeight="1">
      <c r="B5" s="244" t="s">
        <v>138</v>
      </c>
      <c r="C5" s="244"/>
      <c r="D5" s="244"/>
      <c r="E5" s="244"/>
      <c r="F5" s="244"/>
      <c r="G5" s="222"/>
    </row>
    <row r="6" spans="1:8" ht="19.899999999999999" customHeight="1">
      <c r="B6" s="224" t="s">
        <v>139</v>
      </c>
      <c r="C6" s="224"/>
      <c r="D6" s="224"/>
      <c r="E6" s="224"/>
      <c r="F6" s="224"/>
    </row>
    <row r="7" spans="1:8" ht="19.899999999999999" customHeight="1" thickBot="1"/>
    <row r="8" spans="1:8" ht="39" customHeight="1" thickBot="1">
      <c r="B8" s="225" t="s">
        <v>140</v>
      </c>
      <c r="C8" s="245" t="s">
        <v>141</v>
      </c>
      <c r="D8" s="226" t="s">
        <v>142</v>
      </c>
      <c r="E8" s="226" t="s">
        <v>143</v>
      </c>
      <c r="F8" s="226" t="s">
        <v>144</v>
      </c>
    </row>
    <row r="9" spans="1:8" ht="15" customHeight="1">
      <c r="B9" s="227" t="s">
        <v>171</v>
      </c>
      <c r="C9" s="246" t="s">
        <v>146</v>
      </c>
      <c r="D9" s="247">
        <v>172.8</v>
      </c>
      <c r="E9" s="248">
        <v>172.8</v>
      </c>
      <c r="F9" s="249">
        <v>0</v>
      </c>
      <c r="G9" s="250"/>
      <c r="H9" s="250"/>
    </row>
    <row r="10" spans="1:8" ht="15" customHeight="1">
      <c r="B10" s="231"/>
      <c r="C10" s="251" t="s">
        <v>147</v>
      </c>
      <c r="D10" s="252">
        <v>178</v>
      </c>
      <c r="E10" s="248">
        <v>180</v>
      </c>
      <c r="F10" s="249">
        <v>2</v>
      </c>
      <c r="G10" s="250"/>
      <c r="H10" s="250"/>
    </row>
    <row r="11" spans="1:8" ht="15" customHeight="1">
      <c r="B11" s="235"/>
      <c r="C11" s="251" t="s">
        <v>149</v>
      </c>
      <c r="D11" s="252">
        <v>172</v>
      </c>
      <c r="E11" s="248">
        <v>173</v>
      </c>
      <c r="F11" s="249">
        <v>1</v>
      </c>
      <c r="G11" s="250"/>
      <c r="H11" s="250"/>
    </row>
    <row r="12" spans="1:8" ht="15" customHeight="1">
      <c r="B12" s="235"/>
      <c r="C12" s="253" t="s">
        <v>150</v>
      </c>
      <c r="D12" s="252">
        <v>190</v>
      </c>
      <c r="E12" s="248">
        <v>190</v>
      </c>
      <c r="F12" s="249">
        <v>0</v>
      </c>
      <c r="G12" s="250"/>
      <c r="H12" s="250"/>
    </row>
    <row r="13" spans="1:8" ht="15" customHeight="1">
      <c r="B13" s="235"/>
      <c r="C13" s="217" t="s">
        <v>172</v>
      </c>
      <c r="D13" s="252">
        <v>177.7</v>
      </c>
      <c r="E13" s="248">
        <v>177.6</v>
      </c>
      <c r="F13" s="249">
        <v>-0.1</v>
      </c>
      <c r="G13" s="250"/>
      <c r="H13" s="250"/>
    </row>
    <row r="14" spans="1:8" ht="15" customHeight="1">
      <c r="B14" s="235"/>
      <c r="C14" s="217" t="s">
        <v>169</v>
      </c>
      <c r="D14" s="252">
        <v>181</v>
      </c>
      <c r="E14" s="248">
        <v>181</v>
      </c>
      <c r="F14" s="249">
        <v>0</v>
      </c>
      <c r="G14" s="250"/>
      <c r="H14" s="250"/>
    </row>
    <row r="15" spans="1:8" ht="15" customHeight="1">
      <c r="B15" s="235"/>
      <c r="C15" s="251" t="s">
        <v>173</v>
      </c>
      <c r="D15" s="252">
        <v>186</v>
      </c>
      <c r="E15" s="248">
        <v>188</v>
      </c>
      <c r="F15" s="249">
        <v>2</v>
      </c>
      <c r="G15" s="250"/>
      <c r="H15" s="250"/>
    </row>
    <row r="16" spans="1:8" ht="15" customHeight="1">
      <c r="B16" s="235"/>
      <c r="C16" s="251" t="s">
        <v>174</v>
      </c>
      <c r="D16" s="252">
        <v>174</v>
      </c>
      <c r="E16" s="248">
        <v>174</v>
      </c>
      <c r="F16" s="249">
        <v>0</v>
      </c>
      <c r="G16" s="250"/>
      <c r="H16" s="250"/>
    </row>
    <row r="17" spans="2:8" ht="15" customHeight="1">
      <c r="B17" s="235"/>
      <c r="C17" s="251" t="s">
        <v>175</v>
      </c>
      <c r="D17" s="252">
        <v>187</v>
      </c>
      <c r="E17" s="248">
        <v>187</v>
      </c>
      <c r="F17" s="249">
        <v>0</v>
      </c>
      <c r="G17" s="250"/>
      <c r="H17" s="250"/>
    </row>
    <row r="18" spans="2:8" ht="15" customHeight="1">
      <c r="B18" s="235"/>
      <c r="C18" s="251" t="s">
        <v>151</v>
      </c>
      <c r="D18" s="252">
        <v>175.6</v>
      </c>
      <c r="E18" s="248">
        <v>175.6</v>
      </c>
      <c r="F18" s="249">
        <v>0</v>
      </c>
      <c r="G18" s="250"/>
      <c r="H18" s="250"/>
    </row>
    <row r="19" spans="2:8" ht="15" customHeight="1">
      <c r="B19" s="235"/>
      <c r="C19" s="251" t="s">
        <v>152</v>
      </c>
      <c r="D19" s="252">
        <v>173</v>
      </c>
      <c r="E19" s="248">
        <v>175</v>
      </c>
      <c r="F19" s="249">
        <v>2</v>
      </c>
      <c r="G19" s="250"/>
      <c r="H19" s="250"/>
    </row>
    <row r="20" spans="2:8" ht="15" customHeight="1">
      <c r="B20" s="235"/>
      <c r="C20" s="251" t="s">
        <v>153</v>
      </c>
      <c r="D20" s="252">
        <v>180</v>
      </c>
      <c r="E20" s="248">
        <v>182</v>
      </c>
      <c r="F20" s="249">
        <v>2</v>
      </c>
      <c r="G20" s="250"/>
      <c r="H20" s="250"/>
    </row>
    <row r="21" spans="2:8" ht="15" customHeight="1">
      <c r="B21" s="235"/>
      <c r="C21" s="251" t="s">
        <v>154</v>
      </c>
      <c r="D21" s="252">
        <v>178</v>
      </c>
      <c r="E21" s="248">
        <v>180</v>
      </c>
      <c r="F21" s="249">
        <v>2</v>
      </c>
      <c r="G21" s="250"/>
      <c r="H21" s="250"/>
    </row>
    <row r="22" spans="2:8" ht="15" customHeight="1">
      <c r="B22" s="235"/>
      <c r="C22" s="251" t="s">
        <v>156</v>
      </c>
      <c r="D22" s="252">
        <v>180</v>
      </c>
      <c r="E22" s="248">
        <v>180</v>
      </c>
      <c r="F22" s="249">
        <v>0</v>
      </c>
      <c r="G22" s="250"/>
      <c r="H22" s="250"/>
    </row>
    <row r="23" spans="2:8" ht="15" customHeight="1">
      <c r="B23" s="235"/>
      <c r="C23" s="251" t="s">
        <v>158</v>
      </c>
      <c r="D23" s="252">
        <v>176</v>
      </c>
      <c r="E23" s="248">
        <v>178</v>
      </c>
      <c r="F23" s="249">
        <v>2</v>
      </c>
      <c r="G23" s="250"/>
      <c r="H23" s="250"/>
    </row>
    <row r="24" spans="2:8" ht="15" customHeight="1">
      <c r="B24" s="235"/>
      <c r="C24" s="251" t="s">
        <v>160</v>
      </c>
      <c r="D24" s="252">
        <v>181</v>
      </c>
      <c r="E24" s="248">
        <v>183</v>
      </c>
      <c r="F24" s="249">
        <v>2</v>
      </c>
      <c r="G24" s="250"/>
      <c r="H24" s="250"/>
    </row>
    <row r="25" spans="2:8" ht="15" customHeight="1">
      <c r="B25" s="235"/>
      <c r="C25" s="251" t="s">
        <v>161</v>
      </c>
      <c r="D25" s="252">
        <v>177</v>
      </c>
      <c r="E25" s="248">
        <v>178</v>
      </c>
      <c r="F25" s="249">
        <v>1</v>
      </c>
      <c r="G25" s="250"/>
      <c r="H25" s="250"/>
    </row>
    <row r="26" spans="2:8" ht="15" customHeight="1">
      <c r="B26" s="235"/>
      <c r="C26" s="251" t="s">
        <v>163</v>
      </c>
      <c r="D26" s="252">
        <v>173</v>
      </c>
      <c r="E26" s="248">
        <v>170</v>
      </c>
      <c r="F26" s="249">
        <v>-3</v>
      </c>
      <c r="G26" s="250"/>
      <c r="H26" s="250"/>
    </row>
    <row r="27" spans="2:8" ht="15" customHeight="1">
      <c r="B27" s="235"/>
      <c r="C27" s="251" t="s">
        <v>176</v>
      </c>
      <c r="D27" s="252">
        <v>175</v>
      </c>
      <c r="E27" s="248">
        <v>185</v>
      </c>
      <c r="F27" s="249">
        <v>10</v>
      </c>
      <c r="G27" s="250"/>
      <c r="H27" s="250"/>
    </row>
    <row r="28" spans="2:8" ht="15" customHeight="1">
      <c r="B28" s="235"/>
      <c r="C28" s="251" t="s">
        <v>177</v>
      </c>
      <c r="D28" s="252">
        <v>179.4</v>
      </c>
      <c r="E28" s="248">
        <v>180.4</v>
      </c>
      <c r="F28" s="249">
        <v>1</v>
      </c>
      <c r="G28" s="250"/>
      <c r="H28" s="250"/>
    </row>
    <row r="29" spans="2:8" ht="15" customHeight="1">
      <c r="B29" s="235"/>
      <c r="C29" s="251" t="s">
        <v>165</v>
      </c>
      <c r="D29" s="252">
        <v>177</v>
      </c>
      <c r="E29" s="248">
        <v>180</v>
      </c>
      <c r="F29" s="249">
        <v>3</v>
      </c>
      <c r="G29" s="250"/>
      <c r="H29" s="250"/>
    </row>
    <row r="30" spans="2:8" ht="15" customHeight="1">
      <c r="B30" s="235"/>
      <c r="C30" s="251" t="s">
        <v>166</v>
      </c>
      <c r="D30" s="252">
        <v>177</v>
      </c>
      <c r="E30" s="248">
        <v>179</v>
      </c>
      <c r="F30" s="249">
        <v>2</v>
      </c>
      <c r="G30" s="250"/>
      <c r="H30" s="250"/>
    </row>
    <row r="31" spans="2:8" ht="15" customHeight="1" thickBot="1">
      <c r="B31" s="236"/>
      <c r="C31" s="254" t="s">
        <v>167</v>
      </c>
      <c r="D31" s="255">
        <v>175</v>
      </c>
      <c r="E31" s="256">
        <v>179</v>
      </c>
      <c r="F31" s="257">
        <v>4</v>
      </c>
      <c r="G31" s="250"/>
      <c r="H31" s="250"/>
    </row>
    <row r="32" spans="2:8" ht="15" customHeight="1">
      <c r="B32" s="240" t="s">
        <v>178</v>
      </c>
      <c r="C32" s="246" t="s">
        <v>146</v>
      </c>
      <c r="D32" s="252">
        <v>185</v>
      </c>
      <c r="E32" s="248">
        <v>185</v>
      </c>
      <c r="F32" s="249">
        <v>0</v>
      </c>
      <c r="G32" s="250"/>
      <c r="H32" s="250"/>
    </row>
    <row r="33" spans="2:8" ht="15" customHeight="1">
      <c r="B33" s="235"/>
      <c r="C33" s="251" t="s">
        <v>149</v>
      </c>
      <c r="D33" s="252">
        <v>178.8</v>
      </c>
      <c r="E33" s="248">
        <v>178.8</v>
      </c>
      <c r="F33" s="249">
        <v>0</v>
      </c>
      <c r="G33" s="250"/>
      <c r="H33" s="250"/>
    </row>
    <row r="34" spans="2:8" ht="15" customHeight="1">
      <c r="B34" s="235"/>
      <c r="C34" s="251" t="s">
        <v>172</v>
      </c>
      <c r="D34" s="252">
        <v>187.8</v>
      </c>
      <c r="E34" s="248">
        <v>187.4</v>
      </c>
      <c r="F34" s="249">
        <v>-0.4</v>
      </c>
      <c r="G34" s="250"/>
      <c r="H34" s="250"/>
    </row>
    <row r="35" spans="2:8" ht="15" customHeight="1">
      <c r="B35" s="235"/>
      <c r="C35" s="251" t="s">
        <v>174</v>
      </c>
      <c r="D35" s="252">
        <v>185</v>
      </c>
      <c r="E35" s="248">
        <v>185</v>
      </c>
      <c r="F35" s="249">
        <v>0</v>
      </c>
      <c r="G35" s="250"/>
      <c r="H35" s="250"/>
    </row>
    <row r="36" spans="2:8" ht="15" customHeight="1">
      <c r="B36" s="235"/>
      <c r="C36" s="251" t="s">
        <v>151</v>
      </c>
      <c r="D36" s="252">
        <v>181.2</v>
      </c>
      <c r="E36" s="248">
        <v>181.2</v>
      </c>
      <c r="F36" s="249">
        <v>0</v>
      </c>
      <c r="G36" s="250"/>
      <c r="H36" s="250"/>
    </row>
    <row r="37" spans="2:8" ht="15" customHeight="1">
      <c r="B37" s="235"/>
      <c r="C37" s="251" t="s">
        <v>152</v>
      </c>
      <c r="D37" s="252">
        <v>185</v>
      </c>
      <c r="E37" s="248">
        <v>185</v>
      </c>
      <c r="F37" s="249">
        <v>0</v>
      </c>
      <c r="G37" s="250"/>
      <c r="H37" s="250"/>
    </row>
    <row r="38" spans="2:8" ht="15" customHeight="1">
      <c r="B38" s="235"/>
      <c r="C38" s="251" t="s">
        <v>155</v>
      </c>
      <c r="D38" s="252">
        <v>196</v>
      </c>
      <c r="E38" s="248">
        <v>196</v>
      </c>
      <c r="F38" s="249">
        <v>0</v>
      </c>
      <c r="G38" s="250"/>
      <c r="H38" s="250"/>
    </row>
    <row r="39" spans="2:8" ht="15" customHeight="1">
      <c r="B39" s="235"/>
      <c r="C39" s="251" t="s">
        <v>157</v>
      </c>
      <c r="D39" s="252">
        <v>185</v>
      </c>
      <c r="E39" s="248">
        <v>180</v>
      </c>
      <c r="F39" s="249">
        <v>-5</v>
      </c>
      <c r="G39" s="250"/>
      <c r="H39" s="250"/>
    </row>
    <row r="40" spans="2:8" ht="15" customHeight="1">
      <c r="B40" s="235"/>
      <c r="C40" s="251" t="s">
        <v>158</v>
      </c>
      <c r="D40" s="252">
        <v>177</v>
      </c>
      <c r="E40" s="248">
        <v>177.8</v>
      </c>
      <c r="F40" s="249">
        <v>0.8</v>
      </c>
      <c r="G40" s="250"/>
      <c r="H40" s="250"/>
    </row>
    <row r="41" spans="2:8" ht="15" customHeight="1">
      <c r="B41" s="235"/>
      <c r="C41" s="251" t="s">
        <v>160</v>
      </c>
      <c r="D41" s="252">
        <v>186</v>
      </c>
      <c r="E41" s="248">
        <v>187</v>
      </c>
      <c r="F41" s="249">
        <v>1</v>
      </c>
      <c r="G41" s="250"/>
      <c r="H41" s="250"/>
    </row>
    <row r="42" spans="2:8" ht="15" customHeight="1">
      <c r="B42" s="235"/>
      <c r="C42" s="251" t="s">
        <v>161</v>
      </c>
      <c r="D42" s="252">
        <v>187</v>
      </c>
      <c r="E42" s="248">
        <v>188</v>
      </c>
      <c r="F42" s="249">
        <v>1</v>
      </c>
      <c r="G42" s="250"/>
      <c r="H42" s="250"/>
    </row>
    <row r="43" spans="2:8" ht="15" customHeight="1">
      <c r="B43" s="235"/>
      <c r="C43" s="251" t="s">
        <v>163</v>
      </c>
      <c r="D43" s="252">
        <v>184</v>
      </c>
      <c r="E43" s="248">
        <v>183</v>
      </c>
      <c r="F43" s="249">
        <v>-1</v>
      </c>
      <c r="G43" s="250"/>
      <c r="H43" s="250"/>
    </row>
    <row r="44" spans="2:8" ht="15" customHeight="1">
      <c r="B44" s="235"/>
      <c r="C44" s="251" t="s">
        <v>176</v>
      </c>
      <c r="D44" s="252">
        <v>190</v>
      </c>
      <c r="E44" s="248">
        <v>190</v>
      </c>
      <c r="F44" s="249">
        <v>0</v>
      </c>
      <c r="G44" s="250"/>
      <c r="H44" s="250"/>
    </row>
    <row r="45" spans="2:8" ht="15" customHeight="1">
      <c r="B45" s="235"/>
      <c r="C45" s="251" t="s">
        <v>177</v>
      </c>
      <c r="D45" s="252">
        <v>192</v>
      </c>
      <c r="E45" s="248">
        <v>193</v>
      </c>
      <c r="F45" s="249">
        <v>1</v>
      </c>
      <c r="G45" s="250"/>
      <c r="H45" s="250"/>
    </row>
    <row r="46" spans="2:8" ht="15" customHeight="1">
      <c r="B46" s="235"/>
      <c r="C46" s="251" t="s">
        <v>165</v>
      </c>
      <c r="D46" s="252">
        <v>178.8</v>
      </c>
      <c r="E46" s="248">
        <v>180.4</v>
      </c>
      <c r="F46" s="249">
        <v>1.6</v>
      </c>
      <c r="G46" s="250"/>
      <c r="H46" s="250"/>
    </row>
    <row r="47" spans="2:8" ht="15" customHeight="1">
      <c r="B47" s="235"/>
      <c r="C47" s="251" t="s">
        <v>166</v>
      </c>
      <c r="D47" s="252">
        <v>186</v>
      </c>
      <c r="E47" s="248">
        <v>188</v>
      </c>
      <c r="F47" s="249">
        <v>2</v>
      </c>
      <c r="G47" s="250"/>
      <c r="H47" s="250"/>
    </row>
    <row r="48" spans="2:8" ht="15" customHeight="1" thickBot="1">
      <c r="B48" s="236"/>
      <c r="C48" s="254" t="s">
        <v>167</v>
      </c>
      <c r="D48" s="258">
        <v>184</v>
      </c>
      <c r="E48" s="259">
        <v>185</v>
      </c>
      <c r="F48" s="260">
        <v>1</v>
      </c>
      <c r="G48" s="250"/>
      <c r="H48" s="250"/>
    </row>
    <row r="49" spans="6:6">
      <c r="F49" s="99" t="s">
        <v>54</v>
      </c>
    </row>
    <row r="51" spans="6:6">
      <c r="F51" s="242"/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AABA-A2B4-42D1-832C-B74EED93E15A}">
  <sheetPr>
    <pageSetUpPr fitToPage="1"/>
  </sheetPr>
  <dimension ref="B1:G50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17" customWidth="1"/>
    <col min="2" max="2" width="35" style="217" customWidth="1"/>
    <col min="3" max="3" width="25.5703125" style="217" customWidth="1"/>
    <col min="4" max="4" width="14.7109375" style="217" customWidth="1"/>
    <col min="5" max="5" width="15.7109375" style="217" customWidth="1"/>
    <col min="6" max="6" width="13.140625" style="217" customWidth="1"/>
    <col min="7" max="7" width="4.85546875" style="217" customWidth="1"/>
    <col min="8" max="16384" width="8.85546875" style="217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179</v>
      </c>
      <c r="C3" s="8"/>
      <c r="D3" s="8"/>
      <c r="E3" s="8"/>
      <c r="F3" s="9"/>
    </row>
    <row r="4" spans="2:7" ht="12" customHeight="1">
      <c r="B4" s="221" t="s">
        <v>137</v>
      </c>
      <c r="C4" s="221"/>
      <c r="D4" s="221"/>
      <c r="E4" s="221"/>
      <c r="F4" s="221"/>
      <c r="G4" s="222"/>
    </row>
    <row r="5" spans="2:7" ht="30" customHeight="1">
      <c r="B5" s="261" t="s">
        <v>180</v>
      </c>
      <c r="C5" s="261"/>
      <c r="D5" s="261"/>
      <c r="E5" s="261"/>
      <c r="F5" s="261"/>
      <c r="G5" s="222"/>
    </row>
    <row r="6" spans="2:7" ht="19.899999999999999" customHeight="1">
      <c r="B6" s="224" t="s">
        <v>181</v>
      </c>
      <c r="C6" s="224"/>
      <c r="D6" s="224"/>
      <c r="E6" s="224"/>
      <c r="F6" s="224"/>
    </row>
    <row r="7" spans="2:7" ht="19.899999999999999" customHeight="1">
      <c r="B7" s="224" t="s">
        <v>182</v>
      </c>
      <c r="C7" s="224"/>
      <c r="D7" s="224"/>
      <c r="E7" s="224"/>
      <c r="F7" s="224"/>
    </row>
    <row r="8" spans="2:7" ht="19.899999999999999" customHeight="1" thickBot="1"/>
    <row r="9" spans="2:7" ht="39" customHeight="1" thickBot="1">
      <c r="B9" s="225" t="s">
        <v>140</v>
      </c>
      <c r="C9" s="226" t="s">
        <v>141</v>
      </c>
      <c r="D9" s="226" t="s">
        <v>142</v>
      </c>
      <c r="E9" s="226" t="s">
        <v>143</v>
      </c>
      <c r="F9" s="226" t="s">
        <v>144</v>
      </c>
    </row>
    <row r="10" spans="2:7" ht="15" customHeight="1">
      <c r="B10" s="262" t="s">
        <v>183</v>
      </c>
      <c r="C10" s="263" t="s">
        <v>184</v>
      </c>
      <c r="D10" s="248">
        <v>182.2</v>
      </c>
      <c r="E10" s="248">
        <v>182.2</v>
      </c>
      <c r="F10" s="264">
        <v>0</v>
      </c>
    </row>
    <row r="11" spans="2:7" ht="15" customHeight="1">
      <c r="B11" s="265"/>
      <c r="C11" s="263" t="s">
        <v>185</v>
      </c>
      <c r="D11" s="248">
        <v>190</v>
      </c>
      <c r="E11" s="248">
        <v>190</v>
      </c>
      <c r="F11" s="264">
        <v>0</v>
      </c>
    </row>
    <row r="12" spans="2:7" ht="15" customHeight="1">
      <c r="B12" s="265"/>
      <c r="C12" s="263" t="s">
        <v>186</v>
      </c>
      <c r="D12" s="248">
        <v>190</v>
      </c>
      <c r="E12" s="248">
        <v>190</v>
      </c>
      <c r="F12" s="264">
        <v>0</v>
      </c>
    </row>
    <row r="13" spans="2:7" ht="15" customHeight="1">
      <c r="B13" s="265"/>
      <c r="C13" s="263" t="s">
        <v>187</v>
      </c>
      <c r="D13" s="248">
        <v>192.8</v>
      </c>
      <c r="E13" s="248">
        <v>192.8</v>
      </c>
      <c r="F13" s="264">
        <v>0</v>
      </c>
    </row>
    <row r="14" spans="2:7" ht="15" customHeight="1">
      <c r="B14" s="265"/>
      <c r="C14" s="263" t="s">
        <v>188</v>
      </c>
      <c r="D14" s="248">
        <v>180</v>
      </c>
      <c r="E14" s="248">
        <v>180</v>
      </c>
      <c r="F14" s="264">
        <v>0</v>
      </c>
    </row>
    <row r="15" spans="2:7" ht="15" customHeight="1">
      <c r="B15" s="265"/>
      <c r="C15" s="263" t="s">
        <v>189</v>
      </c>
      <c r="D15" s="248">
        <v>180</v>
      </c>
      <c r="E15" s="248">
        <v>182</v>
      </c>
      <c r="F15" s="264">
        <v>2</v>
      </c>
    </row>
    <row r="16" spans="2:7" ht="15" customHeight="1">
      <c r="B16" s="265"/>
      <c r="C16" s="263" t="s">
        <v>190</v>
      </c>
      <c r="D16" s="248">
        <v>185</v>
      </c>
      <c r="E16" s="248">
        <v>184</v>
      </c>
      <c r="F16" s="264">
        <v>-1</v>
      </c>
    </row>
    <row r="17" spans="2:6" ht="15" customHeight="1">
      <c r="B17" s="265"/>
      <c r="C17" s="263" t="s">
        <v>191</v>
      </c>
      <c r="D17" s="248">
        <v>180</v>
      </c>
      <c r="E17" s="248">
        <v>181</v>
      </c>
      <c r="F17" s="264">
        <v>1</v>
      </c>
    </row>
    <row r="18" spans="2:6" ht="15" customHeight="1">
      <c r="B18" s="265"/>
      <c r="C18" s="263" t="s">
        <v>192</v>
      </c>
      <c r="D18" s="248">
        <v>180</v>
      </c>
      <c r="E18" s="248">
        <v>181.6</v>
      </c>
      <c r="F18" s="264">
        <v>1.6</v>
      </c>
    </row>
    <row r="19" spans="2:6" ht="15" customHeight="1">
      <c r="B19" s="265"/>
      <c r="C19" s="263" t="s">
        <v>193</v>
      </c>
      <c r="D19" s="248">
        <v>180</v>
      </c>
      <c r="E19" s="248">
        <v>181</v>
      </c>
      <c r="F19" s="264">
        <v>1</v>
      </c>
    </row>
    <row r="20" spans="2:6" ht="15" customHeight="1">
      <c r="B20" s="265"/>
      <c r="C20" s="263" t="s">
        <v>194</v>
      </c>
      <c r="D20" s="248">
        <v>189</v>
      </c>
      <c r="E20" s="248">
        <v>189</v>
      </c>
      <c r="F20" s="264">
        <v>0</v>
      </c>
    </row>
    <row r="21" spans="2:6" ht="15" customHeight="1">
      <c r="B21" s="265"/>
      <c r="C21" s="263" t="s">
        <v>195</v>
      </c>
      <c r="D21" s="248">
        <v>182</v>
      </c>
      <c r="E21" s="248">
        <v>182</v>
      </c>
      <c r="F21" s="264">
        <v>0</v>
      </c>
    </row>
    <row r="22" spans="2:6" ht="15" customHeight="1">
      <c r="B22" s="265"/>
      <c r="C22" s="263" t="s">
        <v>196</v>
      </c>
      <c r="D22" s="248">
        <v>180</v>
      </c>
      <c r="E22" s="248">
        <v>182</v>
      </c>
      <c r="F22" s="264">
        <v>2</v>
      </c>
    </row>
    <row r="23" spans="2:6" ht="15" customHeight="1">
      <c r="B23" s="265"/>
      <c r="C23" s="263" t="s">
        <v>197</v>
      </c>
      <c r="D23" s="248">
        <v>185</v>
      </c>
      <c r="E23" s="248">
        <v>185</v>
      </c>
      <c r="F23" s="264">
        <v>0</v>
      </c>
    </row>
    <row r="24" spans="2:6" ht="15" customHeight="1">
      <c r="B24" s="265"/>
      <c r="C24" s="263" t="s">
        <v>198</v>
      </c>
      <c r="D24" s="248">
        <v>185</v>
      </c>
      <c r="E24" s="248">
        <v>185</v>
      </c>
      <c r="F24" s="264">
        <v>0</v>
      </c>
    </row>
    <row r="25" spans="2:6" ht="15" customHeight="1">
      <c r="B25" s="265"/>
      <c r="C25" s="263" t="s">
        <v>199</v>
      </c>
      <c r="D25" s="248">
        <v>184.8</v>
      </c>
      <c r="E25" s="248">
        <v>186.2</v>
      </c>
      <c r="F25" s="264">
        <v>1.4</v>
      </c>
    </row>
    <row r="26" spans="2:6" ht="15" customHeight="1">
      <c r="B26" s="265"/>
      <c r="C26" s="263" t="s">
        <v>200</v>
      </c>
      <c r="D26" s="248">
        <v>183</v>
      </c>
      <c r="E26" s="248">
        <v>183</v>
      </c>
      <c r="F26" s="264">
        <v>0</v>
      </c>
    </row>
    <row r="27" spans="2:6" ht="15" customHeight="1">
      <c r="B27" s="265"/>
      <c r="C27" s="263" t="s">
        <v>201</v>
      </c>
      <c r="D27" s="248">
        <v>180</v>
      </c>
      <c r="E27" s="248">
        <v>182</v>
      </c>
      <c r="F27" s="264">
        <v>2</v>
      </c>
    </row>
    <row r="28" spans="2:6" ht="15" customHeight="1" thickBot="1">
      <c r="B28" s="266"/>
      <c r="C28" s="267" t="s">
        <v>202</v>
      </c>
      <c r="D28" s="256">
        <v>182</v>
      </c>
      <c r="E28" s="256">
        <v>185</v>
      </c>
      <c r="F28" s="268">
        <v>3</v>
      </c>
    </row>
    <row r="29" spans="2:6" ht="15" customHeight="1">
      <c r="B29" s="262" t="s">
        <v>203</v>
      </c>
      <c r="C29" s="263" t="s">
        <v>185</v>
      </c>
      <c r="D29" s="269">
        <v>318.25</v>
      </c>
      <c r="E29" s="269">
        <v>318.25</v>
      </c>
      <c r="F29" s="270">
        <v>0</v>
      </c>
    </row>
    <row r="30" spans="2:6" ht="15" customHeight="1">
      <c r="B30" s="265"/>
      <c r="C30" s="263" t="s">
        <v>198</v>
      </c>
      <c r="D30" s="269">
        <v>324.08</v>
      </c>
      <c r="E30" s="269">
        <v>335.08</v>
      </c>
      <c r="F30" s="270">
        <v>11</v>
      </c>
    </row>
    <row r="31" spans="2:6" ht="15" customHeight="1" thickBot="1">
      <c r="B31" s="266"/>
      <c r="C31" s="267" t="s">
        <v>204</v>
      </c>
      <c r="D31" s="271">
        <v>260</v>
      </c>
      <c r="E31" s="271">
        <v>260</v>
      </c>
      <c r="F31" s="272">
        <v>0</v>
      </c>
    </row>
    <row r="32" spans="2:6" ht="15" customHeight="1">
      <c r="B32" s="262" t="s">
        <v>205</v>
      </c>
      <c r="C32" s="263" t="s">
        <v>185</v>
      </c>
      <c r="D32" s="269">
        <v>315</v>
      </c>
      <c r="E32" s="269">
        <v>315</v>
      </c>
      <c r="F32" s="270">
        <v>0</v>
      </c>
    </row>
    <row r="33" spans="2:6" ht="15" customHeight="1">
      <c r="B33" s="265"/>
      <c r="C33" s="263" t="s">
        <v>198</v>
      </c>
      <c r="D33" s="269">
        <v>338.88</v>
      </c>
      <c r="E33" s="269">
        <v>338.88</v>
      </c>
      <c r="F33" s="270">
        <v>0</v>
      </c>
    </row>
    <row r="34" spans="2:6" ht="15" customHeight="1">
      <c r="B34" s="265"/>
      <c r="C34" s="263" t="s">
        <v>206</v>
      </c>
      <c r="D34" s="269">
        <v>300</v>
      </c>
      <c r="E34" s="269">
        <v>300</v>
      </c>
      <c r="F34" s="270">
        <v>0</v>
      </c>
    </row>
    <row r="35" spans="2:6" ht="15" customHeight="1" thickBot="1">
      <c r="B35" s="266"/>
      <c r="C35" s="267" t="s">
        <v>204</v>
      </c>
      <c r="D35" s="271">
        <v>355</v>
      </c>
      <c r="E35" s="271">
        <v>355</v>
      </c>
      <c r="F35" s="272">
        <v>0</v>
      </c>
    </row>
    <row r="36" spans="2:6" ht="15" customHeight="1">
      <c r="B36" s="262" t="s">
        <v>207</v>
      </c>
      <c r="C36" s="263" t="s">
        <v>185</v>
      </c>
      <c r="D36" s="269">
        <v>471.15</v>
      </c>
      <c r="E36" s="269">
        <v>471.15</v>
      </c>
      <c r="F36" s="270">
        <v>0</v>
      </c>
    </row>
    <row r="37" spans="2:6" ht="15" customHeight="1">
      <c r="B37" s="265"/>
      <c r="C37" s="263" t="s">
        <v>198</v>
      </c>
      <c r="D37" s="269">
        <v>490</v>
      </c>
      <c r="E37" s="269">
        <v>490</v>
      </c>
      <c r="F37" s="270">
        <v>0</v>
      </c>
    </row>
    <row r="38" spans="2:6" ht="15" customHeight="1" thickBot="1">
      <c r="B38" s="266"/>
      <c r="C38" s="267" t="s">
        <v>204</v>
      </c>
      <c r="D38" s="271">
        <v>595</v>
      </c>
      <c r="E38" s="271">
        <v>595</v>
      </c>
      <c r="F38" s="272">
        <v>0</v>
      </c>
    </row>
    <row r="39" spans="2:6" ht="15" customHeight="1">
      <c r="B39" s="262" t="s">
        <v>208</v>
      </c>
      <c r="C39" s="263" t="s">
        <v>185</v>
      </c>
      <c r="D39" s="269">
        <v>601</v>
      </c>
      <c r="E39" s="269">
        <v>601</v>
      </c>
      <c r="F39" s="270">
        <v>0</v>
      </c>
    </row>
    <row r="40" spans="2:6" ht="15" customHeight="1">
      <c r="B40" s="265"/>
      <c r="C40" s="263" t="s">
        <v>198</v>
      </c>
      <c r="D40" s="269">
        <v>419.5</v>
      </c>
      <c r="E40" s="269">
        <v>425.5</v>
      </c>
      <c r="F40" s="270">
        <v>6</v>
      </c>
    </row>
    <row r="41" spans="2:6" ht="15" customHeight="1">
      <c r="B41" s="265"/>
      <c r="C41" s="263" t="s">
        <v>206</v>
      </c>
      <c r="D41" s="269">
        <v>570</v>
      </c>
      <c r="E41" s="269">
        <v>570</v>
      </c>
      <c r="F41" s="270">
        <v>0</v>
      </c>
    </row>
    <row r="42" spans="2:6" ht="15" customHeight="1" thickBot="1">
      <c r="B42" s="266"/>
      <c r="C42" s="267" t="s">
        <v>204</v>
      </c>
      <c r="D42" s="271">
        <v>640</v>
      </c>
      <c r="E42" s="271">
        <v>640</v>
      </c>
      <c r="F42" s="272">
        <v>0</v>
      </c>
    </row>
    <row r="43" spans="2:6" ht="15" customHeight="1">
      <c r="B43" s="262" t="s">
        <v>209</v>
      </c>
      <c r="C43" s="263" t="s">
        <v>185</v>
      </c>
      <c r="D43" s="269">
        <v>656.5</v>
      </c>
      <c r="E43" s="269">
        <v>656.5</v>
      </c>
      <c r="F43" s="270">
        <v>0</v>
      </c>
    </row>
    <row r="44" spans="2:6" ht="15" customHeight="1">
      <c r="B44" s="265"/>
      <c r="C44" s="263" t="s">
        <v>198</v>
      </c>
      <c r="D44" s="269">
        <v>612</v>
      </c>
      <c r="E44" s="269">
        <v>612</v>
      </c>
      <c r="F44" s="270">
        <v>0</v>
      </c>
    </row>
    <row r="45" spans="2:6" ht="15" customHeight="1" thickBot="1">
      <c r="B45" s="266"/>
      <c r="C45" s="267" t="s">
        <v>204</v>
      </c>
      <c r="D45" s="271">
        <v>615</v>
      </c>
      <c r="E45" s="271">
        <v>615</v>
      </c>
      <c r="F45" s="272">
        <v>0</v>
      </c>
    </row>
    <row r="46" spans="2:6">
      <c r="B46" s="262" t="s">
        <v>210</v>
      </c>
      <c r="C46" s="263" t="s">
        <v>198</v>
      </c>
      <c r="D46" s="269">
        <v>307</v>
      </c>
      <c r="E46" s="269">
        <v>307</v>
      </c>
      <c r="F46" s="270">
        <v>0</v>
      </c>
    </row>
    <row r="47" spans="2:6" ht="13.5" thickBot="1">
      <c r="B47" s="266"/>
      <c r="C47" s="267" t="s">
        <v>204</v>
      </c>
      <c r="D47" s="271">
        <v>320</v>
      </c>
      <c r="E47" s="271">
        <v>320</v>
      </c>
      <c r="F47" s="272">
        <v>0</v>
      </c>
    </row>
    <row r="48" spans="2:6">
      <c r="F48" s="99" t="s">
        <v>54</v>
      </c>
    </row>
    <row r="50" spans="6:6">
      <c r="F50" s="242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A3A55-06A7-4558-B126-F378C6AB9EA7}">
  <sheetPr>
    <pageSetUpPr fitToPage="1"/>
  </sheetPr>
  <dimension ref="A1:G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17" customWidth="1"/>
    <col min="2" max="2" width="31.28515625" style="217" customWidth="1"/>
    <col min="3" max="3" width="25.5703125" style="217" customWidth="1"/>
    <col min="4" max="4" width="17.85546875" style="217" customWidth="1"/>
    <col min="5" max="5" width="15.85546875" style="217" customWidth="1"/>
    <col min="6" max="6" width="13.5703125" style="217" customWidth="1"/>
    <col min="7" max="7" width="3.28515625" style="217" customWidth="1"/>
    <col min="8" max="16384" width="8.85546875" style="217"/>
  </cols>
  <sheetData>
    <row r="1" spans="1:7" ht="14.25" customHeight="1">
      <c r="A1" s="141"/>
      <c r="B1" s="141"/>
      <c r="C1" s="141"/>
      <c r="D1" s="141"/>
      <c r="E1" s="141"/>
      <c r="F1" s="141"/>
    </row>
    <row r="2" spans="1:7" ht="10.5" customHeight="1" thickBot="1">
      <c r="A2" s="141"/>
      <c r="B2" s="141"/>
      <c r="C2" s="141"/>
      <c r="D2" s="141"/>
      <c r="E2" s="141"/>
      <c r="F2" s="141"/>
    </row>
    <row r="3" spans="1:7" ht="19.899999999999999" customHeight="1" thickBot="1">
      <c r="A3" s="141"/>
      <c r="B3" s="273" t="s">
        <v>211</v>
      </c>
      <c r="C3" s="274"/>
      <c r="D3" s="274"/>
      <c r="E3" s="274"/>
      <c r="F3" s="275"/>
    </row>
    <row r="4" spans="1:7" ht="15.75" customHeight="1">
      <c r="A4" s="141"/>
      <c r="B4" s="6"/>
      <c r="C4" s="6"/>
      <c r="D4" s="6"/>
      <c r="E4" s="6"/>
      <c r="F4" s="6"/>
    </row>
    <row r="5" spans="1:7" ht="20.45" customHeight="1">
      <c r="A5" s="141"/>
      <c r="B5" s="276" t="s">
        <v>212</v>
      </c>
      <c r="C5" s="276"/>
      <c r="D5" s="276"/>
      <c r="E5" s="276"/>
      <c r="F5" s="276"/>
      <c r="G5" s="222"/>
    </row>
    <row r="6" spans="1:7" ht="19.899999999999999" customHeight="1">
      <c r="A6" s="141"/>
      <c r="B6" s="277" t="s">
        <v>213</v>
      </c>
      <c r="C6" s="277"/>
      <c r="D6" s="277"/>
      <c r="E6" s="277"/>
      <c r="F6" s="277"/>
      <c r="G6" s="222"/>
    </row>
    <row r="7" spans="1:7" ht="19.899999999999999" customHeight="1" thickBot="1">
      <c r="A7" s="141"/>
      <c r="B7" s="141"/>
      <c r="C7" s="141"/>
      <c r="D7" s="141"/>
      <c r="E7" s="141"/>
      <c r="F7" s="141"/>
    </row>
    <row r="8" spans="1:7" ht="39" customHeight="1" thickBot="1">
      <c r="A8" s="141"/>
      <c r="B8" s="278" t="s">
        <v>140</v>
      </c>
      <c r="C8" s="279" t="s">
        <v>141</v>
      </c>
      <c r="D8" s="279" t="s">
        <v>142</v>
      </c>
      <c r="E8" s="226" t="s">
        <v>143</v>
      </c>
      <c r="F8" s="279" t="s">
        <v>144</v>
      </c>
    </row>
    <row r="9" spans="1:7" ht="15" customHeight="1">
      <c r="A9" s="141"/>
      <c r="B9" s="280" t="s">
        <v>214</v>
      </c>
      <c r="C9" s="281" t="s">
        <v>146</v>
      </c>
      <c r="D9" s="282">
        <v>37.888773831591244</v>
      </c>
      <c r="E9" s="282">
        <v>37.888773831591244</v>
      </c>
      <c r="F9" s="283">
        <v>0</v>
      </c>
    </row>
    <row r="10" spans="1:7" ht="15" customHeight="1">
      <c r="A10" s="141"/>
      <c r="B10" s="284"/>
      <c r="C10" s="285" t="s">
        <v>215</v>
      </c>
      <c r="D10" s="286">
        <v>33.64488928471544</v>
      </c>
      <c r="E10" s="286">
        <v>32.766731444847821</v>
      </c>
      <c r="F10" s="287">
        <v>-0.87815783986761886</v>
      </c>
    </row>
    <row r="11" spans="1:7" ht="15" customHeight="1">
      <c r="A11" s="141"/>
      <c r="B11" s="288"/>
      <c r="C11" s="285" t="s">
        <v>172</v>
      </c>
      <c r="D11" s="286">
        <v>29.880000622499203</v>
      </c>
      <c r="E11" s="286">
        <v>29.880000622499203</v>
      </c>
      <c r="F11" s="287">
        <v>0</v>
      </c>
    </row>
    <row r="12" spans="1:7" ht="15" customHeight="1">
      <c r="A12" s="141"/>
      <c r="B12" s="288"/>
      <c r="C12" s="288" t="s">
        <v>216</v>
      </c>
      <c r="D12" s="286">
        <v>30.879924259488888</v>
      </c>
      <c r="E12" s="286">
        <v>30.879924259488888</v>
      </c>
      <c r="F12" s="287">
        <v>0</v>
      </c>
    </row>
    <row r="13" spans="1:7" ht="15" customHeight="1" thickBot="1">
      <c r="A13" s="141"/>
      <c r="B13" s="289"/>
      <c r="C13" s="290" t="s">
        <v>177</v>
      </c>
      <c r="D13" s="291">
        <v>31.977092713277624</v>
      </c>
      <c r="E13" s="291">
        <v>31.406786674544499</v>
      </c>
      <c r="F13" s="292">
        <v>-0.57030603873312558</v>
      </c>
    </row>
    <row r="14" spans="1:7" ht="15" customHeight="1" thickBot="1">
      <c r="A14" s="141"/>
      <c r="B14" s="293" t="s">
        <v>217</v>
      </c>
      <c r="C14" s="294" t="s">
        <v>218</v>
      </c>
      <c r="D14" s="295"/>
      <c r="E14" s="295"/>
      <c r="F14" s="296"/>
    </row>
    <row r="15" spans="1:7" ht="15" customHeight="1">
      <c r="A15" s="141"/>
      <c r="B15" s="288"/>
      <c r="C15" s="281" t="s">
        <v>146</v>
      </c>
      <c r="D15" s="282">
        <v>40.939298060939429</v>
      </c>
      <c r="E15" s="282">
        <v>38.912865373959619</v>
      </c>
      <c r="F15" s="283">
        <v>-2.0264326869798097</v>
      </c>
    </row>
    <row r="16" spans="1:7" ht="15" customHeight="1">
      <c r="A16" s="141"/>
      <c r="B16" s="288"/>
      <c r="C16" s="285" t="s">
        <v>172</v>
      </c>
      <c r="D16" s="286">
        <v>41.576367003672452</v>
      </c>
      <c r="E16" s="286">
        <v>41.576367003672452</v>
      </c>
      <c r="F16" s="287">
        <v>0</v>
      </c>
    </row>
    <row r="17" spans="1:6" ht="15" customHeight="1">
      <c r="A17" s="141"/>
      <c r="B17" s="288"/>
      <c r="C17" s="285" t="s">
        <v>216</v>
      </c>
      <c r="D17" s="286">
        <v>42.163577369064186</v>
      </c>
      <c r="E17" s="286">
        <v>41.575223534153402</v>
      </c>
      <c r="F17" s="287">
        <v>-0.58835383491078375</v>
      </c>
    </row>
    <row r="18" spans="1:6" ht="15" customHeight="1">
      <c r="A18" s="141"/>
      <c r="B18" s="288"/>
      <c r="C18" s="285" t="s">
        <v>215</v>
      </c>
      <c r="D18" s="286">
        <v>60.15915108669639</v>
      </c>
      <c r="E18" s="286">
        <v>59.600496284559263</v>
      </c>
      <c r="F18" s="287">
        <v>-0.55865480213712715</v>
      </c>
    </row>
    <row r="19" spans="1:6" ht="15" customHeight="1">
      <c r="A19" s="141"/>
      <c r="B19" s="288"/>
      <c r="C19" s="285" t="s">
        <v>156</v>
      </c>
      <c r="D19" s="286">
        <v>39.272300440629273</v>
      </c>
      <c r="E19" s="286">
        <v>41.176614663396521</v>
      </c>
      <c r="F19" s="287">
        <v>1.9043142227672476</v>
      </c>
    </row>
    <row r="20" spans="1:6" ht="15" customHeight="1">
      <c r="A20" s="141"/>
      <c r="B20" s="288"/>
      <c r="C20" s="285" t="s">
        <v>177</v>
      </c>
      <c r="D20" s="286">
        <v>44.886078016959537</v>
      </c>
      <c r="E20" s="286">
        <v>46.989014499196827</v>
      </c>
      <c r="F20" s="287">
        <v>2.1029364822372898</v>
      </c>
    </row>
    <row r="21" spans="1:6" ht="15" customHeight="1" thickBot="1">
      <c r="A21" s="141"/>
      <c r="B21" s="289"/>
      <c r="C21" s="290" t="s">
        <v>219</v>
      </c>
      <c r="D21" s="291">
        <v>42.074514106108843</v>
      </c>
      <c r="E21" s="291">
        <v>42.074514106108843</v>
      </c>
      <c r="F21" s="292">
        <v>0</v>
      </c>
    </row>
    <row r="22" spans="1:6" ht="15" customHeight="1" thickBot="1">
      <c r="A22" s="141"/>
      <c r="B22" s="297" t="s">
        <v>220</v>
      </c>
      <c r="C22" s="294" t="s">
        <v>221</v>
      </c>
      <c r="D22" s="295"/>
      <c r="E22" s="298"/>
      <c r="F22" s="299" t="s">
        <v>222</v>
      </c>
    </row>
    <row r="23" spans="1:6" ht="15" customHeight="1" thickBot="1">
      <c r="A23" s="141"/>
      <c r="B23" s="288"/>
      <c r="C23" s="285"/>
      <c r="D23" s="287" t="s">
        <v>223</v>
      </c>
      <c r="E23" s="287" t="s">
        <v>224</v>
      </c>
      <c r="F23" s="286"/>
    </row>
    <row r="24" spans="1:6" ht="15" customHeight="1" thickBot="1">
      <c r="A24" s="141"/>
      <c r="B24" s="300"/>
      <c r="C24" s="301"/>
      <c r="D24" s="298"/>
      <c r="E24" s="302"/>
      <c r="F24" s="302"/>
    </row>
    <row r="25" spans="1:6" ht="15" customHeight="1" thickBot="1">
      <c r="A25" s="141"/>
      <c r="B25" s="297" t="s">
        <v>225</v>
      </c>
      <c r="C25" s="303" t="s">
        <v>226</v>
      </c>
      <c r="D25" s="286">
        <v>150.99296379853334</v>
      </c>
      <c r="E25" s="286">
        <v>150.99296379853334</v>
      </c>
      <c r="F25" s="287">
        <v>0</v>
      </c>
    </row>
    <row r="26" spans="1:6" ht="15" customHeight="1" thickBot="1">
      <c r="A26" s="141"/>
      <c r="B26" s="300"/>
      <c r="C26" s="301"/>
      <c r="D26" s="298"/>
      <c r="E26" s="302"/>
      <c r="F26" s="299"/>
    </row>
    <row r="27" spans="1:6" ht="15" customHeight="1" thickBot="1">
      <c r="A27" s="141"/>
      <c r="B27" s="304" t="s">
        <v>227</v>
      </c>
      <c r="C27" s="304" t="s">
        <v>228</v>
      </c>
      <c r="D27" s="302">
        <v>133.26356847636876</v>
      </c>
      <c r="E27" s="302">
        <v>133.26356847636876</v>
      </c>
      <c r="F27" s="299">
        <v>0</v>
      </c>
    </row>
    <row r="28" spans="1:6">
      <c r="A28" s="141"/>
      <c r="B28" s="141"/>
      <c r="C28" s="141"/>
      <c r="D28" s="141"/>
      <c r="E28" s="141"/>
      <c r="F28" s="99" t="s">
        <v>54</v>
      </c>
    </row>
    <row r="30" spans="1:6">
      <c r="F30" s="242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5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7426-28B4-405F-8325-7F4F99E60A05}">
  <sheetPr>
    <pageSetUpPr fitToPage="1"/>
  </sheetPr>
  <dimension ref="A1:L50"/>
  <sheetViews>
    <sheetView showGridLines="0" zoomScaleNormal="100" zoomScaleSheetLayoutView="90" workbookViewId="0"/>
  </sheetViews>
  <sheetFormatPr baseColWidth="10" defaultColWidth="11.42578125" defaultRowHeight="15"/>
  <cols>
    <col min="1" max="1" width="4" style="307" customWidth="1"/>
    <col min="2" max="2" width="38.7109375" style="307" customWidth="1"/>
    <col min="3" max="3" width="22.28515625" style="307" customWidth="1"/>
    <col min="4" max="4" width="18.28515625" style="307" customWidth="1"/>
    <col min="5" max="5" width="16" style="307" customWidth="1"/>
    <col min="6" max="6" width="13.5703125" style="307" customWidth="1"/>
    <col min="7" max="7" width="2.28515625" style="307" customWidth="1"/>
    <col min="8" max="16384" width="11.42578125" style="308"/>
  </cols>
  <sheetData>
    <row r="1" spans="1:12">
      <c r="A1" s="305"/>
      <c r="B1" s="305"/>
      <c r="C1" s="305"/>
      <c r="D1" s="305"/>
      <c r="E1" s="305"/>
      <c r="F1" s="306"/>
    </row>
    <row r="2" spans="1:12" ht="15.75" thickBot="1">
      <c r="A2" s="305"/>
      <c r="B2" s="305"/>
      <c r="C2" s="305"/>
      <c r="D2" s="305"/>
      <c r="E2" s="305"/>
      <c r="F2" s="309"/>
    </row>
    <row r="3" spans="1:12" ht="16.899999999999999" customHeight="1" thickBot="1">
      <c r="A3" s="305"/>
      <c r="B3" s="273" t="s">
        <v>229</v>
      </c>
      <c r="C3" s="274"/>
      <c r="D3" s="274"/>
      <c r="E3" s="274"/>
      <c r="F3" s="275"/>
    </row>
    <row r="4" spans="1:12">
      <c r="A4" s="305"/>
      <c r="B4" s="310"/>
      <c r="C4" s="311"/>
      <c r="D4" s="305"/>
      <c r="E4" s="305"/>
      <c r="F4" s="305"/>
    </row>
    <row r="5" spans="1:12">
      <c r="A5" s="305"/>
      <c r="B5" s="312" t="s">
        <v>230</v>
      </c>
      <c r="C5" s="312"/>
      <c r="D5" s="312"/>
      <c r="E5" s="312"/>
      <c r="F5" s="312"/>
      <c r="G5" s="313"/>
    </row>
    <row r="6" spans="1:12">
      <c r="A6" s="305"/>
      <c r="B6" s="312" t="s">
        <v>231</v>
      </c>
      <c r="C6" s="312"/>
      <c r="D6" s="312"/>
      <c r="E6" s="312"/>
      <c r="F6" s="312"/>
      <c r="G6" s="313"/>
    </row>
    <row r="7" spans="1:12" ht="15.75" thickBot="1">
      <c r="A7" s="305"/>
      <c r="B7" s="314"/>
      <c r="C7" s="314"/>
      <c r="D7" s="314"/>
      <c r="E7" s="314"/>
      <c r="F7" s="305"/>
    </row>
    <row r="8" spans="1:12" ht="44.45" customHeight="1" thickBot="1">
      <c r="A8" s="305"/>
      <c r="B8" s="225" t="s">
        <v>232</v>
      </c>
      <c r="C8" s="315" t="s">
        <v>141</v>
      </c>
      <c r="D8" s="279" t="s">
        <v>142</v>
      </c>
      <c r="E8" s="226" t="s">
        <v>143</v>
      </c>
      <c r="F8" s="315" t="s">
        <v>144</v>
      </c>
    </row>
    <row r="9" spans="1:12">
      <c r="A9" s="305"/>
      <c r="B9" s="316" t="s">
        <v>233</v>
      </c>
      <c r="C9" s="317" t="s">
        <v>215</v>
      </c>
      <c r="D9" s="318">
        <v>225</v>
      </c>
      <c r="E9" s="318">
        <v>225</v>
      </c>
      <c r="F9" s="319">
        <v>0</v>
      </c>
    </row>
    <row r="10" spans="1:12">
      <c r="A10" s="305"/>
      <c r="B10" s="320" t="s">
        <v>234</v>
      </c>
      <c r="C10" s="321" t="s">
        <v>172</v>
      </c>
      <c r="D10" s="322">
        <v>213</v>
      </c>
      <c r="E10" s="322">
        <v>215</v>
      </c>
      <c r="F10" s="323">
        <v>2</v>
      </c>
    </row>
    <row r="11" spans="1:12">
      <c r="A11" s="305"/>
      <c r="B11" s="320"/>
      <c r="C11" s="321" t="s">
        <v>235</v>
      </c>
      <c r="D11" s="322">
        <v>212</v>
      </c>
      <c r="E11" s="322">
        <v>212</v>
      </c>
      <c r="F11" s="323">
        <v>0</v>
      </c>
    </row>
    <row r="12" spans="1:12">
      <c r="A12" s="305"/>
      <c r="B12" s="320"/>
      <c r="C12" s="321" t="s">
        <v>175</v>
      </c>
      <c r="D12" s="322">
        <v>212.5</v>
      </c>
      <c r="E12" s="322">
        <v>214.55</v>
      </c>
      <c r="F12" s="323">
        <v>2.0500000000000114</v>
      </c>
      <c r="L12" s="324"/>
    </row>
    <row r="13" spans="1:12">
      <c r="A13" s="305"/>
      <c r="B13" s="320"/>
      <c r="C13" s="321" t="s">
        <v>236</v>
      </c>
      <c r="D13" s="322">
        <v>213.875</v>
      </c>
      <c r="E13" s="322">
        <v>213.80500000000001</v>
      </c>
      <c r="F13" s="323">
        <v>-6.9999999999993179E-2</v>
      </c>
    </row>
    <row r="14" spans="1:12">
      <c r="A14" s="305"/>
      <c r="B14" s="320"/>
      <c r="C14" s="321" t="s">
        <v>237</v>
      </c>
      <c r="D14" s="322">
        <v>216</v>
      </c>
      <c r="E14" s="322">
        <v>218</v>
      </c>
      <c r="F14" s="323">
        <v>2</v>
      </c>
    </row>
    <row r="15" spans="1:12">
      <c r="A15" s="305"/>
      <c r="B15" s="320"/>
      <c r="C15" s="321" t="s">
        <v>162</v>
      </c>
      <c r="D15" s="322">
        <v>220</v>
      </c>
      <c r="E15" s="322">
        <v>220</v>
      </c>
      <c r="F15" s="323">
        <v>0</v>
      </c>
    </row>
    <row r="16" spans="1:12">
      <c r="A16" s="305"/>
      <c r="B16" s="320"/>
      <c r="C16" s="321" t="s">
        <v>164</v>
      </c>
      <c r="D16" s="322">
        <v>225</v>
      </c>
      <c r="E16" s="322">
        <v>225</v>
      </c>
      <c r="F16" s="323">
        <v>0</v>
      </c>
    </row>
    <row r="17" spans="1:6" ht="15.75" thickBot="1">
      <c r="A17" s="305"/>
      <c r="B17" s="320"/>
      <c r="C17" s="325" t="s">
        <v>177</v>
      </c>
      <c r="D17" s="326">
        <v>216</v>
      </c>
      <c r="E17" s="326">
        <v>213</v>
      </c>
      <c r="F17" s="327">
        <v>-3</v>
      </c>
    </row>
    <row r="18" spans="1:6">
      <c r="A18" s="305"/>
      <c r="B18" s="328" t="s">
        <v>238</v>
      </c>
      <c r="C18" s="321" t="s">
        <v>215</v>
      </c>
      <c r="D18" s="322">
        <v>182.5</v>
      </c>
      <c r="E18" s="322">
        <v>182.5</v>
      </c>
      <c r="F18" s="323">
        <v>0</v>
      </c>
    </row>
    <row r="19" spans="1:6">
      <c r="A19" s="305"/>
      <c r="B19" s="320" t="s">
        <v>239</v>
      </c>
      <c r="C19" s="321" t="s">
        <v>235</v>
      </c>
      <c r="D19" s="322">
        <v>187</v>
      </c>
      <c r="E19" s="322">
        <v>187</v>
      </c>
      <c r="F19" s="323">
        <v>0</v>
      </c>
    </row>
    <row r="20" spans="1:6">
      <c r="A20" s="305"/>
      <c r="B20" s="320"/>
      <c r="C20" s="321" t="s">
        <v>175</v>
      </c>
      <c r="D20" s="322">
        <v>182</v>
      </c>
      <c r="E20" s="322">
        <v>185</v>
      </c>
      <c r="F20" s="323">
        <v>3</v>
      </c>
    </row>
    <row r="21" spans="1:6">
      <c r="A21" s="305"/>
      <c r="B21" s="320"/>
      <c r="C21" s="321" t="s">
        <v>236</v>
      </c>
      <c r="D21" s="322">
        <v>187.285</v>
      </c>
      <c r="E21" s="322">
        <v>185.10500000000002</v>
      </c>
      <c r="F21" s="323">
        <v>-2.1799999999999784</v>
      </c>
    </row>
    <row r="22" spans="1:6">
      <c r="A22" s="305"/>
      <c r="B22" s="320"/>
      <c r="C22" s="321" t="s">
        <v>162</v>
      </c>
      <c r="D22" s="322">
        <v>186</v>
      </c>
      <c r="E22" s="322">
        <v>186</v>
      </c>
      <c r="F22" s="323">
        <v>0</v>
      </c>
    </row>
    <row r="23" spans="1:6">
      <c r="A23" s="305"/>
      <c r="B23" s="320"/>
      <c r="C23" s="321" t="s">
        <v>240</v>
      </c>
      <c r="D23" s="322">
        <v>195</v>
      </c>
      <c r="E23" s="322">
        <v>195</v>
      </c>
      <c r="F23" s="323">
        <v>0</v>
      </c>
    </row>
    <row r="24" spans="1:6">
      <c r="A24" s="305"/>
      <c r="B24" s="320"/>
      <c r="C24" s="321" t="s">
        <v>164</v>
      </c>
      <c r="D24" s="322">
        <v>187.5</v>
      </c>
      <c r="E24" s="322">
        <v>187.5</v>
      </c>
      <c r="F24" s="323">
        <v>0</v>
      </c>
    </row>
    <row r="25" spans="1:6" ht="15.75" thickBot="1">
      <c r="A25" s="305"/>
      <c r="B25" s="329"/>
      <c r="C25" s="321" t="s">
        <v>177</v>
      </c>
      <c r="D25" s="322">
        <v>185.7</v>
      </c>
      <c r="E25" s="322">
        <v>185</v>
      </c>
      <c r="F25" s="323">
        <v>-0.69999999999998863</v>
      </c>
    </row>
    <row r="26" spans="1:6">
      <c r="A26" s="305"/>
      <c r="B26" s="328" t="s">
        <v>241</v>
      </c>
      <c r="C26" s="317" t="s">
        <v>235</v>
      </c>
      <c r="D26" s="318">
        <v>176</v>
      </c>
      <c r="E26" s="318">
        <v>175.5</v>
      </c>
      <c r="F26" s="319">
        <v>-0.5</v>
      </c>
    </row>
    <row r="27" spans="1:6">
      <c r="A27" s="305"/>
      <c r="B27" s="320"/>
      <c r="C27" s="321" t="s">
        <v>175</v>
      </c>
      <c r="D27" s="322">
        <v>176</v>
      </c>
      <c r="E27" s="322">
        <v>175.5</v>
      </c>
      <c r="F27" s="323">
        <v>-0.5</v>
      </c>
    </row>
    <row r="28" spans="1:6">
      <c r="A28" s="305"/>
      <c r="B28" s="320" t="s">
        <v>242</v>
      </c>
      <c r="C28" s="321" t="s">
        <v>236</v>
      </c>
      <c r="D28" s="322">
        <v>178.29500000000002</v>
      </c>
      <c r="E28" s="322">
        <v>174.02500000000001</v>
      </c>
      <c r="F28" s="323">
        <v>-4.2700000000000102</v>
      </c>
    </row>
    <row r="29" spans="1:6">
      <c r="A29" s="305"/>
      <c r="B29" s="320"/>
      <c r="C29" s="321" t="s">
        <v>237</v>
      </c>
      <c r="D29" s="322">
        <v>178</v>
      </c>
      <c r="E29" s="322">
        <v>178</v>
      </c>
      <c r="F29" s="323">
        <v>0</v>
      </c>
    </row>
    <row r="30" spans="1:6">
      <c r="A30" s="305"/>
      <c r="B30" s="320"/>
      <c r="C30" s="321" t="s">
        <v>162</v>
      </c>
      <c r="D30" s="322">
        <v>172</v>
      </c>
      <c r="E30" s="322">
        <v>172</v>
      </c>
      <c r="F30" s="323">
        <v>0</v>
      </c>
    </row>
    <row r="31" spans="1:6">
      <c r="A31" s="305"/>
      <c r="B31" s="320"/>
      <c r="C31" s="321" t="s">
        <v>164</v>
      </c>
      <c r="D31" s="322">
        <v>160</v>
      </c>
      <c r="E31" s="322">
        <v>160</v>
      </c>
      <c r="F31" s="323">
        <v>0</v>
      </c>
    </row>
    <row r="32" spans="1:6" ht="15.75" thickBot="1">
      <c r="A32" s="305"/>
      <c r="B32" s="329"/>
      <c r="C32" s="325" t="s">
        <v>215</v>
      </c>
      <c r="D32" s="326">
        <v>170</v>
      </c>
      <c r="E32" s="326">
        <v>170</v>
      </c>
      <c r="F32" s="327">
        <v>0</v>
      </c>
    </row>
    <row r="33" spans="1:6">
      <c r="A33" s="305"/>
      <c r="B33" s="328" t="s">
        <v>243</v>
      </c>
      <c r="C33" s="321" t="s">
        <v>235</v>
      </c>
      <c r="D33" s="322">
        <v>177.5</v>
      </c>
      <c r="E33" s="322">
        <v>179</v>
      </c>
      <c r="F33" s="323">
        <v>1.5</v>
      </c>
    </row>
    <row r="34" spans="1:6">
      <c r="A34" s="305"/>
      <c r="B34" s="320"/>
      <c r="C34" s="321" t="s">
        <v>236</v>
      </c>
      <c r="D34" s="322">
        <v>177.095</v>
      </c>
      <c r="E34" s="322">
        <v>177.61</v>
      </c>
      <c r="F34" s="323">
        <v>0.51500000000001478</v>
      </c>
    </row>
    <row r="35" spans="1:6">
      <c r="A35" s="305"/>
      <c r="B35" s="320"/>
      <c r="C35" s="321" t="s">
        <v>162</v>
      </c>
      <c r="D35" s="322">
        <v>177.5</v>
      </c>
      <c r="E35" s="322">
        <v>178</v>
      </c>
      <c r="F35" s="323">
        <v>0.5</v>
      </c>
    </row>
    <row r="36" spans="1:6" ht="15.75" thickBot="1">
      <c r="A36" s="305"/>
      <c r="B36" s="329"/>
      <c r="C36" s="321" t="s">
        <v>164</v>
      </c>
      <c r="D36" s="322">
        <v>177.5</v>
      </c>
      <c r="E36" s="322">
        <v>177.5</v>
      </c>
      <c r="F36" s="323">
        <v>0</v>
      </c>
    </row>
    <row r="37" spans="1:6">
      <c r="A37" s="305"/>
      <c r="B37" s="328" t="s">
        <v>244</v>
      </c>
      <c r="C37" s="317" t="s">
        <v>235</v>
      </c>
      <c r="D37" s="318">
        <v>70</v>
      </c>
      <c r="E37" s="318">
        <v>70</v>
      </c>
      <c r="F37" s="319">
        <v>0</v>
      </c>
    </row>
    <row r="38" spans="1:6">
      <c r="A38" s="305"/>
      <c r="B38" s="320"/>
      <c r="C38" s="321" t="s">
        <v>236</v>
      </c>
      <c r="D38" s="322">
        <v>69.89</v>
      </c>
      <c r="E38" s="322">
        <v>70.265000000000001</v>
      </c>
      <c r="F38" s="323">
        <v>0.375</v>
      </c>
    </row>
    <row r="39" spans="1:6" ht="15.75" thickBot="1">
      <c r="A39" s="305"/>
      <c r="B39" s="329"/>
      <c r="C39" s="325" t="s">
        <v>164</v>
      </c>
      <c r="D39" s="326">
        <v>70</v>
      </c>
      <c r="E39" s="326">
        <v>70</v>
      </c>
      <c r="F39" s="327">
        <v>0</v>
      </c>
    </row>
    <row r="40" spans="1:6">
      <c r="A40" s="305"/>
      <c r="B40" s="328" t="s">
        <v>245</v>
      </c>
      <c r="C40" s="321" t="s">
        <v>235</v>
      </c>
      <c r="D40" s="322">
        <v>103.5</v>
      </c>
      <c r="E40" s="322">
        <v>103.5</v>
      </c>
      <c r="F40" s="323">
        <v>0</v>
      </c>
    </row>
    <row r="41" spans="1:6">
      <c r="A41" s="305"/>
      <c r="B41" s="320"/>
      <c r="C41" s="321" t="s">
        <v>236</v>
      </c>
      <c r="D41" s="322">
        <v>103.13</v>
      </c>
      <c r="E41" s="322">
        <v>103.13</v>
      </c>
      <c r="F41" s="323">
        <v>0</v>
      </c>
    </row>
    <row r="42" spans="1:6" ht="15.75" thickBot="1">
      <c r="A42" s="305"/>
      <c r="B42" s="329"/>
      <c r="C42" s="321" t="s">
        <v>164</v>
      </c>
      <c r="D42" s="322">
        <v>100</v>
      </c>
      <c r="E42" s="322">
        <v>100</v>
      </c>
      <c r="F42" s="323">
        <v>0</v>
      </c>
    </row>
    <row r="43" spans="1:6">
      <c r="A43" s="305"/>
      <c r="B43" s="320"/>
      <c r="C43" s="317" t="s">
        <v>235</v>
      </c>
      <c r="D43" s="318">
        <v>77.72</v>
      </c>
      <c r="E43" s="318">
        <v>78.5</v>
      </c>
      <c r="F43" s="319">
        <v>0.78000000000000114</v>
      </c>
    </row>
    <row r="44" spans="1:6">
      <c r="A44" s="305"/>
      <c r="B44" s="320" t="s">
        <v>246</v>
      </c>
      <c r="C44" s="321" t="s">
        <v>162</v>
      </c>
      <c r="D44" s="322">
        <v>77.555000000000007</v>
      </c>
      <c r="E44" s="322">
        <v>78.45</v>
      </c>
      <c r="F44" s="323">
        <v>0.89499999999999602</v>
      </c>
    </row>
    <row r="45" spans="1:6" ht="15.75" thickBot="1">
      <c r="A45" s="305"/>
      <c r="B45" s="320"/>
      <c r="C45" s="325" t="s">
        <v>164</v>
      </c>
      <c r="D45" s="326">
        <v>81</v>
      </c>
      <c r="E45" s="326">
        <v>81</v>
      </c>
      <c r="F45" s="327">
        <v>0</v>
      </c>
    </row>
    <row r="46" spans="1:6">
      <c r="A46" s="305"/>
      <c r="B46" s="330" t="s">
        <v>247</v>
      </c>
      <c r="C46" s="321" t="s">
        <v>248</v>
      </c>
      <c r="D46" s="322">
        <v>353.69411660579442</v>
      </c>
      <c r="E46" s="322">
        <v>356.8638965292098</v>
      </c>
      <c r="F46" s="323">
        <v>3.1697799234153763</v>
      </c>
    </row>
    <row r="47" spans="1:6">
      <c r="A47" s="305"/>
      <c r="B47" s="331" t="s">
        <v>249</v>
      </c>
      <c r="C47" s="321" t="s">
        <v>250</v>
      </c>
      <c r="D47" s="322">
        <v>294.52827515389527</v>
      </c>
      <c r="E47" s="322">
        <v>295.32827515389528</v>
      </c>
      <c r="F47" s="323">
        <v>0.80000000000001137</v>
      </c>
    </row>
    <row r="48" spans="1:6" ht="15.75" thickBot="1">
      <c r="A48" s="309"/>
      <c r="B48" s="332"/>
      <c r="C48" s="325" t="s">
        <v>251</v>
      </c>
      <c r="D48" s="326">
        <v>316.66736011157963</v>
      </c>
      <c r="E48" s="326">
        <v>316.66736011157963</v>
      </c>
      <c r="F48" s="327">
        <v>0</v>
      </c>
    </row>
    <row r="49" spans="1:6">
      <c r="A49" s="309"/>
      <c r="B49" s="309"/>
      <c r="C49" s="309"/>
      <c r="D49" s="309"/>
      <c r="E49" s="309"/>
      <c r="F49" s="99" t="s">
        <v>54</v>
      </c>
    </row>
    <row r="50" spans="1:6">
      <c r="F50" s="333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García Arévalo</dc:creator>
  <cp:lastModifiedBy>Jesús García Arévalo</cp:lastModifiedBy>
  <dcterms:created xsi:type="dcterms:W3CDTF">2020-03-26T07:03:11Z</dcterms:created>
  <dcterms:modified xsi:type="dcterms:W3CDTF">2020-03-26T07:05:35Z</dcterms:modified>
</cp:coreProperties>
</file>