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\ISC 2020 s16\"/>
    </mc:Choice>
  </mc:AlternateContent>
  <xr:revisionPtr revIDLastSave="0" documentId="13_ncr:1_{BF7D2F09-C194-42D8-A63D-6E101E65649F}" xr6:coauthVersionLast="45" xr6:coauthVersionMax="45" xr10:uidLastSave="{00000000-0000-0000-0000-000000000000}"/>
  <bookViews>
    <workbookView xWindow="-120" yWindow="-120" windowWidth="29040" windowHeight="15840" xr2:uid="{5CA4D617-9E19-4801-ABC6-42A04361CB97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11'!$A$1:$F$46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14'!$A$1:$N$60</definedName>
    <definedName name="_xlnm.Print_Area" localSheetId="10">'Pág. 15'!$A$1:$G$30</definedName>
    <definedName name="_xlnm.Print_Area" localSheetId="11">'Pág. 16'!$A$1:$N$65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4'!$A$1:$G$68</definedName>
    <definedName name="_xlnm.Print_Area" localSheetId="2">'Pág. 5'!$A$1:$G$57</definedName>
    <definedName name="_xlnm.Print_Area" localSheetId="3">'Pág. 7'!$A$1:$G$69</definedName>
    <definedName name="_xlnm.Print_Area" localSheetId="4">'Pág. 9'!$A$1:$F$36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" l="1"/>
  <c r="F20" i="8"/>
  <c r="F19" i="8"/>
  <c r="F18" i="8"/>
  <c r="F17" i="8"/>
  <c r="F16" i="8"/>
  <c r="F15" i="8"/>
  <c r="F13" i="8"/>
  <c r="F12" i="8"/>
  <c r="F11" i="8"/>
  <c r="F10" i="8"/>
  <c r="F9" i="8"/>
  <c r="G36" i="4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G8" i="3"/>
  <c r="F8" i="3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<sst xmlns="http://schemas.openxmlformats.org/spreadsheetml/2006/main" count="1529" uniqueCount="546">
  <si>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</si>
  <si>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</si>
  <si>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</si>
  <si>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</si>
  <si>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</si>
  <si>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</si>
  <si>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15</t>
  </si>
  <si>
    <t>Semana 16</t>
  </si>
  <si>
    <t xml:space="preserve">semanal </t>
  </si>
  <si>
    <t>06-12/04</t>
  </si>
  <si>
    <t>13-19/04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</si>
  <si>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</si>
  <si>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</si>
  <si>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</si>
  <si>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</si>
  <si>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</si>
  <si>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</si>
  <si>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</si>
  <si>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</si>
  <si>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</si>
  <si>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</si>
  <si>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</si>
  <si>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</si>
  <si>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</si>
  <si>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</si>
  <si>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</si>
  <si>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</si>
  <si>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</si>
  <si>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</si>
  <si>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</si>
  <si>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</si>
  <si>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</si>
  <si>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</si>
  <si>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</si>
  <si>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</si>
  <si>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</si>
  <si>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</si>
  <si>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</si>
  <si>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</si>
  <si>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</si>
  <si>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</si>
  <si>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</si>
  <si>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</si>
  <si>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</si>
  <si>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</si>
  <si>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</si>
  <si>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</si>
  <si>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</si>
  <si>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</si>
  <si>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</si>
  <si>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</si>
  <si>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</si>
  <si>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</si>
  <si>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</si>
  <si>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</si>
  <si>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</si>
  <si>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06/04 - 12/04</t>
  </si>
  <si>
    <t>13/04 - 19/04</t>
  </si>
  <si>
    <t>FRUTAS</t>
  </si>
  <si>
    <t>Limón  (€/100 kg)</t>
  </si>
  <si>
    <t>Naranja  (€/100 kg)</t>
  </si>
  <si>
    <t>Manzana Golden (€/100 kg)</t>
  </si>
  <si>
    <t>Aguacate (€/100 kg)</t>
  </si>
  <si>
    <t>Níspero (€/100 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</si>
  <si>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</si>
  <si>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</si>
  <si>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</si>
  <si>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</si>
  <si>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</si>
  <si>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</si>
  <si>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</si>
  <si>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</si>
  <si>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</si>
  <si>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</si>
  <si>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</si>
  <si>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</si>
  <si>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</si>
  <si>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</si>
  <si>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</si>
  <si>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</si>
  <si>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</si>
  <si>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</si>
  <si>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</si>
  <si>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</si>
  <si>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</si>
  <si>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</si>
  <si>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</si>
  <si>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</si>
  <si>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</si>
  <si>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</si>
  <si>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</si>
  <si>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</si>
  <si>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</si>
  <si>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</si>
  <si>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</si>
  <si>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</si>
  <si>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</si>
  <si>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</si>
  <si>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</si>
  <si>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</si>
  <si>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</si>
  <si>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</si>
  <si>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</si>
  <si>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</si>
  <si>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</si>
  <si>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</si>
  <si>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</si>
  <si>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</si>
  <si>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</si>
  <si>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</si>
  <si>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</si>
  <si>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</si>
  <si>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</si>
  <si>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</si>
  <si>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</si>
  <si>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</si>
  <si>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</si>
  <si>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</si>
  <si>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</si>
  <si>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</si>
  <si>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</si>
  <si>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</si>
  <si>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</si>
  <si>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</si>
  <si>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</si>
  <si>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</si>
  <si>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</si>
  <si>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febrero 2020: 33,60 €/100 litros</t>
  </si>
  <si>
    <t>MIEL</t>
  </si>
  <si>
    <t>(11)</t>
  </si>
  <si>
    <t>Miel multifloral a granel (€/100 kg)</t>
  </si>
  <si>
    <t>Precio marzo 2020:  277,05 €/100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</si>
  <si>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</si>
  <si>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</si>
  <si>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</si>
  <si>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</si>
  <si>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</si>
  <si>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</si>
  <si>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</si>
  <si>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</si>
  <si>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</si>
  <si>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</si>
  <si>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15
06-12/04
2020</t>
  </si>
  <si>
    <t>Semana 16
13-19/04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</si>
  <si>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</si>
  <si>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</si>
  <si>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</si>
  <si>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</si>
  <si>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</si>
  <si>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</si>
  <si>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</si>
  <si>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>-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</si>
  <si>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</si>
  <si>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</si>
  <si>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</si>
  <si>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</si>
  <si>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</si>
  <si>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</si>
  <si>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</si>
  <si>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</si>
  <si>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</si>
  <si>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</si>
  <si>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</si>
  <si>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</si>
  <si>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</si>
  <si>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</si>
  <si>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</si>
  <si>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Trigo Duro</t>
  </si>
  <si>
    <t xml:space="preserve">   Zaragoza</t>
  </si>
  <si>
    <t xml:space="preserve">   Córdoba</t>
  </si>
  <si>
    <t xml:space="preserve">   Sevilla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</si>
  <si>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</si>
  <si>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</si>
  <si>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</si>
  <si>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</si>
  <si>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</si>
  <si>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</si>
  <si>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</si>
  <si>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</si>
  <si>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</si>
  <si>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</si>
  <si>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</si>
  <si>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</si>
  <si>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</si>
  <si>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</si>
  <si>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</si>
  <si>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</si>
  <si>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</si>
  <si>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</si>
  <si>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</si>
  <si>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</si>
  <si>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</si>
  <si>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</si>
  <si>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</si>
  <si>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</si>
  <si>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</si>
  <si>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</si>
  <si>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</si>
  <si>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</si>
  <si>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</si>
  <si>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</si>
  <si>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</si>
  <si>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</si>
  <si>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</si>
  <si>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</si>
  <si>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</si>
  <si>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</si>
  <si>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</si>
  <si>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</si>
  <si>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</si>
  <si>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</si>
  <si>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</si>
  <si>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</si>
  <si>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</si>
  <si>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</si>
  <si>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</si>
  <si>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</si>
  <si>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</si>
  <si>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</si>
  <si>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</si>
  <si>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</si>
  <si>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</si>
  <si>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</si>
  <si>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</si>
  <si>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</si>
  <si>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</si>
  <si>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</si>
  <si>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</si>
  <si>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</si>
  <si>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</si>
  <si>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</si>
  <si>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</si>
  <si>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</si>
  <si>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</si>
  <si>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</si>
  <si>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</si>
  <si>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</si>
  <si>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</si>
  <si>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</si>
  <si>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</si>
  <si>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</si>
  <si>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</si>
  <si>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</si>
  <si>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</si>
  <si>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</si>
  <si>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</si>
  <si>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</si>
  <si>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</si>
  <si>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</si>
  <si>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</si>
  <si>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</si>
  <si>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</si>
  <si>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</si>
  <si>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</si>
  <si>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</si>
  <si>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</si>
  <si>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</si>
  <si>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</si>
  <si>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</si>
  <si>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</si>
  <si>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</si>
  <si>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</si>
  <si>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</si>
  <si>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Verna</t>
  </si>
  <si>
    <t>MANDARINA</t>
  </si>
  <si>
    <t>Murkott</t>
  </si>
  <si>
    <t>1-2</t>
  </si>
  <si>
    <t>Castellón</t>
  </si>
  <si>
    <t>Nadorcott</t>
  </si>
  <si>
    <t>Orri</t>
  </si>
  <si>
    <t>Ortanique</t>
  </si>
  <si>
    <t>Tango</t>
  </si>
  <si>
    <t>NARANJA</t>
  </si>
  <si>
    <t>Barberina</t>
  </si>
  <si>
    <t>3-6</t>
  </si>
  <si>
    <t>Navel Lane Late</t>
  </si>
  <si>
    <t>Navel Powel</t>
  </si>
  <si>
    <t>Navelate</t>
  </si>
  <si>
    <t>Valencia Late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</si>
  <si>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</si>
  <si>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</si>
  <si>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</si>
  <si>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</si>
  <si>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</si>
  <si>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</si>
  <si>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</si>
  <si>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Zaragoza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</si>
  <si>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</si>
  <si>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</si>
  <si>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</si>
  <si>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</si>
  <si>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</si>
  <si>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</si>
  <si>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</si>
  <si>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</si>
  <si>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</si>
  <si>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</si>
  <si>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</si>
  <si>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</si>
  <si>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</si>
  <si>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</si>
  <si>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</si>
  <si>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</si>
  <si>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16 - 2020: 13/04 - 19/04</t>
  </si>
  <si>
    <t>ESPAÑA</t>
  </si>
  <si>
    <t>Todas las variedades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</si>
  <si>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</si>
  <si>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</si>
  <si>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</si>
  <si>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</si>
  <si>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</si>
  <si>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</si>
  <si>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</si>
  <si>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</si>
  <si>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</si>
  <si>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</si>
  <si>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</si>
  <si>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</si>
  <si>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</si>
  <si>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</si>
  <si>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</si>
  <si>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</si>
  <si>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</si>
  <si>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</si>
  <si>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</si>
  <si>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</si>
  <si>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</si>
  <si>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</si>
  <si>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</si>
  <si>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</si>
  <si>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</si>
  <si>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CHAMPIÑÓN</t>
  </si>
  <si>
    <t>Cerrado</t>
  </si>
  <si>
    <t>30-65 mm</t>
  </si>
  <si>
    <t>Navarra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</si>
  <si>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</si>
  <si>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</si>
  <si>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</si>
  <si>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</si>
  <si>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</si>
  <si>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</si>
  <si>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</si>
  <si>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</si>
  <si>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</si>
  <si>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</si>
  <si>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HABA</t>
  </si>
  <si>
    <t>Tierna</t>
  </si>
  <si>
    <t>JUDÍA VERDE</t>
  </si>
  <si>
    <t>Plana</t>
  </si>
  <si>
    <t>Oro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</si>
  <si>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</si>
  <si>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</si>
  <si>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</si>
  <si>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</si>
  <si>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</si>
  <si>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</si>
  <si>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</si>
  <si>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</si>
  <si>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</si>
  <si>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</si>
  <si>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</si>
  <si>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</si>
  <si>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</si>
  <si>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</si>
  <si>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</si>
  <si>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</si>
  <si>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</si>
  <si>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</si>
  <si>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PUERRO</t>
  </si>
  <si>
    <t>Cádiz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</si>
  <si>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</si>
  <si>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</si>
  <si>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</si>
  <si>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</si>
  <si>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</si>
  <si>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</si>
  <si>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</si>
  <si>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</si>
  <si>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</si>
  <si>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</si>
  <si>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</si>
  <si>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</si>
  <si>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CEBOLLA</t>
  </si>
  <si>
    <t>40-80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</si>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</sst>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5" fontId="3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00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4" fillId="0" borderId="6" xfId="1" applyFont="1" applyBorder="1"/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14" fontId="6" fillId="0" borderId="16" xfId="1" quotePrefix="1" applyNumberFormat="1" applyFont="1" applyBorder="1" applyAlignment="1">
      <alignment horizontal="center"/>
    </xf>
    <xf numFmtId="0" fontId="6" fillId="0" borderId="17" xfId="1" applyFont="1" applyBorder="1" applyAlignment="1">
      <alignment horizontal="centerContinuous" vertical="center" wrapText="1"/>
    </xf>
    <xf numFmtId="0" fontId="6" fillId="0" borderId="18" xfId="1" applyFont="1" applyBorder="1" applyAlignment="1">
      <alignment horizontal="centerContinuous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14" fontId="6" fillId="3" borderId="0" xfId="1" quotePrefix="1" applyNumberFormat="1" applyFont="1" applyFill="1" applyAlignment="1">
      <alignment horizontal="center"/>
    </xf>
    <xf numFmtId="0" fontId="4" fillId="2" borderId="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left" vertical="center"/>
    </xf>
    <xf numFmtId="0" fontId="4" fillId="4" borderId="20" xfId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left" vertical="center"/>
    </xf>
    <xf numFmtId="2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 vertical="center" wrapText="1"/>
    </xf>
    <xf numFmtId="0" fontId="4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0" fontId="4" fillId="4" borderId="27" xfId="1" applyFont="1" applyFill="1" applyBorder="1" applyAlignment="1">
      <alignment horizontal="left" vertical="center"/>
    </xf>
    <xf numFmtId="0" fontId="4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4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4" fillId="0" borderId="16" xfId="1" applyNumberFormat="1" applyFont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4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4" fontId="4" fillId="0" borderId="0" xfId="1" applyNumberFormat="1" applyFont="1"/>
    <xf numFmtId="10" fontId="4" fillId="0" borderId="0" xfId="1" applyNumberFormat="1" applyFont="1"/>
    <xf numFmtId="0" fontId="6" fillId="0" borderId="0" xfId="1" applyFont="1" applyAlignment="1">
      <alignment horizontal="center" vertical="center"/>
    </xf>
    <xf numFmtId="14" fontId="6" fillId="0" borderId="0" xfId="1" quotePrefix="1" applyNumberFormat="1" applyFont="1" applyAlignment="1">
      <alignment horizontal="center"/>
    </xf>
    <xf numFmtId="0" fontId="6" fillId="0" borderId="0" xfId="1" applyFont="1" applyAlignment="1">
      <alignment horizontal="centerContinuous" vertical="center" wrapText="1"/>
    </xf>
    <xf numFmtId="49" fontId="4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2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2" fontId="4" fillId="0" borderId="0" xfId="1" applyNumberFormat="1" applyFont="1"/>
    <xf numFmtId="49" fontId="4" fillId="0" borderId="0" xfId="1" quotePrefix="1" applyNumberFormat="1" applyFont="1" applyAlignment="1">
      <alignment horizontal="center" vertical="center"/>
    </xf>
    <xf numFmtId="0" fontId="6" fillId="0" borderId="0" xfId="1" applyFont="1" applyAlignment="1">
      <alignment vertical="center" wrapText="1"/>
    </xf>
    <xf numFmtId="2" fontId="6" fillId="0" borderId="0" xfId="1" quotePrefix="1" applyNumberFormat="1" applyFont="1" applyAlignment="1">
      <alignment horizontal="right" vertical="center"/>
    </xf>
    <xf numFmtId="0" fontId="9" fillId="0" borderId="0" xfId="1" applyFont="1" applyAlignment="1">
      <alignment horizontal="right"/>
    </xf>
    <xf numFmtId="0" fontId="4" fillId="0" borderId="0" xfId="1" quotePrefix="1" applyFont="1" applyAlignment="1">
      <alignment horizontal="center" vertical="center"/>
    </xf>
    <xf numFmtId="2" fontId="6" fillId="0" borderId="0" xfId="1" applyNumberFormat="1" applyFont="1" applyAlignment="1">
      <alignment vertical="center"/>
    </xf>
    <xf numFmtId="2" fontId="10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center" vertical="center"/>
    </xf>
    <xf numFmtId="0" fontId="9" fillId="0" borderId="0" xfId="1" applyFont="1"/>
    <xf numFmtId="0" fontId="11" fillId="0" borderId="0" xfId="1" applyFont="1"/>
    <xf numFmtId="0" fontId="7" fillId="0" borderId="0" xfId="1" applyFont="1" applyAlignment="1">
      <alignment vertical="center" wrapText="1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Continuous" vertical="center" wrapText="1"/>
    </xf>
    <xf numFmtId="0" fontId="12" fillId="0" borderId="18" xfId="1" applyFont="1" applyBorder="1" applyAlignment="1">
      <alignment horizontal="centerContinuous" vertical="center" wrapText="1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13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13" fillId="4" borderId="17" xfId="1" applyFont="1" applyFill="1" applyBorder="1" applyAlignment="1">
      <alignment vertical="center"/>
    </xf>
    <xf numFmtId="2" fontId="4" fillId="0" borderId="43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4" fillId="0" borderId="0" xfId="1" applyFont="1"/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vertical="center"/>
    </xf>
    <xf numFmtId="0" fontId="8" fillId="0" borderId="0" xfId="1" applyFont="1" applyAlignment="1">
      <alignment horizontal="center" vertical="top"/>
    </xf>
    <xf numFmtId="4" fontId="11" fillId="0" borderId="0" xfId="1" applyNumberFormat="1" applyFont="1"/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/>
    <xf numFmtId="14" fontId="20" fillId="0" borderId="0" xfId="1" quotePrefix="1" applyNumberFormat="1" applyFont="1" applyAlignment="1">
      <alignment horizontal="center"/>
    </xf>
    <xf numFmtId="0" fontId="17" fillId="0" borderId="0" xfId="1" applyFont="1" applyAlignment="1">
      <alignment horizontal="centerContinuous" vertical="center" wrapText="1"/>
    </xf>
    <xf numFmtId="49" fontId="19" fillId="0" borderId="0" xfId="1" applyNumberFormat="1" applyFont="1" applyAlignment="1">
      <alignment horizontal="center" vertical="center"/>
    </xf>
    <xf numFmtId="0" fontId="17" fillId="0" borderId="0" xfId="1" applyFont="1" applyAlignment="1">
      <alignment horizontal="left" vertical="center"/>
    </xf>
    <xf numFmtId="2" fontId="20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right" vertical="center"/>
    </xf>
    <xf numFmtId="2" fontId="17" fillId="0" borderId="0" xfId="1" applyNumberFormat="1" applyFont="1" applyAlignment="1">
      <alignment horizontal="right" vertical="center"/>
    </xf>
    <xf numFmtId="0" fontId="20" fillId="0" borderId="0" xfId="1" quotePrefix="1" applyFont="1" applyAlignment="1">
      <alignment horizontal="left" vertical="center"/>
    </xf>
    <xf numFmtId="2" fontId="11" fillId="0" borderId="0" xfId="1" applyNumberFormat="1" applyFont="1"/>
    <xf numFmtId="49" fontId="19" fillId="0" borderId="0" xfId="1" quotePrefix="1" applyNumberFormat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vertical="center" wrapText="1"/>
    </xf>
    <xf numFmtId="2" fontId="20" fillId="0" borderId="0" xfId="1" quotePrefix="1" applyNumberFormat="1" applyFont="1" applyAlignment="1">
      <alignment horizontal="right" vertical="center"/>
    </xf>
    <xf numFmtId="0" fontId="20" fillId="0" borderId="0" xfId="1" applyFont="1" applyAlignment="1">
      <alignment vertical="center"/>
    </xf>
    <xf numFmtId="0" fontId="19" fillId="0" borderId="0" xfId="1" quotePrefix="1" applyFont="1" applyAlignment="1">
      <alignment horizontal="center" vertical="center"/>
    </xf>
    <xf numFmtId="2" fontId="20" fillId="0" borderId="0" xfId="1" applyNumberFormat="1" applyFont="1" applyAlignment="1">
      <alignment vertical="center"/>
    </xf>
    <xf numFmtId="2" fontId="20" fillId="0" borderId="0" xfId="1" applyNumberFormat="1" applyFont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0" fontId="21" fillId="0" borderId="4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0" fontId="12" fillId="5" borderId="0" xfId="1" applyFont="1" applyFill="1" applyAlignment="1">
      <alignment horizontal="center" vertical="center"/>
    </xf>
    <xf numFmtId="14" fontId="6" fillId="6" borderId="0" xfId="1" quotePrefix="1" applyNumberFormat="1" applyFont="1" applyFill="1" applyAlignment="1">
      <alignment horizontal="center"/>
    </xf>
    <xf numFmtId="0" fontId="12" fillId="5" borderId="0" xfId="1" applyFont="1" applyFill="1" applyAlignment="1">
      <alignment horizontal="centerContinuous" vertical="center" wrapText="1"/>
    </xf>
    <xf numFmtId="0" fontId="12" fillId="5" borderId="13" xfId="1" applyFont="1" applyFill="1" applyBorder="1" applyAlignment="1">
      <alignment horizontal="centerContinuous" vertical="center" wrapText="1"/>
    </xf>
    <xf numFmtId="49" fontId="9" fillId="4" borderId="44" xfId="1" applyNumberFormat="1" applyFont="1" applyFill="1" applyBorder="1" applyAlignment="1">
      <alignment horizontal="center" vertical="center"/>
    </xf>
    <xf numFmtId="0" fontId="13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9" fillId="4" borderId="23" xfId="1" applyNumberFormat="1" applyFont="1" applyFill="1" applyBorder="1" applyAlignment="1">
      <alignment horizontal="center" vertical="center"/>
    </xf>
    <xf numFmtId="0" fontId="13" fillId="4" borderId="24" xfId="1" applyFont="1" applyFill="1" applyBorder="1" applyAlignment="1">
      <alignment horizontal="left" vertical="center"/>
    </xf>
    <xf numFmtId="2" fontId="9" fillId="4" borderId="9" xfId="1" applyNumberFormat="1" applyFont="1" applyFill="1" applyBorder="1" applyAlignment="1">
      <alignment horizontal="center" vertical="center"/>
    </xf>
    <xf numFmtId="2" fontId="13" fillId="4" borderId="25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  <xf numFmtId="0" fontId="12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9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9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9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Border="1" applyAlignment="1">
      <alignment horizontal="center" vertical="center"/>
    </xf>
    <xf numFmtId="0" fontId="9" fillId="4" borderId="37" xfId="1" quotePrefix="1" applyFont="1" applyFill="1" applyBorder="1" applyAlignment="1">
      <alignment horizontal="center" vertical="center"/>
    </xf>
    <xf numFmtId="0" fontId="9" fillId="6" borderId="1" xfId="1" quotePrefix="1" applyFont="1" applyFill="1" applyBorder="1" applyAlignment="1">
      <alignment horizontal="center" vertical="center"/>
    </xf>
    <xf numFmtId="0" fontId="9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9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9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4" fontId="9" fillId="0" borderId="0" xfId="1" applyNumberFormat="1" applyFont="1"/>
    <xf numFmtId="0" fontId="21" fillId="0" borderId="0" xfId="1" applyFont="1" applyAlignment="1">
      <alignment horizontal="center" vertical="center"/>
    </xf>
    <xf numFmtId="14" fontId="22" fillId="0" borderId="0" xfId="1" quotePrefix="1" applyNumberFormat="1" applyFont="1" applyAlignment="1">
      <alignment horizontal="center"/>
    </xf>
    <xf numFmtId="0" fontId="21" fillId="0" borderId="0" xfId="1" applyFont="1" applyAlignment="1">
      <alignment horizontal="centerContinuous" vertical="center" wrapText="1"/>
    </xf>
    <xf numFmtId="49" fontId="9" fillId="0" borderId="0" xfId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2" fontId="22" fillId="0" borderId="0" xfId="1" applyNumberFormat="1" applyFont="1" applyAlignment="1">
      <alignment horizontal="right" vertical="center"/>
    </xf>
    <xf numFmtId="164" fontId="22" fillId="0" borderId="0" xfId="1" applyNumberFormat="1" applyFont="1" applyAlignment="1">
      <alignment horizontal="right" vertical="center"/>
    </xf>
    <xf numFmtId="0" fontId="19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9" fillId="0" borderId="0" xfId="2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/>
    </xf>
    <xf numFmtId="0" fontId="20" fillId="7" borderId="52" xfId="2" applyFont="1" applyFill="1" applyBorder="1" applyAlignment="1">
      <alignment vertical="center" wrapText="1"/>
    </xf>
    <xf numFmtId="0" fontId="20" fillId="7" borderId="52" xfId="2" applyNumberFormat="1" applyFont="1" applyFill="1" applyBorder="1" applyAlignment="1" applyProtection="1">
      <alignment horizontal="center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0" fontId="19" fillId="4" borderId="53" xfId="2" applyNumberFormat="1" applyFont="1" applyFill="1" applyBorder="1" applyAlignment="1" applyProtection="1">
      <alignment horizontal="left" vertical="center" wrapText="1"/>
    </xf>
    <xf numFmtId="2" fontId="19" fillId="0" borderId="53" xfId="2" applyNumberFormat="1" applyFont="1" applyFill="1" applyBorder="1" applyAlignment="1">
      <alignment horizontal="center" vertical="center"/>
    </xf>
    <xf numFmtId="2" fontId="20" fillId="0" borderId="53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>
      <alignment horizontal="left" vertical="center"/>
    </xf>
    <xf numFmtId="0" fontId="19" fillId="4" borderId="54" xfId="2" applyNumberFormat="1" applyFont="1" applyFill="1" applyBorder="1" applyAlignment="1" applyProtection="1">
      <alignment horizontal="left" vertical="center" wrapText="1"/>
    </xf>
    <xf numFmtId="2" fontId="19" fillId="0" borderId="54" xfId="2" applyNumberFormat="1" applyFont="1" applyFill="1" applyBorder="1" applyAlignment="1">
      <alignment horizontal="center" vertical="center"/>
    </xf>
    <xf numFmtId="2" fontId="20" fillId="0" borderId="54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/>
    <xf numFmtId="0" fontId="19" fillId="0" borderId="55" xfId="2" applyNumberFormat="1" applyFont="1" applyFill="1" applyBorder="1" applyAlignment="1"/>
    <xf numFmtId="0" fontId="19" fillId="4" borderId="55" xfId="2" applyNumberFormat="1" applyFont="1" applyFill="1" applyBorder="1" applyAlignment="1" applyProtection="1">
      <alignment horizontal="left" vertical="center" wrapText="1"/>
    </xf>
    <xf numFmtId="2" fontId="19" fillId="0" borderId="55" xfId="2" applyNumberFormat="1" applyFont="1" applyFill="1" applyBorder="1" applyAlignment="1">
      <alignment horizontal="center" vertical="center"/>
    </xf>
    <xf numFmtId="2" fontId="20" fillId="0" borderId="55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19" fillId="0" borderId="0" xfId="2" applyNumberFormat="1" applyFont="1" applyFill="1" applyBorder="1" applyAlignment="1">
      <alignment horizontal="right"/>
    </xf>
    <xf numFmtId="0" fontId="23" fillId="0" borderId="0" xfId="2" applyNumberFormat="1" applyFont="1" applyFill="1" applyBorder="1" applyAlignment="1"/>
    <xf numFmtId="0" fontId="23" fillId="0" borderId="0" xfId="2" applyNumberFormat="1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 applyProtection="1">
      <alignment horizontal="center" vertical="center" wrapText="1"/>
    </xf>
    <xf numFmtId="0" fontId="19" fillId="4" borderId="4" xfId="2" applyNumberFormat="1" applyFont="1" applyFill="1" applyBorder="1" applyAlignment="1" applyProtection="1">
      <alignment horizontal="left" vertical="center" wrapText="1"/>
    </xf>
    <xf numFmtId="2" fontId="24" fillId="4" borderId="53" xfId="2" applyNumberFormat="1" applyFont="1" applyFill="1" applyBorder="1" applyAlignment="1" applyProtection="1">
      <alignment horizontal="center" vertical="center" wrapText="1"/>
    </xf>
    <xf numFmtId="2" fontId="24" fillId="4" borderId="56" xfId="2" applyNumberFormat="1" applyFont="1" applyFill="1" applyBorder="1" applyAlignment="1" applyProtection="1">
      <alignment horizontal="center" vertical="center" wrapText="1"/>
    </xf>
    <xf numFmtId="2" fontId="20" fillId="4" borderId="13" xfId="2" applyNumberFormat="1" applyFont="1" applyFill="1" applyBorder="1" applyAlignment="1" applyProtection="1">
      <alignment horizontal="center" vertical="center" wrapText="1"/>
    </xf>
    <xf numFmtId="2" fontId="19" fillId="0" borderId="0" xfId="2" applyNumberFormat="1" applyFont="1" applyFill="1" applyBorder="1" applyAlignment="1"/>
    <xf numFmtId="0" fontId="19" fillId="4" borderId="9" xfId="2" applyNumberFormat="1" applyFont="1" applyFill="1" applyBorder="1" applyAlignment="1" applyProtection="1">
      <alignment horizontal="left" vertical="center" wrapText="1"/>
    </xf>
    <xf numFmtId="2" fontId="24" fillId="4" borderId="54" xfId="2" applyNumberFormat="1" applyFont="1" applyFill="1" applyBorder="1" applyAlignment="1" applyProtection="1">
      <alignment horizontal="center" vertical="center" wrapText="1"/>
    </xf>
    <xf numFmtId="0" fontId="19" fillId="4" borderId="0" xfId="2" applyNumberFormat="1" applyFont="1" applyFill="1" applyBorder="1" applyAlignment="1" applyProtection="1">
      <alignment horizontal="left" vertical="center" wrapText="1"/>
    </xf>
    <xf numFmtId="0" fontId="19" fillId="0" borderId="14" xfId="2" applyNumberFormat="1" applyFont="1" applyFill="1" applyBorder="1" applyAlignment="1"/>
    <xf numFmtId="2" fontId="24" fillId="4" borderId="57" xfId="2" applyNumberFormat="1" applyFont="1" applyFill="1" applyBorder="1" applyAlignment="1" applyProtection="1">
      <alignment horizontal="center" vertical="center" wrapText="1"/>
    </xf>
    <xf numFmtId="2" fontId="24" fillId="4" borderId="58" xfId="2" applyNumberFormat="1" applyFont="1" applyFill="1" applyBorder="1" applyAlignment="1" applyProtection="1">
      <alignment horizontal="center" vertical="center" wrapText="1"/>
    </xf>
    <xf numFmtId="2" fontId="20" fillId="4" borderId="59" xfId="2" applyNumberFormat="1" applyFont="1" applyFill="1" applyBorder="1" applyAlignment="1" applyProtection="1">
      <alignment horizontal="center" vertical="center" wrapText="1"/>
    </xf>
    <xf numFmtId="0" fontId="20" fillId="0" borderId="53" xfId="2" applyNumberFormat="1" applyFont="1" applyFill="1" applyBorder="1" applyAlignment="1"/>
    <xf numFmtId="0" fontId="19" fillId="4" borderId="14" xfId="2" applyNumberFormat="1" applyFont="1" applyFill="1" applyBorder="1" applyAlignment="1" applyProtection="1">
      <alignment horizontal="left" vertical="center" wrapText="1"/>
    </xf>
    <xf numFmtId="2" fontId="24" fillId="4" borderId="55" xfId="2" applyNumberFormat="1" applyFont="1" applyFill="1" applyBorder="1" applyAlignment="1" applyProtection="1">
      <alignment horizontal="center" vertical="center" wrapText="1"/>
    </xf>
    <xf numFmtId="2" fontId="24" fillId="4" borderId="60" xfId="2" applyNumberFormat="1" applyFont="1" applyFill="1" applyBorder="1" applyAlignment="1" applyProtection="1">
      <alignment horizontal="center" vertical="center" wrapText="1"/>
    </xf>
    <xf numFmtId="2" fontId="20" fillId="4" borderId="18" xfId="2" applyNumberFormat="1" applyFont="1" applyFill="1" applyBorder="1" applyAlignment="1" applyProtection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25" fillId="4" borderId="61" xfId="2" applyNumberFormat="1" applyFont="1" applyFill="1" applyBorder="1" applyAlignment="1" applyProtection="1">
      <alignment horizontal="left" vertical="top" wrapText="1"/>
    </xf>
    <xf numFmtId="0" fontId="24" fillId="4" borderId="62" xfId="2" applyNumberFormat="1" applyFont="1" applyFill="1" applyBorder="1" applyAlignment="1" applyProtection="1">
      <alignment horizontal="left" vertical="top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0" fontId="26" fillId="4" borderId="61" xfId="2" applyNumberFormat="1" applyFont="1" applyFill="1" applyBorder="1" applyAlignment="1" applyProtection="1">
      <alignment horizontal="left" vertical="top" wrapText="1"/>
      <protection locked="0"/>
    </xf>
    <xf numFmtId="0" fontId="26" fillId="4" borderId="63" xfId="2" applyNumberFormat="1" applyFont="1" applyFill="1" applyBorder="1" applyAlignment="1" applyProtection="1">
      <alignment horizontal="left" vertical="top" wrapText="1"/>
      <protection locked="0"/>
    </xf>
    <xf numFmtId="0" fontId="24" fillId="4" borderId="64" xfId="2" applyNumberFormat="1" applyFont="1" applyFill="1" applyBorder="1" applyAlignment="1" applyProtection="1">
      <alignment horizontal="left" vertical="top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2" fontId="24" fillId="4" borderId="56" xfId="2" applyNumberFormat="1" applyFont="1" applyFill="1" applyBorder="1" applyAlignment="1" applyProtection="1">
      <alignment horizontal="center" vertical="top" wrapText="1"/>
    </xf>
    <xf numFmtId="2" fontId="20" fillId="4" borderId="56" xfId="2" applyNumberFormat="1" applyFont="1" applyFill="1" applyBorder="1" applyAlignment="1" applyProtection="1">
      <alignment horizontal="center" vertical="top" wrapText="1"/>
    </xf>
    <xf numFmtId="2" fontId="24" fillId="4" borderId="58" xfId="2" applyNumberFormat="1" applyFont="1" applyFill="1" applyBorder="1" applyAlignment="1" applyProtection="1">
      <alignment horizontal="center" vertical="top" wrapText="1"/>
    </xf>
    <xf numFmtId="2" fontId="20" fillId="4" borderId="58" xfId="2" applyNumberFormat="1" applyFont="1" applyFill="1" applyBorder="1" applyAlignment="1" applyProtection="1">
      <alignment horizontal="center" vertical="top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3" fillId="0" borderId="0" xfId="1" applyFont="1" applyAlignment="1">
      <alignment horizontal="center" vertical="center" wrapText="1"/>
    </xf>
    <xf numFmtId="0" fontId="20" fillId="0" borderId="0" xfId="1" applyFont="1" applyAlignment="1">
      <alignment horizontal="center" vertical="center"/>
    </xf>
    <xf numFmtId="0" fontId="20" fillId="7" borderId="52" xfId="1" applyFont="1" applyFill="1" applyBorder="1" applyAlignment="1">
      <alignment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4" borderId="53" xfId="1" applyFont="1" applyFill="1" applyBorder="1" applyAlignment="1">
      <alignment horizontal="left" vertical="center" wrapText="1"/>
    </xf>
    <xf numFmtId="0" fontId="19" fillId="4" borderId="53" xfId="1" applyFont="1" applyFill="1" applyBorder="1" applyAlignment="1">
      <alignment horizontal="left" vertical="center" wrapText="1"/>
    </xf>
    <xf numFmtId="2" fontId="19" fillId="0" borderId="53" xfId="1" applyNumberFormat="1" applyFont="1" applyBorder="1" applyAlignment="1">
      <alignment horizontal="center" vertical="center"/>
    </xf>
    <xf numFmtId="2" fontId="20" fillId="0" borderId="53" xfId="1" applyNumberFormat="1" applyFont="1" applyBorder="1" applyAlignment="1">
      <alignment horizontal="center" vertical="center"/>
    </xf>
    <xf numFmtId="0" fontId="19" fillId="0" borderId="54" xfId="1" applyFont="1" applyBorder="1" applyAlignment="1">
      <alignment horizontal="left" vertical="center"/>
    </xf>
    <xf numFmtId="0" fontId="19" fillId="4" borderId="54" xfId="1" applyFont="1" applyFill="1" applyBorder="1" applyAlignment="1">
      <alignment horizontal="left" vertical="center" wrapText="1"/>
    </xf>
    <xf numFmtId="2" fontId="19" fillId="0" borderId="54" xfId="1" applyNumberFormat="1" applyFont="1" applyBorder="1" applyAlignment="1">
      <alignment horizontal="center" vertical="center"/>
    </xf>
    <xf numFmtId="2" fontId="20" fillId="0" borderId="54" xfId="1" applyNumberFormat="1" applyFont="1" applyBorder="1" applyAlignment="1">
      <alignment horizontal="center" vertical="center"/>
    </xf>
    <xf numFmtId="0" fontId="19" fillId="0" borderId="54" xfId="1" applyFont="1" applyBorder="1"/>
    <xf numFmtId="0" fontId="19" fillId="0" borderId="55" xfId="1" applyFont="1" applyBorder="1"/>
    <xf numFmtId="0" fontId="19" fillId="4" borderId="55" xfId="1" applyFont="1" applyFill="1" applyBorder="1" applyAlignment="1">
      <alignment horizontal="left" vertical="center" wrapText="1"/>
    </xf>
    <xf numFmtId="2" fontId="19" fillId="0" borderId="55" xfId="1" applyNumberFormat="1" applyFont="1" applyBorder="1" applyAlignment="1">
      <alignment horizontal="center" vertical="center"/>
    </xf>
    <xf numFmtId="2" fontId="20" fillId="0" borderId="55" xfId="1" applyNumberFormat="1" applyFont="1" applyBorder="1" applyAlignment="1">
      <alignment horizontal="center" vertical="center"/>
    </xf>
    <xf numFmtId="0" fontId="20" fillId="0" borderId="53" xfId="1" applyFont="1" applyBorder="1"/>
    <xf numFmtId="0" fontId="20" fillId="4" borderId="1" xfId="1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3" xfId="1" applyFont="1" applyFill="1" applyBorder="1" applyAlignment="1">
      <alignment horizontal="center" vertical="center" wrapText="1"/>
    </xf>
    <xf numFmtId="0" fontId="20" fillId="0" borderId="54" xfId="1" applyFont="1" applyBorder="1"/>
    <xf numFmtId="2" fontId="19" fillId="0" borderId="3" xfId="1" applyNumberFormat="1" applyFont="1" applyBorder="1" applyAlignment="1">
      <alignment horizontal="center" vertical="center"/>
    </xf>
    <xf numFmtId="2" fontId="20" fillId="0" borderId="52" xfId="1" applyNumberFormat="1" applyFont="1" applyBorder="1" applyAlignment="1">
      <alignment horizontal="center" vertical="center"/>
    </xf>
    <xf numFmtId="0" fontId="19" fillId="0" borderId="1" xfId="1" applyFont="1" applyBorder="1"/>
    <xf numFmtId="0" fontId="19" fillId="4" borderId="2" xfId="1" applyFont="1" applyFill="1" applyBorder="1" applyAlignment="1">
      <alignment horizontal="left" vertical="center" wrapText="1"/>
    </xf>
    <xf numFmtId="2" fontId="19" fillId="0" borderId="52" xfId="1" applyNumberFormat="1" applyFont="1" applyBorder="1" applyAlignment="1">
      <alignment horizontal="center" vertical="center"/>
    </xf>
    <xf numFmtId="0" fontId="20" fillId="4" borderId="54" xfId="1" applyFont="1" applyFill="1" applyBorder="1" applyAlignment="1">
      <alignment horizontal="left" vertical="center" wrapText="1"/>
    </xf>
    <xf numFmtId="0" fontId="20" fillId="4" borderId="52" xfId="1" applyFont="1" applyFill="1" applyBorder="1" applyAlignment="1">
      <alignment horizontal="left" vertical="center" wrapText="1"/>
    </xf>
    <xf numFmtId="0" fontId="15" fillId="4" borderId="0" xfId="3" applyFont="1" applyFill="1"/>
    <xf numFmtId="0" fontId="6" fillId="4" borderId="0" xfId="3" quotePrefix="1" applyFont="1" applyFill="1" applyAlignment="1">
      <alignment horizontal="right"/>
    </xf>
    <xf numFmtId="0" fontId="15" fillId="0" borderId="0" xfId="4" applyFont="1"/>
    <xf numFmtId="0" fontId="1" fillId="0" borderId="0" xfId="4"/>
    <xf numFmtId="0" fontId="19" fillId="4" borderId="0" xfId="3" applyFont="1" applyFill="1"/>
    <xf numFmtId="0" fontId="15" fillId="0" borderId="0" xfId="3" applyFont="1"/>
    <xf numFmtId="0" fontId="20" fillId="4" borderId="0" xfId="3" applyFont="1" applyFill="1" applyAlignment="1">
      <alignment horizontal="left" indent="5"/>
    </xf>
    <xf numFmtId="0" fontId="20" fillId="4" borderId="0" xfId="3" quotePrefix="1" applyFont="1" applyFill="1" applyAlignment="1">
      <alignment horizontal="left"/>
    </xf>
    <xf numFmtId="0" fontId="20" fillId="4" borderId="0" xfId="3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20" fillId="4" borderId="0" xfId="3" applyFont="1" applyFill="1"/>
    <xf numFmtId="0" fontId="20" fillId="7" borderId="53" xfId="2" applyNumberFormat="1" applyFont="1" applyFill="1" applyBorder="1" applyAlignment="1" applyProtection="1">
      <alignment horizontal="center" vertical="center" wrapText="1"/>
    </xf>
    <xf numFmtId="0" fontId="20" fillId="4" borderId="4" xfId="3" applyFont="1" applyFill="1" applyBorder="1"/>
    <xf numFmtId="0" fontId="19" fillId="4" borderId="53" xfId="3" applyFont="1" applyFill="1" applyBorder="1"/>
    <xf numFmtId="2" fontId="27" fillId="4" borderId="53" xfId="3" applyNumberFormat="1" applyFont="1" applyFill="1" applyBorder="1" applyAlignment="1" applyProtection="1">
      <alignment horizontal="center"/>
      <protection locked="0"/>
    </xf>
    <xf numFmtId="2" fontId="20" fillId="4" borderId="53" xfId="3" applyNumberFormat="1" applyFont="1" applyFill="1" applyBorder="1" applyAlignment="1">
      <alignment horizontal="center"/>
    </xf>
    <xf numFmtId="0" fontId="20" fillId="4" borderId="9" xfId="3" applyFont="1" applyFill="1" applyBorder="1"/>
    <xf numFmtId="0" fontId="19" fillId="4" borderId="54" xfId="3" applyFont="1" applyFill="1" applyBorder="1"/>
    <xf numFmtId="2" fontId="27" fillId="4" borderId="54" xfId="3" applyNumberFormat="1" applyFont="1" applyFill="1" applyBorder="1" applyAlignment="1" applyProtection="1">
      <alignment horizontal="center"/>
      <protection locked="0"/>
    </xf>
    <xf numFmtId="2" fontId="20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19" fillId="4" borderId="55" xfId="3" applyFont="1" applyFill="1" applyBorder="1"/>
    <xf numFmtId="2" fontId="27" fillId="4" borderId="55" xfId="3" applyNumberFormat="1" applyFont="1" applyFill="1" applyBorder="1" applyAlignment="1" applyProtection="1">
      <alignment horizontal="center"/>
      <protection locked="0"/>
    </xf>
    <xf numFmtId="2" fontId="20" fillId="4" borderId="55" xfId="3" applyNumberFormat="1" applyFont="1" applyFill="1" applyBorder="1" applyAlignment="1">
      <alignment horizontal="center"/>
    </xf>
    <xf numFmtId="0" fontId="20" fillId="4" borderId="30" xfId="3" applyFont="1" applyFill="1" applyBorder="1"/>
    <xf numFmtId="0" fontId="20" fillId="4" borderId="65" xfId="3" applyFont="1" applyFill="1" applyBorder="1"/>
    <xf numFmtId="0" fontId="20" fillId="4" borderId="30" xfId="3" applyFont="1" applyFill="1" applyBorder="1" applyAlignment="1">
      <alignment horizontal="left"/>
    </xf>
    <xf numFmtId="0" fontId="20" fillId="4" borderId="9" xfId="3" applyFont="1" applyFill="1" applyBorder="1" applyAlignment="1">
      <alignment horizontal="left"/>
    </xf>
    <xf numFmtId="14" fontId="20" fillId="4" borderId="14" xfId="3" applyNumberFormat="1" applyFont="1" applyFill="1" applyBorder="1" applyAlignment="1">
      <alignment horizontal="left"/>
    </xf>
    <xf numFmtId="0" fontId="19" fillId="0" borderId="0" xfId="1" applyFont="1" applyAlignment="1">
      <alignment horizontal="right"/>
    </xf>
    <xf numFmtId="0" fontId="19" fillId="4" borderId="0" xfId="5" applyFont="1" applyFill="1" applyAlignment="1">
      <alignment horizontal="center" vertical="center"/>
    </xf>
    <xf numFmtId="0" fontId="19" fillId="4" borderId="0" xfId="5" applyFont="1" applyFill="1"/>
    <xf numFmtId="0" fontId="29" fillId="4" borderId="0" xfId="5" applyFont="1" applyFill="1"/>
    <xf numFmtId="37" fontId="20" fillId="4" borderId="0" xfId="5" quotePrefix="1" applyNumberFormat="1" applyFont="1" applyFill="1" applyAlignment="1">
      <alignment horizontal="center"/>
    </xf>
    <xf numFmtId="37" fontId="20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0" fillId="4" borderId="0" xfId="5" quotePrefix="1" applyNumberFormat="1" applyFont="1" applyFill="1" applyAlignment="1">
      <alignment horizontal="right"/>
    </xf>
    <xf numFmtId="0" fontId="5" fillId="0" borderId="0" xfId="1" applyFont="1" applyAlignment="1">
      <alignment horizontal="left" vertical="center" wrapText="1"/>
    </xf>
    <xf numFmtId="165" fontId="29" fillId="0" borderId="0" xfId="6" applyFont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0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66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18" xfId="5" applyNumberFormat="1" applyFont="1" applyFill="1" applyBorder="1" applyAlignment="1">
      <alignment horizontal="center" vertical="center" wrapText="1"/>
    </xf>
    <xf numFmtId="166" fontId="23" fillId="4" borderId="0" xfId="5" quotePrefix="1" applyNumberFormat="1" applyFont="1" applyFill="1" applyAlignment="1">
      <alignment horizontal="center"/>
    </xf>
    <xf numFmtId="166" fontId="20" fillId="4" borderId="0" xfId="5" applyNumberFormat="1" applyFont="1" applyFill="1" applyAlignment="1">
      <alignment horizontal="center"/>
    </xf>
    <xf numFmtId="166" fontId="18" fillId="4" borderId="0" xfId="5" applyNumberFormat="1" applyFont="1" applyFill="1"/>
    <xf numFmtId="166" fontId="18" fillId="4" borderId="33" xfId="5" applyNumberFormat="1" applyFont="1" applyFill="1" applyBorder="1"/>
    <xf numFmtId="166" fontId="32" fillId="4" borderId="0" xfId="5" applyNumberFormat="1" applyFont="1" applyFill="1" applyAlignment="1">
      <alignment horizontal="center"/>
    </xf>
    <xf numFmtId="166" fontId="20" fillId="8" borderId="39" xfId="5" applyNumberFormat="1" applyFont="1" applyFill="1" applyBorder="1" applyAlignment="1">
      <alignment horizontal="center"/>
    </xf>
    <xf numFmtId="166" fontId="20" fillId="8" borderId="6" xfId="5" quotePrefix="1" applyNumberFormat="1" applyFont="1" applyFill="1" applyBorder="1" applyAlignment="1">
      <alignment horizontal="center"/>
    </xf>
    <xf numFmtId="166" fontId="20" fillId="8" borderId="6" xfId="5" applyNumberFormat="1" applyFont="1" applyFill="1" applyBorder="1" applyAlignment="1">
      <alignment horizontal="center"/>
    </xf>
    <xf numFmtId="166" fontId="17" fillId="8" borderId="67" xfId="5" applyNumberFormat="1" applyFont="1" applyFill="1" applyBorder="1" applyAlignment="1">
      <alignment horizontal="left"/>
    </xf>
    <xf numFmtId="166" fontId="17" fillId="8" borderId="66" xfId="5" applyNumberFormat="1" applyFont="1" applyFill="1" applyBorder="1"/>
    <xf numFmtId="166" fontId="17" fillId="8" borderId="66" xfId="5" applyNumberFormat="1" applyFont="1" applyFill="1" applyBorder="1" applyAlignment="1">
      <alignment horizontal="left"/>
    </xf>
    <xf numFmtId="166" fontId="17" fillId="8" borderId="68" xfId="5" applyNumberFormat="1" applyFont="1" applyFill="1" applyBorder="1"/>
    <xf numFmtId="166" fontId="17" fillId="8" borderId="69" xfId="5" applyNumberFormat="1" applyFont="1" applyFill="1" applyBorder="1"/>
    <xf numFmtId="166" fontId="30" fillId="9" borderId="0" xfId="5" applyNumberFormat="1" applyFont="1" applyFill="1"/>
    <xf numFmtId="166" fontId="20" fillId="8" borderId="70" xfId="5" applyNumberFormat="1" applyFont="1" applyFill="1" applyBorder="1"/>
    <xf numFmtId="166" fontId="20" fillId="8" borderId="29" xfId="5" applyNumberFormat="1" applyFont="1" applyFill="1" applyBorder="1"/>
    <xf numFmtId="166" fontId="20" fillId="8" borderId="29" xfId="5" applyNumberFormat="1" applyFont="1" applyFill="1" applyBorder="1" applyAlignment="1">
      <alignment horizontal="center"/>
    </xf>
    <xf numFmtId="167" fontId="17" fillId="7" borderId="71" xfId="5" applyNumberFormat="1" applyFont="1" applyFill="1" applyBorder="1" applyAlignment="1">
      <alignment horizontal="center"/>
    </xf>
    <xf numFmtId="167" fontId="17" fillId="7" borderId="72" xfId="5" applyNumberFormat="1" applyFont="1" applyFill="1" applyBorder="1" applyAlignment="1">
      <alignment horizontal="center"/>
    </xf>
    <xf numFmtId="167" fontId="17" fillId="7" borderId="73" xfId="5" applyNumberFormat="1" applyFont="1" applyFill="1" applyBorder="1" applyAlignment="1">
      <alignment horizontal="center"/>
    </xf>
    <xf numFmtId="167" fontId="30" fillId="4" borderId="0" xfId="5" applyNumberFormat="1" applyFont="1" applyFill="1" applyAlignment="1">
      <alignment horizontal="center"/>
    </xf>
    <xf numFmtId="166" fontId="17" fillId="4" borderId="37" xfId="5" applyNumberFormat="1" applyFont="1" applyFill="1" applyBorder="1" applyAlignment="1">
      <alignment horizontal="center" vertical="center"/>
    </xf>
    <xf numFmtId="166" fontId="17" fillId="4" borderId="71" xfId="5" applyNumberFormat="1" applyFont="1" applyFill="1" applyBorder="1" applyAlignment="1">
      <alignment horizontal="center" vertical="center"/>
    </xf>
    <xf numFmtId="166" fontId="17" fillId="4" borderId="71" xfId="5" quotePrefix="1" applyNumberFormat="1" applyFont="1" applyFill="1" applyBorder="1" applyAlignment="1">
      <alignment horizontal="center" vertical="center"/>
    </xf>
    <xf numFmtId="2" fontId="19" fillId="4" borderId="71" xfId="5" applyNumberFormat="1" applyFont="1" applyFill="1" applyBorder="1" applyAlignment="1">
      <alignment horizontal="center" vertical="center"/>
    </xf>
    <xf numFmtId="2" fontId="19" fillId="4" borderId="71" xfId="5" quotePrefix="1" applyNumberFormat="1" applyFont="1" applyFill="1" applyBorder="1" applyAlignment="1">
      <alignment horizontal="center" vertical="center"/>
    </xf>
    <xf numFmtId="2" fontId="19" fillId="4" borderId="72" xfId="5" quotePrefix="1" applyNumberFormat="1" applyFont="1" applyFill="1" applyBorder="1" applyAlignment="1">
      <alignment horizontal="center" vertical="center"/>
    </xf>
    <xf numFmtId="2" fontId="20" fillId="4" borderId="73" xfId="5" quotePrefix="1" applyNumberFormat="1" applyFont="1" applyFill="1" applyBorder="1" applyAlignment="1">
      <alignment horizontal="center" vertical="center"/>
    </xf>
    <xf numFmtId="39" fontId="33" fillId="4" borderId="0" xfId="5" applyNumberFormat="1" applyFont="1" applyFill="1" applyAlignment="1">
      <alignment horizontal="center" vertical="center"/>
    </xf>
    <xf numFmtId="2" fontId="28" fillId="4" borderId="0" xfId="6" applyNumberFormat="1" applyFont="1" applyFill="1" applyAlignment="1">
      <alignment horizontal="center" vertical="center"/>
    </xf>
    <xf numFmtId="10" fontId="28" fillId="4" borderId="0" xfId="7" applyNumberFormat="1" applyFont="1" applyFill="1" applyBorder="1" applyAlignment="1" applyProtection="1">
      <alignment horizontal="center" vertical="center"/>
    </xf>
    <xf numFmtId="0" fontId="29" fillId="4" borderId="0" xfId="5" applyFont="1" applyFill="1" applyAlignment="1">
      <alignment vertical="center"/>
    </xf>
    <xf numFmtId="166" fontId="17" fillId="4" borderId="70" xfId="5" applyNumberFormat="1" applyFont="1" applyFill="1" applyBorder="1" applyAlignment="1">
      <alignment horizontal="center" vertical="center"/>
    </xf>
    <xf numFmtId="166" fontId="20" fillId="9" borderId="42" xfId="5" applyNumberFormat="1" applyFont="1" applyFill="1" applyBorder="1" applyAlignment="1">
      <alignment horizontal="center" vertical="center"/>
    </xf>
    <xf numFmtId="166" fontId="20" fillId="9" borderId="74" xfId="5" applyNumberFormat="1" applyFont="1" applyFill="1" applyBorder="1" applyAlignment="1">
      <alignment horizontal="center" vertical="center"/>
    </xf>
    <xf numFmtId="166" fontId="17" fillId="4" borderId="74" xfId="5" applyNumberFormat="1" applyFont="1" applyFill="1" applyBorder="1" applyAlignment="1">
      <alignment horizontal="center" vertical="center"/>
    </xf>
    <xf numFmtId="2" fontId="27" fillId="4" borderId="74" xfId="5" applyNumberFormat="1" applyFont="1" applyFill="1" applyBorder="1" applyAlignment="1">
      <alignment horizontal="center" vertical="center"/>
    </xf>
    <xf numFmtId="2" fontId="27" fillId="4" borderId="75" xfId="5" applyNumberFormat="1" applyFont="1" applyFill="1" applyBorder="1" applyAlignment="1">
      <alignment horizontal="center" vertical="center"/>
    </xf>
    <xf numFmtId="2" fontId="17" fillId="4" borderId="76" xfId="5" applyNumberFormat="1" applyFont="1" applyFill="1" applyBorder="1" applyAlignment="1">
      <alignment horizontal="center" vertical="center"/>
    </xf>
    <xf numFmtId="165" fontId="20" fillId="4" borderId="0" xfId="6" applyFont="1" applyFill="1" applyAlignment="1">
      <alignment horizontal="center" vertical="center"/>
    </xf>
    <xf numFmtId="37" fontId="17" fillId="4" borderId="0" xfId="5" applyNumberFormat="1" applyFont="1" applyFill="1" applyAlignment="1">
      <alignment horizontal="center"/>
    </xf>
    <xf numFmtId="37" fontId="17" fillId="4" borderId="0" xfId="5" quotePrefix="1" applyNumberFormat="1" applyFont="1" applyFill="1" applyAlignment="1">
      <alignment horizontal="center"/>
    </xf>
    <xf numFmtId="2" fontId="28" fillId="4" borderId="0" xfId="6" applyNumberFormat="1" applyFont="1" applyFill="1" applyAlignment="1">
      <alignment horizontal="center"/>
    </xf>
    <xf numFmtId="165" fontId="34" fillId="4" borderId="0" xfId="6" applyFont="1" applyFill="1"/>
    <xf numFmtId="165" fontId="35" fillId="4" borderId="0" xfId="6" applyFont="1" applyFill="1"/>
    <xf numFmtId="166" fontId="17" fillId="8" borderId="77" xfId="5" applyNumberFormat="1" applyFont="1" applyFill="1" applyBorder="1" applyAlignment="1">
      <alignment horizontal="left"/>
    </xf>
    <xf numFmtId="166" fontId="17" fillId="8" borderId="68" xfId="5" applyNumberFormat="1" applyFont="1" applyFill="1" applyBorder="1" applyAlignment="1">
      <alignment horizontal="left"/>
    </xf>
    <xf numFmtId="167" fontId="17" fillId="7" borderId="78" xfId="5" applyNumberFormat="1" applyFont="1" applyFill="1" applyBorder="1" applyAlignment="1">
      <alignment horizontal="center"/>
    </xf>
    <xf numFmtId="167" fontId="17" fillId="7" borderId="79" xfId="5" applyNumberFormat="1" applyFont="1" applyFill="1" applyBorder="1" applyAlignment="1">
      <alignment horizontal="center"/>
    </xf>
    <xf numFmtId="39" fontId="17" fillId="4" borderId="0" xfId="5" applyNumberFormat="1" applyFont="1" applyFill="1" applyAlignment="1">
      <alignment horizontal="center"/>
    </xf>
    <xf numFmtId="0" fontId="36" fillId="4" borderId="0" xfId="5" applyFont="1" applyFill="1"/>
    <xf numFmtId="39" fontId="33" fillId="4" borderId="0" xfId="5" applyNumberFormat="1" applyFont="1" applyFill="1" applyAlignment="1">
      <alignment horizontal="center"/>
    </xf>
    <xf numFmtId="166" fontId="17" fillId="4" borderId="0" xfId="5" applyNumberFormat="1" applyFont="1" applyFill="1" applyAlignment="1">
      <alignment horizontal="center"/>
    </xf>
    <xf numFmtId="166" fontId="33" fillId="4" borderId="0" xfId="5" applyNumberFormat="1" applyFont="1" applyFill="1" applyAlignment="1">
      <alignment horizontal="center"/>
    </xf>
    <xf numFmtId="0" fontId="37" fillId="4" borderId="0" xfId="5" applyFont="1" applyFill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3" fillId="4" borderId="0" xfId="5" applyNumberFormat="1" applyFont="1" applyFill="1" applyAlignment="1">
      <alignment horizontal="center"/>
    </xf>
    <xf numFmtId="166" fontId="23" fillId="4" borderId="0" xfId="5" quotePrefix="1" applyNumberFormat="1" applyFont="1" applyFill="1" applyAlignment="1">
      <alignment horizontal="center" vertical="center"/>
    </xf>
    <xf numFmtId="166" fontId="23" fillId="4" borderId="0" xfId="5" applyNumberFormat="1" applyFont="1" applyFill="1" applyAlignment="1">
      <alignment horizontal="center" vertical="center"/>
    </xf>
    <xf numFmtId="166" fontId="23" fillId="4" borderId="0" xfId="5" quotePrefix="1" applyNumberFormat="1" applyFont="1" applyFill="1" applyAlignment="1">
      <alignment horizontal="center" vertical="center"/>
    </xf>
    <xf numFmtId="166" fontId="23" fillId="4" borderId="0" xfId="5" applyNumberFormat="1" applyFont="1" applyFill="1" applyAlignment="1">
      <alignment horizontal="center" vertical="center"/>
    </xf>
    <xf numFmtId="166" fontId="18" fillId="4" borderId="0" xfId="5" applyNumberFormat="1" applyFont="1" applyFill="1" applyAlignment="1">
      <alignment horizontal="center" vertical="center"/>
    </xf>
    <xf numFmtId="166" fontId="32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7" fillId="8" borderId="48" xfId="5" applyNumberFormat="1" applyFont="1" applyFill="1" applyBorder="1" applyAlignment="1">
      <alignment horizontal="center"/>
    </xf>
    <xf numFmtId="166" fontId="20" fillId="8" borderId="29" xfId="5" applyNumberFormat="1" applyFont="1" applyFill="1" applyBorder="1" applyAlignment="1">
      <alignment horizontal="center" vertical="center"/>
    </xf>
    <xf numFmtId="167" fontId="17" fillId="7" borderId="80" xfId="5" applyNumberFormat="1" applyFont="1" applyFill="1" applyBorder="1" applyAlignment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0" fillId="9" borderId="81" xfId="5" applyNumberFormat="1" applyFont="1" applyFill="1" applyBorder="1" applyAlignment="1">
      <alignment horizontal="center" vertical="center"/>
    </xf>
    <xf numFmtId="166" fontId="20" fillId="9" borderId="71" xfId="5" applyNumberFormat="1" applyFont="1" applyFill="1" applyBorder="1" applyAlignment="1">
      <alignment horizontal="center" vertical="center"/>
    </xf>
    <xf numFmtId="166" fontId="20" fillId="9" borderId="71" xfId="5" quotePrefix="1" applyNumberFormat="1" applyFont="1" applyFill="1" applyBorder="1" applyAlignment="1">
      <alignment horizontal="center" vertical="center"/>
    </xf>
    <xf numFmtId="2" fontId="17" fillId="4" borderId="72" xfId="5" applyNumberFormat="1" applyFont="1" applyFill="1" applyBorder="1" applyAlignment="1">
      <alignment horizontal="center" vertical="center"/>
    </xf>
    <xf numFmtId="2" fontId="34" fillId="0" borderId="0" xfId="6" applyNumberFormat="1" applyFont="1" applyAlignment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17" fillId="4" borderId="82" xfId="5" applyNumberFormat="1" applyFont="1" applyFill="1" applyBorder="1" applyAlignment="1">
      <alignment horizontal="center" vertical="center"/>
    </xf>
    <xf numFmtId="166" fontId="17" fillId="4" borderId="83" xfId="5" applyNumberFormat="1" applyFont="1" applyFill="1" applyBorder="1" applyAlignment="1">
      <alignment horizontal="center" vertical="center"/>
    </xf>
    <xf numFmtId="166" fontId="17" fillId="4" borderId="83" xfId="5" quotePrefix="1" applyNumberFormat="1" applyFont="1" applyFill="1" applyBorder="1" applyAlignment="1">
      <alignment horizontal="center" vertical="center"/>
    </xf>
    <xf numFmtId="2" fontId="17" fillId="4" borderId="84" xfId="5" applyNumberFormat="1" applyFont="1" applyFill="1" applyBorder="1" applyAlignment="1">
      <alignment horizontal="center" vertical="center"/>
    </xf>
    <xf numFmtId="166" fontId="17" fillId="4" borderId="23" xfId="5" applyNumberFormat="1" applyFont="1" applyFill="1" applyBorder="1" applyAlignment="1">
      <alignment horizontal="center" vertical="center"/>
    </xf>
    <xf numFmtId="166" fontId="20" fillId="9" borderId="16" xfId="5" applyNumberFormat="1" applyFont="1" applyFill="1" applyBorder="1" applyAlignment="1">
      <alignment horizontal="center" vertical="center"/>
    </xf>
    <xf numFmtId="2" fontId="17" fillId="4" borderId="49" xfId="5" applyNumberFormat="1" applyFont="1" applyFill="1" applyBorder="1" applyAlignment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7" fillId="4" borderId="0" xfId="5" applyNumberFormat="1" applyFont="1" applyFill="1" applyAlignment="1">
      <alignment horizontal="center" vertical="center"/>
    </xf>
    <xf numFmtId="37" fontId="17" fillId="4" borderId="0" xfId="5" quotePrefix="1" applyNumberFormat="1" applyFont="1" applyFill="1" applyAlignment="1">
      <alignment horizontal="center" vertical="center"/>
    </xf>
    <xf numFmtId="2" fontId="34" fillId="4" borderId="0" xfId="6" applyNumberFormat="1" applyFont="1" applyFill="1" applyAlignment="1">
      <alignment horizontal="center" vertical="center"/>
    </xf>
    <xf numFmtId="165" fontId="34" fillId="4" borderId="0" xfId="6" applyFont="1" applyFill="1" applyAlignment="1">
      <alignment vertical="center"/>
    </xf>
    <xf numFmtId="165" fontId="19" fillId="4" borderId="0" xfId="6" applyFont="1" applyFill="1" applyAlignment="1">
      <alignment vertical="center"/>
    </xf>
    <xf numFmtId="166" fontId="20" fillId="4" borderId="0" xfId="5" applyNumberFormat="1" applyFont="1" applyFill="1" applyAlignment="1">
      <alignment horizontal="center" vertical="center"/>
    </xf>
    <xf numFmtId="0" fontId="19" fillId="4" borderId="0" xfId="5" applyFont="1" applyFill="1" applyAlignment="1">
      <alignment vertical="center"/>
    </xf>
    <xf numFmtId="166" fontId="20" fillId="8" borderId="39" xfId="5" applyNumberFormat="1" applyFont="1" applyFill="1" applyBorder="1" applyAlignment="1">
      <alignment horizontal="center" vertical="center"/>
    </xf>
    <xf numFmtId="166" fontId="20" fillId="8" borderId="6" xfId="5" quotePrefix="1" applyNumberFormat="1" applyFont="1" applyFill="1" applyBorder="1" applyAlignment="1">
      <alignment horizontal="center" vertical="center"/>
    </xf>
    <xf numFmtId="166" fontId="20" fillId="8" borderId="6" xfId="5" applyNumberFormat="1" applyFont="1" applyFill="1" applyBorder="1" applyAlignment="1">
      <alignment horizontal="center" vertical="center"/>
    </xf>
    <xf numFmtId="166" fontId="17" fillId="8" borderId="48" xfId="5" applyNumberFormat="1" applyFont="1" applyFill="1" applyBorder="1" applyAlignment="1">
      <alignment horizontal="center" vertical="center"/>
    </xf>
    <xf numFmtId="166" fontId="30" fillId="9" borderId="0" xfId="5" applyNumberFormat="1" applyFont="1" applyFill="1" applyAlignment="1">
      <alignment vertical="center"/>
    </xf>
    <xf numFmtId="166" fontId="20" fillId="8" borderId="70" xfId="5" applyNumberFormat="1" applyFont="1" applyFill="1" applyBorder="1" applyAlignment="1">
      <alignment vertical="center"/>
    </xf>
    <xf numFmtId="166" fontId="20" fillId="8" borderId="29" xfId="5" applyNumberFormat="1" applyFont="1" applyFill="1" applyBorder="1" applyAlignment="1">
      <alignment vertical="center"/>
    </xf>
    <xf numFmtId="167" fontId="30" fillId="4" borderId="0" xfId="5" applyNumberFormat="1" applyFont="1" applyFill="1" applyAlignment="1">
      <alignment horizontal="center" vertical="center"/>
    </xf>
    <xf numFmtId="2" fontId="25" fillId="4" borderId="85" xfId="2" applyNumberFormat="1" applyFont="1" applyFill="1" applyBorder="1" applyAlignment="1" applyProtection="1">
      <alignment horizontal="center" vertical="center" wrapText="1"/>
    </xf>
    <xf numFmtId="166" fontId="17" fillId="4" borderId="86" xfId="5" applyNumberFormat="1" applyFont="1" applyFill="1" applyBorder="1" applyAlignment="1">
      <alignment horizontal="center" vertical="center"/>
    </xf>
    <xf numFmtId="2" fontId="25" fillId="4" borderId="87" xfId="2" applyNumberFormat="1" applyFont="1" applyFill="1" applyBorder="1" applyAlignment="1" applyProtection="1">
      <alignment horizontal="center" vertical="center" wrapText="1"/>
    </xf>
    <xf numFmtId="37" fontId="18" fillId="4" borderId="0" xfId="5" applyNumberFormat="1" applyFont="1" applyFill="1" applyAlignment="1">
      <alignment horizontal="center"/>
    </xf>
    <xf numFmtId="37" fontId="18" fillId="4" borderId="0" xfId="5" quotePrefix="1" applyNumberFormat="1" applyFont="1" applyFill="1" applyAlignment="1">
      <alignment horizontal="center"/>
    </xf>
    <xf numFmtId="166" fontId="18" fillId="4" borderId="0" xfId="5" applyNumberFormat="1" applyFont="1" applyFill="1" applyAlignment="1">
      <alignment horizontal="center"/>
    </xf>
    <xf numFmtId="0" fontId="39" fillId="4" borderId="0" xfId="5" applyFont="1" applyFill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18" fillId="4" borderId="0" xfId="5" applyNumberFormat="1" applyFont="1" applyFill="1" applyAlignment="1">
      <alignment horizontal="center"/>
    </xf>
    <xf numFmtId="166" fontId="20" fillId="9" borderId="37" xfId="5" applyNumberFormat="1" applyFont="1" applyFill="1" applyBorder="1" applyAlignment="1">
      <alignment horizontal="center" vertical="center"/>
    </xf>
    <xf numFmtId="166" fontId="20" fillId="9" borderId="29" xfId="5" applyNumberFormat="1" applyFont="1" applyFill="1" applyBorder="1" applyAlignment="1">
      <alignment horizontal="center" vertical="center"/>
    </xf>
    <xf numFmtId="2" fontId="19" fillId="4" borderId="29" xfId="5" applyNumberFormat="1" applyFont="1" applyFill="1" applyBorder="1" applyAlignment="1">
      <alignment horizontal="center" vertical="center"/>
    </xf>
    <xf numFmtId="2" fontId="19" fillId="4" borderId="88" xfId="5" applyNumberFormat="1" applyFont="1" applyFill="1" applyBorder="1" applyAlignment="1">
      <alignment horizontal="center" vertical="center"/>
    </xf>
    <xf numFmtId="2" fontId="20" fillId="4" borderId="89" xfId="5" applyNumberFormat="1" applyFont="1" applyFill="1" applyBorder="1" applyAlignment="1">
      <alignment horizontal="center" vertical="center"/>
    </xf>
    <xf numFmtId="2" fontId="19" fillId="4" borderId="78" xfId="5" applyNumberFormat="1" applyFont="1" applyFill="1" applyBorder="1" applyAlignment="1">
      <alignment horizontal="center" vertical="center"/>
    </xf>
    <xf numFmtId="2" fontId="20" fillId="4" borderId="79" xfId="5" applyNumberFormat="1" applyFont="1" applyFill="1" applyBorder="1" applyAlignment="1">
      <alignment horizontal="center" vertical="center"/>
    </xf>
    <xf numFmtId="0" fontId="40" fillId="4" borderId="0" xfId="5" applyFont="1" applyFill="1" applyAlignment="1">
      <alignment horizontal="center"/>
    </xf>
    <xf numFmtId="0" fontId="40" fillId="4" borderId="0" xfId="5" applyFont="1" applyFill="1" applyAlignment="1">
      <alignment horizontal="center" vertical="top"/>
    </xf>
    <xf numFmtId="166" fontId="20" fillId="9" borderId="70" xfId="5" applyNumberFormat="1" applyFont="1" applyFill="1" applyBorder="1" applyAlignment="1">
      <alignment horizontal="center" vertical="center"/>
    </xf>
    <xf numFmtId="0" fontId="29" fillId="4" borderId="0" xfId="5" applyFont="1" applyFill="1" applyAlignment="1">
      <alignment vertical="top"/>
    </xf>
    <xf numFmtId="2" fontId="28" fillId="4" borderId="0" xfId="6" applyNumberFormat="1" applyFont="1" applyFill="1" applyAlignment="1">
      <alignment horizontal="center" vertical="top"/>
    </xf>
    <xf numFmtId="166" fontId="20" fillId="9" borderId="82" xfId="5" applyNumberFormat="1" applyFont="1" applyFill="1" applyBorder="1" applyAlignment="1">
      <alignment horizontal="center" vertical="center"/>
    </xf>
    <xf numFmtId="2" fontId="19" fillId="0" borderId="71" xfId="5" applyNumberFormat="1" applyFont="1" applyBorder="1" applyAlignment="1">
      <alignment horizontal="center" vertical="center"/>
    </xf>
    <xf numFmtId="2" fontId="19" fillId="0" borderId="71" xfId="5" quotePrefix="1" applyNumberFormat="1" applyFont="1" applyBorder="1" applyAlignment="1">
      <alignment horizontal="center" vertical="center"/>
    </xf>
    <xf numFmtId="2" fontId="19" fillId="0" borderId="78" xfId="5" quotePrefix="1" applyNumberFormat="1" applyFont="1" applyBorder="1" applyAlignment="1">
      <alignment horizontal="center" vertical="center"/>
    </xf>
    <xf numFmtId="2" fontId="20" fillId="0" borderId="79" xfId="5" applyNumberFormat="1" applyFont="1" applyBorder="1" applyAlignment="1">
      <alignment horizontal="center" vertical="center"/>
    </xf>
    <xf numFmtId="2" fontId="19" fillId="0" borderId="78" xfId="5" applyNumberFormat="1" applyFont="1" applyBorder="1" applyAlignment="1">
      <alignment horizontal="center" vertical="center"/>
    </xf>
    <xf numFmtId="2" fontId="19" fillId="4" borderId="78" xfId="5" quotePrefix="1" applyNumberFormat="1" applyFont="1" applyFill="1" applyBorder="1" applyAlignment="1">
      <alignment horizontal="center" vertical="center"/>
    </xf>
    <xf numFmtId="2" fontId="19" fillId="4" borderId="74" xfId="5" applyNumberFormat="1" applyFont="1" applyFill="1" applyBorder="1" applyAlignment="1">
      <alignment horizontal="center" vertical="center"/>
    </xf>
    <xf numFmtId="2" fontId="20" fillId="4" borderId="90" xfId="5" applyNumberFormat="1" applyFont="1" applyFill="1" applyBorder="1" applyAlignment="1">
      <alignment horizontal="center" vertical="center"/>
    </xf>
    <xf numFmtId="0" fontId="10" fillId="4" borderId="0" xfId="5" applyFont="1" applyFill="1"/>
    <xf numFmtId="0" fontId="4" fillId="4" borderId="0" xfId="5" applyFont="1" applyFill="1" applyAlignment="1">
      <alignment horizontal="center" vertical="center"/>
    </xf>
    <xf numFmtId="10" fontId="29" fillId="4" borderId="0" xfId="8" applyNumberFormat="1" applyFont="1" applyFill="1"/>
    <xf numFmtId="166" fontId="23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29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12" fillId="4" borderId="0" xfId="5" applyNumberFormat="1" applyFont="1" applyFill="1" applyAlignment="1">
      <alignment horizontal="center"/>
    </xf>
    <xf numFmtId="166" fontId="33" fillId="10" borderId="0" xfId="5" applyNumberFormat="1" applyFont="1" applyFill="1" applyAlignment="1">
      <alignment horizontal="center"/>
    </xf>
    <xf numFmtId="166" fontId="12" fillId="4" borderId="0" xfId="5" applyNumberFormat="1" applyFont="1" applyFill="1" applyAlignment="1">
      <alignment horizontal="center"/>
    </xf>
    <xf numFmtId="166" fontId="33" fillId="11" borderId="0" xfId="5" applyNumberFormat="1" applyFont="1" applyFill="1"/>
    <xf numFmtId="167" fontId="33" fillId="10" borderId="0" xfId="5" applyNumberFormat="1" applyFont="1" applyFill="1" applyAlignment="1">
      <alignment horizont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3" fillId="4" borderId="0" xfId="5" applyNumberFormat="1" applyFont="1" applyFill="1" applyAlignment="1">
      <alignment horizontal="center" vertical="top"/>
    </xf>
    <xf numFmtId="2" fontId="34" fillId="0" borderId="0" xfId="6" applyNumberFormat="1" applyFont="1" applyAlignment="1">
      <alignment horizontal="center" vertical="top"/>
    </xf>
    <xf numFmtId="166" fontId="17" fillId="4" borderId="81" xfId="5" applyNumberFormat="1" applyFont="1" applyFill="1" applyBorder="1" applyAlignment="1">
      <alignment horizontal="center" vertical="center"/>
    </xf>
    <xf numFmtId="166" fontId="17" fillId="4" borderId="81" xfId="5" applyNumberFormat="1" applyFont="1" applyFill="1" applyBorder="1" applyAlignment="1">
      <alignment horizontal="center" vertical="center" wrapText="1"/>
    </xf>
    <xf numFmtId="2" fontId="17" fillId="0" borderId="72" xfId="5" applyNumberFormat="1" applyFont="1" applyBorder="1" applyAlignment="1">
      <alignment horizontal="center" vertical="center"/>
    </xf>
    <xf numFmtId="166" fontId="17" fillId="4" borderId="91" xfId="5" applyNumberFormat="1" applyFont="1" applyFill="1" applyBorder="1" applyAlignment="1">
      <alignment horizontal="center" vertical="center"/>
    </xf>
    <xf numFmtId="2" fontId="17" fillId="4" borderId="75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/>
    <xf numFmtId="0" fontId="7" fillId="0" borderId="0" xfId="1" applyFont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19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0" fillId="7" borderId="4" xfId="2" applyNumberFormat="1" applyFont="1" applyFill="1" applyBorder="1" applyAlignment="1"/>
    <xf numFmtId="0" fontId="20" fillId="7" borderId="40" xfId="2" applyNumberFormat="1" applyFont="1" applyFill="1" applyBorder="1" applyAlignment="1"/>
    <xf numFmtId="0" fontId="20" fillId="7" borderId="66" xfId="2" applyNumberFormat="1" applyFont="1" applyFill="1" applyBorder="1" applyAlignment="1"/>
    <xf numFmtId="0" fontId="20" fillId="7" borderId="5" xfId="2" applyNumberFormat="1" applyFont="1" applyFill="1" applyBorder="1" applyAlignment="1"/>
    <xf numFmtId="0" fontId="20" fillId="7" borderId="6" xfId="2" applyNumberFormat="1" applyFont="1" applyFill="1" applyBorder="1" applyAlignment="1">
      <alignment horizontal="center" vertical="center" wrapText="1"/>
    </xf>
    <xf numFmtId="0" fontId="20" fillId="7" borderId="8" xfId="2" applyNumberFormat="1" applyFont="1" applyFill="1" applyBorder="1" applyAlignment="1">
      <alignment horizontal="center"/>
    </xf>
    <xf numFmtId="0" fontId="20" fillId="7" borderId="9" xfId="2" applyNumberFormat="1" applyFont="1" applyFill="1" applyBorder="1" applyAlignment="1"/>
    <xf numFmtId="0" fontId="20" fillId="7" borderId="41" xfId="2" applyNumberFormat="1" applyFont="1" applyFill="1" applyBorder="1" applyAlignment="1"/>
    <xf numFmtId="0" fontId="20" fillId="7" borderId="0" xfId="2" applyNumberFormat="1" applyFont="1" applyFill="1" applyBorder="1" applyAlignment="1"/>
    <xf numFmtId="0" fontId="20" fillId="7" borderId="10" xfId="2" applyNumberFormat="1" applyFont="1" applyFill="1" applyBorder="1" applyAlignment="1"/>
    <xf numFmtId="0" fontId="20" fillId="7" borderId="11" xfId="2" applyNumberFormat="1" applyFont="1" applyFill="1" applyBorder="1" applyAlignment="1">
      <alignment horizontal="center" vertical="center" wrapText="1"/>
    </xf>
    <xf numFmtId="0" fontId="20" fillId="7" borderId="13" xfId="2" applyNumberFormat="1" applyFont="1" applyFill="1" applyBorder="1" applyAlignment="1">
      <alignment horizontal="center"/>
    </xf>
    <xf numFmtId="0" fontId="20" fillId="0" borderId="4" xfId="2" applyNumberFormat="1" applyFont="1" applyFill="1" applyBorder="1" applyAlignment="1">
      <alignment horizontal="center" wrapText="1"/>
    </xf>
    <xf numFmtId="0" fontId="19" fillId="0" borderId="40" xfId="2" applyNumberFormat="1" applyFont="1" applyFill="1" applyBorder="1" applyAlignment="1"/>
    <xf numFmtId="0" fontId="19" fillId="0" borderId="66" xfId="2" applyNumberFormat="1" applyFont="1" applyFill="1" applyBorder="1" applyAlignment="1"/>
    <xf numFmtId="0" fontId="19" fillId="0" borderId="5" xfId="2" applyNumberFormat="1" applyFont="1" applyFill="1" applyBorder="1" applyAlignment="1"/>
    <xf numFmtId="2" fontId="19" fillId="12" borderId="92" xfId="2" applyNumberFormat="1" applyFont="1" applyFill="1" applyBorder="1" applyAlignment="1" applyProtection="1">
      <alignment horizontal="center" vertical="top" wrapText="1"/>
    </xf>
    <xf numFmtId="2" fontId="20" fillId="0" borderId="8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>
      <alignment horizontal="center" wrapText="1"/>
    </xf>
    <xf numFmtId="0" fontId="19" fillId="0" borderId="88" xfId="2" applyNumberFormat="1" applyFont="1" applyFill="1" applyBorder="1" applyAlignment="1"/>
    <xf numFmtId="0" fontId="19" fillId="0" borderId="93" xfId="2" applyNumberFormat="1" applyFont="1" applyFill="1" applyBorder="1" applyAlignment="1"/>
    <xf numFmtId="0" fontId="19" fillId="0" borderId="94" xfId="2" applyNumberFormat="1" applyFont="1" applyFill="1" applyBorder="1" applyAlignment="1"/>
    <xf numFmtId="2" fontId="19" fillId="12" borderId="95" xfId="2" applyNumberFormat="1" applyFont="1" applyFill="1" applyBorder="1" applyAlignment="1" applyProtection="1">
      <alignment horizontal="center" vertical="top" wrapText="1"/>
    </xf>
    <xf numFmtId="2" fontId="20" fillId="0" borderId="96" xfId="2" applyNumberFormat="1" applyFont="1" applyFill="1" applyBorder="1" applyAlignment="1">
      <alignment horizontal="center" vertical="top"/>
    </xf>
    <xf numFmtId="0" fontId="20" fillId="0" borderId="88" xfId="2" applyNumberFormat="1" applyFont="1" applyFill="1" applyBorder="1" applyAlignment="1"/>
    <xf numFmtId="2" fontId="20" fillId="12" borderId="97" xfId="2" applyNumberFormat="1" applyFont="1" applyFill="1" applyBorder="1" applyAlignment="1" applyProtection="1">
      <alignment horizontal="center" vertical="top" wrapText="1"/>
    </xf>
    <xf numFmtId="0" fontId="19" fillId="0" borderId="41" xfId="2" applyNumberFormat="1" applyFont="1" applyFill="1" applyBorder="1" applyAlignment="1"/>
    <xf numFmtId="0" fontId="19" fillId="0" borderId="10" xfId="2" applyNumberFormat="1" applyFont="1" applyFill="1" applyBorder="1" applyAlignment="1"/>
    <xf numFmtId="2" fontId="20" fillId="0" borderId="13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/>
    <xf numFmtId="0" fontId="20" fillId="0" borderId="42" xfId="2" applyNumberFormat="1" applyFont="1" applyFill="1" applyBorder="1" applyAlignment="1"/>
    <xf numFmtId="0" fontId="20" fillId="0" borderId="43" xfId="2" applyNumberFormat="1" applyFont="1" applyFill="1" applyBorder="1" applyAlignment="1"/>
    <xf numFmtId="0" fontId="19" fillId="0" borderId="33" xfId="2" applyNumberFormat="1" applyFont="1" applyFill="1" applyBorder="1" applyAlignment="1"/>
    <xf numFmtId="0" fontId="19" fillId="0" borderId="15" xfId="2" applyNumberFormat="1" applyFont="1" applyFill="1" applyBorder="1" applyAlignment="1"/>
    <xf numFmtId="2" fontId="20" fillId="12" borderId="98" xfId="2" applyNumberFormat="1" applyFont="1" applyFill="1" applyBorder="1" applyAlignment="1" applyProtection="1">
      <alignment horizontal="center" vertical="top" wrapText="1"/>
    </xf>
    <xf numFmtId="2" fontId="20" fillId="0" borderId="18" xfId="2" applyNumberFormat="1" applyFont="1" applyFill="1" applyBorder="1" applyAlignment="1">
      <alignment horizontal="center" vertical="top"/>
    </xf>
    <xf numFmtId="0" fontId="19" fillId="0" borderId="38" xfId="2" applyNumberFormat="1" applyFont="1" applyFill="1" applyBorder="1" applyAlignment="1"/>
    <xf numFmtId="0" fontId="19" fillId="0" borderId="9" xfId="2" applyNumberFormat="1" applyFont="1" applyFill="1" applyBorder="1" applyAlignment="1"/>
    <xf numFmtId="0" fontId="19" fillId="0" borderId="80" xfId="2" applyNumberFormat="1" applyFont="1" applyFill="1" applyBorder="1" applyAlignment="1"/>
    <xf numFmtId="0" fontId="19" fillId="0" borderId="65" xfId="2" applyNumberFormat="1" applyFont="1" applyFill="1" applyBorder="1" applyAlignment="1"/>
    <xf numFmtId="0" fontId="19" fillId="0" borderId="37" xfId="2" applyNumberFormat="1" applyFont="1" applyFill="1" applyBorder="1" applyAlignment="1"/>
    <xf numFmtId="0" fontId="20" fillId="0" borderId="14" xfId="2" applyNumberFormat="1" applyFont="1" applyFill="1" applyBorder="1" applyAlignment="1"/>
    <xf numFmtId="0" fontId="19" fillId="4" borderId="0" xfId="2" applyNumberFormat="1" applyFont="1" applyFill="1" applyBorder="1" applyAlignment="1" applyProtection="1">
      <alignment horizontal="left" vertical="top" wrapText="1"/>
      <protection locked="0"/>
    </xf>
    <xf numFmtId="0" fontId="11" fillId="4" borderId="2" xfId="2" applyNumberFormat="1" applyFont="1" applyFill="1" applyBorder="1" applyAlignment="1" applyProtection="1">
      <alignment horizontal="center" vertical="center"/>
    </xf>
    <xf numFmtId="0" fontId="20" fillId="7" borderId="99" xfId="2" applyFont="1" applyFill="1" applyBorder="1" applyAlignment="1">
      <alignment vertical="center"/>
    </xf>
    <xf numFmtId="0" fontId="20" fillId="7" borderId="100" xfId="2" applyFont="1" applyFill="1" applyBorder="1" applyAlignment="1">
      <alignment horizontal="center" vertical="center" wrapText="1"/>
    </xf>
    <xf numFmtId="0" fontId="20" fillId="7" borderId="101" xfId="2" applyFont="1" applyFill="1" applyBorder="1" applyAlignment="1">
      <alignment horizontal="center" vertical="center"/>
    </xf>
    <xf numFmtId="0" fontId="19" fillId="4" borderId="102" xfId="2" applyFont="1" applyFill="1" applyBorder="1" applyAlignment="1">
      <alignment vertical="top"/>
    </xf>
    <xf numFmtId="2" fontId="19" fillId="4" borderId="103" xfId="2" applyNumberFormat="1" applyFont="1" applyFill="1" applyBorder="1" applyAlignment="1">
      <alignment horizontal="center" vertical="top"/>
    </xf>
    <xf numFmtId="2" fontId="20" fillId="4" borderId="13" xfId="2" applyNumberFormat="1" applyFont="1" applyFill="1" applyBorder="1" applyAlignment="1" applyProtection="1">
      <alignment horizontal="center" vertical="top"/>
    </xf>
    <xf numFmtId="0" fontId="19" fillId="4" borderId="9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top"/>
    </xf>
    <xf numFmtId="0" fontId="19" fillId="4" borderId="14" xfId="2" applyFont="1" applyFill="1" applyBorder="1" applyAlignment="1">
      <alignment vertical="top"/>
    </xf>
    <xf numFmtId="2" fontId="19" fillId="4" borderId="35" xfId="2" applyNumberFormat="1" applyFont="1" applyFill="1" applyBorder="1" applyAlignment="1">
      <alignment horizontal="center" vertical="top"/>
    </xf>
    <xf numFmtId="2" fontId="20" fillId="4" borderId="18" xfId="2" applyNumberFormat="1" applyFont="1" applyFill="1" applyBorder="1" applyAlignment="1" applyProtection="1">
      <alignment horizontal="center" vertical="top"/>
    </xf>
    <xf numFmtId="0" fontId="19" fillId="4" borderId="0" xfId="2" applyFont="1" applyFill="1" applyBorder="1" applyAlignment="1">
      <alignment vertical="top"/>
    </xf>
    <xf numFmtId="2" fontId="19" fillId="4" borderId="0" xfId="2" applyNumberFormat="1" applyFont="1" applyFill="1" applyBorder="1" applyAlignment="1">
      <alignment horizontal="center" vertical="center"/>
    </xf>
    <xf numFmtId="2" fontId="19" fillId="4" borderId="0" xfId="2" applyNumberFormat="1" applyFont="1" applyFill="1" applyBorder="1" applyAlignment="1">
      <alignment horizontal="center" vertical="top"/>
    </xf>
    <xf numFmtId="2" fontId="20" fillId="4" borderId="0" xfId="2" applyNumberFormat="1" applyFont="1" applyFill="1" applyBorder="1" applyAlignment="1" applyProtection="1">
      <alignment horizontal="center" vertical="top"/>
    </xf>
    <xf numFmtId="0" fontId="20" fillId="7" borderId="104" xfId="2" applyFont="1" applyFill="1" applyBorder="1" applyAlignment="1">
      <alignment vertical="center"/>
    </xf>
    <xf numFmtId="0" fontId="20" fillId="7" borderId="69" xfId="2" applyFont="1" applyFill="1" applyBorder="1" applyAlignment="1">
      <alignment horizontal="center" vertical="center"/>
    </xf>
    <xf numFmtId="0" fontId="19" fillId="0" borderId="9" xfId="2" applyNumberFormat="1" applyFont="1" applyFill="1" applyBorder="1" applyAlignment="1" applyProtection="1">
      <alignment horizontal="left" vertical="top"/>
      <protection locked="0"/>
    </xf>
    <xf numFmtId="0" fontId="19" fillId="4" borderId="11" xfId="2" applyNumberFormat="1" applyFont="1" applyFill="1" applyBorder="1" applyAlignment="1" applyProtection="1">
      <alignment horizontal="center" vertical="center"/>
      <protection locked="0"/>
    </xf>
    <xf numFmtId="0" fontId="19" fillId="4" borderId="13" xfId="2" applyNumberFormat="1" applyFont="1" applyFill="1" applyBorder="1" applyAlignment="1" applyProtection="1">
      <alignment horizontal="center" vertical="center"/>
      <protection locked="0"/>
    </xf>
    <xf numFmtId="2" fontId="19" fillId="4" borderId="11" xfId="2" applyNumberFormat="1" applyFont="1" applyFill="1" applyBorder="1" applyAlignment="1">
      <alignment horizontal="center" vertical="center"/>
    </xf>
    <xf numFmtId="2" fontId="20" fillId="4" borderId="13" xfId="2" applyNumberFormat="1" applyFont="1" applyFill="1" applyBorder="1" applyAlignment="1" applyProtection="1">
      <alignment horizontal="center" vertical="center"/>
    </xf>
    <xf numFmtId="0" fontId="41" fillId="0" borderId="105" xfId="2" applyFont="1" applyFill="1" applyBorder="1" applyAlignment="1">
      <alignment vertical="top"/>
    </xf>
    <xf numFmtId="2" fontId="37" fillId="4" borderId="71" xfId="2" applyNumberFormat="1" applyFont="1" applyFill="1" applyBorder="1" applyAlignment="1">
      <alignment horizontal="center" vertical="center"/>
    </xf>
    <xf numFmtId="2" fontId="37" fillId="4" borderId="73" xfId="2" applyNumberFormat="1" applyFont="1" applyFill="1" applyBorder="1" applyAlignment="1" applyProtection="1">
      <alignment horizontal="center" vertical="center"/>
    </xf>
    <xf numFmtId="2" fontId="19" fillId="4" borderId="11" xfId="2" applyNumberFormat="1" applyFont="1" applyFill="1" applyBorder="1" applyAlignment="1" applyProtection="1">
      <alignment horizontal="center" vertical="center"/>
      <protection locked="0"/>
    </xf>
    <xf numFmtId="2" fontId="20" fillId="4" borderId="13" xfId="2" applyNumberFormat="1" applyFont="1" applyFill="1" applyBorder="1" applyAlignment="1" applyProtection="1">
      <alignment horizontal="center" vertical="center"/>
      <protection locked="0"/>
    </xf>
    <xf numFmtId="0" fontId="41" fillId="4" borderId="106" xfId="2" applyFont="1" applyFill="1" applyBorder="1" applyAlignment="1">
      <alignment vertical="top"/>
    </xf>
    <xf numFmtId="2" fontId="37" fillId="4" borderId="74" xfId="2" applyNumberFormat="1" applyFont="1" applyFill="1" applyBorder="1" applyAlignment="1">
      <alignment horizontal="center" vertical="center"/>
    </xf>
    <xf numFmtId="2" fontId="37" fillId="4" borderId="76" xfId="2" applyNumberFormat="1" applyFont="1" applyFill="1" applyBorder="1" applyAlignment="1" applyProtection="1">
      <alignment horizontal="center" vertical="center"/>
    </xf>
    <xf numFmtId="0" fontId="41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1" fillId="4" borderId="66" xfId="2" applyNumberFormat="1" applyFont="1" applyFill="1" applyBorder="1" applyAlignment="1" applyProtection="1">
      <alignment horizontal="center" vertical="center"/>
    </xf>
    <xf numFmtId="0" fontId="20" fillId="7" borderId="107" xfId="2" applyFont="1" applyFill="1" applyBorder="1" applyAlignment="1">
      <alignment vertical="center"/>
    </xf>
    <xf numFmtId="0" fontId="20" fillId="7" borderId="108" xfId="2" applyFont="1" applyFill="1" applyBorder="1" applyAlignment="1">
      <alignment horizontal="center" vertical="center"/>
    </xf>
    <xf numFmtId="0" fontId="19" fillId="4" borderId="109" xfId="2" applyFont="1" applyFill="1" applyBorder="1" applyAlignment="1">
      <alignment vertical="top"/>
    </xf>
    <xf numFmtId="2" fontId="19" fillId="4" borderId="103" xfId="2" applyNumberFormat="1" applyFont="1" applyFill="1" applyBorder="1" applyAlignment="1">
      <alignment horizontal="center" vertical="center"/>
    </xf>
    <xf numFmtId="2" fontId="20" fillId="4" borderId="56" xfId="2" applyNumberFormat="1" applyFont="1" applyFill="1" applyBorder="1" applyAlignment="1" applyProtection="1">
      <alignment horizontal="center" vertical="center"/>
    </xf>
    <xf numFmtId="0" fontId="19" fillId="4" borderId="61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center"/>
    </xf>
    <xf numFmtId="0" fontId="41" fillId="4" borderId="110" xfId="2" applyFont="1" applyFill="1" applyBorder="1" applyAlignment="1">
      <alignment vertical="top"/>
    </xf>
    <xf numFmtId="2" fontId="37" fillId="4" borderId="111" xfId="2" applyNumberFormat="1" applyFont="1" applyFill="1" applyBorder="1" applyAlignment="1">
      <alignment horizontal="center" vertical="center"/>
    </xf>
    <xf numFmtId="2" fontId="37" fillId="4" borderId="112" xfId="2" applyNumberFormat="1" applyFont="1" applyFill="1" applyBorder="1" applyAlignment="1" applyProtection="1">
      <alignment horizontal="center" vertical="center"/>
    </xf>
    <xf numFmtId="0" fontId="19" fillId="0" borderId="61" xfId="2" applyNumberFormat="1" applyFont="1" applyFill="1" applyBorder="1" applyAlignment="1"/>
    <xf numFmtId="0" fontId="19" fillId="0" borderId="56" xfId="2" applyNumberFormat="1" applyFont="1" applyFill="1" applyBorder="1" applyAlignment="1"/>
    <xf numFmtId="0" fontId="22" fillId="4" borderId="63" xfId="2" applyNumberFormat="1" applyFont="1" applyFill="1" applyBorder="1" applyAlignment="1" applyProtection="1">
      <alignment horizontal="center" vertical="top" wrapText="1"/>
    </xf>
    <xf numFmtId="0" fontId="22" fillId="4" borderId="113" xfId="2" applyNumberFormat="1" applyFont="1" applyFill="1" applyBorder="1" applyAlignment="1" applyProtection="1">
      <alignment horizontal="center" vertical="top" wrapText="1"/>
    </xf>
    <xf numFmtId="0" fontId="22" fillId="4" borderId="58" xfId="2" applyNumberFormat="1" applyFont="1" applyFill="1" applyBorder="1" applyAlignment="1" applyProtection="1">
      <alignment horizontal="center" vertical="top" wrapText="1"/>
    </xf>
    <xf numFmtId="0" fontId="20" fillId="7" borderId="114" xfId="2" applyFont="1" applyFill="1" applyBorder="1" applyAlignment="1">
      <alignment horizontal="center" vertical="center" wrapText="1"/>
    </xf>
    <xf numFmtId="0" fontId="19" fillId="4" borderId="109" xfId="2" applyFont="1" applyFill="1" applyBorder="1" applyAlignment="1">
      <alignment horizontal="left" vertical="center"/>
    </xf>
    <xf numFmtId="2" fontId="20" fillId="4" borderId="115" xfId="2" applyNumberFormat="1" applyFont="1" applyFill="1" applyBorder="1" applyAlignment="1" applyProtection="1">
      <alignment horizontal="center" vertical="center"/>
    </xf>
    <xf numFmtId="0" fontId="19" fillId="4" borderId="61" xfId="2" applyFont="1" applyFill="1" applyBorder="1" applyAlignment="1">
      <alignment horizontal="left" vertical="center"/>
    </xf>
    <xf numFmtId="0" fontId="19" fillId="4" borderId="116" xfId="2" applyFont="1" applyFill="1" applyBorder="1" applyAlignment="1">
      <alignment horizontal="left" vertical="center"/>
    </xf>
    <xf numFmtId="2" fontId="19" fillId="4" borderId="117" xfId="2" applyNumberFormat="1" applyFont="1" applyFill="1" applyBorder="1" applyAlignment="1">
      <alignment horizontal="center" vertical="center"/>
    </xf>
    <xf numFmtId="2" fontId="20" fillId="4" borderId="118" xfId="2" applyNumberFormat="1" applyFont="1" applyFill="1" applyBorder="1" applyAlignment="1" applyProtection="1">
      <alignment horizontal="center" vertical="center"/>
    </xf>
    <xf numFmtId="0" fontId="42" fillId="4" borderId="0" xfId="2" applyNumberFormat="1" applyFont="1" applyFill="1" applyBorder="1" applyAlignment="1" applyProtection="1">
      <alignment horizontal="left" vertical="top" wrapText="1"/>
      <protection locked="0"/>
    </xf>
    <xf numFmtId="0" fontId="9" fillId="4" borderId="0" xfId="2" applyNumberFormat="1" applyFont="1" applyFill="1" applyBorder="1" applyAlignment="1" applyProtection="1">
      <alignment horizontal="lef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42" fillId="4" borderId="0" xfId="2" applyNumberFormat="1" applyFont="1" applyFill="1" applyBorder="1" applyAlignment="1" applyProtection="1">
      <alignment horizontal="left" vertical="top"/>
      <protection locked="0"/>
    </xf>
    <xf numFmtId="0" fontId="11" fillId="4" borderId="0" xfId="2" applyNumberFormat="1" applyFont="1" applyFill="1" applyBorder="1" applyAlignment="1" applyProtection="1">
      <alignment horizontal="center" vertical="top"/>
    </xf>
    <xf numFmtId="0" fontId="20" fillId="7" borderId="119" xfId="2" applyFont="1" applyFill="1" applyBorder="1" applyAlignment="1">
      <alignment horizontal="center" vertical="center" wrapText="1"/>
    </xf>
    <xf numFmtId="0" fontId="20" fillId="7" borderId="120" xfId="2" applyFont="1" applyFill="1" applyBorder="1" applyAlignment="1">
      <alignment horizontal="center" vertical="center" wrapText="1"/>
    </xf>
    <xf numFmtId="0" fontId="20" fillId="7" borderId="66" xfId="2" applyFont="1" applyFill="1" applyBorder="1" applyAlignment="1">
      <alignment horizontal="center" vertical="center" wrapText="1"/>
    </xf>
    <xf numFmtId="0" fontId="20" fillId="7" borderId="121" xfId="2" applyFont="1" applyFill="1" applyBorder="1" applyAlignment="1">
      <alignment horizontal="center" vertical="center" wrapText="1"/>
    </xf>
    <xf numFmtId="0" fontId="20" fillId="7" borderId="67" xfId="2" applyFont="1" applyFill="1" applyBorder="1" applyAlignment="1">
      <alignment horizontal="center" vertical="center" wrapText="1"/>
    </xf>
    <xf numFmtId="0" fontId="20" fillId="7" borderId="122" xfId="2" applyFont="1" applyFill="1" applyBorder="1" applyAlignment="1">
      <alignment horizontal="center" vertical="center" wrapText="1"/>
    </xf>
    <xf numFmtId="0" fontId="20" fillId="7" borderId="123" xfId="2" applyFont="1" applyFill="1" applyBorder="1" applyAlignment="1">
      <alignment horizontal="center" vertical="center" wrapText="1"/>
    </xf>
    <xf numFmtId="0" fontId="20" fillId="7" borderId="124" xfId="2" applyFont="1" applyFill="1" applyBorder="1" applyAlignment="1">
      <alignment horizontal="center" vertical="center" wrapText="1"/>
    </xf>
    <xf numFmtId="0" fontId="20" fillId="7" borderId="125" xfId="2" applyFont="1" applyFill="1" applyBorder="1" applyAlignment="1">
      <alignment horizontal="center" vertical="center" wrapText="1"/>
    </xf>
    <xf numFmtId="0" fontId="20" fillId="7" borderId="126" xfId="2" applyFont="1" applyFill="1" applyBorder="1" applyAlignment="1">
      <alignment horizontal="center" vertical="center"/>
    </xf>
    <xf numFmtId="0" fontId="20" fillId="7" borderId="126" xfId="2" applyFont="1" applyFill="1" applyBorder="1" applyAlignment="1">
      <alignment horizontal="center" vertical="center" wrapText="1"/>
    </xf>
    <xf numFmtId="0" fontId="20" fillId="7" borderId="84" xfId="2" applyFont="1" applyFill="1" applyBorder="1" applyAlignment="1">
      <alignment horizontal="center" vertical="center"/>
    </xf>
    <xf numFmtId="0" fontId="20" fillId="4" borderId="127" xfId="2" applyFont="1" applyFill="1" applyBorder="1" applyAlignment="1">
      <alignment horizontal="center" vertical="center" wrapText="1"/>
    </xf>
    <xf numFmtId="2" fontId="19" fillId="4" borderId="128" xfId="2" applyNumberFormat="1" applyFont="1" applyFill="1" applyBorder="1" applyAlignment="1">
      <alignment horizontal="center" vertical="center" wrapText="1"/>
    </xf>
    <xf numFmtId="2" fontId="20" fillId="4" borderId="128" xfId="2" applyNumberFormat="1" applyFont="1" applyFill="1" applyBorder="1" applyAlignment="1">
      <alignment horizontal="center" vertical="center" wrapText="1"/>
    </xf>
    <xf numFmtId="2" fontId="20" fillId="4" borderId="129" xfId="2" applyNumberFormat="1" applyFont="1" applyFill="1" applyBorder="1" applyAlignment="1" applyProtection="1">
      <alignment horizontal="center" vertical="center" wrapText="1"/>
    </xf>
    <xf numFmtId="0" fontId="19" fillId="0" borderId="124" xfId="2" applyNumberFormat="1" applyFont="1" applyFill="1" applyBorder="1" applyAlignment="1">
      <alignment vertical="center"/>
    </xf>
    <xf numFmtId="2" fontId="19" fillId="0" borderId="126" xfId="2" applyNumberFormat="1" applyFont="1" applyFill="1" applyBorder="1" applyAlignment="1">
      <alignment horizontal="center" vertical="center"/>
    </xf>
    <xf numFmtId="2" fontId="20" fillId="0" borderId="126" xfId="2" applyNumberFormat="1" applyFont="1" applyFill="1" applyBorder="1" applyAlignment="1">
      <alignment horizontal="center" vertical="center"/>
    </xf>
    <xf numFmtId="2" fontId="20" fillId="0" borderId="84" xfId="2" applyNumberFormat="1" applyFont="1" applyFill="1" applyBorder="1" applyAlignment="1">
      <alignment horizontal="center" vertical="center"/>
    </xf>
    <xf numFmtId="0" fontId="19" fillId="0" borderId="127" xfId="2" applyNumberFormat="1" applyFont="1" applyFill="1" applyBorder="1" applyAlignment="1">
      <alignment vertical="center"/>
    </xf>
    <xf numFmtId="2" fontId="19" fillId="0" borderId="128" xfId="2" applyNumberFormat="1" applyFont="1" applyFill="1" applyBorder="1" applyAlignment="1">
      <alignment horizontal="center" vertical="center"/>
    </xf>
    <xf numFmtId="2" fontId="20" fillId="0" borderId="128" xfId="2" applyNumberFormat="1" applyFont="1" applyFill="1" applyBorder="1" applyAlignment="1">
      <alignment horizontal="center" vertical="center"/>
    </xf>
    <xf numFmtId="2" fontId="20" fillId="0" borderId="129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3" fillId="4" borderId="0" xfId="2" applyNumberFormat="1" applyFont="1" applyFill="1" applyBorder="1" applyAlignment="1" applyProtection="1">
      <alignment horizontal="center" vertical="center"/>
    </xf>
    <xf numFmtId="0" fontId="19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0" fillId="7" borderId="130" xfId="2" applyNumberFormat="1" applyFont="1" applyFill="1" applyBorder="1" applyAlignment="1" applyProtection="1">
      <alignment horizontal="left" vertical="center" wrapText="1"/>
    </xf>
    <xf numFmtId="0" fontId="20" fillId="7" borderId="114" xfId="2" applyNumberFormat="1" applyFont="1" applyFill="1" applyBorder="1" applyAlignment="1" applyProtection="1">
      <alignment horizontal="center" vertical="center" wrapText="1"/>
    </xf>
    <xf numFmtId="0" fontId="20" fillId="7" borderId="108" xfId="2" applyFont="1" applyFill="1" applyBorder="1" applyAlignment="1">
      <alignment horizontal="center" vertical="center" wrapText="1"/>
    </xf>
    <xf numFmtId="0" fontId="19" fillId="0" borderId="131" xfId="2" applyFont="1" applyFill="1" applyBorder="1" applyAlignment="1">
      <alignment horizontal="left" vertical="top" wrapText="1"/>
    </xf>
    <xf numFmtId="2" fontId="19" fillId="0" borderId="126" xfId="2" applyNumberFormat="1" applyFont="1" applyFill="1" applyBorder="1" applyAlignment="1">
      <alignment horizontal="center" vertical="center" wrapText="1"/>
    </xf>
    <xf numFmtId="2" fontId="20" fillId="0" borderId="85" xfId="2" applyNumberFormat="1" applyFont="1" applyFill="1" applyBorder="1" applyAlignment="1">
      <alignment horizontal="center" vertical="center" wrapText="1"/>
    </xf>
    <xf numFmtId="0" fontId="20" fillId="7" borderId="131" xfId="2" applyNumberFormat="1" applyFont="1" applyFill="1" applyBorder="1" applyAlignment="1" applyProtection="1">
      <alignment horizontal="left" vertical="center" wrapText="1"/>
    </xf>
    <xf numFmtId="2" fontId="19" fillId="7" borderId="126" xfId="2" applyNumberFormat="1" applyFont="1" applyFill="1" applyBorder="1" applyAlignment="1" applyProtection="1">
      <alignment horizontal="center" vertical="center" wrapText="1"/>
      <protection locked="0"/>
    </xf>
    <xf numFmtId="2" fontId="20" fillId="7" borderId="85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61" xfId="2" applyNumberFormat="1" applyFont="1" applyFill="1" applyBorder="1" applyAlignment="1" applyProtection="1">
      <alignment horizontal="left" vertical="top" wrapText="1"/>
      <protection locked="0"/>
    </xf>
    <xf numFmtId="2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0" fillId="0" borderId="132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133" xfId="2" applyFont="1" applyFill="1" applyBorder="1" applyAlignment="1">
      <alignment horizontal="left" vertical="top" wrapText="1"/>
    </xf>
    <xf numFmtId="2" fontId="19" fillId="0" borderId="111" xfId="2" applyNumberFormat="1" applyFont="1" applyFill="1" applyBorder="1" applyAlignment="1">
      <alignment horizontal="center" vertical="center" wrapText="1"/>
    </xf>
    <xf numFmtId="2" fontId="20" fillId="0" borderId="87" xfId="2" applyNumberFormat="1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left" vertical="top" wrapText="1"/>
    </xf>
    <xf numFmtId="0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0" borderId="113" xfId="2" applyNumberFormat="1" applyFont="1" applyFill="1" applyBorder="1" applyAlignment="1">
      <alignment horizontal="center"/>
    </xf>
    <xf numFmtId="0" fontId="20" fillId="7" borderId="134" xfId="2" applyNumberFormat="1" applyFont="1" applyFill="1" applyBorder="1" applyAlignment="1" applyProtection="1">
      <alignment horizontal="center" vertical="center" wrapText="1"/>
    </xf>
    <xf numFmtId="0" fontId="19" fillId="7" borderId="135" xfId="2" applyNumberFormat="1" applyFont="1" applyFill="1" applyBorder="1" applyAlignment="1" applyProtection="1">
      <alignment horizontal="center" vertical="center" wrapText="1"/>
    </xf>
    <xf numFmtId="0" fontId="20" fillId="7" borderId="136" xfId="2" applyFont="1" applyFill="1" applyBorder="1" applyAlignment="1">
      <alignment horizontal="center" vertical="center" wrapText="1"/>
    </xf>
    <xf numFmtId="0" fontId="19" fillId="7" borderId="136" xfId="2" applyFont="1" applyFill="1" applyBorder="1" applyAlignment="1">
      <alignment horizontal="center" vertical="center" wrapText="1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2" fontId="19" fillId="0" borderId="103" xfId="2" applyNumberFormat="1" applyFont="1" applyFill="1" applyBorder="1" applyAlignment="1">
      <alignment horizontal="center" vertical="center" wrapText="1"/>
    </xf>
    <xf numFmtId="2" fontId="20" fillId="0" borderId="137" xfId="2" applyNumberFormat="1" applyFont="1" applyFill="1" applyBorder="1" applyAlignment="1">
      <alignment horizontal="center" vertical="center" wrapText="1"/>
    </xf>
    <xf numFmtId="0" fontId="19" fillId="0" borderId="4" xfId="2" applyNumberFormat="1" applyFont="1" applyFill="1" applyBorder="1" applyAlignment="1"/>
    <xf numFmtId="0" fontId="19" fillId="0" borderId="8" xfId="2" applyNumberFormat="1" applyFont="1" applyFill="1" applyBorder="1" applyAlignment="1"/>
    <xf numFmtId="0" fontId="19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10" applyNumberFormat="1" applyFont="1" applyFill="1" applyBorder="1" applyAlignment="1" applyProtection="1">
      <alignment horizontal="center"/>
    </xf>
    <xf numFmtId="0" fontId="47" fillId="0" borderId="0" xfId="10" applyNumberFormat="1" applyFont="1" applyFill="1" applyBorder="1" applyAlignment="1" applyProtection="1">
      <alignment horizontal="center"/>
    </xf>
    <xf numFmtId="0" fontId="47" fillId="0" borderId="13" xfId="10" applyNumberFormat="1" applyFont="1" applyFill="1" applyBorder="1" applyAlignment="1" applyProtection="1">
      <alignment horizontal="center"/>
    </xf>
    <xf numFmtId="0" fontId="19" fillId="0" borderId="18" xfId="2" applyNumberFormat="1" applyFont="1" applyFill="1" applyBorder="1" applyAlignment="1"/>
    <xf numFmtId="0" fontId="16" fillId="0" borderId="0" xfId="0" applyFont="1"/>
    <xf numFmtId="0" fontId="48" fillId="0" borderId="0" xfId="9" applyFont="1"/>
  </cellXfs>
  <cellStyles count="11">
    <cellStyle name="Hipervínculo" xfId="9" builtinId="8"/>
    <cellStyle name="Hipervínculo 2" xfId="10" xr:uid="{C17A3CD7-E9A1-41D9-832E-18270915310C}"/>
    <cellStyle name="Normal" xfId="0" builtinId="0"/>
    <cellStyle name="Normal 2" xfId="2" xr:uid="{6E849355-735E-441E-9260-1978036B7F4E}"/>
    <cellStyle name="Normal 2 2" xfId="1" xr:uid="{27003FF6-F249-4A96-B369-1AF210050AD1}"/>
    <cellStyle name="Normal 3 2" xfId="6" xr:uid="{4455BF24-64D5-4ECB-B621-F5D8793C39DA}"/>
    <cellStyle name="Normal 3 3" xfId="3" xr:uid="{EA1DC98F-68D3-43F9-B3B5-3474D07C9E16}"/>
    <cellStyle name="Normal 3 3 2" xfId="4" xr:uid="{AC19A140-998A-4197-82D1-3EAD642E88CA}"/>
    <cellStyle name="Normal_producto intermedio 42-04 2" xfId="5" xr:uid="{2BC45851-56A5-4FFA-9953-FF031EFD9F91}"/>
    <cellStyle name="Porcentaje 2" xfId="7" xr:uid="{EA5C0282-595A-4068-8DEE-EEEF4001E6D5}"/>
    <cellStyle name="Porcentaje 2 2" xfId="8" xr:uid="{67BBB484-919E-4B81-A404-3B1254CE643A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11642</xdr:colOff>
      <xdr:row>45</xdr:row>
      <xdr:rowOff>148771</xdr:rowOff>
    </xdr:from>
    <xdr:to>
      <xdr:col>6</xdr:col>
      <xdr:colOff>1143000</xdr:colOff>
      <xdr:row>65</xdr:row>
      <xdr:rowOff>182032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BD6A7CE-9F8C-456B-B743-21401562C189}"/>
            </a:ext>
          </a:extLst>
        </xdr:cNvPr>
        <xdr:cNvSpPr txBox="1"/>
      </xdr:nvSpPr>
      <xdr:spPr>
        <a:xfrm>
          <a:off x="221192" y="10311946"/>
          <a:ext cx="9418108" cy="42242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Las medidas tomadas por el Gobierno de España a raíz de la crisis sanitaria producida por el coronavirus COVID-19, producen una gran incertidumbre en los diferentes mercados, lo que lleva a que el momento actual en la comercialización de los diferentes productos no sea catalogado como “normal”. Tanto el </a:t>
          </a:r>
          <a:r>
            <a:rPr lang="es-ES" sz="1100" i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estado de alarma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como el resto de medidas tomadas inciden en la movilidad, tanto de personas como de mercancías, lo que influye decisivamente en la comercialización.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CEREALES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=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: En general, los precios de los cereales bajan esta semana, salvo en el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trigo duro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que recoge una subida del 1,31%. Así, la variación negativa del resto de cereales es del (-1,12%)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trigo blando panificable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del (-1,45%) en la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cebada pienso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del (-1,34%) en la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cebada malta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y del (--0,80%)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maíz grano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 Por su parte, en el arroz se anotan subidas leves del 0,24% en el 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arroz cáscara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más acusada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arroz blanco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(2,31%) y estabilidad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arroz blanco vaporizado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(0,00%).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ALFALFA, PIPA DE GIRASOL, COLZA Y GUISANTES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=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): Leve descenso semanal del (-0,11%) en la cotización de la </a:t>
          </a:r>
          <a:r>
            <a:rPr lang="es-ES" sz="1100" b="1" i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alfalfa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 El precio de la </a:t>
          </a:r>
          <a:r>
            <a:rPr lang="es-ES" sz="1100" b="1" i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pipa de girasol 9-2-44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permanece estable (-0,09%) y (-0,32%) de bajada en la </a:t>
          </a:r>
          <a:r>
            <a:rPr lang="es-ES" sz="1100" b="1" i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pipa de girasol de la clase alto oleico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 El precio de la </a:t>
          </a:r>
          <a:r>
            <a:rPr lang="es-ES" sz="1100" b="1" i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colza en grano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registró una subida semanal del 0,14%, mientras que el del </a:t>
          </a:r>
          <a:r>
            <a:rPr lang="es-ES" sz="1100" b="1" i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guisante seco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anotó un aumento más significativo (1,78%).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VINOS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): Subidas de precios en los vinos (1,00% en el </a:t>
          </a:r>
          <a:r>
            <a:rPr lang="es-ES" sz="1100" b="1" i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vino blanco sin DOP/IGP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y 1,18% en el </a:t>
          </a:r>
          <a:r>
            <a:rPr lang="es-ES" sz="1100" b="1" i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vino tinto sin DOP/IGP</a:t>
          </a: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ACEITES VEGETALES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=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): Predominio de bajadas y estabilidad en los precios semanales de los diferentes tipos de aceite, con variaciones del 0,05%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aceite de oliva virgen extra &lt;0,8º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del 0,03%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aceite de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oliva virgen de 0,8º a 2º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del (-0,36%)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aceite de oliva lampante &gt;2º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del (-0,45%)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aceite de oliva refinado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del (-0,94%)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aceite de oliva orujo crudo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del 2,13%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aceite de oliva orujo refinado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 Bajada del (-1,06%) en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aceite de girasol refinado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 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175683</xdr:colOff>
      <xdr:row>39</xdr:row>
      <xdr:rowOff>406402</xdr:rowOff>
    </xdr:from>
    <xdr:to>
      <xdr:col>6</xdr:col>
      <xdr:colOff>1413933</xdr:colOff>
      <xdr:row>56</xdr:row>
      <xdr:rowOff>129117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367194-3FBB-4423-B424-BF52FF5C509A}"/>
            </a:ext>
          </a:extLst>
        </xdr:cNvPr>
        <xdr:cNvSpPr txBox="1"/>
      </xdr:nvSpPr>
      <xdr:spPr>
        <a:xfrm>
          <a:off x="175683" y="9569452"/>
          <a:ext cx="9344025" cy="3770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R="255270" algn="just">
            <a:spcAft>
              <a:spcPts val="0"/>
            </a:spcAft>
            <a:tabLst>
              <a:tab pos="6931025" algn="l"/>
            </a:tabLst>
          </a:pPr>
          <a:r>
            <a:rPr lang="es-ES" sz="105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05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CÍTRICOS (</a:t>
          </a:r>
          <a:r>
            <a:rPr lang="es-ES" sz="105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05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): 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Vuelven a subir de forma apreciable los precios medios en origen de los productos en seguimiento de este sector, debido en buena medida a que se mantiene una demanda alta, tanto nacional como del resto de Europa. En el caso del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limón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(10,66%), se van generalizando las operaciones en campo de la variedad Verna ─más cotizada─ como es habitual a estas alturas de campaña. La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naranja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tipo Navel (10,66%) comienza a encarar el final de su temporada continuando con subidas significativas de sus variedades en comercialización en la gran mayoría de los mercados provinciales de referencia.</a:t>
          </a: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 </a:t>
          </a:r>
        </a:p>
        <a:p>
          <a:pPr marR="255270" algn="just">
            <a:spcAft>
              <a:spcPts val="0"/>
            </a:spcAft>
            <a:tabLst>
              <a:tab pos="6931025" algn="l"/>
            </a:tabLst>
          </a:pPr>
          <a:r>
            <a:rPr lang="es-ES" sz="105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05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FRUTA DE PEPITA (=): 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Concentrada la demanda en el canal de venta minorista ─supermercados y tiendas tradicionales─, debido a la situación generalizada de confinamiento, esta circunstancia está favoreciendo la comercialización de los calibres pequeños en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manzana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, como se informa desde Mercolleida. Los precios medios en origen de la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Golden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, único producto de referencia en campaña, no varían, una semana más.</a:t>
          </a: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 </a:t>
          </a:r>
        </a:p>
        <a:p>
          <a:pPr marR="255270" algn="just">
            <a:spcAft>
              <a:spcPts val="0"/>
            </a:spcAft>
            <a:tabLst>
              <a:tab pos="6931025" algn="l"/>
            </a:tabLst>
          </a:pPr>
          <a:r>
            <a:rPr lang="es-ES" sz="105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050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Sube casi cinco céntimos el precio medio del </a:t>
          </a:r>
          <a:r>
            <a:rPr lang="es-ES" sz="1050" b="1" i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plátano canario</a:t>
          </a:r>
          <a:r>
            <a:rPr lang="es-ES" sz="1050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 (29,53%) ─debido a que sigue incrementándose la cotización de la categoría superior, como se informa desde de la Comunidad Autónoma─, pese a lo cual se mantiene en niveles muy bajos, como sucede desde principios de febrero, tras la gran caída de precios que se produjo a finales de 2019 después de un otoño en máximos. El </a:t>
          </a:r>
          <a:r>
            <a:rPr lang="es-ES" sz="1050" b="1" i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aguacate</a:t>
          </a:r>
          <a:r>
            <a:rPr lang="es-ES" sz="1050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 vuelve a bajar ligeramente (-1,95%), mientras que en el </a:t>
          </a:r>
          <a:r>
            <a:rPr lang="es-ES" sz="1050" b="1" i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níspero</a:t>
          </a:r>
          <a:r>
            <a:rPr lang="es-ES" sz="1050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 (-18,84%) parece confirmarse un flojo arranque de campaña en cuanto a precios en origen.</a:t>
          </a:r>
          <a:endParaRPr lang="es-ES" sz="105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marR="71755" algn="just">
            <a:spcAft>
              <a:spcPts val="0"/>
            </a:spcAft>
            <a:tabLst>
              <a:tab pos="6931025" algn="l"/>
            </a:tabLst>
          </a:pP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 </a:t>
          </a:r>
        </a:p>
        <a:p>
          <a:pPr marR="255270" algn="just">
            <a:spcAft>
              <a:spcPts val="0"/>
            </a:spcAft>
          </a:pPr>
          <a:r>
            <a:rPr lang="es-ES" sz="105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05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HORTALIZAS (</a:t>
          </a:r>
          <a:r>
            <a:rPr lang="es-ES" sz="105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05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05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): 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Se mantiene el equilibrio de la semana pasada entre productos hortícolas de referencia al alza y a la baja, destacando de nuevo la magnitud de los descensos relativos en alguno de ellos, donde sobresale otra vez el del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calabacín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(-45,93%). Destacables también son los registrados en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pimiento verde italiano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(-29,18%) ─que rebota tras el máximo de la semana pasada─,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coliflor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(-27,09%) ─que también cae con fuerza, sobre todo en el sudeste, tras el fuerte incremento de la semana anterior─,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pepino 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(-21,32%) ─con descensos en todos sus tipos─ y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haba verde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(-15,52%). Entre los que experimentan subidas en sus cotizaciones en origen, los que se anotan los incrementos más notables son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alcachofa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(22,94%) ─debido en buena parte a la recuperación de los mercados murcianos─,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escarola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(19,21%) y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espinaca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 (16,69%). Concluido ya, en principio, su proceso de transición, la </a:t>
          </a:r>
          <a:r>
            <a:rPr lang="es-ES" sz="105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patata </a:t>
          </a:r>
          <a:r>
            <a:rPr lang="es-ES" sz="1050">
              <a:effectLst/>
              <a:latin typeface="Verdana" panose="020B0604030504040204" pitchFamily="34" charset="0"/>
              <a:ea typeface="Verdana" panose="020B0604030504040204" pitchFamily="34" charset="0"/>
            </a:rPr>
            <a:t>(-3,96%) registra su primer descenso desde finales de 2019.</a:t>
          </a: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44</xdr:row>
          <xdr:rowOff>133350</xdr:rowOff>
        </xdr:from>
        <xdr:to>
          <xdr:col>6</xdr:col>
          <xdr:colOff>1162050</xdr:colOff>
          <xdr:row>67</xdr:row>
          <xdr:rowOff>28575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FA1CB6C-F951-4F75-A415-A847316DD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F905-C28C-4C1F-BAD3-ED55145A4C8A}">
  <dimension ref="A1:E35"/>
  <sheetViews>
    <sheetView tabSelected="1" workbookViewId="0"/>
  </sheetViews>
  <sheetFormatPr baseColWidth="10" defaultRowHeight="12.75"/>
  <cols>
    <col min="1" max="16384" width="11.42578125" style="698"/>
  </cols>
  <sheetData>
    <row r="1" spans="1:5">
      <c r="A1" s="698" t="s">
        <v>513</v>
      </c>
    </row>
    <row r="2" spans="1:5">
      <c r="A2" s="698" t="s">
        <v>514</v>
      </c>
    </row>
    <row r="3" spans="1:5">
      <c r="A3" s="698" t="s">
        <v>515</v>
      </c>
    </row>
    <row r="4" spans="1:5">
      <c r="A4" s="699" t="s">
        <v>516</v>
      </c>
      <c r="B4" s="699"/>
      <c r="C4" s="699"/>
      <c r="D4" s="699"/>
      <c r="E4" s="699"/>
    </row>
    <row r="5" spans="1:5">
      <c r="A5" s="699" t="s">
        <v>536</v>
      </c>
      <c r="B5" s="699"/>
      <c r="C5" s="699"/>
      <c r="D5" s="699"/>
      <c r="E5" s="699"/>
    </row>
    <row r="7" spans="1:5">
      <c r="A7" s="698" t="s">
        <v>517</v>
      </c>
    </row>
    <row r="8" spans="1:5">
      <c r="A8" s="699" t="s">
        <v>518</v>
      </c>
      <c r="B8" s="699"/>
      <c r="C8" s="699"/>
      <c r="D8" s="699"/>
      <c r="E8" s="699"/>
    </row>
    <row r="10" spans="1:5">
      <c r="A10" s="698" t="s">
        <v>519</v>
      </c>
    </row>
    <row r="11" spans="1:5">
      <c r="A11" s="698" t="s">
        <v>520</v>
      </c>
    </row>
    <row r="12" spans="1:5">
      <c r="A12" s="699" t="s">
        <v>537</v>
      </c>
      <c r="B12" s="699"/>
      <c r="C12" s="699"/>
      <c r="D12" s="699"/>
      <c r="E12" s="699"/>
    </row>
    <row r="13" spans="1:5">
      <c r="A13" s="699" t="s">
        <v>538</v>
      </c>
      <c r="B13" s="699"/>
      <c r="C13" s="699"/>
      <c r="D13" s="699"/>
      <c r="E13" s="699"/>
    </row>
    <row r="14" spans="1:5">
      <c r="A14" s="699" t="s">
        <v>539</v>
      </c>
      <c r="B14" s="699"/>
      <c r="C14" s="699"/>
      <c r="D14" s="699"/>
      <c r="E14" s="699"/>
    </row>
    <row r="15" spans="1:5">
      <c r="A15" s="699" t="s">
        <v>540</v>
      </c>
      <c r="B15" s="699"/>
      <c r="C15" s="699"/>
      <c r="D15" s="699"/>
      <c r="E15" s="699"/>
    </row>
    <row r="16" spans="1:5">
      <c r="A16" s="699" t="s">
        <v>541</v>
      </c>
      <c r="B16" s="699"/>
      <c r="C16" s="699"/>
      <c r="D16" s="699"/>
      <c r="E16" s="699"/>
    </row>
    <row r="17" spans="1:5">
      <c r="A17" s="698" t="s">
        <v>521</v>
      </c>
    </row>
    <row r="18" spans="1:5">
      <c r="A18" s="698" t="s">
        <v>522</v>
      </c>
    </row>
    <row r="19" spans="1:5">
      <c r="A19" s="699" t="s">
        <v>523</v>
      </c>
      <c r="B19" s="699"/>
      <c r="C19" s="699"/>
      <c r="D19" s="699"/>
      <c r="E19" s="699"/>
    </row>
    <row r="20" spans="1:5">
      <c r="A20" s="699" t="s">
        <v>542</v>
      </c>
      <c r="B20" s="699"/>
      <c r="C20" s="699"/>
      <c r="D20" s="699"/>
      <c r="E20" s="699"/>
    </row>
    <row r="21" spans="1:5">
      <c r="A21" s="698" t="s">
        <v>524</v>
      </c>
    </row>
    <row r="22" spans="1:5">
      <c r="A22" s="699" t="s">
        <v>525</v>
      </c>
      <c r="B22" s="699"/>
      <c r="C22" s="699"/>
      <c r="D22" s="699"/>
      <c r="E22" s="699"/>
    </row>
    <row r="23" spans="1:5">
      <c r="A23" s="699" t="s">
        <v>526</v>
      </c>
      <c r="B23" s="699"/>
      <c r="C23" s="699"/>
      <c r="D23" s="699"/>
      <c r="E23" s="699"/>
    </row>
    <row r="24" spans="1:5">
      <c r="A24" s="698" t="s">
        <v>527</v>
      </c>
    </row>
    <row r="25" spans="1:5">
      <c r="A25" s="698" t="s">
        <v>528</v>
      </c>
    </row>
    <row r="26" spans="1:5">
      <c r="A26" s="699" t="s">
        <v>543</v>
      </c>
      <c r="B26" s="699"/>
      <c r="C26" s="699"/>
      <c r="D26" s="699"/>
      <c r="E26" s="699"/>
    </row>
    <row r="27" spans="1:5">
      <c r="A27" s="699" t="s">
        <v>544</v>
      </c>
      <c r="B27" s="699"/>
      <c r="C27" s="699"/>
      <c r="D27" s="699"/>
      <c r="E27" s="699"/>
    </row>
    <row r="28" spans="1:5">
      <c r="A28" s="699" t="s">
        <v>545</v>
      </c>
      <c r="B28" s="699"/>
      <c r="C28" s="699"/>
      <c r="D28" s="699"/>
      <c r="E28" s="699"/>
    </row>
    <row r="29" spans="1:5">
      <c r="A29" s="698" t="s">
        <v>529</v>
      </c>
    </row>
    <row r="30" spans="1:5">
      <c r="A30" s="699" t="s">
        <v>530</v>
      </c>
      <c r="B30" s="699"/>
      <c r="C30" s="699"/>
      <c r="D30" s="699"/>
      <c r="E30" s="699"/>
    </row>
    <row r="31" spans="1:5">
      <c r="A31" s="698" t="s">
        <v>531</v>
      </c>
    </row>
    <row r="32" spans="1:5">
      <c r="A32" s="699" t="s">
        <v>532</v>
      </c>
      <c r="B32" s="699"/>
      <c r="C32" s="699"/>
      <c r="D32" s="699"/>
      <c r="E32" s="699"/>
    </row>
    <row r="33" spans="1:5">
      <c r="A33" s="699" t="s">
        <v>533</v>
      </c>
      <c r="B33" s="699"/>
      <c r="C33" s="699"/>
      <c r="D33" s="699"/>
      <c r="E33" s="699"/>
    </row>
    <row r="34" spans="1:5">
      <c r="A34" s="699" t="s">
        <v>534</v>
      </c>
      <c r="B34" s="699"/>
      <c r="C34" s="699"/>
      <c r="D34" s="699"/>
      <c r="E34" s="699"/>
    </row>
    <row r="35" spans="1:5">
      <c r="A35" s="699" t="s">
        <v>535</v>
      </c>
      <c r="B35" s="699"/>
      <c r="C35" s="699"/>
      <c r="D35" s="699"/>
      <c r="E35" s="699"/>
    </row>
  </sheetData>
  <hyperlinks>
    <hyperlink ref="A4:E4" location="'Pág. 4'!A1" display="1.1.1.         Precios Medios Nacionales de Cereales, Oleaginosas, Proteaginosas, Vinos y Aceites" xr:uid="{F06386F3-6617-4863-8ED3-8425CC480ED8}"/>
    <hyperlink ref="A5:E5" location="'Pág. 5'!A1" display="1.1.2.         Precios Medios Nacionales en Origen de Frutas y Hortalízas" xr:uid="{5E6BE73A-7EA7-4398-9A93-D1EA34E1C6C7}"/>
    <hyperlink ref="A8:E8" location="'Pág. 7'!A1" display="1.2.1.         Precios Medios Nacionales de Productos Ganaderos" xr:uid="{15AAD9A3-123C-4935-A639-C52944CF0FB1}"/>
    <hyperlink ref="A12:E12" location="'Pág. 9'!A1" display="2.1.1.         Precios Medios en Mercados Representativos: Trigo" xr:uid="{041F3168-4BB4-4A02-A768-4F550910315C}"/>
    <hyperlink ref="A13:E13" location="'Pág. 10'!A1" display="2.1.2.         Precios Medios en Mercados Representativos: Cebada" xr:uid="{42A36FCD-D4D3-4CFC-A399-783F22AC8980}"/>
    <hyperlink ref="A14:E14" location="'Pág. 11'!A1" display="2.1.3.         Precios Medios en Mercados Representativos: Maíz y Arroz" xr:uid="{A9F4E69C-A8D0-499C-8669-2E71E40E02AB}"/>
    <hyperlink ref="A15:E15" location="'Pág. 12'!A1" display="2.2.         PRECIOS MEDIOS EN MERCADOS REPRESENTATIVOS DE VINOS" xr:uid="{F9BB612F-D567-4C7A-A0AA-35BE0B44437F}"/>
    <hyperlink ref="A16:E16" location="'Pág. 13'!A1" display="2.3.         PRECIOS MEDIOS EN MERCADOS REPRESENTATIVOS DE ACEITES" xr:uid="{9D2A0565-7FA1-4250-B903-AFB904317FD1}"/>
    <hyperlink ref="A19:E19" location="'Pág. 14'!A1" display="3.1.1.         Precios de Producción de Frutas en el Mercado Interior: Precios diarios y Precios Medios Ponderados Semanales en mercados representativos" xr:uid="{C7301A6C-D4A1-41A0-9176-7FBC23B0B885}"/>
    <hyperlink ref="A20:E20" location="'Pág. 15'!A1" display="3.1.2.         Precios de Producción de Frutas en el Mercado Interior: Precios diarios y Precios Medios Ponderados Semanales en mercados representativos" xr:uid="{4CA9DBEA-FBFA-406D-A3D1-484DD5830AF8}"/>
    <hyperlink ref="A22:E22" location="'Pág. 16'!A1" display="3.2.1.         Precios de Producción de Productos Hortícolas en el Mercado Interior: Precios diarios y Precios Medios Ponderados Semanales en mercados" xr:uid="{05EF6288-AD99-428E-8CFF-D01E743AC2D2}"/>
    <hyperlink ref="A23:E23" location="'Pág. 17'!A1" display="3.2.2.         Precios de Producción de Productos Hortícolas en el Mercado Interior: Precios Medios Ponderados Semanales Nacionales" xr:uid="{D17F5A7E-50D5-40F4-96A3-DE6134326F41}"/>
    <hyperlink ref="A26:E26" location="'Pág. 18'!A1" display="4.1.1.         Precios Medios Nacionales de Canales de Bovino Pesado" xr:uid="{66B5A2ED-6F69-48BE-8C6D-84B1E27FA6E3}"/>
    <hyperlink ref="A27:E27" location="'Pág. 19'!A1" display="4.1.2.         Precios Medios Nacionales del Bovino Vivo" xr:uid="{25C835FD-7859-4F50-8ACF-BDE2462DE1BC}"/>
    <hyperlink ref="A28:E28" location="'Pág. 19'!A1" display="4.1.3.         Precios Medios Nacionales de Otros Animales de la Especie Bovina" xr:uid="{A4AFD2BC-5500-408A-A0E6-399614A7A01C}"/>
    <hyperlink ref="A30:E30" location="'Pág. 19'!A1" display="4.2.1.         Precios Medios Nacionales de Canales de Ovino Frescas o Refrigeradas" xr:uid="{78E05E29-25F3-4785-80B0-A061E6639A53}"/>
    <hyperlink ref="A32:E32" location="'Pág. 20'!A1" display="4.3.1.         Precios Medios de Canales de Porcino de Capa Blanca" xr:uid="{4D5C760D-BDA3-4889-A99F-D9B65A0BFCCE}"/>
    <hyperlink ref="A33:E33" location="'Pág. 20'!A1" display="4.3.2.         Precios Medios en Mercados Representativos Provinciales de Porcino Cebado" xr:uid="{70709D9E-A6DA-4A83-A3C3-1D95270E8C56}"/>
    <hyperlink ref="A34:E34" location="'Pág. 21'!A1" display="4.3.3.         Precios Medios de Porcino Precoz, Lechones y Otras Calidades" xr:uid="{00307E0E-D4FC-4B8F-A04D-F8548432237C}"/>
    <hyperlink ref="A35:E35" location="'Pág. 21'!A1" display="4.3.4.         Precios Medios de Porcino: Tronco Ibérico" xr:uid="{75E89C89-8B32-4764-9AA8-58B73BE7957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0DC1-D23B-4AFE-8E2B-B77EACD0FEFA}">
  <sheetPr>
    <pageSetUpPr fitToPage="1"/>
  </sheetPr>
  <dimension ref="A1:U6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5" customWidth="1"/>
    <col min="2" max="2" width="20.5703125" style="346" customWidth="1"/>
    <col min="3" max="3" width="12" style="346" bestFit="1" customWidth="1"/>
    <col min="4" max="4" width="17.7109375" style="346" bestFit="1" customWidth="1"/>
    <col min="5" max="5" width="8.140625" style="346" customWidth="1"/>
    <col min="6" max="6" width="10.85546875" style="346" customWidth="1"/>
    <col min="7" max="13" width="10.7109375" style="346" customWidth="1"/>
    <col min="14" max="14" width="14.7109375" style="346" customWidth="1"/>
    <col min="15" max="15" width="3.7109375" style="347" customWidth="1"/>
    <col min="16" max="16" width="10.85546875" style="347" customWidth="1"/>
    <col min="17" max="17" width="12.5703125" style="347"/>
    <col min="18" max="19" width="14.7109375" style="347" bestFit="1" customWidth="1"/>
    <col min="20" max="20" width="12.85546875" style="347" bestFit="1" customWidth="1"/>
    <col min="21" max="16384" width="12.5703125" style="347"/>
  </cols>
  <sheetData>
    <row r="1" spans="1:21" ht="11.25" customHeight="1"/>
    <row r="2" spans="1:21">
      <c r="J2" s="348"/>
      <c r="K2" s="348"/>
      <c r="L2" s="349"/>
      <c r="M2" s="349"/>
      <c r="N2" s="350"/>
      <c r="O2" s="351"/>
    </row>
    <row r="3" spans="1:21" ht="0.75" customHeight="1">
      <c r="J3" s="348"/>
      <c r="K3" s="348"/>
      <c r="L3" s="349"/>
      <c r="M3" s="349"/>
      <c r="N3" s="349"/>
      <c r="O3" s="351"/>
    </row>
    <row r="4" spans="1:21" ht="27" customHeight="1">
      <c r="B4" s="352" t="s">
        <v>243</v>
      </c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3"/>
    </row>
    <row r="5" spans="1:21" ht="26.25" customHeight="1" thickBot="1">
      <c r="B5" s="354" t="s">
        <v>244</v>
      </c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5"/>
    </row>
    <row r="6" spans="1:21" ht="24.75" customHeight="1">
      <c r="B6" s="356" t="s">
        <v>245</v>
      </c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8"/>
      <c r="O6" s="355"/>
    </row>
    <row r="7" spans="1:21" ht="19.5" customHeight="1" thickBot="1">
      <c r="B7" s="359" t="s">
        <v>246</v>
      </c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361"/>
      <c r="O7" s="355"/>
      <c r="Q7" s="346"/>
    </row>
    <row r="8" spans="1:21" ht="16.5" customHeight="1">
      <c r="B8" s="362" t="s">
        <v>247</v>
      </c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362"/>
      <c r="O8" s="355"/>
    </row>
    <row r="9" spans="1:21" ht="12" customHeight="1">
      <c r="B9" s="363"/>
      <c r="C9" s="363"/>
      <c r="D9" s="363"/>
      <c r="E9" s="363"/>
      <c r="F9" s="363"/>
      <c r="G9" s="363"/>
      <c r="H9" s="363"/>
      <c r="I9" s="363"/>
      <c r="J9" s="363"/>
      <c r="K9" s="363"/>
      <c r="L9" s="363"/>
      <c r="M9" s="363"/>
      <c r="N9" s="363"/>
      <c r="O9" s="355"/>
    </row>
    <row r="10" spans="1:21" ht="24.75" customHeight="1">
      <c r="B10" s="364" t="s">
        <v>248</v>
      </c>
      <c r="C10" s="364"/>
      <c r="D10" s="364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55"/>
    </row>
    <row r="11" spans="1:21" ht="6" customHeight="1" thickBot="1"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6"/>
    </row>
    <row r="12" spans="1:21" ht="25.9" customHeight="1">
      <c r="B12" s="367" t="s">
        <v>140</v>
      </c>
      <c r="C12" s="368" t="s">
        <v>249</v>
      </c>
      <c r="D12" s="369" t="s">
        <v>250</v>
      </c>
      <c r="E12" s="368" t="s">
        <v>251</v>
      </c>
      <c r="F12" s="369" t="s">
        <v>252</v>
      </c>
      <c r="G12" s="370" t="s">
        <v>253</v>
      </c>
      <c r="H12" s="371"/>
      <c r="I12" s="372"/>
      <c r="J12" s="371" t="s">
        <v>254</v>
      </c>
      <c r="K12" s="371"/>
      <c r="L12" s="373"/>
      <c r="M12" s="373"/>
      <c r="N12" s="374"/>
      <c r="O12" s="375"/>
      <c r="U12" s="346"/>
    </row>
    <row r="13" spans="1:21" ht="19.7" customHeight="1">
      <c r="B13" s="376"/>
      <c r="C13" s="377"/>
      <c r="D13" s="378" t="s">
        <v>255</v>
      </c>
      <c r="E13" s="377"/>
      <c r="F13" s="378"/>
      <c r="G13" s="379">
        <v>43934</v>
      </c>
      <c r="H13" s="379">
        <v>43935</v>
      </c>
      <c r="I13" s="379">
        <v>43936</v>
      </c>
      <c r="J13" s="379">
        <v>43937</v>
      </c>
      <c r="K13" s="379">
        <v>43938</v>
      </c>
      <c r="L13" s="379">
        <v>43939</v>
      </c>
      <c r="M13" s="380">
        <v>43940</v>
      </c>
      <c r="N13" s="381" t="s">
        <v>256</v>
      </c>
      <c r="O13" s="382"/>
    </row>
    <row r="14" spans="1:21" s="393" customFormat="1" ht="20.100000000000001" customHeight="1">
      <c r="A14" s="345"/>
      <c r="B14" s="383" t="s">
        <v>257</v>
      </c>
      <c r="C14" s="384" t="s">
        <v>258</v>
      </c>
      <c r="D14" s="384" t="s">
        <v>259</v>
      </c>
      <c r="E14" s="384" t="s">
        <v>260</v>
      </c>
      <c r="F14" s="385" t="s">
        <v>261</v>
      </c>
      <c r="G14" s="386">
        <v>100</v>
      </c>
      <c r="H14" s="386">
        <v>102.08</v>
      </c>
      <c r="I14" s="386">
        <v>102.08</v>
      </c>
      <c r="J14" s="386">
        <v>105.06</v>
      </c>
      <c r="K14" s="387">
        <v>103.08</v>
      </c>
      <c r="L14" s="387" t="s">
        <v>262</v>
      </c>
      <c r="M14" s="388" t="s">
        <v>262</v>
      </c>
      <c r="N14" s="389">
        <v>102.47</v>
      </c>
      <c r="O14" s="390"/>
      <c r="P14" s="391"/>
      <c r="Q14" s="392"/>
    </row>
    <row r="15" spans="1:21" s="393" customFormat="1" ht="20.100000000000001" customHeight="1">
      <c r="A15" s="345"/>
      <c r="B15" s="383"/>
      <c r="C15" s="384" t="s">
        <v>226</v>
      </c>
      <c r="D15" s="384" t="s">
        <v>259</v>
      </c>
      <c r="E15" s="384" t="s">
        <v>260</v>
      </c>
      <c r="F15" s="384" t="s">
        <v>261</v>
      </c>
      <c r="G15" s="386">
        <v>118</v>
      </c>
      <c r="H15" s="386">
        <v>120</v>
      </c>
      <c r="I15" s="386">
        <v>119</v>
      </c>
      <c r="J15" s="386">
        <v>120</v>
      </c>
      <c r="K15" s="387">
        <v>120</v>
      </c>
      <c r="L15" s="387" t="s">
        <v>262</v>
      </c>
      <c r="M15" s="388" t="s">
        <v>262</v>
      </c>
      <c r="N15" s="389">
        <v>119.41</v>
      </c>
      <c r="O15" s="390"/>
      <c r="P15" s="391"/>
      <c r="Q15" s="392"/>
    </row>
    <row r="16" spans="1:21" s="393" customFormat="1" ht="20.100000000000001" customHeight="1">
      <c r="A16" s="345"/>
      <c r="B16" s="383"/>
      <c r="C16" s="384" t="s">
        <v>206</v>
      </c>
      <c r="D16" s="384" t="s">
        <v>259</v>
      </c>
      <c r="E16" s="384" t="s">
        <v>260</v>
      </c>
      <c r="F16" s="384" t="s">
        <v>261</v>
      </c>
      <c r="G16" s="386">
        <v>117</v>
      </c>
      <c r="H16" s="386">
        <v>115</v>
      </c>
      <c r="I16" s="386">
        <v>116</v>
      </c>
      <c r="J16" s="386">
        <v>116</v>
      </c>
      <c r="K16" s="387">
        <v>117</v>
      </c>
      <c r="L16" s="387" t="s">
        <v>262</v>
      </c>
      <c r="M16" s="388" t="s">
        <v>262</v>
      </c>
      <c r="N16" s="389">
        <v>116.2</v>
      </c>
      <c r="O16" s="390"/>
      <c r="P16" s="391"/>
      <c r="Q16" s="392"/>
    </row>
    <row r="17" spans="1:17" s="393" customFormat="1" ht="20.100000000000001" customHeight="1">
      <c r="A17" s="345"/>
      <c r="B17" s="383"/>
      <c r="C17" s="384" t="s">
        <v>258</v>
      </c>
      <c r="D17" s="384" t="s">
        <v>263</v>
      </c>
      <c r="E17" s="384" t="s">
        <v>260</v>
      </c>
      <c r="F17" s="384" t="s">
        <v>261</v>
      </c>
      <c r="G17" s="386">
        <v>142</v>
      </c>
      <c r="H17" s="386">
        <v>140.01</v>
      </c>
      <c r="I17" s="386">
        <v>142.97</v>
      </c>
      <c r="J17" s="386">
        <v>143.96</v>
      </c>
      <c r="K17" s="387">
        <v>140.01</v>
      </c>
      <c r="L17" s="387" t="s">
        <v>262</v>
      </c>
      <c r="M17" s="388" t="s">
        <v>262</v>
      </c>
      <c r="N17" s="389">
        <v>141.77000000000001</v>
      </c>
      <c r="O17" s="390"/>
      <c r="P17" s="391"/>
      <c r="Q17" s="392"/>
    </row>
    <row r="18" spans="1:17" s="393" customFormat="1" ht="20.100000000000001" customHeight="1">
      <c r="A18" s="345"/>
      <c r="B18" s="383"/>
      <c r="C18" s="384" t="s">
        <v>226</v>
      </c>
      <c r="D18" s="384" t="s">
        <v>263</v>
      </c>
      <c r="E18" s="384" t="s">
        <v>260</v>
      </c>
      <c r="F18" s="384" t="s">
        <v>261</v>
      </c>
      <c r="G18" s="386">
        <v>160</v>
      </c>
      <c r="H18" s="386">
        <v>158</v>
      </c>
      <c r="I18" s="386">
        <v>160</v>
      </c>
      <c r="J18" s="386">
        <v>158</v>
      </c>
      <c r="K18" s="387">
        <v>157</v>
      </c>
      <c r="L18" s="387" t="s">
        <v>262</v>
      </c>
      <c r="M18" s="388" t="s">
        <v>262</v>
      </c>
      <c r="N18" s="389">
        <v>158.58000000000001</v>
      </c>
      <c r="O18" s="390"/>
      <c r="P18" s="391"/>
      <c r="Q18" s="392"/>
    </row>
    <row r="19" spans="1:17" s="393" customFormat="1" ht="20.100000000000001" customHeight="1">
      <c r="A19" s="345"/>
      <c r="B19" s="394"/>
      <c r="C19" s="384" t="s">
        <v>206</v>
      </c>
      <c r="D19" s="384" t="s">
        <v>263</v>
      </c>
      <c r="E19" s="384" t="s">
        <v>260</v>
      </c>
      <c r="F19" s="384" t="s">
        <v>261</v>
      </c>
      <c r="G19" s="386">
        <v>150</v>
      </c>
      <c r="H19" s="386">
        <v>155</v>
      </c>
      <c r="I19" s="386">
        <v>153</v>
      </c>
      <c r="J19" s="386">
        <v>150</v>
      </c>
      <c r="K19" s="387">
        <v>153</v>
      </c>
      <c r="L19" s="387" t="s">
        <v>262</v>
      </c>
      <c r="M19" s="388" t="s">
        <v>262</v>
      </c>
      <c r="N19" s="389">
        <v>152.19</v>
      </c>
      <c r="O19" s="391"/>
      <c r="P19" s="391"/>
      <c r="Q19" s="392"/>
    </row>
    <row r="20" spans="1:17" s="393" customFormat="1" ht="20.100000000000001" customHeight="1">
      <c r="A20" s="345"/>
      <c r="B20" s="383" t="s">
        <v>264</v>
      </c>
      <c r="C20" s="384" t="s">
        <v>207</v>
      </c>
      <c r="D20" s="384" t="s">
        <v>265</v>
      </c>
      <c r="E20" s="384" t="s">
        <v>260</v>
      </c>
      <c r="F20" s="384" t="s">
        <v>266</v>
      </c>
      <c r="G20" s="386">
        <v>175.44</v>
      </c>
      <c r="H20" s="386">
        <v>150.29</v>
      </c>
      <c r="I20" s="386">
        <v>158.69</v>
      </c>
      <c r="J20" s="386">
        <v>153.58000000000001</v>
      </c>
      <c r="K20" s="387">
        <v>160.44</v>
      </c>
      <c r="L20" s="387">
        <v>170.21</v>
      </c>
      <c r="M20" s="388" t="s">
        <v>262</v>
      </c>
      <c r="N20" s="389">
        <v>158.78</v>
      </c>
      <c r="O20" s="390"/>
      <c r="P20" s="391"/>
      <c r="Q20" s="392"/>
    </row>
    <row r="21" spans="1:17" s="393" customFormat="1" ht="20.100000000000001" customHeight="1">
      <c r="A21" s="345"/>
      <c r="B21" s="383"/>
      <c r="C21" s="384" t="s">
        <v>267</v>
      </c>
      <c r="D21" s="384" t="s">
        <v>268</v>
      </c>
      <c r="E21" s="384" t="s">
        <v>260</v>
      </c>
      <c r="F21" s="384" t="s">
        <v>266</v>
      </c>
      <c r="G21" s="386">
        <v>152.51</v>
      </c>
      <c r="H21" s="386">
        <v>172.06</v>
      </c>
      <c r="I21" s="386">
        <v>172.06</v>
      </c>
      <c r="J21" s="386">
        <v>142.97999999999999</v>
      </c>
      <c r="K21" s="387" t="s">
        <v>262</v>
      </c>
      <c r="L21" s="387" t="s">
        <v>262</v>
      </c>
      <c r="M21" s="388" t="s">
        <v>262</v>
      </c>
      <c r="N21" s="389">
        <v>159.62</v>
      </c>
      <c r="O21" s="390"/>
      <c r="P21" s="391"/>
      <c r="Q21" s="392"/>
    </row>
    <row r="22" spans="1:17" s="393" customFormat="1" ht="20.100000000000001" customHeight="1">
      <c r="A22" s="345"/>
      <c r="B22" s="383"/>
      <c r="C22" s="384" t="s">
        <v>207</v>
      </c>
      <c r="D22" s="384" t="s">
        <v>268</v>
      </c>
      <c r="E22" s="384" t="s">
        <v>260</v>
      </c>
      <c r="F22" s="384" t="s">
        <v>266</v>
      </c>
      <c r="G22" s="386">
        <v>130.94999999999999</v>
      </c>
      <c r="H22" s="386">
        <v>135.93</v>
      </c>
      <c r="I22" s="386">
        <v>139.24</v>
      </c>
      <c r="J22" s="386">
        <v>141.47999999999999</v>
      </c>
      <c r="K22" s="387">
        <v>138.43</v>
      </c>
      <c r="L22" s="387">
        <v>142.16999999999999</v>
      </c>
      <c r="M22" s="388">
        <v>146.18</v>
      </c>
      <c r="N22" s="389">
        <v>137.13</v>
      </c>
      <c r="O22" s="390"/>
      <c r="P22" s="391"/>
      <c r="Q22" s="392"/>
    </row>
    <row r="23" spans="1:17" s="393" customFormat="1" ht="20.100000000000001" customHeight="1">
      <c r="A23" s="345"/>
      <c r="B23" s="383"/>
      <c r="C23" s="384" t="s">
        <v>267</v>
      </c>
      <c r="D23" s="384" t="s">
        <v>269</v>
      </c>
      <c r="E23" s="384" t="s">
        <v>260</v>
      </c>
      <c r="F23" s="384" t="s">
        <v>266</v>
      </c>
      <c r="G23" s="386">
        <v>196.39</v>
      </c>
      <c r="H23" s="386">
        <v>184.95</v>
      </c>
      <c r="I23" s="386">
        <v>160.25</v>
      </c>
      <c r="J23" s="386">
        <v>159.44</v>
      </c>
      <c r="K23" s="387">
        <v>164.29</v>
      </c>
      <c r="L23" s="387" t="s">
        <v>262</v>
      </c>
      <c r="M23" s="388" t="s">
        <v>262</v>
      </c>
      <c r="N23" s="389">
        <v>177.04</v>
      </c>
      <c r="O23" s="390"/>
      <c r="P23" s="391"/>
      <c r="Q23" s="392"/>
    </row>
    <row r="24" spans="1:17" s="393" customFormat="1" ht="20.100000000000001" customHeight="1">
      <c r="A24" s="345"/>
      <c r="B24" s="383"/>
      <c r="C24" s="384" t="s">
        <v>207</v>
      </c>
      <c r="D24" s="384" t="s">
        <v>269</v>
      </c>
      <c r="E24" s="384" t="s">
        <v>260</v>
      </c>
      <c r="F24" s="384" t="s">
        <v>266</v>
      </c>
      <c r="G24" s="386">
        <v>139.68</v>
      </c>
      <c r="H24" s="386">
        <v>151.36000000000001</v>
      </c>
      <c r="I24" s="386">
        <v>150.61000000000001</v>
      </c>
      <c r="J24" s="386">
        <v>153.30000000000001</v>
      </c>
      <c r="K24" s="387">
        <v>150.58000000000001</v>
      </c>
      <c r="L24" s="387">
        <v>153.80000000000001</v>
      </c>
      <c r="M24" s="388">
        <v>149.13999999999999</v>
      </c>
      <c r="N24" s="389">
        <v>150.22</v>
      </c>
      <c r="O24" s="390"/>
      <c r="P24" s="391"/>
      <c r="Q24" s="392"/>
    </row>
    <row r="25" spans="1:17" s="393" customFormat="1" ht="20.100000000000001" customHeight="1">
      <c r="A25" s="345"/>
      <c r="B25" s="383"/>
      <c r="C25" s="384" t="s">
        <v>267</v>
      </c>
      <c r="D25" s="384" t="s">
        <v>270</v>
      </c>
      <c r="E25" s="384" t="s">
        <v>260</v>
      </c>
      <c r="F25" s="384" t="s">
        <v>266</v>
      </c>
      <c r="G25" s="386">
        <v>98.16</v>
      </c>
      <c r="H25" s="386">
        <v>94.63</v>
      </c>
      <c r="I25" s="386">
        <v>95.77</v>
      </c>
      <c r="J25" s="386">
        <v>95.55</v>
      </c>
      <c r="K25" s="387">
        <v>95.75</v>
      </c>
      <c r="L25" s="387">
        <v>98.49</v>
      </c>
      <c r="M25" s="388" t="s">
        <v>262</v>
      </c>
      <c r="N25" s="389">
        <v>96.07</v>
      </c>
      <c r="O25" s="390"/>
      <c r="P25" s="391"/>
      <c r="Q25" s="392"/>
    </row>
    <row r="26" spans="1:17" s="393" customFormat="1" ht="20.100000000000001" customHeight="1">
      <c r="A26" s="345"/>
      <c r="B26" s="383"/>
      <c r="C26" s="384" t="s">
        <v>207</v>
      </c>
      <c r="D26" s="384" t="s">
        <v>270</v>
      </c>
      <c r="E26" s="384" t="s">
        <v>260</v>
      </c>
      <c r="F26" s="384" t="s">
        <v>266</v>
      </c>
      <c r="G26" s="386">
        <v>79.47</v>
      </c>
      <c r="H26" s="386">
        <v>77.31</v>
      </c>
      <c r="I26" s="386">
        <v>76.16</v>
      </c>
      <c r="J26" s="386">
        <v>78.22</v>
      </c>
      <c r="K26" s="387">
        <v>77.290000000000006</v>
      </c>
      <c r="L26" s="387">
        <v>76.569999999999993</v>
      </c>
      <c r="M26" s="388">
        <v>79.459999999999994</v>
      </c>
      <c r="N26" s="389">
        <v>78.11</v>
      </c>
      <c r="O26" s="390"/>
      <c r="P26" s="391"/>
      <c r="Q26" s="392"/>
    </row>
    <row r="27" spans="1:17" s="393" customFormat="1" ht="20.100000000000001" customHeight="1">
      <c r="A27" s="345"/>
      <c r="B27" s="394"/>
      <c r="C27" s="384" t="s">
        <v>207</v>
      </c>
      <c r="D27" s="384" t="s">
        <v>271</v>
      </c>
      <c r="E27" s="384" t="s">
        <v>260</v>
      </c>
      <c r="F27" s="384" t="s">
        <v>266</v>
      </c>
      <c r="G27" s="386" t="s">
        <v>262</v>
      </c>
      <c r="H27" s="386">
        <v>140.62</v>
      </c>
      <c r="I27" s="386">
        <v>154.28</v>
      </c>
      <c r="J27" s="386">
        <v>150.28</v>
      </c>
      <c r="K27" s="387">
        <v>154.53</v>
      </c>
      <c r="L27" s="387">
        <v>155.13</v>
      </c>
      <c r="M27" s="388">
        <v>136.1</v>
      </c>
      <c r="N27" s="389">
        <v>146.88999999999999</v>
      </c>
      <c r="O27" s="391"/>
      <c r="P27" s="391"/>
      <c r="Q27" s="392"/>
    </row>
    <row r="28" spans="1:17" s="393" customFormat="1" ht="20.100000000000001" customHeight="1">
      <c r="A28" s="345"/>
      <c r="B28" s="383" t="s">
        <v>272</v>
      </c>
      <c r="C28" s="384" t="s">
        <v>267</v>
      </c>
      <c r="D28" s="384" t="s">
        <v>273</v>
      </c>
      <c r="E28" s="384" t="s">
        <v>260</v>
      </c>
      <c r="F28" s="384" t="s">
        <v>274</v>
      </c>
      <c r="G28" s="386">
        <v>83.96</v>
      </c>
      <c r="H28" s="386">
        <v>83.96</v>
      </c>
      <c r="I28" s="386">
        <v>84</v>
      </c>
      <c r="J28" s="386">
        <v>83.96</v>
      </c>
      <c r="K28" s="387">
        <v>83.98</v>
      </c>
      <c r="L28" s="387">
        <v>83.62</v>
      </c>
      <c r="M28" s="388">
        <v>83.3</v>
      </c>
      <c r="N28" s="389">
        <v>83.9</v>
      </c>
      <c r="O28" s="390"/>
      <c r="P28" s="391"/>
      <c r="Q28" s="392"/>
    </row>
    <row r="29" spans="1:17" s="393" customFormat="1" ht="20.100000000000001" customHeight="1">
      <c r="A29" s="345"/>
      <c r="B29" s="383"/>
      <c r="C29" s="384" t="s">
        <v>207</v>
      </c>
      <c r="D29" s="384" t="s">
        <v>273</v>
      </c>
      <c r="E29" s="384" t="s">
        <v>260</v>
      </c>
      <c r="F29" s="384" t="s">
        <v>274</v>
      </c>
      <c r="G29" s="386" t="s">
        <v>262</v>
      </c>
      <c r="H29" s="386">
        <v>83</v>
      </c>
      <c r="I29" s="386">
        <v>83.71</v>
      </c>
      <c r="J29" s="386">
        <v>83</v>
      </c>
      <c r="K29" s="387">
        <v>83</v>
      </c>
      <c r="L29" s="387" t="s">
        <v>262</v>
      </c>
      <c r="M29" s="388" t="s">
        <v>262</v>
      </c>
      <c r="N29" s="389">
        <v>83.41</v>
      </c>
      <c r="O29" s="390"/>
      <c r="P29" s="391"/>
      <c r="Q29" s="392"/>
    </row>
    <row r="30" spans="1:17" s="393" customFormat="1" ht="20.100000000000001" customHeight="1">
      <c r="A30" s="345"/>
      <c r="B30" s="383"/>
      <c r="C30" s="384" t="s">
        <v>267</v>
      </c>
      <c r="D30" s="384" t="s">
        <v>275</v>
      </c>
      <c r="E30" s="384" t="s">
        <v>260</v>
      </c>
      <c r="F30" s="384" t="s">
        <v>274</v>
      </c>
      <c r="G30" s="386">
        <v>84.08</v>
      </c>
      <c r="H30" s="386">
        <v>88.74</v>
      </c>
      <c r="I30" s="386">
        <v>84.16</v>
      </c>
      <c r="J30" s="386">
        <v>81.260000000000005</v>
      </c>
      <c r="K30" s="387">
        <v>87.82</v>
      </c>
      <c r="L30" s="387">
        <v>93.04</v>
      </c>
      <c r="M30" s="388" t="s">
        <v>262</v>
      </c>
      <c r="N30" s="389">
        <v>85.55</v>
      </c>
      <c r="O30" s="390"/>
      <c r="P30" s="391"/>
      <c r="Q30" s="392"/>
    </row>
    <row r="31" spans="1:17" s="393" customFormat="1" ht="20.100000000000001" customHeight="1">
      <c r="A31" s="345"/>
      <c r="B31" s="383"/>
      <c r="C31" s="384" t="s">
        <v>207</v>
      </c>
      <c r="D31" s="384" t="s">
        <v>275</v>
      </c>
      <c r="E31" s="384" t="s">
        <v>260</v>
      </c>
      <c r="F31" s="384" t="s">
        <v>274</v>
      </c>
      <c r="G31" s="386">
        <v>80.36</v>
      </c>
      <c r="H31" s="386">
        <v>73.41</v>
      </c>
      <c r="I31" s="386">
        <v>74.239999999999995</v>
      </c>
      <c r="J31" s="386">
        <v>74.52</v>
      </c>
      <c r="K31" s="387">
        <v>74.599999999999994</v>
      </c>
      <c r="L31" s="387">
        <v>82.08</v>
      </c>
      <c r="M31" s="388">
        <v>77.930000000000007</v>
      </c>
      <c r="N31" s="389">
        <v>74.75</v>
      </c>
      <c r="O31" s="390"/>
      <c r="P31" s="391"/>
      <c r="Q31" s="392"/>
    </row>
    <row r="32" spans="1:17" s="393" customFormat="1" ht="20.100000000000001" customHeight="1">
      <c r="A32" s="345"/>
      <c r="B32" s="383"/>
      <c r="C32" s="384" t="s">
        <v>267</v>
      </c>
      <c r="D32" s="384" t="s">
        <v>276</v>
      </c>
      <c r="E32" s="384" t="s">
        <v>260</v>
      </c>
      <c r="F32" s="384" t="s">
        <v>274</v>
      </c>
      <c r="G32" s="386">
        <v>81.72</v>
      </c>
      <c r="H32" s="386">
        <v>73.44</v>
      </c>
      <c r="I32" s="386">
        <v>95.5</v>
      </c>
      <c r="J32" s="386">
        <v>73.44</v>
      </c>
      <c r="K32" s="387">
        <v>78.86</v>
      </c>
      <c r="L32" s="387" t="s">
        <v>262</v>
      </c>
      <c r="M32" s="388" t="s">
        <v>262</v>
      </c>
      <c r="N32" s="389">
        <v>77.05</v>
      </c>
      <c r="O32" s="390"/>
      <c r="P32" s="391"/>
      <c r="Q32" s="392"/>
    </row>
    <row r="33" spans="1:17" s="393" customFormat="1" ht="20.100000000000001" customHeight="1">
      <c r="A33" s="345"/>
      <c r="B33" s="383"/>
      <c r="C33" s="384" t="s">
        <v>207</v>
      </c>
      <c r="D33" s="384" t="s">
        <v>276</v>
      </c>
      <c r="E33" s="384" t="s">
        <v>260</v>
      </c>
      <c r="F33" s="384" t="s">
        <v>274</v>
      </c>
      <c r="G33" s="386">
        <v>82.13</v>
      </c>
      <c r="H33" s="386">
        <v>90.15</v>
      </c>
      <c r="I33" s="386">
        <v>85.48</v>
      </c>
      <c r="J33" s="386">
        <v>84.19</v>
      </c>
      <c r="K33" s="387">
        <v>85.79</v>
      </c>
      <c r="L33" s="387" t="s">
        <v>262</v>
      </c>
      <c r="M33" s="388" t="s">
        <v>262</v>
      </c>
      <c r="N33" s="389">
        <v>85.9</v>
      </c>
      <c r="O33" s="390"/>
      <c r="P33" s="391"/>
      <c r="Q33" s="392"/>
    </row>
    <row r="34" spans="1:17" s="393" customFormat="1" ht="20.100000000000001" customHeight="1">
      <c r="A34" s="345"/>
      <c r="B34" s="383"/>
      <c r="C34" s="384" t="s">
        <v>267</v>
      </c>
      <c r="D34" s="384" t="s">
        <v>277</v>
      </c>
      <c r="E34" s="384" t="s">
        <v>260</v>
      </c>
      <c r="F34" s="384" t="s">
        <v>274</v>
      </c>
      <c r="G34" s="386" t="s">
        <v>262</v>
      </c>
      <c r="H34" s="386">
        <v>112.93</v>
      </c>
      <c r="I34" s="386">
        <v>113.54</v>
      </c>
      <c r="J34" s="386">
        <v>112.93</v>
      </c>
      <c r="K34" s="387">
        <v>113.54</v>
      </c>
      <c r="L34" s="387" t="s">
        <v>262</v>
      </c>
      <c r="M34" s="388" t="s">
        <v>262</v>
      </c>
      <c r="N34" s="389">
        <v>113.26</v>
      </c>
      <c r="O34" s="390"/>
      <c r="P34" s="391"/>
      <c r="Q34" s="392"/>
    </row>
    <row r="35" spans="1:17" s="393" customFormat="1" ht="20.100000000000001" customHeight="1">
      <c r="A35" s="345"/>
      <c r="B35" s="383"/>
      <c r="C35" s="384" t="s">
        <v>207</v>
      </c>
      <c r="D35" s="384" t="s">
        <v>277</v>
      </c>
      <c r="E35" s="384" t="s">
        <v>260</v>
      </c>
      <c r="F35" s="384" t="s">
        <v>274</v>
      </c>
      <c r="G35" s="386">
        <v>89</v>
      </c>
      <c r="H35" s="386" t="s">
        <v>262</v>
      </c>
      <c r="I35" s="386" t="s">
        <v>262</v>
      </c>
      <c r="J35" s="386" t="s">
        <v>262</v>
      </c>
      <c r="K35" s="387" t="s">
        <v>262</v>
      </c>
      <c r="L35" s="387" t="s">
        <v>262</v>
      </c>
      <c r="M35" s="388" t="s">
        <v>262</v>
      </c>
      <c r="N35" s="389">
        <v>89</v>
      </c>
      <c r="O35" s="390"/>
      <c r="P35" s="391"/>
      <c r="Q35" s="392"/>
    </row>
    <row r="36" spans="1:17" s="393" customFormat="1" ht="20.100000000000001" customHeight="1">
      <c r="A36" s="345"/>
      <c r="B36" s="383"/>
      <c r="C36" s="384" t="s">
        <v>267</v>
      </c>
      <c r="D36" s="384" t="s">
        <v>278</v>
      </c>
      <c r="E36" s="384" t="s">
        <v>260</v>
      </c>
      <c r="F36" s="384" t="s">
        <v>274</v>
      </c>
      <c r="G36" s="386">
        <v>91.42</v>
      </c>
      <c r="H36" s="386">
        <v>87.5</v>
      </c>
      <c r="I36" s="386">
        <v>84.17</v>
      </c>
      <c r="J36" s="386">
        <v>83.04</v>
      </c>
      <c r="K36" s="387">
        <v>83.61</v>
      </c>
      <c r="L36" s="387">
        <v>81.27</v>
      </c>
      <c r="M36" s="388" t="s">
        <v>262</v>
      </c>
      <c r="N36" s="389">
        <v>85.45</v>
      </c>
      <c r="O36" s="390"/>
      <c r="P36" s="391"/>
      <c r="Q36" s="392"/>
    </row>
    <row r="37" spans="1:17" s="393" customFormat="1" ht="20.100000000000001" customHeight="1" thickBot="1">
      <c r="A37" s="345"/>
      <c r="B37" s="395"/>
      <c r="C37" s="396" t="s">
        <v>207</v>
      </c>
      <c r="D37" s="396" t="s">
        <v>278</v>
      </c>
      <c r="E37" s="396" t="s">
        <v>260</v>
      </c>
      <c r="F37" s="397" t="s">
        <v>274</v>
      </c>
      <c r="G37" s="398">
        <v>71.08</v>
      </c>
      <c r="H37" s="398">
        <v>74.17</v>
      </c>
      <c r="I37" s="398">
        <v>80.67</v>
      </c>
      <c r="J37" s="398">
        <v>76</v>
      </c>
      <c r="K37" s="398">
        <v>79.86</v>
      </c>
      <c r="L37" s="398" t="s">
        <v>262</v>
      </c>
      <c r="M37" s="399">
        <v>78.73</v>
      </c>
      <c r="N37" s="400">
        <v>78.86</v>
      </c>
      <c r="O37" s="391"/>
      <c r="P37" s="391"/>
      <c r="Q37" s="392"/>
    </row>
    <row r="38" spans="1:17" s="406" customFormat="1" ht="18.75" customHeight="1">
      <c r="A38" s="401"/>
      <c r="B38" s="402"/>
      <c r="C38" s="403"/>
      <c r="D38" s="402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4"/>
      <c r="P38" s="405"/>
      <c r="Q38" s="404"/>
    </row>
    <row r="39" spans="1:17" ht="15" customHeight="1">
      <c r="B39" s="364" t="s">
        <v>279</v>
      </c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6"/>
      <c r="Q39" s="404"/>
    </row>
    <row r="40" spans="1:17" ht="4.5" customHeight="1" thickBot="1">
      <c r="B40" s="363"/>
      <c r="Q40" s="404"/>
    </row>
    <row r="41" spans="1:17" ht="27" customHeight="1">
      <c r="B41" s="367" t="s">
        <v>140</v>
      </c>
      <c r="C41" s="368" t="s">
        <v>249</v>
      </c>
      <c r="D41" s="369" t="s">
        <v>250</v>
      </c>
      <c r="E41" s="368" t="s">
        <v>251</v>
      </c>
      <c r="F41" s="369" t="s">
        <v>252</v>
      </c>
      <c r="G41" s="407" t="s">
        <v>253</v>
      </c>
      <c r="H41" s="373"/>
      <c r="I41" s="408"/>
      <c r="J41" s="373" t="s">
        <v>254</v>
      </c>
      <c r="K41" s="373"/>
      <c r="L41" s="373"/>
      <c r="M41" s="373"/>
      <c r="N41" s="374"/>
      <c r="O41" s="375"/>
      <c r="Q41" s="404"/>
    </row>
    <row r="42" spans="1:17" ht="19.7" customHeight="1">
      <c r="B42" s="376"/>
      <c r="C42" s="377"/>
      <c r="D42" s="378" t="s">
        <v>255</v>
      </c>
      <c r="E42" s="377"/>
      <c r="F42" s="378" t="s">
        <v>280</v>
      </c>
      <c r="G42" s="379">
        <v>43934</v>
      </c>
      <c r="H42" s="379">
        <v>43935</v>
      </c>
      <c r="I42" s="379">
        <v>43936</v>
      </c>
      <c r="J42" s="379">
        <v>43937</v>
      </c>
      <c r="K42" s="379">
        <v>43938</v>
      </c>
      <c r="L42" s="379">
        <v>43939</v>
      </c>
      <c r="M42" s="409">
        <v>43940</v>
      </c>
      <c r="N42" s="410" t="s">
        <v>256</v>
      </c>
      <c r="O42" s="382"/>
      <c r="Q42" s="404"/>
    </row>
    <row r="43" spans="1:17" s="393" customFormat="1" ht="20.100000000000001" customHeight="1">
      <c r="A43" s="345"/>
      <c r="B43" s="383" t="s">
        <v>281</v>
      </c>
      <c r="C43" s="384" t="s">
        <v>282</v>
      </c>
      <c r="D43" s="384" t="s">
        <v>283</v>
      </c>
      <c r="E43" s="384" t="s">
        <v>260</v>
      </c>
      <c r="F43" s="384" t="s">
        <v>284</v>
      </c>
      <c r="G43" s="386">
        <v>111.45</v>
      </c>
      <c r="H43" s="386">
        <v>111.19</v>
      </c>
      <c r="I43" s="386">
        <v>113.12</v>
      </c>
      <c r="J43" s="386">
        <v>115.91</v>
      </c>
      <c r="K43" s="387">
        <v>108.36</v>
      </c>
      <c r="L43" s="387">
        <v>110.92</v>
      </c>
      <c r="M43" s="388" t="s">
        <v>262</v>
      </c>
      <c r="N43" s="389">
        <v>112.21</v>
      </c>
      <c r="O43" s="390"/>
      <c r="P43" s="391"/>
      <c r="Q43" s="392"/>
    </row>
    <row r="44" spans="1:17" s="393" customFormat="1" ht="20.100000000000001" customHeight="1">
      <c r="A44" s="345"/>
      <c r="B44" s="383"/>
      <c r="C44" s="384" t="s">
        <v>285</v>
      </c>
      <c r="D44" s="384" t="s">
        <v>283</v>
      </c>
      <c r="E44" s="384" t="s">
        <v>260</v>
      </c>
      <c r="F44" s="384" t="s">
        <v>284</v>
      </c>
      <c r="G44" s="386" t="s">
        <v>262</v>
      </c>
      <c r="H44" s="386">
        <v>93.85</v>
      </c>
      <c r="I44" s="386">
        <v>94.43</v>
      </c>
      <c r="J44" s="386">
        <v>94.49</v>
      </c>
      <c r="K44" s="387">
        <v>94.61</v>
      </c>
      <c r="L44" s="387" t="s">
        <v>262</v>
      </c>
      <c r="M44" s="388" t="s">
        <v>262</v>
      </c>
      <c r="N44" s="389">
        <v>94.33</v>
      </c>
      <c r="O44" s="390"/>
      <c r="P44" s="391"/>
      <c r="Q44" s="392"/>
    </row>
    <row r="45" spans="1:17" s="393" customFormat="1" ht="20.100000000000001" customHeight="1">
      <c r="A45" s="345"/>
      <c r="B45" s="383"/>
      <c r="C45" s="384" t="s">
        <v>286</v>
      </c>
      <c r="D45" s="384" t="s">
        <v>283</v>
      </c>
      <c r="E45" s="384" t="s">
        <v>260</v>
      </c>
      <c r="F45" s="384" t="s">
        <v>284</v>
      </c>
      <c r="G45" s="386">
        <v>81.36</v>
      </c>
      <c r="H45" s="386">
        <v>87.3</v>
      </c>
      <c r="I45" s="386">
        <v>80.33</v>
      </c>
      <c r="J45" s="386" t="s">
        <v>262</v>
      </c>
      <c r="K45" s="387">
        <v>77</v>
      </c>
      <c r="L45" s="387" t="s">
        <v>262</v>
      </c>
      <c r="M45" s="388" t="s">
        <v>262</v>
      </c>
      <c r="N45" s="389">
        <v>80.989999999999995</v>
      </c>
      <c r="O45" s="390"/>
      <c r="P45" s="391"/>
      <c r="Q45" s="392"/>
    </row>
    <row r="46" spans="1:17" s="393" customFormat="1" ht="20.100000000000001" customHeight="1">
      <c r="A46" s="345"/>
      <c r="B46" s="383"/>
      <c r="C46" s="384" t="s">
        <v>282</v>
      </c>
      <c r="D46" s="384" t="s">
        <v>287</v>
      </c>
      <c r="E46" s="384" t="s">
        <v>260</v>
      </c>
      <c r="F46" s="384" t="s">
        <v>284</v>
      </c>
      <c r="G46" s="386">
        <v>96.08</v>
      </c>
      <c r="H46" s="386">
        <v>99.96</v>
      </c>
      <c r="I46" s="386">
        <v>97.48</v>
      </c>
      <c r="J46" s="386">
        <v>89.64</v>
      </c>
      <c r="K46" s="387">
        <v>106.2</v>
      </c>
      <c r="L46" s="387">
        <v>93.53</v>
      </c>
      <c r="M46" s="388" t="s">
        <v>262</v>
      </c>
      <c r="N46" s="389">
        <v>96.57</v>
      </c>
      <c r="O46" s="390"/>
      <c r="P46" s="391"/>
      <c r="Q46" s="392"/>
    </row>
    <row r="47" spans="1:17" s="393" customFormat="1" ht="20.100000000000001" customHeight="1">
      <c r="A47" s="345"/>
      <c r="B47" s="383"/>
      <c r="C47" s="384" t="s">
        <v>285</v>
      </c>
      <c r="D47" s="384" t="s">
        <v>287</v>
      </c>
      <c r="E47" s="384" t="s">
        <v>260</v>
      </c>
      <c r="F47" s="384" t="s">
        <v>284</v>
      </c>
      <c r="G47" s="386">
        <v>54.5</v>
      </c>
      <c r="H47" s="386">
        <v>59.32</v>
      </c>
      <c r="I47" s="386">
        <v>58.96</v>
      </c>
      <c r="J47" s="386">
        <v>59.06</v>
      </c>
      <c r="K47" s="387">
        <v>59.71</v>
      </c>
      <c r="L47" s="387" t="s">
        <v>262</v>
      </c>
      <c r="M47" s="388" t="s">
        <v>262</v>
      </c>
      <c r="N47" s="389">
        <v>58.56</v>
      </c>
      <c r="O47" s="390"/>
      <c r="P47" s="391"/>
      <c r="Q47" s="392"/>
    </row>
    <row r="48" spans="1:17" s="393" customFormat="1" ht="20.100000000000001" customHeight="1">
      <c r="A48" s="345"/>
      <c r="B48" s="383"/>
      <c r="C48" s="384" t="s">
        <v>286</v>
      </c>
      <c r="D48" s="384" t="s">
        <v>287</v>
      </c>
      <c r="E48" s="384" t="s">
        <v>260</v>
      </c>
      <c r="F48" s="384" t="s">
        <v>284</v>
      </c>
      <c r="G48" s="386">
        <v>76</v>
      </c>
      <c r="H48" s="386">
        <v>73.42</v>
      </c>
      <c r="I48" s="386">
        <v>77.12</v>
      </c>
      <c r="J48" s="386" t="s">
        <v>262</v>
      </c>
      <c r="K48" s="387">
        <v>67.11</v>
      </c>
      <c r="L48" s="387" t="s">
        <v>262</v>
      </c>
      <c r="M48" s="388" t="s">
        <v>262</v>
      </c>
      <c r="N48" s="389">
        <v>75.2</v>
      </c>
      <c r="O48" s="390"/>
      <c r="P48" s="391"/>
      <c r="Q48" s="392"/>
    </row>
    <row r="49" spans="1:17" s="393" customFormat="1" ht="20.100000000000001" customHeight="1">
      <c r="A49" s="345"/>
      <c r="B49" s="383"/>
      <c r="C49" s="384" t="s">
        <v>282</v>
      </c>
      <c r="D49" s="384" t="s">
        <v>288</v>
      </c>
      <c r="E49" s="384" t="s">
        <v>260</v>
      </c>
      <c r="F49" s="384" t="s">
        <v>284</v>
      </c>
      <c r="G49" s="386">
        <v>99.98</v>
      </c>
      <c r="H49" s="386">
        <v>109.55</v>
      </c>
      <c r="I49" s="386">
        <v>82.99</v>
      </c>
      <c r="J49" s="386">
        <v>88.05</v>
      </c>
      <c r="K49" s="387">
        <v>105.05</v>
      </c>
      <c r="L49" s="387">
        <v>109.09</v>
      </c>
      <c r="M49" s="388" t="s">
        <v>262</v>
      </c>
      <c r="N49" s="389">
        <v>91.25</v>
      </c>
      <c r="O49" s="390"/>
      <c r="P49" s="391"/>
      <c r="Q49" s="392"/>
    </row>
    <row r="50" spans="1:17" s="393" customFormat="1" ht="20.100000000000001" customHeight="1">
      <c r="A50" s="345"/>
      <c r="B50" s="383"/>
      <c r="C50" s="384" t="s">
        <v>285</v>
      </c>
      <c r="D50" s="384" t="s">
        <v>288</v>
      </c>
      <c r="E50" s="384" t="s">
        <v>260</v>
      </c>
      <c r="F50" s="384" t="s">
        <v>284</v>
      </c>
      <c r="G50" s="386">
        <v>49.5</v>
      </c>
      <c r="H50" s="386">
        <v>49.5</v>
      </c>
      <c r="I50" s="386">
        <v>49.5</v>
      </c>
      <c r="J50" s="386">
        <v>49.5</v>
      </c>
      <c r="K50" s="387">
        <v>49.5</v>
      </c>
      <c r="L50" s="387" t="s">
        <v>262</v>
      </c>
      <c r="M50" s="388" t="s">
        <v>262</v>
      </c>
      <c r="N50" s="389">
        <v>49.5</v>
      </c>
      <c r="O50" s="390"/>
      <c r="P50" s="391"/>
      <c r="Q50" s="392"/>
    </row>
    <row r="51" spans="1:17" s="393" customFormat="1" ht="20.100000000000001" customHeight="1">
      <c r="A51" s="345"/>
      <c r="B51" s="383"/>
      <c r="C51" s="384" t="s">
        <v>285</v>
      </c>
      <c r="D51" s="384" t="s">
        <v>289</v>
      </c>
      <c r="E51" s="384" t="s">
        <v>260</v>
      </c>
      <c r="F51" s="384" t="s">
        <v>284</v>
      </c>
      <c r="G51" s="386">
        <v>52.5</v>
      </c>
      <c r="H51" s="386">
        <v>52.5</v>
      </c>
      <c r="I51" s="386">
        <v>52.5</v>
      </c>
      <c r="J51" s="386">
        <v>52.5</v>
      </c>
      <c r="K51" s="387">
        <v>52.5</v>
      </c>
      <c r="L51" s="387" t="s">
        <v>262</v>
      </c>
      <c r="M51" s="388" t="s">
        <v>262</v>
      </c>
      <c r="N51" s="389">
        <v>52.5</v>
      </c>
      <c r="O51" s="390"/>
      <c r="P51" s="391"/>
      <c r="Q51" s="392"/>
    </row>
    <row r="52" spans="1:17" s="393" customFormat="1" ht="20.100000000000001" customHeight="1">
      <c r="A52" s="345"/>
      <c r="B52" s="383"/>
      <c r="C52" s="384" t="s">
        <v>286</v>
      </c>
      <c r="D52" s="384" t="s">
        <v>289</v>
      </c>
      <c r="E52" s="384" t="s">
        <v>260</v>
      </c>
      <c r="F52" s="384" t="s">
        <v>284</v>
      </c>
      <c r="G52" s="386">
        <v>102.04</v>
      </c>
      <c r="H52" s="386">
        <v>108.05</v>
      </c>
      <c r="I52" s="386">
        <v>100.57</v>
      </c>
      <c r="J52" s="386" t="s">
        <v>262</v>
      </c>
      <c r="K52" s="387">
        <v>96.25</v>
      </c>
      <c r="L52" s="387" t="s">
        <v>262</v>
      </c>
      <c r="M52" s="388" t="s">
        <v>262</v>
      </c>
      <c r="N52" s="389">
        <v>100.96</v>
      </c>
      <c r="O52" s="390"/>
      <c r="P52" s="391"/>
      <c r="Q52" s="392"/>
    </row>
    <row r="53" spans="1:17" s="393" customFormat="1" ht="20.100000000000001" customHeight="1">
      <c r="A53" s="345"/>
      <c r="B53" s="383"/>
      <c r="C53" s="384" t="s">
        <v>282</v>
      </c>
      <c r="D53" s="384" t="s">
        <v>290</v>
      </c>
      <c r="E53" s="384" t="s">
        <v>260</v>
      </c>
      <c r="F53" s="384" t="s">
        <v>284</v>
      </c>
      <c r="G53" s="386">
        <v>100.45</v>
      </c>
      <c r="H53" s="386">
        <v>106.22</v>
      </c>
      <c r="I53" s="386">
        <v>102.93</v>
      </c>
      <c r="J53" s="386">
        <v>110.45</v>
      </c>
      <c r="K53" s="387">
        <v>101.47</v>
      </c>
      <c r="L53" s="387">
        <v>105.6</v>
      </c>
      <c r="M53" s="388" t="s">
        <v>262</v>
      </c>
      <c r="N53" s="389">
        <v>103.72</v>
      </c>
      <c r="O53" s="390"/>
      <c r="P53" s="391"/>
      <c r="Q53" s="392"/>
    </row>
    <row r="54" spans="1:17" s="393" customFormat="1" ht="20.100000000000001" customHeight="1">
      <c r="A54" s="345"/>
      <c r="B54" s="383"/>
      <c r="C54" s="384" t="s">
        <v>286</v>
      </c>
      <c r="D54" s="384" t="s">
        <v>291</v>
      </c>
      <c r="E54" s="384" t="s">
        <v>260</v>
      </c>
      <c r="F54" s="384" t="s">
        <v>284</v>
      </c>
      <c r="G54" s="386">
        <v>64.67</v>
      </c>
      <c r="H54" s="386">
        <v>70</v>
      </c>
      <c r="I54" s="386">
        <v>69.83</v>
      </c>
      <c r="J54" s="386" t="s">
        <v>262</v>
      </c>
      <c r="K54" s="387">
        <v>64.67</v>
      </c>
      <c r="L54" s="387" t="s">
        <v>262</v>
      </c>
      <c r="M54" s="388" t="s">
        <v>262</v>
      </c>
      <c r="N54" s="389">
        <v>69.33</v>
      </c>
      <c r="O54" s="390"/>
      <c r="P54" s="391"/>
      <c r="Q54" s="392"/>
    </row>
    <row r="55" spans="1:17" s="393" customFormat="1" ht="20.100000000000001" customHeight="1">
      <c r="A55" s="345"/>
      <c r="B55" s="394"/>
      <c r="C55" s="384" t="s">
        <v>282</v>
      </c>
      <c r="D55" s="384" t="s">
        <v>292</v>
      </c>
      <c r="E55" s="384" t="s">
        <v>260</v>
      </c>
      <c r="F55" s="384" t="s">
        <v>284</v>
      </c>
      <c r="G55" s="386">
        <v>96.09</v>
      </c>
      <c r="H55" s="386">
        <v>96.46</v>
      </c>
      <c r="I55" s="386">
        <v>103.29</v>
      </c>
      <c r="J55" s="386">
        <v>107.27</v>
      </c>
      <c r="K55" s="387">
        <v>72.95</v>
      </c>
      <c r="L55" s="387">
        <v>125</v>
      </c>
      <c r="M55" s="388" t="s">
        <v>262</v>
      </c>
      <c r="N55" s="389">
        <v>90.65</v>
      </c>
      <c r="O55" s="391"/>
      <c r="P55" s="391"/>
      <c r="Q55" s="392"/>
    </row>
    <row r="56" spans="1:17" s="393" customFormat="1" ht="20.100000000000001" customHeight="1">
      <c r="A56" s="345"/>
      <c r="B56" s="383" t="s">
        <v>293</v>
      </c>
      <c r="C56" s="384" t="s">
        <v>285</v>
      </c>
      <c r="D56" s="384" t="s">
        <v>294</v>
      </c>
      <c r="E56" s="384" t="s">
        <v>260</v>
      </c>
      <c r="F56" s="384" t="s">
        <v>295</v>
      </c>
      <c r="G56" s="386" t="s">
        <v>262</v>
      </c>
      <c r="H56" s="386" t="s">
        <v>262</v>
      </c>
      <c r="I56" s="386" t="s">
        <v>262</v>
      </c>
      <c r="J56" s="386" t="s">
        <v>262</v>
      </c>
      <c r="K56" s="387">
        <v>104.97</v>
      </c>
      <c r="L56" s="387" t="s">
        <v>262</v>
      </c>
      <c r="M56" s="388" t="s">
        <v>262</v>
      </c>
      <c r="N56" s="389">
        <v>104.97</v>
      </c>
      <c r="O56" s="390"/>
      <c r="P56" s="391"/>
      <c r="Q56" s="392"/>
    </row>
    <row r="57" spans="1:17" s="393" customFormat="1" ht="20.100000000000001" customHeight="1">
      <c r="A57" s="345"/>
      <c r="B57" s="383"/>
      <c r="C57" s="384" t="s">
        <v>296</v>
      </c>
      <c r="D57" s="384" t="s">
        <v>297</v>
      </c>
      <c r="E57" s="384" t="s">
        <v>260</v>
      </c>
      <c r="F57" s="384" t="s">
        <v>298</v>
      </c>
      <c r="G57" s="386" t="s">
        <v>262</v>
      </c>
      <c r="H57" s="386">
        <v>95</v>
      </c>
      <c r="I57" s="386">
        <v>95</v>
      </c>
      <c r="J57" s="386">
        <v>95</v>
      </c>
      <c r="K57" s="387">
        <v>95</v>
      </c>
      <c r="L57" s="387" t="s">
        <v>262</v>
      </c>
      <c r="M57" s="388" t="s">
        <v>262</v>
      </c>
      <c r="N57" s="389">
        <v>95</v>
      </c>
      <c r="O57" s="390"/>
      <c r="P57" s="391"/>
      <c r="Q57" s="392"/>
    </row>
    <row r="58" spans="1:17" s="393" customFormat="1" ht="20.100000000000001" customHeight="1">
      <c r="A58" s="345"/>
      <c r="B58" s="383"/>
      <c r="C58" s="384" t="s">
        <v>285</v>
      </c>
      <c r="D58" s="384" t="s">
        <v>297</v>
      </c>
      <c r="E58" s="384" t="s">
        <v>260</v>
      </c>
      <c r="F58" s="384" t="s">
        <v>298</v>
      </c>
      <c r="G58" s="386">
        <v>92</v>
      </c>
      <c r="H58" s="386">
        <v>92.01</v>
      </c>
      <c r="I58" s="386">
        <v>92.24</v>
      </c>
      <c r="J58" s="386">
        <v>92.18</v>
      </c>
      <c r="K58" s="387">
        <v>92.01</v>
      </c>
      <c r="L58" s="387" t="s">
        <v>262</v>
      </c>
      <c r="M58" s="388" t="s">
        <v>262</v>
      </c>
      <c r="N58" s="389">
        <v>92.09</v>
      </c>
      <c r="O58" s="390"/>
      <c r="P58" s="391"/>
      <c r="Q58" s="392"/>
    </row>
    <row r="59" spans="1:17" s="393" customFormat="1" ht="20.100000000000001" customHeight="1" thickBot="1">
      <c r="A59" s="345"/>
      <c r="B59" s="395"/>
      <c r="C59" s="396" t="s">
        <v>286</v>
      </c>
      <c r="D59" s="396" t="s">
        <v>297</v>
      </c>
      <c r="E59" s="396" t="s">
        <v>260</v>
      </c>
      <c r="F59" s="396" t="s">
        <v>298</v>
      </c>
      <c r="G59" s="398">
        <v>88.46</v>
      </c>
      <c r="H59" s="398">
        <v>79.75</v>
      </c>
      <c r="I59" s="398">
        <v>77.33</v>
      </c>
      <c r="J59" s="398" t="s">
        <v>262</v>
      </c>
      <c r="K59" s="398">
        <v>82.4</v>
      </c>
      <c r="L59" s="398" t="s">
        <v>262</v>
      </c>
      <c r="M59" s="399" t="s">
        <v>262</v>
      </c>
      <c r="N59" s="400">
        <v>80.959999999999994</v>
      </c>
      <c r="O59" s="391"/>
      <c r="P59" s="391"/>
      <c r="Q59" s="392"/>
    </row>
    <row r="60" spans="1:17" ht="15.6" customHeight="1">
      <c r="B60" s="402"/>
      <c r="C60" s="403"/>
      <c r="D60" s="402"/>
      <c r="E60" s="403"/>
      <c r="F60" s="403"/>
      <c r="G60" s="403"/>
      <c r="H60" s="403"/>
      <c r="I60" s="403"/>
      <c r="J60" s="403"/>
      <c r="K60" s="403"/>
      <c r="L60" s="403"/>
      <c r="M60" s="411"/>
      <c r="N60" s="412"/>
      <c r="O60" s="413"/>
      <c r="Q60" s="404"/>
    </row>
    <row r="61" spans="1:17" ht="15.6" customHeight="1">
      <c r="B61" s="402"/>
      <c r="C61" s="403"/>
      <c r="D61" s="402"/>
      <c r="E61" s="403"/>
      <c r="F61" s="403"/>
      <c r="G61" s="403"/>
      <c r="H61" s="403"/>
      <c r="I61" s="403"/>
      <c r="J61" s="403"/>
      <c r="K61" s="403"/>
      <c r="L61" s="403"/>
      <c r="M61" s="411"/>
      <c r="N61" s="96" t="s">
        <v>54</v>
      </c>
      <c r="O61" s="413"/>
      <c r="Q61" s="404"/>
    </row>
    <row r="62" spans="1:17" ht="22.5" customHeight="1"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5"/>
      <c r="Q62" s="404"/>
    </row>
    <row r="63" spans="1:17" ht="27.75" customHeight="1">
      <c r="G63" s="416"/>
      <c r="Q63" s="404"/>
    </row>
    <row r="64" spans="1:17">
      <c r="M64" s="250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55C0-6647-4650-846E-F3ED02332BDD}">
  <sheetPr>
    <pageSetUpPr fitToPage="1"/>
  </sheetPr>
  <dimension ref="A1:N37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7" customWidth="1"/>
    <col min="2" max="2" width="14.28515625" style="418" bestFit="1" customWidth="1"/>
    <col min="3" max="3" width="12.7109375" style="418" customWidth="1"/>
    <col min="4" max="4" width="33.5703125" style="418" bestFit="1" customWidth="1"/>
    <col min="5" max="5" width="7.7109375" style="418" customWidth="1"/>
    <col min="6" max="6" width="21.7109375" style="418" customWidth="1"/>
    <col min="7" max="7" width="60.7109375" style="418" customWidth="1"/>
    <col min="8" max="8" width="3.140625" style="347" customWidth="1"/>
    <col min="9" max="9" width="9.28515625" style="347" customWidth="1"/>
    <col min="10" max="10" width="10.85546875" style="347" bestFit="1" customWidth="1"/>
    <col min="11" max="11" width="12.5703125" style="347"/>
    <col min="12" max="13" width="14.7109375" style="347" bestFit="1" customWidth="1"/>
    <col min="14" max="14" width="12.85546875" style="347" bestFit="1" customWidth="1"/>
    <col min="15" max="16384" width="12.5703125" style="347"/>
  </cols>
  <sheetData>
    <row r="1" spans="1:10" ht="11.25" customHeight="1"/>
    <row r="2" spans="1:10">
      <c r="G2" s="350"/>
      <c r="H2" s="351"/>
    </row>
    <row r="3" spans="1:10" ht="8.25" customHeight="1">
      <c r="H3" s="351"/>
    </row>
    <row r="4" spans="1:10" ht="1.5" customHeight="1" thickBot="1">
      <c r="H4" s="351"/>
    </row>
    <row r="5" spans="1:10" ht="26.25" customHeight="1" thickBot="1">
      <c r="B5" s="419" t="s">
        <v>299</v>
      </c>
      <c r="C5" s="420"/>
      <c r="D5" s="420"/>
      <c r="E5" s="420"/>
      <c r="F5" s="420"/>
      <c r="G5" s="421"/>
      <c r="H5" s="353"/>
    </row>
    <row r="6" spans="1:10" ht="15" customHeight="1">
      <c r="B6" s="422"/>
      <c r="C6" s="422"/>
      <c r="D6" s="422"/>
      <c r="E6" s="422"/>
      <c r="F6" s="422"/>
      <c r="G6" s="422"/>
      <c r="H6" s="355"/>
    </row>
    <row r="7" spans="1:10" ht="33.6" customHeight="1">
      <c r="B7" s="423" t="s">
        <v>300</v>
      </c>
      <c r="C7" s="423"/>
      <c r="D7" s="423"/>
      <c r="E7" s="423"/>
      <c r="F7" s="423"/>
      <c r="G7" s="423"/>
      <c r="H7" s="355"/>
    </row>
    <row r="8" spans="1:10" ht="27" customHeight="1">
      <c r="B8" s="424" t="s">
        <v>301</v>
      </c>
      <c r="C8" s="425"/>
      <c r="D8" s="425"/>
      <c r="E8" s="425"/>
      <c r="F8" s="425"/>
      <c r="G8" s="425"/>
      <c r="H8" s="355"/>
    </row>
    <row r="9" spans="1:10" ht="9" customHeight="1">
      <c r="B9" s="426"/>
      <c r="C9" s="427"/>
      <c r="D9" s="427"/>
      <c r="E9" s="427"/>
      <c r="F9" s="427"/>
      <c r="G9" s="427"/>
      <c r="H9" s="355"/>
    </row>
    <row r="10" spans="1:10" s="393" customFormat="1" ht="21" customHeight="1">
      <c r="A10" s="417"/>
      <c r="B10" s="428" t="s">
        <v>248</v>
      </c>
      <c r="C10" s="428"/>
      <c r="D10" s="428"/>
      <c r="E10" s="428"/>
      <c r="F10" s="428"/>
      <c r="G10" s="428"/>
      <c r="H10" s="429"/>
    </row>
    <row r="11" spans="1:10" ht="3.75" customHeight="1" thickBot="1">
      <c r="B11" s="430"/>
    </row>
    <row r="12" spans="1:10" ht="30" customHeight="1">
      <c r="B12" s="367" t="s">
        <v>140</v>
      </c>
      <c r="C12" s="368" t="s">
        <v>249</v>
      </c>
      <c r="D12" s="369" t="s">
        <v>250</v>
      </c>
      <c r="E12" s="368" t="s">
        <v>251</v>
      </c>
      <c r="F12" s="369" t="s">
        <v>252</v>
      </c>
      <c r="G12" s="431" t="s">
        <v>302</v>
      </c>
      <c r="H12" s="375"/>
    </row>
    <row r="13" spans="1:10" ht="30" customHeight="1">
      <c r="B13" s="376"/>
      <c r="C13" s="377"/>
      <c r="D13" s="432" t="s">
        <v>255</v>
      </c>
      <c r="E13" s="377"/>
      <c r="F13" s="378"/>
      <c r="G13" s="433" t="s">
        <v>303</v>
      </c>
      <c r="H13" s="382"/>
    </row>
    <row r="14" spans="1:10" s="441" customFormat="1" ht="30" customHeight="1">
      <c r="A14" s="434"/>
      <c r="B14" s="435" t="s">
        <v>257</v>
      </c>
      <c r="C14" s="436" t="s">
        <v>304</v>
      </c>
      <c r="D14" s="436" t="s">
        <v>305</v>
      </c>
      <c r="E14" s="436" t="s">
        <v>260</v>
      </c>
      <c r="F14" s="437" t="s">
        <v>306</v>
      </c>
      <c r="G14" s="438">
        <v>128.19999999999999</v>
      </c>
      <c r="H14" s="391"/>
      <c r="I14" s="439"/>
      <c r="J14" s="440"/>
    </row>
    <row r="15" spans="1:10" s="441" customFormat="1" ht="30" customHeight="1">
      <c r="A15" s="434"/>
      <c r="B15" s="435" t="s">
        <v>264</v>
      </c>
      <c r="C15" s="436" t="s">
        <v>304</v>
      </c>
      <c r="D15" s="436" t="s">
        <v>305</v>
      </c>
      <c r="E15" s="436" t="s">
        <v>260</v>
      </c>
      <c r="F15" s="437" t="s">
        <v>266</v>
      </c>
      <c r="G15" s="438">
        <v>129.81</v>
      </c>
      <c r="H15" s="391"/>
      <c r="I15" s="439"/>
      <c r="J15" s="440"/>
    </row>
    <row r="16" spans="1:10" s="393" customFormat="1" ht="30" customHeight="1">
      <c r="A16" s="417"/>
      <c r="B16" s="442" t="s">
        <v>272</v>
      </c>
      <c r="C16" s="443" t="s">
        <v>304</v>
      </c>
      <c r="D16" s="443" t="s">
        <v>307</v>
      </c>
      <c r="E16" s="443" t="s">
        <v>260</v>
      </c>
      <c r="F16" s="444" t="s">
        <v>274</v>
      </c>
      <c r="G16" s="445">
        <v>77.290000000000006</v>
      </c>
      <c r="H16" s="391"/>
      <c r="I16" s="439"/>
      <c r="J16" s="440"/>
    </row>
    <row r="17" spans="1:14" s="393" customFormat="1" ht="30" customHeight="1">
      <c r="A17" s="417"/>
      <c r="B17" s="446"/>
      <c r="C17" s="443" t="s">
        <v>304</v>
      </c>
      <c r="D17" s="443" t="s">
        <v>277</v>
      </c>
      <c r="E17" s="443" t="s">
        <v>260</v>
      </c>
      <c r="F17" s="444" t="s">
        <v>274</v>
      </c>
      <c r="G17" s="445">
        <v>107.19</v>
      </c>
      <c r="H17" s="391"/>
      <c r="I17" s="439"/>
      <c r="J17" s="440"/>
    </row>
    <row r="18" spans="1:14" s="441" customFormat="1" ht="30" customHeight="1" thickBot="1">
      <c r="A18" s="434"/>
      <c r="B18" s="395"/>
      <c r="C18" s="447" t="s">
        <v>304</v>
      </c>
      <c r="D18" s="447" t="s">
        <v>278</v>
      </c>
      <c r="E18" s="447" t="s">
        <v>260</v>
      </c>
      <c r="F18" s="447" t="s">
        <v>274</v>
      </c>
      <c r="G18" s="448">
        <v>79.510000000000005</v>
      </c>
      <c r="H18" s="391"/>
      <c r="I18" s="439"/>
      <c r="J18" s="440"/>
    </row>
    <row r="19" spans="1:14" s="441" customFormat="1" ht="50.25" customHeight="1">
      <c r="A19" s="449"/>
      <c r="B19" s="450"/>
      <c r="C19" s="451"/>
      <c r="D19" s="450"/>
      <c r="E19" s="451"/>
      <c r="F19" s="451"/>
      <c r="G19" s="451"/>
      <c r="H19" s="391"/>
      <c r="I19" s="452"/>
      <c r="J19" s="453"/>
      <c r="N19" s="454"/>
    </row>
    <row r="20" spans="1:14" s="393" customFormat="1" ht="15" customHeight="1">
      <c r="A20" s="417"/>
      <c r="B20" s="428" t="s">
        <v>279</v>
      </c>
      <c r="C20" s="428"/>
      <c r="D20" s="428"/>
      <c r="E20" s="428"/>
      <c r="F20" s="428"/>
      <c r="G20" s="428"/>
      <c r="H20" s="429"/>
    </row>
    <row r="21" spans="1:14" s="393" customFormat="1" ht="4.5" customHeight="1" thickBot="1">
      <c r="A21" s="417"/>
      <c r="B21" s="455"/>
      <c r="C21" s="456"/>
      <c r="D21" s="456"/>
      <c r="E21" s="456"/>
      <c r="F21" s="456"/>
      <c r="G21" s="456"/>
    </row>
    <row r="22" spans="1:14" s="393" customFormat="1" ht="30" customHeight="1">
      <c r="A22" s="417"/>
      <c r="B22" s="457" t="s">
        <v>140</v>
      </c>
      <c r="C22" s="458" t="s">
        <v>249</v>
      </c>
      <c r="D22" s="459" t="s">
        <v>250</v>
      </c>
      <c r="E22" s="458" t="s">
        <v>251</v>
      </c>
      <c r="F22" s="459" t="s">
        <v>252</v>
      </c>
      <c r="G22" s="460" t="s">
        <v>302</v>
      </c>
      <c r="H22" s="461"/>
    </row>
    <row r="23" spans="1:14" s="393" customFormat="1" ht="30" customHeight="1">
      <c r="A23" s="417"/>
      <c r="B23" s="462"/>
      <c r="C23" s="463"/>
      <c r="D23" s="432" t="s">
        <v>255</v>
      </c>
      <c r="E23" s="463"/>
      <c r="F23" s="432" t="s">
        <v>280</v>
      </c>
      <c r="G23" s="433" t="s">
        <v>303</v>
      </c>
      <c r="H23" s="464"/>
    </row>
    <row r="24" spans="1:14" s="393" customFormat="1" ht="30" customHeight="1">
      <c r="A24" s="417"/>
      <c r="B24" s="442" t="s">
        <v>281</v>
      </c>
      <c r="C24" s="443" t="s">
        <v>304</v>
      </c>
      <c r="D24" s="443" t="s">
        <v>283</v>
      </c>
      <c r="E24" s="443" t="s">
        <v>260</v>
      </c>
      <c r="F24" s="444" t="s">
        <v>284</v>
      </c>
      <c r="G24" s="445">
        <v>91.43</v>
      </c>
      <c r="H24" s="391"/>
      <c r="I24" s="439"/>
      <c r="J24" s="440"/>
    </row>
    <row r="25" spans="1:14" s="393" customFormat="1" ht="30" customHeight="1">
      <c r="A25" s="417"/>
      <c r="B25" s="446"/>
      <c r="C25" s="443" t="s">
        <v>304</v>
      </c>
      <c r="D25" s="443" t="s">
        <v>308</v>
      </c>
      <c r="E25" s="443" t="s">
        <v>260</v>
      </c>
      <c r="F25" s="444" t="s">
        <v>309</v>
      </c>
      <c r="G25" s="465">
        <v>63.34</v>
      </c>
      <c r="H25" s="391"/>
      <c r="I25" s="439"/>
      <c r="J25" s="440"/>
    </row>
    <row r="26" spans="1:14" s="393" customFormat="1" ht="30" customHeight="1">
      <c r="A26" s="417"/>
      <c r="B26" s="446"/>
      <c r="C26" s="443" t="s">
        <v>304</v>
      </c>
      <c r="D26" s="443" t="s">
        <v>288</v>
      </c>
      <c r="E26" s="443" t="s">
        <v>260</v>
      </c>
      <c r="F26" s="444" t="s">
        <v>309</v>
      </c>
      <c r="G26" s="465">
        <v>50.56</v>
      </c>
      <c r="H26" s="391"/>
      <c r="I26" s="439"/>
      <c r="J26" s="440"/>
    </row>
    <row r="27" spans="1:14" s="393" customFormat="1" ht="30" customHeight="1">
      <c r="A27" s="417"/>
      <c r="B27" s="466"/>
      <c r="C27" s="443" t="s">
        <v>304</v>
      </c>
      <c r="D27" s="443" t="s">
        <v>310</v>
      </c>
      <c r="E27" s="443" t="s">
        <v>260</v>
      </c>
      <c r="F27" s="443" t="s">
        <v>309</v>
      </c>
      <c r="G27" s="465">
        <v>65.28</v>
      </c>
      <c r="H27" s="391"/>
      <c r="I27" s="439"/>
      <c r="J27" s="440"/>
    </row>
    <row r="28" spans="1:14" s="393" customFormat="1" ht="30" customHeight="1">
      <c r="A28" s="417"/>
      <c r="B28" s="442" t="s">
        <v>293</v>
      </c>
      <c r="C28" s="443" t="s">
        <v>304</v>
      </c>
      <c r="D28" s="443" t="s">
        <v>294</v>
      </c>
      <c r="E28" s="443" t="s">
        <v>260</v>
      </c>
      <c r="F28" s="444" t="s">
        <v>295</v>
      </c>
      <c r="G28" s="465">
        <v>104.97</v>
      </c>
      <c r="H28" s="391"/>
      <c r="I28" s="439"/>
      <c r="J28" s="440"/>
    </row>
    <row r="29" spans="1:14" s="393" customFormat="1" ht="30" customHeight="1" thickBot="1">
      <c r="A29" s="417"/>
      <c r="B29" s="395"/>
      <c r="C29" s="447" t="s">
        <v>304</v>
      </c>
      <c r="D29" s="447" t="s">
        <v>297</v>
      </c>
      <c r="E29" s="447" t="s">
        <v>260</v>
      </c>
      <c r="F29" s="447" t="s">
        <v>311</v>
      </c>
      <c r="G29" s="467">
        <v>91.51</v>
      </c>
      <c r="H29" s="391"/>
      <c r="I29" s="439"/>
      <c r="J29" s="440"/>
    </row>
    <row r="30" spans="1:14" ht="15.6" customHeight="1">
      <c r="B30" s="402"/>
      <c r="C30" s="403"/>
      <c r="D30" s="402"/>
      <c r="E30" s="403"/>
      <c r="F30" s="403"/>
      <c r="G30" s="403"/>
      <c r="H30" s="413"/>
    </row>
    <row r="31" spans="1:14" ht="15.6" customHeight="1">
      <c r="B31" s="468"/>
      <c r="C31" s="469"/>
      <c r="D31" s="468"/>
      <c r="E31" s="469"/>
      <c r="F31" s="469"/>
      <c r="G31" s="96" t="s">
        <v>54</v>
      </c>
      <c r="H31" s="413"/>
    </row>
    <row r="32" spans="1:14" ht="6" customHeight="1">
      <c r="B32" s="470"/>
      <c r="C32" s="470"/>
      <c r="D32" s="470"/>
      <c r="E32" s="470"/>
      <c r="F32" s="470"/>
      <c r="G32" s="470"/>
      <c r="H32" s="415"/>
    </row>
    <row r="33" spans="2:8" ht="3.75" customHeight="1">
      <c r="G33" s="471" t="s">
        <v>312</v>
      </c>
    </row>
    <row r="34" spans="2:8" ht="15.6" customHeight="1">
      <c r="B34" s="468"/>
      <c r="C34" s="469"/>
      <c r="D34" s="468"/>
      <c r="E34" s="469"/>
      <c r="F34" s="469"/>
      <c r="G34" s="469"/>
      <c r="H34" s="413"/>
    </row>
    <row r="35" spans="2:8">
      <c r="G35" s="347"/>
    </row>
    <row r="36" spans="2:8" ht="15">
      <c r="B36" s="472"/>
      <c r="C36" s="472"/>
      <c r="D36" s="472"/>
      <c r="E36" s="472"/>
      <c r="F36" s="472"/>
      <c r="G36" s="472"/>
    </row>
    <row r="37" spans="2:8" ht="15">
      <c r="B37" s="473"/>
      <c r="C37" s="473"/>
      <c r="D37" s="473"/>
      <c r="E37" s="473"/>
      <c r="F37" s="473"/>
      <c r="G37" s="473"/>
    </row>
  </sheetData>
  <mergeCells count="7">
    <mergeCell ref="B36:G37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C8ED-5326-48F6-AF7D-8C4E64356666}">
  <sheetPr>
    <pageSetUpPr fitToPage="1"/>
  </sheetPr>
  <dimension ref="A2:R72"/>
  <sheetViews>
    <sheetView zoomScaleNormal="100" zoomScaleSheetLayoutView="75" workbookViewId="0">
      <selection activeCell="B9" sqref="B9:N9"/>
    </sheetView>
  </sheetViews>
  <sheetFormatPr baseColWidth="10" defaultColWidth="12.5703125" defaultRowHeight="16.350000000000001" customHeight="1"/>
  <cols>
    <col min="1" max="1" width="2.7109375" style="484" customWidth="1"/>
    <col min="2" max="2" width="21.5703125" style="475" bestFit="1" customWidth="1"/>
    <col min="3" max="3" width="12" style="475" bestFit="1" customWidth="1"/>
    <col min="4" max="4" width="29.5703125" style="475" bestFit="1" customWidth="1"/>
    <col min="5" max="5" width="10.140625" style="475" customWidth="1"/>
    <col min="6" max="6" width="12" style="475" bestFit="1" customWidth="1"/>
    <col min="7" max="14" width="10.7109375" style="475" customWidth="1"/>
    <col min="15" max="15" width="1.140625" style="347" customWidth="1"/>
    <col min="16" max="16" width="9.28515625" style="347" customWidth="1"/>
    <col min="17" max="17" width="12.5703125" style="347"/>
    <col min="18" max="18" width="10.85546875" style="347" bestFit="1" customWidth="1"/>
    <col min="19" max="16384" width="12.5703125" style="347"/>
  </cols>
  <sheetData>
    <row r="2" spans="2:18" ht="16.350000000000001" customHeight="1">
      <c r="B2" s="474"/>
      <c r="C2" s="474"/>
      <c r="D2" s="474"/>
      <c r="E2" s="474"/>
      <c r="F2" s="474"/>
      <c r="G2" s="474"/>
      <c r="K2" s="350"/>
      <c r="L2" s="350"/>
      <c r="M2" s="350"/>
      <c r="N2" s="350"/>
    </row>
    <row r="3" spans="2:18" ht="16.350000000000001" customHeight="1">
      <c r="B3" s="474"/>
      <c r="C3" s="474"/>
      <c r="D3" s="474"/>
      <c r="E3" s="474"/>
      <c r="F3" s="474"/>
      <c r="G3" s="474"/>
    </row>
    <row r="4" spans="2:18" ht="29.25" customHeight="1" thickBot="1">
      <c r="B4" s="354" t="s">
        <v>313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</row>
    <row r="5" spans="2:18" ht="16.350000000000001" customHeight="1">
      <c r="B5" s="356" t="s">
        <v>314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8"/>
    </row>
    <row r="6" spans="2:18" ht="16.350000000000001" customHeight="1" thickBot="1">
      <c r="B6" s="359" t="s">
        <v>246</v>
      </c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1"/>
    </row>
    <row r="7" spans="2:18" ht="16.350000000000001" customHeight="1">
      <c r="B7" s="422"/>
      <c r="C7" s="422"/>
      <c r="D7" s="422"/>
      <c r="E7" s="422"/>
      <c r="F7" s="422"/>
      <c r="G7" s="422"/>
      <c r="H7" s="422"/>
      <c r="I7" s="422"/>
      <c r="J7" s="422"/>
      <c r="K7" s="422"/>
      <c r="L7" s="422"/>
      <c r="M7" s="422"/>
      <c r="N7" s="422"/>
      <c r="Q7" s="346"/>
    </row>
    <row r="8" spans="2:18" ht="16.350000000000001" customHeight="1">
      <c r="B8" s="362" t="s">
        <v>247</v>
      </c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362"/>
    </row>
    <row r="9" spans="2:18" ht="29.25" customHeight="1">
      <c r="B9" s="476" t="s">
        <v>65</v>
      </c>
      <c r="C9" s="476"/>
      <c r="D9" s="476"/>
      <c r="E9" s="476"/>
      <c r="F9" s="476"/>
      <c r="G9" s="476"/>
      <c r="H9" s="476"/>
      <c r="I9" s="476"/>
      <c r="J9" s="476"/>
      <c r="K9" s="476"/>
      <c r="L9" s="476"/>
      <c r="M9" s="476"/>
      <c r="N9" s="476"/>
    </row>
    <row r="10" spans="2:18" ht="3" customHeight="1" thickBot="1"/>
    <row r="11" spans="2:18" ht="22.15" customHeight="1">
      <c r="B11" s="367" t="s">
        <v>140</v>
      </c>
      <c r="C11" s="368" t="s">
        <v>249</v>
      </c>
      <c r="D11" s="369" t="s">
        <v>250</v>
      </c>
      <c r="E11" s="368" t="s">
        <v>251</v>
      </c>
      <c r="F11" s="369" t="s">
        <v>252</v>
      </c>
      <c r="G11" s="370" t="s">
        <v>253</v>
      </c>
      <c r="H11" s="371"/>
      <c r="I11" s="372"/>
      <c r="J11" s="371" t="s">
        <v>254</v>
      </c>
      <c r="K11" s="371"/>
      <c r="L11" s="373"/>
      <c r="M11" s="373"/>
      <c r="N11" s="374"/>
    </row>
    <row r="12" spans="2:18" ht="16.350000000000001" customHeight="1">
      <c r="B12" s="376"/>
      <c r="C12" s="377"/>
      <c r="D12" s="378" t="s">
        <v>255</v>
      </c>
      <c r="E12" s="377"/>
      <c r="F12" s="378"/>
      <c r="G12" s="379">
        <v>43934</v>
      </c>
      <c r="H12" s="379">
        <v>43935</v>
      </c>
      <c r="I12" s="379">
        <v>43936</v>
      </c>
      <c r="J12" s="379">
        <v>43937</v>
      </c>
      <c r="K12" s="379">
        <v>43938</v>
      </c>
      <c r="L12" s="379">
        <v>43939</v>
      </c>
      <c r="M12" s="409">
        <v>43940</v>
      </c>
      <c r="N12" s="410" t="s">
        <v>256</v>
      </c>
    </row>
    <row r="13" spans="2:18" ht="20.100000000000001" customHeight="1">
      <c r="B13" s="477" t="s">
        <v>315</v>
      </c>
      <c r="C13" s="478" t="s">
        <v>316</v>
      </c>
      <c r="D13" s="478" t="s">
        <v>317</v>
      </c>
      <c r="E13" s="478" t="s">
        <v>151</v>
      </c>
      <c r="F13" s="478" t="s">
        <v>318</v>
      </c>
      <c r="G13" s="479">
        <v>180</v>
      </c>
      <c r="H13" s="479">
        <v>180</v>
      </c>
      <c r="I13" s="479">
        <v>180</v>
      </c>
      <c r="J13" s="479">
        <v>180</v>
      </c>
      <c r="K13" s="479">
        <v>180</v>
      </c>
      <c r="L13" s="479" t="s">
        <v>262</v>
      </c>
      <c r="M13" s="480" t="s">
        <v>262</v>
      </c>
      <c r="N13" s="481">
        <v>180</v>
      </c>
      <c r="P13" s="391"/>
      <c r="Q13" s="392"/>
      <c r="R13" s="404"/>
    </row>
    <row r="14" spans="2:18" ht="20.100000000000001" customHeight="1">
      <c r="B14" s="477"/>
      <c r="C14" s="436" t="s">
        <v>203</v>
      </c>
      <c r="D14" s="436" t="s">
        <v>317</v>
      </c>
      <c r="E14" s="436" t="s">
        <v>151</v>
      </c>
      <c r="F14" s="436" t="s">
        <v>318</v>
      </c>
      <c r="G14" s="386">
        <v>180</v>
      </c>
      <c r="H14" s="386">
        <v>180</v>
      </c>
      <c r="I14" s="386">
        <v>180</v>
      </c>
      <c r="J14" s="386">
        <v>180</v>
      </c>
      <c r="K14" s="386">
        <v>180</v>
      </c>
      <c r="L14" s="386" t="s">
        <v>262</v>
      </c>
      <c r="M14" s="482" t="s">
        <v>262</v>
      </c>
      <c r="N14" s="483">
        <v>180</v>
      </c>
      <c r="P14" s="391"/>
      <c r="Q14" s="392"/>
      <c r="R14" s="404"/>
    </row>
    <row r="15" spans="2:18" ht="20.100000000000001" customHeight="1">
      <c r="B15" s="477"/>
      <c r="C15" s="436" t="s">
        <v>223</v>
      </c>
      <c r="D15" s="436" t="s">
        <v>319</v>
      </c>
      <c r="E15" s="436" t="s">
        <v>151</v>
      </c>
      <c r="F15" s="436" t="s">
        <v>320</v>
      </c>
      <c r="G15" s="386">
        <v>285.43</v>
      </c>
      <c r="H15" s="386">
        <v>285.43</v>
      </c>
      <c r="I15" s="386">
        <v>285.43</v>
      </c>
      <c r="J15" s="386">
        <v>285.43</v>
      </c>
      <c r="K15" s="386">
        <v>285.43</v>
      </c>
      <c r="L15" s="386" t="s">
        <v>262</v>
      </c>
      <c r="M15" s="482" t="s">
        <v>262</v>
      </c>
      <c r="N15" s="483">
        <v>285.43</v>
      </c>
      <c r="P15" s="391"/>
      <c r="Q15" s="392"/>
      <c r="R15" s="404"/>
    </row>
    <row r="16" spans="2:18" ht="20.100000000000001" customHeight="1">
      <c r="B16" s="477"/>
      <c r="C16" s="436" t="s">
        <v>316</v>
      </c>
      <c r="D16" s="436" t="s">
        <v>319</v>
      </c>
      <c r="E16" s="436" t="s">
        <v>151</v>
      </c>
      <c r="F16" s="436" t="s">
        <v>320</v>
      </c>
      <c r="G16" s="386">
        <v>229</v>
      </c>
      <c r="H16" s="386">
        <v>229</v>
      </c>
      <c r="I16" s="386">
        <v>229</v>
      </c>
      <c r="J16" s="386">
        <v>229</v>
      </c>
      <c r="K16" s="386">
        <v>229</v>
      </c>
      <c r="L16" s="386" t="s">
        <v>262</v>
      </c>
      <c r="M16" s="482" t="s">
        <v>262</v>
      </c>
      <c r="N16" s="483">
        <v>229</v>
      </c>
      <c r="P16" s="391"/>
      <c r="Q16" s="392"/>
      <c r="R16" s="404"/>
    </row>
    <row r="17" spans="1:18" ht="20.100000000000001" customHeight="1">
      <c r="B17" s="477"/>
      <c r="C17" s="436" t="s">
        <v>223</v>
      </c>
      <c r="D17" s="436" t="s">
        <v>321</v>
      </c>
      <c r="E17" s="436" t="s">
        <v>151</v>
      </c>
      <c r="F17" s="436" t="s">
        <v>318</v>
      </c>
      <c r="G17" s="386">
        <v>270.60000000000002</v>
      </c>
      <c r="H17" s="386">
        <v>270.60000000000002</v>
      </c>
      <c r="I17" s="386">
        <v>270.60000000000002</v>
      </c>
      <c r="J17" s="386">
        <v>270.60000000000002</v>
      </c>
      <c r="K17" s="386">
        <v>270.60000000000002</v>
      </c>
      <c r="L17" s="386" t="s">
        <v>262</v>
      </c>
      <c r="M17" s="482" t="s">
        <v>262</v>
      </c>
      <c r="N17" s="483">
        <v>270.60000000000002</v>
      </c>
      <c r="P17" s="391"/>
      <c r="Q17" s="392"/>
      <c r="R17" s="404"/>
    </row>
    <row r="18" spans="1:18" ht="20.100000000000001" customHeight="1">
      <c r="B18" s="477"/>
      <c r="C18" s="436" t="s">
        <v>316</v>
      </c>
      <c r="D18" s="436" t="s">
        <v>321</v>
      </c>
      <c r="E18" s="436" t="s">
        <v>151</v>
      </c>
      <c r="F18" s="436" t="s">
        <v>318</v>
      </c>
      <c r="G18" s="386">
        <v>160</v>
      </c>
      <c r="H18" s="386">
        <v>160</v>
      </c>
      <c r="I18" s="386">
        <v>160</v>
      </c>
      <c r="J18" s="386">
        <v>160</v>
      </c>
      <c r="K18" s="386">
        <v>160</v>
      </c>
      <c r="L18" s="386" t="s">
        <v>262</v>
      </c>
      <c r="M18" s="482" t="s">
        <v>262</v>
      </c>
      <c r="N18" s="483">
        <v>160</v>
      </c>
      <c r="P18" s="391"/>
      <c r="Q18" s="392"/>
      <c r="R18" s="404"/>
    </row>
    <row r="19" spans="1:18" s="487" customFormat="1" ht="20.100000000000001" customHeight="1">
      <c r="A19" s="485"/>
      <c r="B19" s="486"/>
      <c r="C19" s="436" t="s">
        <v>203</v>
      </c>
      <c r="D19" s="436" t="s">
        <v>321</v>
      </c>
      <c r="E19" s="436" t="s">
        <v>151</v>
      </c>
      <c r="F19" s="436" t="s">
        <v>318</v>
      </c>
      <c r="G19" s="386">
        <v>160</v>
      </c>
      <c r="H19" s="386">
        <v>160</v>
      </c>
      <c r="I19" s="386">
        <v>160</v>
      </c>
      <c r="J19" s="386">
        <v>160</v>
      </c>
      <c r="K19" s="386">
        <v>160</v>
      </c>
      <c r="L19" s="386" t="s">
        <v>262</v>
      </c>
      <c r="M19" s="482" t="s">
        <v>262</v>
      </c>
      <c r="N19" s="483">
        <v>160</v>
      </c>
      <c r="P19" s="391"/>
      <c r="Q19" s="392"/>
      <c r="R19" s="488"/>
    </row>
    <row r="20" spans="1:18" s="487" customFormat="1" ht="20.100000000000001" customHeight="1">
      <c r="A20" s="485"/>
      <c r="B20" s="489" t="s">
        <v>322</v>
      </c>
      <c r="C20" s="436" t="s">
        <v>224</v>
      </c>
      <c r="D20" s="436" t="s">
        <v>262</v>
      </c>
      <c r="E20" s="436" t="s">
        <v>151</v>
      </c>
      <c r="F20" s="436" t="s">
        <v>151</v>
      </c>
      <c r="G20" s="386">
        <v>85</v>
      </c>
      <c r="H20" s="386">
        <v>85</v>
      </c>
      <c r="I20" s="386">
        <v>85</v>
      </c>
      <c r="J20" s="386">
        <v>85</v>
      </c>
      <c r="K20" s="386">
        <v>85</v>
      </c>
      <c r="L20" s="386" t="s">
        <v>262</v>
      </c>
      <c r="M20" s="482">
        <v>85</v>
      </c>
      <c r="N20" s="483">
        <v>85</v>
      </c>
      <c r="P20" s="391"/>
      <c r="Q20" s="392"/>
      <c r="R20" s="404"/>
    </row>
    <row r="21" spans="1:18" s="487" customFormat="1" ht="20.100000000000001" customHeight="1">
      <c r="A21" s="485"/>
      <c r="B21" s="486"/>
      <c r="C21" s="436" t="s">
        <v>206</v>
      </c>
      <c r="D21" s="436" t="s">
        <v>262</v>
      </c>
      <c r="E21" s="436" t="s">
        <v>151</v>
      </c>
      <c r="F21" s="436" t="s">
        <v>151</v>
      </c>
      <c r="G21" s="386">
        <v>48</v>
      </c>
      <c r="H21" s="386">
        <v>48</v>
      </c>
      <c r="I21" s="386">
        <v>49</v>
      </c>
      <c r="J21" s="386">
        <v>50</v>
      </c>
      <c r="K21" s="386">
        <v>50</v>
      </c>
      <c r="L21" s="386" t="s">
        <v>262</v>
      </c>
      <c r="M21" s="482" t="s">
        <v>262</v>
      </c>
      <c r="N21" s="483">
        <v>49.09</v>
      </c>
      <c r="P21" s="391"/>
      <c r="Q21" s="392"/>
      <c r="R21" s="488"/>
    </row>
    <row r="22" spans="1:18" ht="20.100000000000001" customHeight="1">
      <c r="B22" s="435" t="s">
        <v>323</v>
      </c>
      <c r="C22" s="436" t="s">
        <v>206</v>
      </c>
      <c r="D22" s="436" t="s">
        <v>324</v>
      </c>
      <c r="E22" s="436" t="s">
        <v>151</v>
      </c>
      <c r="F22" s="436" t="s">
        <v>151</v>
      </c>
      <c r="G22" s="386">
        <v>50</v>
      </c>
      <c r="H22" s="386">
        <v>48</v>
      </c>
      <c r="I22" s="386">
        <v>49</v>
      </c>
      <c r="J22" s="386">
        <v>50</v>
      </c>
      <c r="K22" s="386">
        <v>52</v>
      </c>
      <c r="L22" s="386" t="s">
        <v>262</v>
      </c>
      <c r="M22" s="482" t="s">
        <v>262</v>
      </c>
      <c r="N22" s="483">
        <v>49.69</v>
      </c>
      <c r="P22" s="391"/>
      <c r="Q22" s="392"/>
      <c r="R22" s="391"/>
    </row>
    <row r="23" spans="1:18" s="487" customFormat="1" ht="20.100000000000001" customHeight="1">
      <c r="A23" s="485"/>
      <c r="B23" s="489" t="s">
        <v>325</v>
      </c>
      <c r="C23" s="436" t="s">
        <v>326</v>
      </c>
      <c r="D23" s="436" t="s">
        <v>327</v>
      </c>
      <c r="E23" s="436" t="s">
        <v>151</v>
      </c>
      <c r="F23" s="436" t="s">
        <v>151</v>
      </c>
      <c r="G23" s="386">
        <v>53.17</v>
      </c>
      <c r="H23" s="386">
        <v>49</v>
      </c>
      <c r="I23" s="386">
        <v>41.18</v>
      </c>
      <c r="J23" s="386">
        <v>52</v>
      </c>
      <c r="K23" s="386">
        <v>44.68</v>
      </c>
      <c r="L23" s="386" t="s">
        <v>262</v>
      </c>
      <c r="M23" s="482" t="s">
        <v>262</v>
      </c>
      <c r="N23" s="483">
        <v>45.53</v>
      </c>
      <c r="P23" s="391"/>
      <c r="Q23" s="392"/>
      <c r="R23" s="404"/>
    </row>
    <row r="24" spans="1:18" s="487" customFormat="1" ht="20.100000000000001" customHeight="1">
      <c r="A24" s="485"/>
      <c r="B24" s="486"/>
      <c r="C24" s="436" t="s">
        <v>226</v>
      </c>
      <c r="D24" s="436" t="s">
        <v>327</v>
      </c>
      <c r="E24" s="436" t="s">
        <v>151</v>
      </c>
      <c r="F24" s="436" t="s">
        <v>151</v>
      </c>
      <c r="G24" s="386">
        <v>60</v>
      </c>
      <c r="H24" s="386">
        <v>60</v>
      </c>
      <c r="I24" s="386">
        <v>60</v>
      </c>
      <c r="J24" s="386">
        <v>60</v>
      </c>
      <c r="K24" s="386">
        <v>60</v>
      </c>
      <c r="L24" s="386" t="s">
        <v>262</v>
      </c>
      <c r="M24" s="482" t="s">
        <v>262</v>
      </c>
      <c r="N24" s="483">
        <v>60</v>
      </c>
      <c r="P24" s="391"/>
      <c r="Q24" s="392"/>
      <c r="R24" s="488"/>
    </row>
    <row r="25" spans="1:18" s="487" customFormat="1" ht="20.100000000000001" customHeight="1">
      <c r="A25" s="485"/>
      <c r="B25" s="489" t="s">
        <v>328</v>
      </c>
      <c r="C25" s="436" t="s">
        <v>206</v>
      </c>
      <c r="D25" s="436" t="s">
        <v>262</v>
      </c>
      <c r="E25" s="436" t="s">
        <v>151</v>
      </c>
      <c r="F25" s="436" t="s">
        <v>151</v>
      </c>
      <c r="G25" s="386">
        <v>160</v>
      </c>
      <c r="H25" s="386">
        <v>150</v>
      </c>
      <c r="I25" s="386">
        <v>140</v>
      </c>
      <c r="J25" s="386">
        <v>130</v>
      </c>
      <c r="K25" s="386">
        <v>125</v>
      </c>
      <c r="L25" s="386" t="s">
        <v>262</v>
      </c>
      <c r="M25" s="482" t="s">
        <v>262</v>
      </c>
      <c r="N25" s="483">
        <v>139.32</v>
      </c>
      <c r="P25" s="391"/>
      <c r="Q25" s="392"/>
      <c r="R25" s="488"/>
    </row>
    <row r="26" spans="1:18" s="487" customFormat="1" ht="20.100000000000001" customHeight="1">
      <c r="A26" s="485"/>
      <c r="B26" s="489" t="s">
        <v>329</v>
      </c>
      <c r="C26" s="436" t="s">
        <v>326</v>
      </c>
      <c r="D26" s="436" t="s">
        <v>305</v>
      </c>
      <c r="E26" s="436" t="s">
        <v>151</v>
      </c>
      <c r="F26" s="436" t="s">
        <v>330</v>
      </c>
      <c r="G26" s="386">
        <v>80.5</v>
      </c>
      <c r="H26" s="386">
        <v>63</v>
      </c>
      <c r="I26" s="386">
        <v>48.5</v>
      </c>
      <c r="J26" s="386">
        <v>50</v>
      </c>
      <c r="K26" s="386">
        <v>48.5</v>
      </c>
      <c r="L26" s="386" t="s">
        <v>262</v>
      </c>
      <c r="M26" s="482" t="s">
        <v>262</v>
      </c>
      <c r="N26" s="483">
        <v>57.91</v>
      </c>
      <c r="P26" s="391"/>
      <c r="Q26" s="392"/>
      <c r="R26" s="404"/>
    </row>
    <row r="27" spans="1:18" ht="20.100000000000001" customHeight="1">
      <c r="B27" s="477"/>
      <c r="C27" s="436" t="s">
        <v>226</v>
      </c>
      <c r="D27" s="436" t="s">
        <v>305</v>
      </c>
      <c r="E27" s="436" t="s">
        <v>151</v>
      </c>
      <c r="F27" s="436" t="s">
        <v>330</v>
      </c>
      <c r="G27" s="386">
        <v>80</v>
      </c>
      <c r="H27" s="386">
        <v>80</v>
      </c>
      <c r="I27" s="386">
        <v>80</v>
      </c>
      <c r="J27" s="386">
        <v>80</v>
      </c>
      <c r="K27" s="386">
        <v>80</v>
      </c>
      <c r="L27" s="386" t="s">
        <v>262</v>
      </c>
      <c r="M27" s="482" t="s">
        <v>262</v>
      </c>
      <c r="N27" s="483">
        <v>80</v>
      </c>
      <c r="P27" s="391"/>
      <c r="Q27" s="392"/>
      <c r="R27" s="404"/>
    </row>
    <row r="28" spans="1:18" s="487" customFormat="1" ht="20.100000000000001" customHeight="1">
      <c r="A28" s="485"/>
      <c r="B28" s="486"/>
      <c r="C28" s="436" t="s">
        <v>206</v>
      </c>
      <c r="D28" s="436" t="s">
        <v>305</v>
      </c>
      <c r="E28" s="436" t="s">
        <v>151</v>
      </c>
      <c r="F28" s="436" t="s">
        <v>330</v>
      </c>
      <c r="G28" s="386">
        <v>60</v>
      </c>
      <c r="H28" s="386">
        <v>55</v>
      </c>
      <c r="I28" s="386">
        <v>58</v>
      </c>
      <c r="J28" s="386">
        <v>55</v>
      </c>
      <c r="K28" s="386">
        <v>52</v>
      </c>
      <c r="L28" s="386" t="s">
        <v>262</v>
      </c>
      <c r="M28" s="482" t="s">
        <v>262</v>
      </c>
      <c r="N28" s="483">
        <v>56.69</v>
      </c>
      <c r="P28" s="391"/>
      <c r="Q28" s="392"/>
      <c r="R28" s="488"/>
    </row>
    <row r="29" spans="1:18" ht="20.100000000000001" customHeight="1">
      <c r="B29" s="489" t="s">
        <v>331</v>
      </c>
      <c r="C29" s="436" t="s">
        <v>316</v>
      </c>
      <c r="D29" s="436" t="s">
        <v>332</v>
      </c>
      <c r="E29" s="436" t="s">
        <v>151</v>
      </c>
      <c r="F29" s="436" t="s">
        <v>333</v>
      </c>
      <c r="G29" s="490">
        <v>165.16</v>
      </c>
      <c r="H29" s="490">
        <v>165.16</v>
      </c>
      <c r="I29" s="490">
        <v>165.16</v>
      </c>
      <c r="J29" s="490">
        <v>165.16</v>
      </c>
      <c r="K29" s="490">
        <v>165.16</v>
      </c>
      <c r="L29" s="491" t="s">
        <v>262</v>
      </c>
      <c r="M29" s="492" t="s">
        <v>262</v>
      </c>
      <c r="N29" s="493">
        <v>165.16</v>
      </c>
      <c r="P29" s="391"/>
      <c r="Q29" s="392"/>
      <c r="R29" s="404"/>
    </row>
    <row r="30" spans="1:18" ht="20.100000000000001" customHeight="1">
      <c r="B30" s="477"/>
      <c r="C30" s="436" t="s">
        <v>296</v>
      </c>
      <c r="D30" s="436" t="s">
        <v>332</v>
      </c>
      <c r="E30" s="436" t="s">
        <v>151</v>
      </c>
      <c r="F30" s="436" t="s">
        <v>333</v>
      </c>
      <c r="G30" s="490" t="s">
        <v>262</v>
      </c>
      <c r="H30" s="490">
        <v>240</v>
      </c>
      <c r="I30" s="490">
        <v>240</v>
      </c>
      <c r="J30" s="490">
        <v>240</v>
      </c>
      <c r="K30" s="490">
        <v>240</v>
      </c>
      <c r="L30" s="491" t="s">
        <v>262</v>
      </c>
      <c r="M30" s="492" t="s">
        <v>262</v>
      </c>
      <c r="N30" s="493">
        <v>240</v>
      </c>
      <c r="P30" s="391"/>
      <c r="Q30" s="392"/>
      <c r="R30" s="404"/>
    </row>
    <row r="31" spans="1:18" s="487" customFormat="1" ht="20.100000000000001" customHeight="1">
      <c r="A31" s="485"/>
      <c r="B31" s="486"/>
      <c r="C31" s="436" t="s">
        <v>334</v>
      </c>
      <c r="D31" s="436" t="s">
        <v>332</v>
      </c>
      <c r="E31" s="436" t="s">
        <v>151</v>
      </c>
      <c r="F31" s="436" t="s">
        <v>333</v>
      </c>
      <c r="G31" s="490">
        <v>223</v>
      </c>
      <c r="H31" s="490">
        <v>223</v>
      </c>
      <c r="I31" s="490">
        <v>223</v>
      </c>
      <c r="J31" s="490">
        <v>223</v>
      </c>
      <c r="K31" s="490">
        <v>223</v>
      </c>
      <c r="L31" s="490" t="s">
        <v>262</v>
      </c>
      <c r="M31" s="494" t="s">
        <v>262</v>
      </c>
      <c r="N31" s="493">
        <v>223</v>
      </c>
      <c r="P31" s="391"/>
      <c r="Q31" s="392"/>
      <c r="R31" s="488"/>
    </row>
    <row r="32" spans="1:18" ht="20.100000000000001" customHeight="1">
      <c r="B32" s="489" t="s">
        <v>335</v>
      </c>
      <c r="C32" s="436" t="s">
        <v>296</v>
      </c>
      <c r="D32" s="436" t="s">
        <v>327</v>
      </c>
      <c r="E32" s="436" t="s">
        <v>151</v>
      </c>
      <c r="F32" s="436" t="s">
        <v>151</v>
      </c>
      <c r="G32" s="490" t="s">
        <v>262</v>
      </c>
      <c r="H32" s="490">
        <v>100</v>
      </c>
      <c r="I32" s="490">
        <v>100</v>
      </c>
      <c r="J32" s="490">
        <v>100</v>
      </c>
      <c r="K32" s="490">
        <v>100</v>
      </c>
      <c r="L32" s="491" t="s">
        <v>262</v>
      </c>
      <c r="M32" s="492" t="s">
        <v>262</v>
      </c>
      <c r="N32" s="493">
        <v>100</v>
      </c>
      <c r="P32" s="391"/>
      <c r="Q32" s="392"/>
      <c r="R32" s="404"/>
    </row>
    <row r="33" spans="1:18" ht="20.100000000000001" customHeight="1">
      <c r="B33" s="477"/>
      <c r="C33" s="436" t="s">
        <v>226</v>
      </c>
      <c r="D33" s="436" t="s">
        <v>327</v>
      </c>
      <c r="E33" s="436" t="s">
        <v>151</v>
      </c>
      <c r="F33" s="436" t="s">
        <v>151</v>
      </c>
      <c r="G33" s="490">
        <v>132.69</v>
      </c>
      <c r="H33" s="490">
        <v>132.69</v>
      </c>
      <c r="I33" s="490">
        <v>132.69</v>
      </c>
      <c r="J33" s="490">
        <v>132.69</v>
      </c>
      <c r="K33" s="490">
        <v>132.69</v>
      </c>
      <c r="L33" s="491" t="s">
        <v>262</v>
      </c>
      <c r="M33" s="492" t="s">
        <v>262</v>
      </c>
      <c r="N33" s="493">
        <v>132.69</v>
      </c>
      <c r="P33" s="391"/>
      <c r="Q33" s="392"/>
      <c r="R33" s="404"/>
    </row>
    <row r="34" spans="1:18" s="487" customFormat="1" ht="20.100000000000001" customHeight="1">
      <c r="A34" s="485"/>
      <c r="B34" s="486"/>
      <c r="C34" s="436" t="s">
        <v>206</v>
      </c>
      <c r="D34" s="436" t="s">
        <v>327</v>
      </c>
      <c r="E34" s="436" t="s">
        <v>151</v>
      </c>
      <c r="F34" s="436" t="s">
        <v>151</v>
      </c>
      <c r="G34" s="490">
        <v>95</v>
      </c>
      <c r="H34" s="490">
        <v>95</v>
      </c>
      <c r="I34" s="490">
        <v>90</v>
      </c>
      <c r="J34" s="490">
        <v>92</v>
      </c>
      <c r="K34" s="490">
        <v>90</v>
      </c>
      <c r="L34" s="490" t="s">
        <v>262</v>
      </c>
      <c r="M34" s="494" t="s">
        <v>262</v>
      </c>
      <c r="N34" s="493">
        <v>92.27</v>
      </c>
      <c r="P34" s="391"/>
      <c r="Q34" s="392"/>
      <c r="R34" s="488"/>
    </row>
    <row r="35" spans="1:18" ht="20.100000000000001" customHeight="1">
      <c r="B35" s="435" t="s">
        <v>336</v>
      </c>
      <c r="C35" s="436" t="s">
        <v>226</v>
      </c>
      <c r="D35" s="436" t="s">
        <v>337</v>
      </c>
      <c r="E35" s="436" t="s">
        <v>151</v>
      </c>
      <c r="F35" s="436" t="s">
        <v>151</v>
      </c>
      <c r="G35" s="386">
        <v>30</v>
      </c>
      <c r="H35" s="386">
        <v>30</v>
      </c>
      <c r="I35" s="386">
        <v>30</v>
      </c>
      <c r="J35" s="386">
        <v>30</v>
      </c>
      <c r="K35" s="386">
        <v>30</v>
      </c>
      <c r="L35" s="386" t="s">
        <v>262</v>
      </c>
      <c r="M35" s="482" t="s">
        <v>262</v>
      </c>
      <c r="N35" s="483">
        <v>30</v>
      </c>
      <c r="P35" s="391"/>
      <c r="Q35" s="392"/>
      <c r="R35" s="391"/>
    </row>
    <row r="36" spans="1:18" ht="20.100000000000001" customHeight="1">
      <c r="B36" s="435" t="s">
        <v>338</v>
      </c>
      <c r="C36" s="436" t="s">
        <v>206</v>
      </c>
      <c r="D36" s="436" t="s">
        <v>339</v>
      </c>
      <c r="E36" s="436" t="s">
        <v>151</v>
      </c>
      <c r="F36" s="436" t="s">
        <v>151</v>
      </c>
      <c r="G36" s="386">
        <v>95</v>
      </c>
      <c r="H36" s="386">
        <v>95</v>
      </c>
      <c r="I36" s="386">
        <v>93</v>
      </c>
      <c r="J36" s="386">
        <v>93</v>
      </c>
      <c r="K36" s="386">
        <v>95</v>
      </c>
      <c r="L36" s="386" t="s">
        <v>262</v>
      </c>
      <c r="M36" s="482" t="s">
        <v>262</v>
      </c>
      <c r="N36" s="483">
        <v>93.97</v>
      </c>
      <c r="P36" s="391"/>
      <c r="Q36" s="392"/>
      <c r="R36" s="391"/>
    </row>
    <row r="37" spans="1:18" ht="20.100000000000001" customHeight="1">
      <c r="B37" s="489" t="s">
        <v>340</v>
      </c>
      <c r="C37" s="436" t="s">
        <v>224</v>
      </c>
      <c r="D37" s="436" t="s">
        <v>319</v>
      </c>
      <c r="E37" s="436" t="s">
        <v>151</v>
      </c>
      <c r="F37" s="436" t="s">
        <v>341</v>
      </c>
      <c r="G37" s="386">
        <v>410</v>
      </c>
      <c r="H37" s="386">
        <v>450</v>
      </c>
      <c r="I37" s="386">
        <v>300</v>
      </c>
      <c r="J37" s="386">
        <v>400</v>
      </c>
      <c r="K37" s="386">
        <v>470</v>
      </c>
      <c r="L37" s="387">
        <v>447</v>
      </c>
      <c r="M37" s="495">
        <v>400</v>
      </c>
      <c r="N37" s="483">
        <v>434.51</v>
      </c>
      <c r="P37" s="391"/>
      <c r="Q37" s="392"/>
      <c r="R37" s="404"/>
    </row>
    <row r="38" spans="1:18" ht="20.100000000000001" customHeight="1">
      <c r="B38" s="477"/>
      <c r="C38" s="436" t="s">
        <v>334</v>
      </c>
      <c r="D38" s="436" t="s">
        <v>327</v>
      </c>
      <c r="E38" s="436" t="s">
        <v>151</v>
      </c>
      <c r="F38" s="436" t="s">
        <v>341</v>
      </c>
      <c r="G38" s="490">
        <v>288</v>
      </c>
      <c r="H38" s="490">
        <v>288</v>
      </c>
      <c r="I38" s="490">
        <v>288</v>
      </c>
      <c r="J38" s="490">
        <v>288</v>
      </c>
      <c r="K38" s="490">
        <v>288</v>
      </c>
      <c r="L38" s="491" t="s">
        <v>262</v>
      </c>
      <c r="M38" s="492" t="s">
        <v>262</v>
      </c>
      <c r="N38" s="493">
        <v>288</v>
      </c>
      <c r="P38" s="391"/>
      <c r="Q38" s="392"/>
      <c r="R38" s="404"/>
    </row>
    <row r="39" spans="1:18" s="487" customFormat="1" ht="20.100000000000001" customHeight="1">
      <c r="A39" s="485"/>
      <c r="B39" s="486"/>
      <c r="C39" s="436" t="s">
        <v>224</v>
      </c>
      <c r="D39" s="436" t="s">
        <v>324</v>
      </c>
      <c r="E39" s="436" t="s">
        <v>151</v>
      </c>
      <c r="F39" s="436" t="s">
        <v>341</v>
      </c>
      <c r="G39" s="386">
        <v>366.98</v>
      </c>
      <c r="H39" s="386">
        <v>365.65</v>
      </c>
      <c r="I39" s="386">
        <v>370.26</v>
      </c>
      <c r="J39" s="386">
        <v>363.87</v>
      </c>
      <c r="K39" s="386">
        <v>344.78</v>
      </c>
      <c r="L39" s="386">
        <v>370.08</v>
      </c>
      <c r="M39" s="482">
        <v>403.52</v>
      </c>
      <c r="N39" s="483">
        <v>368.2</v>
      </c>
      <c r="P39" s="391"/>
      <c r="Q39" s="392"/>
      <c r="R39" s="488"/>
    </row>
    <row r="40" spans="1:18" ht="20.100000000000001" customHeight="1">
      <c r="B40" s="435" t="s">
        <v>342</v>
      </c>
      <c r="C40" s="436" t="s">
        <v>206</v>
      </c>
      <c r="D40" s="436" t="s">
        <v>262</v>
      </c>
      <c r="E40" s="436" t="s">
        <v>151</v>
      </c>
      <c r="F40" s="436" t="s">
        <v>151</v>
      </c>
      <c r="G40" s="386">
        <v>130</v>
      </c>
      <c r="H40" s="386">
        <v>128</v>
      </c>
      <c r="I40" s="386">
        <v>125</v>
      </c>
      <c r="J40" s="386">
        <v>128</v>
      </c>
      <c r="K40" s="386">
        <v>122</v>
      </c>
      <c r="L40" s="386" t="s">
        <v>262</v>
      </c>
      <c r="M40" s="482" t="s">
        <v>262</v>
      </c>
      <c r="N40" s="483">
        <v>127.04</v>
      </c>
      <c r="P40" s="391"/>
      <c r="Q40" s="392"/>
      <c r="R40" s="391"/>
    </row>
    <row r="41" spans="1:18" ht="20.100000000000001" customHeight="1">
      <c r="B41" s="435" t="s">
        <v>343</v>
      </c>
      <c r="C41" s="436" t="s">
        <v>344</v>
      </c>
      <c r="D41" s="436" t="s">
        <v>305</v>
      </c>
      <c r="E41" s="436" t="s">
        <v>151</v>
      </c>
      <c r="F41" s="436" t="s">
        <v>151</v>
      </c>
      <c r="G41" s="386">
        <v>122.38</v>
      </c>
      <c r="H41" s="386">
        <v>122.38</v>
      </c>
      <c r="I41" s="386">
        <v>122.38</v>
      </c>
      <c r="J41" s="386">
        <v>122.38</v>
      </c>
      <c r="K41" s="386">
        <v>122.38</v>
      </c>
      <c r="L41" s="386" t="s">
        <v>262</v>
      </c>
      <c r="M41" s="482" t="s">
        <v>262</v>
      </c>
      <c r="N41" s="483">
        <v>122.38</v>
      </c>
      <c r="P41" s="391"/>
      <c r="Q41" s="392"/>
      <c r="R41" s="391"/>
    </row>
    <row r="42" spans="1:18" ht="20.100000000000001" customHeight="1">
      <c r="B42" s="435" t="s">
        <v>345</v>
      </c>
      <c r="C42" s="436" t="s">
        <v>224</v>
      </c>
      <c r="D42" s="436" t="s">
        <v>346</v>
      </c>
      <c r="E42" s="436" t="s">
        <v>151</v>
      </c>
      <c r="F42" s="436" t="s">
        <v>151</v>
      </c>
      <c r="G42" s="386">
        <v>110</v>
      </c>
      <c r="H42" s="386">
        <v>110</v>
      </c>
      <c r="I42" s="386">
        <v>110</v>
      </c>
      <c r="J42" s="386">
        <v>110</v>
      </c>
      <c r="K42" s="386">
        <v>110</v>
      </c>
      <c r="L42" s="386" t="s">
        <v>262</v>
      </c>
      <c r="M42" s="482">
        <v>110</v>
      </c>
      <c r="N42" s="483">
        <v>110</v>
      </c>
      <c r="P42" s="391"/>
      <c r="Q42" s="392"/>
      <c r="R42" s="391"/>
    </row>
    <row r="43" spans="1:18" ht="20.100000000000001" customHeight="1">
      <c r="B43" s="489" t="s">
        <v>347</v>
      </c>
      <c r="C43" s="436" t="s">
        <v>326</v>
      </c>
      <c r="D43" s="436" t="s">
        <v>348</v>
      </c>
      <c r="E43" s="436" t="s">
        <v>151</v>
      </c>
      <c r="F43" s="436" t="s">
        <v>151</v>
      </c>
      <c r="G43" s="386">
        <v>220.98</v>
      </c>
      <c r="H43" s="386">
        <v>232.43</v>
      </c>
      <c r="I43" s="386">
        <v>198.14</v>
      </c>
      <c r="J43" s="386">
        <v>214.14</v>
      </c>
      <c r="K43" s="386">
        <v>220.2</v>
      </c>
      <c r="L43" s="386" t="s">
        <v>262</v>
      </c>
      <c r="M43" s="482" t="s">
        <v>262</v>
      </c>
      <c r="N43" s="483">
        <v>212.98</v>
      </c>
      <c r="P43" s="391"/>
      <c r="Q43" s="392"/>
      <c r="R43" s="404"/>
    </row>
    <row r="44" spans="1:18" s="487" customFormat="1" ht="20.100000000000001" customHeight="1">
      <c r="A44" s="485"/>
      <c r="B44" s="486"/>
      <c r="C44" s="436" t="s">
        <v>226</v>
      </c>
      <c r="D44" s="436" t="s">
        <v>349</v>
      </c>
      <c r="E44" s="436" t="s">
        <v>151</v>
      </c>
      <c r="F44" s="436" t="s">
        <v>151</v>
      </c>
      <c r="G44" s="386">
        <v>250</v>
      </c>
      <c r="H44" s="386">
        <v>250</v>
      </c>
      <c r="I44" s="386">
        <v>250</v>
      </c>
      <c r="J44" s="386">
        <v>250</v>
      </c>
      <c r="K44" s="386">
        <v>250</v>
      </c>
      <c r="L44" s="386" t="s">
        <v>262</v>
      </c>
      <c r="M44" s="482" t="s">
        <v>262</v>
      </c>
      <c r="N44" s="483">
        <v>250</v>
      </c>
      <c r="P44" s="391"/>
      <c r="Q44" s="392"/>
      <c r="R44" s="488"/>
    </row>
    <row r="45" spans="1:18" ht="20.100000000000001" customHeight="1">
      <c r="B45" s="477" t="s">
        <v>350</v>
      </c>
      <c r="C45" s="436" t="s">
        <v>206</v>
      </c>
      <c r="D45" s="436" t="s">
        <v>351</v>
      </c>
      <c r="E45" s="436" t="s">
        <v>260</v>
      </c>
      <c r="F45" s="436" t="s">
        <v>151</v>
      </c>
      <c r="G45" s="386">
        <v>90</v>
      </c>
      <c r="H45" s="386">
        <v>92</v>
      </c>
      <c r="I45" s="386">
        <v>92</v>
      </c>
      <c r="J45" s="386">
        <v>88</v>
      </c>
      <c r="K45" s="386">
        <v>89</v>
      </c>
      <c r="L45" s="387" t="s">
        <v>262</v>
      </c>
      <c r="M45" s="495" t="s">
        <v>262</v>
      </c>
      <c r="N45" s="483">
        <v>90.62</v>
      </c>
      <c r="P45" s="391"/>
      <c r="Q45" s="392"/>
      <c r="R45" s="404"/>
    </row>
    <row r="46" spans="1:18" ht="20.100000000000001" customHeight="1">
      <c r="B46" s="477"/>
      <c r="C46" s="436" t="s">
        <v>206</v>
      </c>
      <c r="D46" s="436" t="s">
        <v>352</v>
      </c>
      <c r="E46" s="436" t="s">
        <v>260</v>
      </c>
      <c r="F46" s="436" t="s">
        <v>353</v>
      </c>
      <c r="G46" s="386">
        <v>90</v>
      </c>
      <c r="H46" s="386">
        <v>91</v>
      </c>
      <c r="I46" s="386">
        <v>90</v>
      </c>
      <c r="J46" s="386">
        <v>88</v>
      </c>
      <c r="K46" s="386">
        <v>90</v>
      </c>
      <c r="L46" s="387" t="s">
        <v>262</v>
      </c>
      <c r="M46" s="495" t="s">
        <v>262</v>
      </c>
      <c r="N46" s="483">
        <v>89.8</v>
      </c>
      <c r="P46" s="391"/>
      <c r="Q46" s="392"/>
      <c r="R46" s="404"/>
    </row>
    <row r="47" spans="1:18" s="487" customFormat="1" ht="20.100000000000001" customHeight="1">
      <c r="A47" s="485"/>
      <c r="B47" s="486"/>
      <c r="C47" s="436" t="s">
        <v>206</v>
      </c>
      <c r="D47" s="436" t="s">
        <v>354</v>
      </c>
      <c r="E47" s="436" t="s">
        <v>260</v>
      </c>
      <c r="F47" s="436" t="s">
        <v>355</v>
      </c>
      <c r="G47" s="386">
        <v>80</v>
      </c>
      <c r="H47" s="386">
        <v>76</v>
      </c>
      <c r="I47" s="386">
        <v>79</v>
      </c>
      <c r="J47" s="386">
        <v>79</v>
      </c>
      <c r="K47" s="386">
        <v>80</v>
      </c>
      <c r="L47" s="386" t="s">
        <v>262</v>
      </c>
      <c r="M47" s="482" t="s">
        <v>262</v>
      </c>
      <c r="N47" s="483">
        <v>78.540000000000006</v>
      </c>
      <c r="P47" s="391"/>
      <c r="Q47" s="392"/>
      <c r="R47" s="488"/>
    </row>
    <row r="48" spans="1:18" ht="20.100000000000001" customHeight="1">
      <c r="B48" s="489" t="s">
        <v>356</v>
      </c>
      <c r="C48" s="436" t="s">
        <v>326</v>
      </c>
      <c r="D48" s="436" t="s">
        <v>357</v>
      </c>
      <c r="E48" s="436" t="s">
        <v>151</v>
      </c>
      <c r="F48" s="436" t="s">
        <v>358</v>
      </c>
      <c r="G48" s="386">
        <v>29.09</v>
      </c>
      <c r="H48" s="386">
        <v>28.78</v>
      </c>
      <c r="I48" s="386">
        <v>33.36</v>
      </c>
      <c r="J48" s="386">
        <v>28.06</v>
      </c>
      <c r="K48" s="386">
        <v>23.12</v>
      </c>
      <c r="L48" s="386">
        <v>34.619999999999997</v>
      </c>
      <c r="M48" s="386" t="s">
        <v>262</v>
      </c>
      <c r="N48" s="483">
        <v>29.42</v>
      </c>
      <c r="P48" s="391"/>
      <c r="Q48" s="392"/>
      <c r="R48" s="404"/>
    </row>
    <row r="49" spans="1:18" ht="20.100000000000001" customHeight="1">
      <c r="B49" s="477"/>
      <c r="C49" s="436" t="s">
        <v>206</v>
      </c>
      <c r="D49" s="436" t="s">
        <v>359</v>
      </c>
      <c r="E49" s="436" t="s">
        <v>151</v>
      </c>
      <c r="F49" s="436" t="s">
        <v>151</v>
      </c>
      <c r="G49" s="386">
        <v>49</v>
      </c>
      <c r="H49" s="386">
        <v>45</v>
      </c>
      <c r="I49" s="386">
        <v>50</v>
      </c>
      <c r="J49" s="386">
        <v>47</v>
      </c>
      <c r="K49" s="386">
        <v>48</v>
      </c>
      <c r="L49" s="387" t="s">
        <v>262</v>
      </c>
      <c r="M49" s="495" t="s">
        <v>262</v>
      </c>
      <c r="N49" s="483">
        <v>47.39</v>
      </c>
      <c r="P49" s="391"/>
      <c r="Q49" s="392"/>
      <c r="R49" s="404"/>
    </row>
    <row r="50" spans="1:18" s="487" customFormat="1" ht="20.100000000000001" customHeight="1">
      <c r="A50" s="485"/>
      <c r="B50" s="486"/>
      <c r="C50" s="436" t="s">
        <v>326</v>
      </c>
      <c r="D50" s="436" t="s">
        <v>360</v>
      </c>
      <c r="E50" s="436" t="s">
        <v>151</v>
      </c>
      <c r="F50" s="436" t="s">
        <v>151</v>
      </c>
      <c r="G50" s="386">
        <v>22</v>
      </c>
      <c r="H50" s="386" t="s">
        <v>262</v>
      </c>
      <c r="I50" s="386">
        <v>22</v>
      </c>
      <c r="J50" s="386" t="s">
        <v>262</v>
      </c>
      <c r="K50" s="386">
        <v>25</v>
      </c>
      <c r="L50" s="386" t="s">
        <v>262</v>
      </c>
      <c r="M50" s="386" t="s">
        <v>262</v>
      </c>
      <c r="N50" s="483">
        <v>23.13</v>
      </c>
      <c r="P50" s="391"/>
      <c r="Q50" s="392"/>
      <c r="R50" s="488"/>
    </row>
    <row r="51" spans="1:18" s="487" customFormat="1" ht="20.100000000000001" customHeight="1">
      <c r="A51" s="485"/>
      <c r="B51" s="489" t="s">
        <v>361</v>
      </c>
      <c r="C51" s="436" t="s">
        <v>326</v>
      </c>
      <c r="D51" s="436" t="s">
        <v>362</v>
      </c>
      <c r="E51" s="436" t="s">
        <v>260</v>
      </c>
      <c r="F51" s="436" t="s">
        <v>363</v>
      </c>
      <c r="G51" s="386">
        <v>182.4</v>
      </c>
      <c r="H51" s="386" t="s">
        <v>262</v>
      </c>
      <c r="I51" s="386">
        <v>172</v>
      </c>
      <c r="J51" s="386" t="s">
        <v>262</v>
      </c>
      <c r="K51" s="386">
        <v>184</v>
      </c>
      <c r="L51" s="386" t="s">
        <v>262</v>
      </c>
      <c r="M51" s="482" t="s">
        <v>262</v>
      </c>
      <c r="N51" s="483">
        <v>179.18</v>
      </c>
      <c r="P51" s="391"/>
      <c r="Q51" s="392"/>
      <c r="R51" s="404"/>
    </row>
    <row r="52" spans="1:18" ht="20.100000000000001" customHeight="1">
      <c r="B52" s="477"/>
      <c r="C52" s="436" t="s">
        <v>206</v>
      </c>
      <c r="D52" s="436" t="s">
        <v>362</v>
      </c>
      <c r="E52" s="436" t="s">
        <v>260</v>
      </c>
      <c r="F52" s="436" t="s">
        <v>363</v>
      </c>
      <c r="G52" s="386">
        <v>212.1</v>
      </c>
      <c r="H52" s="386">
        <v>232.66</v>
      </c>
      <c r="I52" s="386">
        <v>254.16</v>
      </c>
      <c r="J52" s="386">
        <v>240</v>
      </c>
      <c r="K52" s="386">
        <v>242</v>
      </c>
      <c r="L52" s="386" t="s">
        <v>262</v>
      </c>
      <c r="M52" s="482" t="s">
        <v>262</v>
      </c>
      <c r="N52" s="483">
        <v>235.54</v>
      </c>
      <c r="P52" s="391"/>
      <c r="Q52" s="392"/>
      <c r="R52" s="404"/>
    </row>
    <row r="53" spans="1:18" ht="20.100000000000001" customHeight="1">
      <c r="B53" s="477"/>
      <c r="C53" s="436" t="s">
        <v>326</v>
      </c>
      <c r="D53" s="436" t="s">
        <v>364</v>
      </c>
      <c r="E53" s="436" t="s">
        <v>260</v>
      </c>
      <c r="F53" s="436" t="s">
        <v>363</v>
      </c>
      <c r="G53" s="386">
        <v>96</v>
      </c>
      <c r="H53" s="386">
        <v>73</v>
      </c>
      <c r="I53" s="386">
        <v>61</v>
      </c>
      <c r="J53" s="386">
        <v>57</v>
      </c>
      <c r="K53" s="386">
        <v>48</v>
      </c>
      <c r="L53" s="386" t="s">
        <v>262</v>
      </c>
      <c r="M53" s="482" t="s">
        <v>262</v>
      </c>
      <c r="N53" s="483">
        <v>67</v>
      </c>
      <c r="P53" s="391"/>
      <c r="Q53" s="392"/>
      <c r="R53" s="404"/>
    </row>
    <row r="54" spans="1:18" ht="20.100000000000001" customHeight="1">
      <c r="B54" s="477"/>
      <c r="C54" s="436" t="s">
        <v>206</v>
      </c>
      <c r="D54" s="436" t="s">
        <v>364</v>
      </c>
      <c r="E54" s="436" t="s">
        <v>260</v>
      </c>
      <c r="F54" s="436" t="s">
        <v>363</v>
      </c>
      <c r="G54" s="386">
        <v>142.4</v>
      </c>
      <c r="H54" s="386">
        <v>135.44</v>
      </c>
      <c r="I54" s="386">
        <v>135.38</v>
      </c>
      <c r="J54" s="386">
        <v>135</v>
      </c>
      <c r="K54" s="386">
        <v>135.62</v>
      </c>
      <c r="L54" s="386" t="s">
        <v>262</v>
      </c>
      <c r="M54" s="482" t="s">
        <v>262</v>
      </c>
      <c r="N54" s="483">
        <v>136.19</v>
      </c>
      <c r="P54" s="391"/>
      <c r="Q54" s="392"/>
      <c r="R54" s="404"/>
    </row>
    <row r="55" spans="1:18" ht="20.100000000000001" customHeight="1">
      <c r="B55" s="477"/>
      <c r="C55" s="436" t="s">
        <v>326</v>
      </c>
      <c r="D55" s="436" t="s">
        <v>365</v>
      </c>
      <c r="E55" s="436" t="s">
        <v>260</v>
      </c>
      <c r="F55" s="436" t="s">
        <v>366</v>
      </c>
      <c r="G55" s="386">
        <v>195</v>
      </c>
      <c r="H55" s="386" t="s">
        <v>262</v>
      </c>
      <c r="I55" s="386">
        <v>190</v>
      </c>
      <c r="J55" s="386" t="s">
        <v>262</v>
      </c>
      <c r="K55" s="386">
        <v>99</v>
      </c>
      <c r="L55" s="386" t="s">
        <v>262</v>
      </c>
      <c r="M55" s="482" t="s">
        <v>262</v>
      </c>
      <c r="N55" s="483">
        <v>150.80000000000001</v>
      </c>
      <c r="P55" s="391"/>
      <c r="Q55" s="392"/>
      <c r="R55" s="404"/>
    </row>
    <row r="56" spans="1:18" ht="20.100000000000001" customHeight="1">
      <c r="B56" s="477"/>
      <c r="C56" s="436" t="s">
        <v>226</v>
      </c>
      <c r="D56" s="436" t="s">
        <v>367</v>
      </c>
      <c r="E56" s="436" t="s">
        <v>260</v>
      </c>
      <c r="F56" s="436" t="s">
        <v>366</v>
      </c>
      <c r="G56" s="386">
        <v>120</v>
      </c>
      <c r="H56" s="386">
        <v>120</v>
      </c>
      <c r="I56" s="386">
        <v>120</v>
      </c>
      <c r="J56" s="386">
        <v>120</v>
      </c>
      <c r="K56" s="386">
        <v>120</v>
      </c>
      <c r="L56" s="386" t="s">
        <v>262</v>
      </c>
      <c r="M56" s="482" t="s">
        <v>262</v>
      </c>
      <c r="N56" s="483">
        <v>120</v>
      </c>
      <c r="P56" s="391"/>
      <c r="Q56" s="392"/>
      <c r="R56" s="404"/>
    </row>
    <row r="57" spans="1:18" s="487" customFormat="1" ht="20.100000000000001" customHeight="1">
      <c r="A57" s="485"/>
      <c r="B57" s="489" t="s">
        <v>368</v>
      </c>
      <c r="C57" s="436" t="s">
        <v>369</v>
      </c>
      <c r="D57" s="436" t="s">
        <v>327</v>
      </c>
      <c r="E57" s="436" t="s">
        <v>151</v>
      </c>
      <c r="F57" s="436" t="s">
        <v>151</v>
      </c>
      <c r="G57" s="386">
        <v>56</v>
      </c>
      <c r="H57" s="386">
        <v>56</v>
      </c>
      <c r="I57" s="386">
        <v>56</v>
      </c>
      <c r="J57" s="386">
        <v>56</v>
      </c>
      <c r="K57" s="386">
        <v>56</v>
      </c>
      <c r="L57" s="386" t="s">
        <v>262</v>
      </c>
      <c r="M57" s="482" t="s">
        <v>262</v>
      </c>
      <c r="N57" s="483">
        <v>56</v>
      </c>
      <c r="P57" s="391"/>
      <c r="Q57" s="392"/>
      <c r="R57" s="488"/>
    </row>
    <row r="58" spans="1:18" s="487" customFormat="1" ht="20.100000000000001" customHeight="1">
      <c r="A58" s="485"/>
      <c r="B58" s="489" t="s">
        <v>370</v>
      </c>
      <c r="C58" s="436" t="s">
        <v>296</v>
      </c>
      <c r="D58" s="436" t="s">
        <v>371</v>
      </c>
      <c r="E58" s="436" t="s">
        <v>151</v>
      </c>
      <c r="F58" s="436" t="s">
        <v>151</v>
      </c>
      <c r="G58" s="386" t="s">
        <v>262</v>
      </c>
      <c r="H58" s="386">
        <v>256.92</v>
      </c>
      <c r="I58" s="386">
        <v>256.47000000000003</v>
      </c>
      <c r="J58" s="386">
        <v>255.38</v>
      </c>
      <c r="K58" s="386">
        <v>255.38</v>
      </c>
      <c r="L58" s="386" t="s">
        <v>262</v>
      </c>
      <c r="M58" s="482" t="s">
        <v>262</v>
      </c>
      <c r="N58" s="483">
        <v>256.16000000000003</v>
      </c>
      <c r="P58" s="391"/>
      <c r="Q58" s="392"/>
      <c r="R58" s="488"/>
    </row>
    <row r="59" spans="1:18" ht="20.100000000000001" customHeight="1">
      <c r="B59" s="489" t="s">
        <v>372</v>
      </c>
      <c r="C59" s="436" t="s">
        <v>326</v>
      </c>
      <c r="D59" s="436" t="s">
        <v>373</v>
      </c>
      <c r="E59" s="436" t="s">
        <v>260</v>
      </c>
      <c r="F59" s="436" t="s">
        <v>151</v>
      </c>
      <c r="G59" s="386" t="s">
        <v>262</v>
      </c>
      <c r="H59" s="386">
        <v>118</v>
      </c>
      <c r="I59" s="386">
        <v>115</v>
      </c>
      <c r="J59" s="386">
        <v>106</v>
      </c>
      <c r="K59" s="386">
        <v>106</v>
      </c>
      <c r="L59" s="386">
        <v>89</v>
      </c>
      <c r="M59" s="482" t="s">
        <v>262</v>
      </c>
      <c r="N59" s="483">
        <v>106.07</v>
      </c>
      <c r="P59" s="391"/>
      <c r="Q59" s="392"/>
      <c r="R59" s="404"/>
    </row>
    <row r="60" spans="1:18" ht="20.100000000000001" customHeight="1">
      <c r="B60" s="477"/>
      <c r="C60" s="436" t="s">
        <v>206</v>
      </c>
      <c r="D60" s="436" t="s">
        <v>373</v>
      </c>
      <c r="E60" s="436" t="s">
        <v>260</v>
      </c>
      <c r="F60" s="436" t="s">
        <v>151</v>
      </c>
      <c r="G60" s="386">
        <v>180</v>
      </c>
      <c r="H60" s="386">
        <v>175</v>
      </c>
      <c r="I60" s="386">
        <v>175</v>
      </c>
      <c r="J60" s="386">
        <v>170</v>
      </c>
      <c r="K60" s="386">
        <v>175</v>
      </c>
      <c r="L60" s="386" t="s">
        <v>262</v>
      </c>
      <c r="M60" s="482" t="s">
        <v>262</v>
      </c>
      <c r="N60" s="483">
        <v>174.94</v>
      </c>
      <c r="P60" s="391"/>
      <c r="Q60" s="392"/>
      <c r="R60" s="404"/>
    </row>
    <row r="61" spans="1:18" ht="20.100000000000001" customHeight="1">
      <c r="B61" s="477"/>
      <c r="C61" s="436" t="s">
        <v>326</v>
      </c>
      <c r="D61" s="436" t="s">
        <v>374</v>
      </c>
      <c r="E61" s="436" t="s">
        <v>260</v>
      </c>
      <c r="F61" s="436" t="s">
        <v>151</v>
      </c>
      <c r="G61" s="386" t="s">
        <v>262</v>
      </c>
      <c r="H61" s="386">
        <v>94.6</v>
      </c>
      <c r="I61" s="386">
        <v>74.61</v>
      </c>
      <c r="J61" s="386">
        <v>71.290000000000006</v>
      </c>
      <c r="K61" s="386">
        <v>65.7</v>
      </c>
      <c r="L61" s="386">
        <v>70.239999999999995</v>
      </c>
      <c r="M61" s="482" t="s">
        <v>262</v>
      </c>
      <c r="N61" s="483">
        <v>74.05</v>
      </c>
      <c r="P61" s="391"/>
      <c r="Q61" s="392"/>
      <c r="R61" s="404"/>
    </row>
    <row r="62" spans="1:18" ht="20.100000000000001" customHeight="1">
      <c r="B62" s="477"/>
      <c r="C62" s="436" t="s">
        <v>326</v>
      </c>
      <c r="D62" s="436" t="s">
        <v>375</v>
      </c>
      <c r="E62" s="436" t="s">
        <v>260</v>
      </c>
      <c r="F62" s="436" t="s">
        <v>376</v>
      </c>
      <c r="G62" s="386">
        <v>118</v>
      </c>
      <c r="H62" s="386">
        <v>95.66</v>
      </c>
      <c r="I62" s="386">
        <v>77.78</v>
      </c>
      <c r="J62" s="386">
        <v>78.14</v>
      </c>
      <c r="K62" s="386">
        <v>87.08</v>
      </c>
      <c r="L62" s="386">
        <v>56.33</v>
      </c>
      <c r="M62" s="482" t="s">
        <v>262</v>
      </c>
      <c r="N62" s="483">
        <v>83.28</v>
      </c>
      <c r="P62" s="391"/>
      <c r="Q62" s="392"/>
      <c r="R62" s="404"/>
    </row>
    <row r="63" spans="1:18" ht="20.100000000000001" customHeight="1">
      <c r="B63" s="477"/>
      <c r="C63" s="436" t="s">
        <v>226</v>
      </c>
      <c r="D63" s="436" t="s">
        <v>375</v>
      </c>
      <c r="E63" s="436" t="s">
        <v>260</v>
      </c>
      <c r="F63" s="436" t="s">
        <v>376</v>
      </c>
      <c r="G63" s="386">
        <v>125</v>
      </c>
      <c r="H63" s="386">
        <v>125</v>
      </c>
      <c r="I63" s="386">
        <v>125</v>
      </c>
      <c r="J63" s="386">
        <v>125</v>
      </c>
      <c r="K63" s="386">
        <v>125</v>
      </c>
      <c r="L63" s="386" t="s">
        <v>262</v>
      </c>
      <c r="M63" s="482" t="s">
        <v>262</v>
      </c>
      <c r="N63" s="483">
        <v>125</v>
      </c>
      <c r="P63" s="391"/>
      <c r="Q63" s="392"/>
      <c r="R63" s="404"/>
    </row>
    <row r="64" spans="1:18" s="487" customFormat="1" ht="20.100000000000001" customHeight="1">
      <c r="A64" s="485"/>
      <c r="B64" s="486"/>
      <c r="C64" s="436" t="s">
        <v>206</v>
      </c>
      <c r="D64" s="436" t="s">
        <v>375</v>
      </c>
      <c r="E64" s="436" t="s">
        <v>260</v>
      </c>
      <c r="F64" s="436" t="s">
        <v>376</v>
      </c>
      <c r="G64" s="386">
        <v>98</v>
      </c>
      <c r="H64" s="386">
        <v>95</v>
      </c>
      <c r="I64" s="386">
        <v>92</v>
      </c>
      <c r="J64" s="386">
        <v>80</v>
      </c>
      <c r="K64" s="386">
        <v>80</v>
      </c>
      <c r="L64" s="386" t="s">
        <v>262</v>
      </c>
      <c r="M64" s="482" t="s">
        <v>262</v>
      </c>
      <c r="N64" s="483">
        <v>90.25</v>
      </c>
      <c r="P64" s="391"/>
      <c r="Q64" s="392"/>
      <c r="R64" s="488"/>
    </row>
    <row r="65" spans="2:18" ht="20.100000000000001" customHeight="1" thickBot="1">
      <c r="B65" s="395" t="s">
        <v>377</v>
      </c>
      <c r="C65" s="396" t="s">
        <v>369</v>
      </c>
      <c r="D65" s="396" t="s">
        <v>327</v>
      </c>
      <c r="E65" s="396" t="s">
        <v>151</v>
      </c>
      <c r="F65" s="396" t="s">
        <v>151</v>
      </c>
      <c r="G65" s="496">
        <v>74.599999999999994</v>
      </c>
      <c r="H65" s="496">
        <v>74.599999999999994</v>
      </c>
      <c r="I65" s="496">
        <v>74.599999999999994</v>
      </c>
      <c r="J65" s="496">
        <v>74.599999999999994</v>
      </c>
      <c r="K65" s="496">
        <v>74.599999999999994</v>
      </c>
      <c r="L65" s="496" t="s">
        <v>262</v>
      </c>
      <c r="M65" s="496" t="s">
        <v>262</v>
      </c>
      <c r="N65" s="497">
        <v>74.599999999999994</v>
      </c>
      <c r="P65" s="391"/>
      <c r="Q65" s="392"/>
      <c r="R65" s="404"/>
    </row>
    <row r="66" spans="2:18" ht="16.350000000000001" customHeight="1">
      <c r="N66" s="96" t="s">
        <v>54</v>
      </c>
      <c r="P66" s="391"/>
      <c r="Q66" s="392"/>
    </row>
    <row r="67" spans="2:18" ht="16.350000000000001" customHeight="1">
      <c r="M67" s="498"/>
      <c r="N67" s="250"/>
      <c r="P67" s="391"/>
      <c r="Q67" s="392"/>
    </row>
    <row r="68" spans="2:18" ht="16.350000000000001" customHeight="1">
      <c r="P68" s="391"/>
      <c r="Q68" s="392"/>
    </row>
    <row r="69" spans="2:18" ht="16.350000000000001" customHeight="1">
      <c r="P69" s="391"/>
      <c r="Q69" s="392"/>
    </row>
    <row r="70" spans="2:18" ht="16.350000000000001" customHeight="1">
      <c r="Q70" s="404"/>
    </row>
    <row r="71" spans="2:18" ht="16.350000000000001" customHeight="1">
      <c r="Q71" s="404"/>
    </row>
    <row r="72" spans="2:18" ht="16.350000000000001" customHeight="1">
      <c r="Q72" s="404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4A52-AA3B-4250-8725-8517C56D7D27}">
  <sheetPr>
    <pageSetUpPr fitToPage="1"/>
  </sheetPr>
  <dimension ref="A2:K35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99" customWidth="1"/>
    <col min="2" max="2" width="36.28515625" style="475" bestFit="1" customWidth="1"/>
    <col min="3" max="3" width="12.7109375" style="475" customWidth="1"/>
    <col min="4" max="4" width="29.5703125" style="475" bestFit="1" customWidth="1"/>
    <col min="5" max="5" width="7.7109375" style="475" customWidth="1"/>
    <col min="6" max="6" width="21.7109375" style="475" customWidth="1"/>
    <col min="7" max="7" width="51.7109375" style="475" bestFit="1" customWidth="1"/>
    <col min="8" max="8" width="3.7109375" style="347" customWidth="1"/>
    <col min="9" max="9" width="8.28515625" style="347" bestFit="1" customWidth="1"/>
    <col min="10" max="10" width="10.85546875" style="500" bestFit="1" customWidth="1"/>
    <col min="11" max="11" width="9.28515625" style="347" customWidth="1"/>
    <col min="12" max="12" width="12.5703125" style="347"/>
    <col min="13" max="14" width="14.7109375" style="347" bestFit="1" customWidth="1"/>
    <col min="15" max="15" width="12.85546875" style="347" bestFit="1" customWidth="1"/>
    <col min="16" max="16384" width="12.5703125" style="347"/>
  </cols>
  <sheetData>
    <row r="2" spans="1:11">
      <c r="G2" s="350"/>
      <c r="H2" s="351"/>
    </row>
    <row r="3" spans="1:11" ht="8.25" customHeight="1">
      <c r="H3" s="351"/>
    </row>
    <row r="4" spans="1:11" ht="0.75" customHeight="1" thickBot="1">
      <c r="H4" s="351"/>
    </row>
    <row r="5" spans="1:11" ht="26.25" customHeight="1" thickBot="1">
      <c r="B5" s="419" t="s">
        <v>378</v>
      </c>
      <c r="C5" s="420"/>
      <c r="D5" s="420"/>
      <c r="E5" s="420"/>
      <c r="F5" s="420"/>
      <c r="G5" s="421"/>
      <c r="H5" s="353"/>
    </row>
    <row r="6" spans="1:11" ht="15" customHeight="1">
      <c r="B6" s="423"/>
      <c r="C6" s="423"/>
      <c r="D6" s="423"/>
      <c r="E6" s="423"/>
      <c r="F6" s="423"/>
      <c r="G6" s="423"/>
      <c r="H6" s="355"/>
    </row>
    <row r="7" spans="1:11" ht="15" customHeight="1">
      <c r="B7" s="423" t="s">
        <v>300</v>
      </c>
      <c r="C7" s="423"/>
      <c r="D7" s="423"/>
      <c r="E7" s="423"/>
      <c r="F7" s="423"/>
      <c r="G7" s="423"/>
      <c r="H7" s="355"/>
    </row>
    <row r="8" spans="1:11" ht="15" customHeight="1">
      <c r="B8" s="501"/>
      <c r="C8" s="501"/>
      <c r="D8" s="501"/>
      <c r="E8" s="501"/>
      <c r="F8" s="501"/>
      <c r="G8" s="501"/>
      <c r="H8" s="355"/>
    </row>
    <row r="9" spans="1:11" ht="16.5" customHeight="1">
      <c r="B9" s="362" t="s">
        <v>301</v>
      </c>
      <c r="C9" s="362"/>
      <c r="D9" s="362"/>
      <c r="E9" s="362"/>
      <c r="F9" s="362"/>
      <c r="G9" s="362"/>
      <c r="H9" s="355"/>
    </row>
    <row r="10" spans="1:11" ht="12" customHeight="1">
      <c r="B10" s="502"/>
      <c r="C10" s="502"/>
      <c r="D10" s="502"/>
      <c r="E10" s="502"/>
      <c r="F10" s="502"/>
      <c r="G10" s="502"/>
      <c r="H10" s="355"/>
      <c r="J10" s="503"/>
    </row>
    <row r="11" spans="1:11" ht="17.25" customHeight="1">
      <c r="A11" s="504"/>
      <c r="B11" s="505" t="s">
        <v>65</v>
      </c>
      <c r="C11" s="505"/>
      <c r="D11" s="505"/>
      <c r="E11" s="505"/>
      <c r="F11" s="505"/>
      <c r="G11" s="505"/>
      <c r="H11" s="506"/>
    </row>
    <row r="12" spans="1:11" ht="6.75" customHeight="1" thickBot="1">
      <c r="A12" s="504"/>
      <c r="B12" s="507"/>
      <c r="C12" s="507"/>
      <c r="D12" s="507"/>
      <c r="E12" s="507"/>
      <c r="F12" s="507"/>
      <c r="G12" s="507"/>
      <c r="H12" s="506"/>
    </row>
    <row r="13" spans="1:11" ht="16.350000000000001" customHeight="1">
      <c r="A13" s="504"/>
      <c r="B13" s="367" t="s">
        <v>140</v>
      </c>
      <c r="C13" s="368" t="s">
        <v>249</v>
      </c>
      <c r="D13" s="369" t="s">
        <v>250</v>
      </c>
      <c r="E13" s="368" t="s">
        <v>251</v>
      </c>
      <c r="F13" s="369" t="s">
        <v>252</v>
      </c>
      <c r="G13" s="431" t="s">
        <v>302</v>
      </c>
      <c r="H13" s="508"/>
    </row>
    <row r="14" spans="1:11" ht="16.350000000000001" customHeight="1">
      <c r="A14" s="504"/>
      <c r="B14" s="376"/>
      <c r="C14" s="377"/>
      <c r="D14" s="432" t="s">
        <v>255</v>
      </c>
      <c r="E14" s="377"/>
      <c r="F14" s="378"/>
      <c r="G14" s="433" t="s">
        <v>303</v>
      </c>
      <c r="H14" s="509"/>
    </row>
    <row r="15" spans="1:11" ht="30" customHeight="1">
      <c r="A15" s="504"/>
      <c r="B15" s="442" t="s">
        <v>315</v>
      </c>
      <c r="C15" s="384" t="s">
        <v>304</v>
      </c>
      <c r="D15" s="384" t="s">
        <v>317</v>
      </c>
      <c r="E15" s="384" t="s">
        <v>151</v>
      </c>
      <c r="F15" s="384" t="s">
        <v>318</v>
      </c>
      <c r="G15" s="438">
        <v>180</v>
      </c>
      <c r="H15" s="413"/>
      <c r="I15" s="439"/>
      <c r="J15" s="510"/>
      <c r="K15" s="511"/>
    </row>
    <row r="16" spans="1:11" s="393" customFormat="1" ht="30" customHeight="1">
      <c r="A16" s="499"/>
      <c r="B16" s="383"/>
      <c r="C16" s="384" t="s">
        <v>304</v>
      </c>
      <c r="D16" s="384" t="s">
        <v>319</v>
      </c>
      <c r="E16" s="384" t="s">
        <v>151</v>
      </c>
      <c r="F16" s="384" t="s">
        <v>379</v>
      </c>
      <c r="G16" s="438">
        <v>257.20999999999998</v>
      </c>
      <c r="I16" s="439"/>
      <c r="J16" s="510"/>
      <c r="K16" s="439"/>
    </row>
    <row r="17" spans="1:11" s="487" customFormat="1" ht="30" customHeight="1">
      <c r="A17" s="512"/>
      <c r="B17" s="394"/>
      <c r="C17" s="384" t="s">
        <v>304</v>
      </c>
      <c r="D17" s="384" t="s">
        <v>321</v>
      </c>
      <c r="E17" s="384" t="s">
        <v>151</v>
      </c>
      <c r="F17" s="384" t="s">
        <v>318</v>
      </c>
      <c r="G17" s="438">
        <v>196.87</v>
      </c>
      <c r="H17" s="513"/>
      <c r="I17" s="439"/>
      <c r="J17" s="510"/>
      <c r="K17" s="514"/>
    </row>
    <row r="18" spans="1:11" s="393" customFormat="1" ht="30" customHeight="1">
      <c r="A18" s="499"/>
      <c r="B18" s="515" t="s">
        <v>325</v>
      </c>
      <c r="C18" s="384" t="s">
        <v>304</v>
      </c>
      <c r="D18" s="384" t="s">
        <v>327</v>
      </c>
      <c r="E18" s="384" t="s">
        <v>151</v>
      </c>
      <c r="F18" s="384" t="s">
        <v>380</v>
      </c>
      <c r="G18" s="438">
        <v>46.93</v>
      </c>
      <c r="H18" s="390"/>
      <c r="I18" s="439"/>
      <c r="J18" s="510"/>
      <c r="K18" s="439"/>
    </row>
    <row r="19" spans="1:11" s="393" customFormat="1" ht="30" customHeight="1">
      <c r="A19" s="499"/>
      <c r="B19" s="515" t="s">
        <v>329</v>
      </c>
      <c r="C19" s="384" t="s">
        <v>304</v>
      </c>
      <c r="D19" s="384" t="s">
        <v>305</v>
      </c>
      <c r="E19" s="384" t="s">
        <v>151</v>
      </c>
      <c r="F19" s="384" t="s">
        <v>381</v>
      </c>
      <c r="G19" s="438">
        <v>58.55</v>
      </c>
      <c r="H19" s="390"/>
      <c r="I19" s="439"/>
      <c r="J19" s="510"/>
      <c r="K19" s="439"/>
    </row>
    <row r="20" spans="1:11" s="393" customFormat="1" ht="30" customHeight="1">
      <c r="A20" s="499"/>
      <c r="B20" s="515" t="s">
        <v>382</v>
      </c>
      <c r="C20" s="384" t="s">
        <v>304</v>
      </c>
      <c r="D20" s="384" t="s">
        <v>327</v>
      </c>
      <c r="E20" s="384" t="s">
        <v>151</v>
      </c>
      <c r="F20" s="384" t="s">
        <v>383</v>
      </c>
      <c r="G20" s="438">
        <v>31.95</v>
      </c>
      <c r="H20" s="390"/>
      <c r="I20" s="439"/>
      <c r="J20" s="510"/>
      <c r="K20" s="439"/>
    </row>
    <row r="21" spans="1:11" s="393" customFormat="1" ht="30" customHeight="1">
      <c r="A21" s="499"/>
      <c r="B21" s="516" t="s">
        <v>331</v>
      </c>
      <c r="C21" s="384" t="s">
        <v>304</v>
      </c>
      <c r="D21" s="384" t="s">
        <v>332</v>
      </c>
      <c r="E21" s="384" t="s">
        <v>151</v>
      </c>
      <c r="F21" s="384" t="s">
        <v>384</v>
      </c>
      <c r="G21" s="517">
        <v>211.78</v>
      </c>
      <c r="H21" s="390"/>
      <c r="I21" s="439"/>
      <c r="J21" s="510"/>
      <c r="K21" s="439"/>
    </row>
    <row r="22" spans="1:11" s="393" customFormat="1" ht="30" customHeight="1">
      <c r="A22" s="499"/>
      <c r="B22" s="516" t="s">
        <v>335</v>
      </c>
      <c r="C22" s="384" t="s">
        <v>304</v>
      </c>
      <c r="D22" s="384" t="s">
        <v>327</v>
      </c>
      <c r="E22" s="384" t="s">
        <v>151</v>
      </c>
      <c r="F22" s="384" t="s">
        <v>385</v>
      </c>
      <c r="G22" s="517">
        <v>99.84</v>
      </c>
      <c r="H22" s="390"/>
      <c r="I22" s="439"/>
      <c r="J22" s="510"/>
      <c r="K22" s="439"/>
    </row>
    <row r="23" spans="1:11" s="393" customFormat="1" ht="30" customHeight="1">
      <c r="A23" s="499"/>
      <c r="B23" s="516" t="s">
        <v>340</v>
      </c>
      <c r="C23" s="384" t="s">
        <v>304</v>
      </c>
      <c r="D23" s="384" t="s">
        <v>327</v>
      </c>
      <c r="E23" s="384" t="s">
        <v>151</v>
      </c>
      <c r="F23" s="384" t="s">
        <v>341</v>
      </c>
      <c r="G23" s="517">
        <v>359.72</v>
      </c>
      <c r="H23" s="390"/>
      <c r="I23" s="439"/>
      <c r="J23" s="510"/>
      <c r="K23" s="439"/>
    </row>
    <row r="24" spans="1:11" s="393" customFormat="1" ht="30" customHeight="1">
      <c r="A24" s="499"/>
      <c r="B24" s="515" t="s">
        <v>343</v>
      </c>
      <c r="C24" s="384" t="s">
        <v>304</v>
      </c>
      <c r="D24" s="384" t="s">
        <v>305</v>
      </c>
      <c r="E24" s="384" t="s">
        <v>151</v>
      </c>
      <c r="F24" s="384" t="s">
        <v>151</v>
      </c>
      <c r="G24" s="438">
        <v>122.38</v>
      </c>
      <c r="H24" s="390"/>
      <c r="I24" s="439"/>
      <c r="J24" s="510"/>
      <c r="K24" s="439"/>
    </row>
    <row r="25" spans="1:11" s="393" customFormat="1" ht="30" customHeight="1">
      <c r="A25" s="499"/>
      <c r="B25" s="515" t="s">
        <v>347</v>
      </c>
      <c r="C25" s="384" t="s">
        <v>304</v>
      </c>
      <c r="D25" s="384" t="s">
        <v>327</v>
      </c>
      <c r="E25" s="384" t="s">
        <v>151</v>
      </c>
      <c r="F25" s="384" t="s">
        <v>151</v>
      </c>
      <c r="G25" s="438">
        <v>229.55</v>
      </c>
      <c r="H25" s="390"/>
      <c r="I25" s="439"/>
      <c r="J25" s="510"/>
      <c r="K25" s="439"/>
    </row>
    <row r="26" spans="1:11" s="393" customFormat="1" ht="30" customHeight="1">
      <c r="A26" s="499"/>
      <c r="B26" s="515" t="s">
        <v>350</v>
      </c>
      <c r="C26" s="384" t="s">
        <v>304</v>
      </c>
      <c r="D26" s="384" t="s">
        <v>327</v>
      </c>
      <c r="E26" s="384" t="s">
        <v>260</v>
      </c>
      <c r="F26" s="384" t="s">
        <v>386</v>
      </c>
      <c r="G26" s="438">
        <v>86.78</v>
      </c>
      <c r="H26" s="390"/>
      <c r="I26" s="439"/>
      <c r="J26" s="510"/>
      <c r="K26" s="439"/>
    </row>
    <row r="27" spans="1:11" s="393" customFormat="1" ht="30" customHeight="1">
      <c r="A27" s="499"/>
      <c r="B27" s="515" t="s">
        <v>356</v>
      </c>
      <c r="C27" s="384" t="s">
        <v>304</v>
      </c>
      <c r="D27" s="384" t="s">
        <v>387</v>
      </c>
      <c r="E27" s="384" t="s">
        <v>151</v>
      </c>
      <c r="F27" s="384" t="s">
        <v>358</v>
      </c>
      <c r="G27" s="438">
        <v>29.42</v>
      </c>
      <c r="H27" s="390"/>
      <c r="I27" s="439"/>
      <c r="J27" s="510"/>
      <c r="K27" s="439"/>
    </row>
    <row r="28" spans="1:11" s="393" customFormat="1" ht="30" customHeight="1">
      <c r="A28" s="499"/>
      <c r="B28" s="515" t="s">
        <v>388</v>
      </c>
      <c r="C28" s="384" t="s">
        <v>304</v>
      </c>
      <c r="D28" s="384" t="s">
        <v>327</v>
      </c>
      <c r="E28" s="384" t="s">
        <v>260</v>
      </c>
      <c r="F28" s="384" t="s">
        <v>389</v>
      </c>
      <c r="G28" s="438">
        <v>152.96</v>
      </c>
      <c r="H28" s="390"/>
      <c r="I28" s="439"/>
      <c r="J28" s="510"/>
      <c r="K28" s="439"/>
    </row>
    <row r="29" spans="1:11" s="393" customFormat="1" ht="30" customHeight="1">
      <c r="A29" s="499"/>
      <c r="B29" s="515" t="s">
        <v>368</v>
      </c>
      <c r="C29" s="384" t="s">
        <v>304</v>
      </c>
      <c r="D29" s="384" t="s">
        <v>327</v>
      </c>
      <c r="E29" s="384" t="s">
        <v>151</v>
      </c>
      <c r="F29" s="384" t="s">
        <v>151</v>
      </c>
      <c r="G29" s="438">
        <v>86.35</v>
      </c>
      <c r="H29" s="390"/>
      <c r="I29" s="439"/>
      <c r="J29" s="510"/>
      <c r="K29" s="439"/>
    </row>
    <row r="30" spans="1:11" ht="30" customHeight="1">
      <c r="A30" s="504"/>
      <c r="B30" s="442" t="s">
        <v>372</v>
      </c>
      <c r="C30" s="384" t="s">
        <v>304</v>
      </c>
      <c r="D30" s="384" t="s">
        <v>373</v>
      </c>
      <c r="E30" s="384" t="s">
        <v>260</v>
      </c>
      <c r="F30" s="384" t="s">
        <v>151</v>
      </c>
      <c r="G30" s="438">
        <v>117.03</v>
      </c>
      <c r="I30" s="439"/>
      <c r="J30" s="510"/>
      <c r="K30" s="511"/>
    </row>
    <row r="31" spans="1:11" s="393" customFormat="1" ht="30" customHeight="1">
      <c r="A31" s="499"/>
      <c r="B31" s="383"/>
      <c r="C31" s="384" t="s">
        <v>304</v>
      </c>
      <c r="D31" s="384" t="s">
        <v>374</v>
      </c>
      <c r="E31" s="384" t="s">
        <v>260</v>
      </c>
      <c r="F31" s="384" t="s">
        <v>151</v>
      </c>
      <c r="G31" s="438">
        <v>74.05</v>
      </c>
      <c r="I31" s="439"/>
      <c r="J31" s="510"/>
      <c r="K31" s="439"/>
    </row>
    <row r="32" spans="1:11" ht="30" customHeight="1">
      <c r="B32" s="394"/>
      <c r="C32" s="384" t="s">
        <v>304</v>
      </c>
      <c r="D32" s="384" t="s">
        <v>375</v>
      </c>
      <c r="E32" s="384" t="s">
        <v>260</v>
      </c>
      <c r="F32" s="384" t="s">
        <v>376</v>
      </c>
      <c r="G32" s="438">
        <v>85.63</v>
      </c>
      <c r="H32" s="413"/>
      <c r="I32" s="439"/>
      <c r="J32" s="510"/>
      <c r="K32" s="514"/>
    </row>
    <row r="33" spans="1:11" s="393" customFormat="1" ht="30" customHeight="1" thickBot="1">
      <c r="A33" s="499"/>
      <c r="B33" s="518" t="s">
        <v>390</v>
      </c>
      <c r="C33" s="397" t="s">
        <v>304</v>
      </c>
      <c r="D33" s="397" t="s">
        <v>327</v>
      </c>
      <c r="E33" s="397" t="s">
        <v>151</v>
      </c>
      <c r="F33" s="397" t="s">
        <v>151</v>
      </c>
      <c r="G33" s="519">
        <v>74.069999999999993</v>
      </c>
      <c r="H33" s="390"/>
      <c r="I33" s="439"/>
      <c r="J33" s="510"/>
      <c r="K33" s="439"/>
    </row>
    <row r="34" spans="1:11">
      <c r="G34" s="96" t="s">
        <v>54</v>
      </c>
      <c r="J34" s="503"/>
    </row>
    <row r="35" spans="1:11" ht="14.25" customHeight="1">
      <c r="G35" s="250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981E-94D9-4C7D-BC87-7AF66805590C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20" customWidth="1"/>
    <col min="2" max="2" width="25" style="520" customWidth="1"/>
    <col min="3" max="3" width="11.5703125" style="520" customWidth="1"/>
    <col min="4" max="4" width="11.42578125" style="520"/>
    <col min="5" max="5" width="19" style="520" customWidth="1"/>
    <col min="6" max="6" width="15" style="520" customWidth="1"/>
    <col min="7" max="7" width="14.5703125" style="520" customWidth="1"/>
    <col min="8" max="8" width="15.85546875" style="520" customWidth="1"/>
    <col min="9" max="9" width="2.7109375" style="520" customWidth="1"/>
    <col min="10" max="16384" width="11.42578125" style="520"/>
  </cols>
  <sheetData>
    <row r="3" spans="2:8" ht="18">
      <c r="B3" s="352" t="s">
        <v>391</v>
      </c>
      <c r="C3" s="352"/>
      <c r="D3" s="352"/>
      <c r="E3" s="352"/>
      <c r="F3" s="352"/>
      <c r="G3" s="352"/>
      <c r="H3" s="352"/>
    </row>
    <row r="4" spans="2:8" ht="15">
      <c r="B4" s="521" t="s">
        <v>392</v>
      </c>
      <c r="C4" s="521"/>
      <c r="D4" s="521"/>
      <c r="E4" s="521"/>
      <c r="F4" s="521"/>
      <c r="G4" s="521"/>
      <c r="H4" s="521"/>
    </row>
    <row r="5" spans="2:8" ht="15.75" thickBot="1">
      <c r="B5" s="522"/>
      <c r="C5" s="522"/>
      <c r="D5" s="522"/>
      <c r="E5" s="522"/>
      <c r="F5" s="522"/>
      <c r="G5" s="522"/>
      <c r="H5" s="522"/>
    </row>
    <row r="6" spans="2:8" ht="15" thickBot="1">
      <c r="B6" s="419" t="s">
        <v>393</v>
      </c>
      <c r="C6" s="420"/>
      <c r="D6" s="420"/>
      <c r="E6" s="420"/>
      <c r="F6" s="420"/>
      <c r="G6" s="420"/>
      <c r="H6" s="421"/>
    </row>
    <row r="7" spans="2:8" ht="9" customHeight="1">
      <c r="B7" s="523"/>
      <c r="C7" s="523"/>
      <c r="D7" s="523"/>
      <c r="E7" s="523"/>
      <c r="F7" s="523"/>
      <c r="G7" s="523"/>
      <c r="H7" s="523"/>
    </row>
    <row r="8" spans="2:8">
      <c r="B8" s="524" t="s">
        <v>394</v>
      </c>
      <c r="C8" s="524"/>
      <c r="D8" s="524"/>
      <c r="E8" s="524"/>
      <c r="F8" s="524"/>
      <c r="G8" s="524"/>
      <c r="H8" s="524"/>
    </row>
    <row r="9" spans="2:8">
      <c r="B9" s="231" t="s">
        <v>395</v>
      </c>
      <c r="C9" s="231" t="s">
        <v>396</v>
      </c>
      <c r="D9" s="231"/>
      <c r="E9" s="231"/>
      <c r="F9" s="231"/>
      <c r="G9" s="231"/>
      <c r="H9" s="231"/>
    </row>
    <row r="10" spans="2:8" ht="13.5" thickBot="1">
      <c r="B10" s="525"/>
      <c r="C10" s="525"/>
      <c r="D10" s="525"/>
      <c r="E10" s="525"/>
      <c r="F10" s="525"/>
      <c r="G10" s="525"/>
      <c r="H10" s="525"/>
    </row>
    <row r="11" spans="2:8" ht="12.75" customHeight="1">
      <c r="B11" s="526"/>
      <c r="C11" s="527" t="s">
        <v>397</v>
      </c>
      <c r="D11" s="528"/>
      <c r="E11" s="529"/>
      <c r="F11" s="530" t="s">
        <v>142</v>
      </c>
      <c r="G11" s="530" t="s">
        <v>143</v>
      </c>
      <c r="H11" s="531"/>
    </row>
    <row r="12" spans="2:8">
      <c r="B12" s="532" t="s">
        <v>398</v>
      </c>
      <c r="C12" s="533" t="s">
        <v>399</v>
      </c>
      <c r="D12" s="534"/>
      <c r="E12" s="535"/>
      <c r="F12" s="536"/>
      <c r="G12" s="536"/>
      <c r="H12" s="537" t="s">
        <v>210</v>
      </c>
    </row>
    <row r="13" spans="2:8" ht="13.5" thickBot="1">
      <c r="B13" s="532"/>
      <c r="C13" s="533" t="s">
        <v>400</v>
      </c>
      <c r="D13" s="534"/>
      <c r="E13" s="535"/>
      <c r="F13" s="536"/>
      <c r="G13" s="536"/>
      <c r="H13" s="537"/>
    </row>
    <row r="14" spans="2:8" ht="15.95" customHeight="1">
      <c r="B14" s="538" t="s">
        <v>401</v>
      </c>
      <c r="C14" s="539" t="s">
        <v>402</v>
      </c>
      <c r="D14" s="540"/>
      <c r="E14" s="541"/>
      <c r="F14" s="542">
        <v>369.38</v>
      </c>
      <c r="G14" s="542">
        <v>367.22</v>
      </c>
      <c r="H14" s="543">
        <v>-2.1599999999999682</v>
      </c>
    </row>
    <row r="15" spans="2:8" ht="15.95" customHeight="1">
      <c r="B15" s="544"/>
      <c r="C15" s="545" t="s">
        <v>403</v>
      </c>
      <c r="D15" s="546"/>
      <c r="E15" s="547"/>
      <c r="F15" s="548">
        <v>364.04</v>
      </c>
      <c r="G15" s="548">
        <v>362.45</v>
      </c>
      <c r="H15" s="549">
        <v>-1.5900000000000318</v>
      </c>
    </row>
    <row r="16" spans="2:8" ht="15.95" customHeight="1">
      <c r="B16" s="544"/>
      <c r="C16" s="550" t="s">
        <v>404</v>
      </c>
      <c r="D16" s="546"/>
      <c r="E16" s="547"/>
      <c r="F16" s="551">
        <v>365.68</v>
      </c>
      <c r="G16" s="551">
        <v>363.92</v>
      </c>
      <c r="H16" s="549">
        <v>-1.7599999999999909</v>
      </c>
    </row>
    <row r="17" spans="2:8" ht="15.95" customHeight="1">
      <c r="B17" s="544"/>
      <c r="C17" s="552" t="s">
        <v>405</v>
      </c>
      <c r="D17" s="226"/>
      <c r="E17" s="553"/>
      <c r="F17" s="548">
        <v>356.65</v>
      </c>
      <c r="G17" s="548">
        <v>347.24</v>
      </c>
      <c r="H17" s="554">
        <v>-9.4099999999999682</v>
      </c>
    </row>
    <row r="18" spans="2:8" ht="15.95" customHeight="1">
      <c r="B18" s="544"/>
      <c r="C18" s="545" t="s">
        <v>406</v>
      </c>
      <c r="D18" s="546"/>
      <c r="E18" s="547"/>
      <c r="F18" s="548">
        <v>358.21</v>
      </c>
      <c r="G18" s="548">
        <v>356.44</v>
      </c>
      <c r="H18" s="549">
        <v>-1.7699999999999818</v>
      </c>
    </row>
    <row r="19" spans="2:8" ht="15.95" customHeight="1">
      <c r="B19" s="544"/>
      <c r="C19" s="550" t="s">
        <v>407</v>
      </c>
      <c r="D19" s="546"/>
      <c r="E19" s="547"/>
      <c r="F19" s="551">
        <v>357.77</v>
      </c>
      <c r="G19" s="551">
        <v>353.83</v>
      </c>
      <c r="H19" s="549">
        <v>-3.9399999999999977</v>
      </c>
    </row>
    <row r="20" spans="2:8" ht="15.95" customHeight="1">
      <c r="B20" s="555"/>
      <c r="C20" s="552" t="s">
        <v>408</v>
      </c>
      <c r="D20" s="226"/>
      <c r="E20" s="553"/>
      <c r="F20" s="548">
        <v>319.62</v>
      </c>
      <c r="G20" s="548">
        <v>319.08999999999997</v>
      </c>
      <c r="H20" s="554">
        <v>-0.53000000000002956</v>
      </c>
    </row>
    <row r="21" spans="2:8" ht="15.95" customHeight="1">
      <c r="B21" s="555"/>
      <c r="C21" s="545" t="s">
        <v>409</v>
      </c>
      <c r="D21" s="546"/>
      <c r="E21" s="547"/>
      <c r="F21" s="548">
        <v>338.84</v>
      </c>
      <c r="G21" s="548">
        <v>328.54</v>
      </c>
      <c r="H21" s="549">
        <v>-10.299999999999955</v>
      </c>
    </row>
    <row r="22" spans="2:8" ht="15.95" customHeight="1" thickBot="1">
      <c r="B22" s="556"/>
      <c r="C22" s="557" t="s">
        <v>410</v>
      </c>
      <c r="D22" s="558"/>
      <c r="E22" s="559"/>
      <c r="F22" s="560">
        <v>331.24</v>
      </c>
      <c r="G22" s="560">
        <v>324.81</v>
      </c>
      <c r="H22" s="561">
        <v>-6.4300000000000068</v>
      </c>
    </row>
    <row r="23" spans="2:8" ht="15.95" customHeight="1">
      <c r="B23" s="538" t="s">
        <v>411</v>
      </c>
      <c r="C23" s="539" t="s">
        <v>412</v>
      </c>
      <c r="D23" s="540"/>
      <c r="E23" s="541"/>
      <c r="F23" s="542">
        <v>199.57</v>
      </c>
      <c r="G23" s="542">
        <v>191.36</v>
      </c>
      <c r="H23" s="543">
        <v>-8.2099999999999795</v>
      </c>
    </row>
    <row r="24" spans="2:8" ht="15.95" customHeight="1">
      <c r="B24" s="544"/>
      <c r="C24" s="545" t="s">
        <v>413</v>
      </c>
      <c r="D24" s="546"/>
      <c r="E24" s="547"/>
      <c r="F24" s="548">
        <v>201.77</v>
      </c>
      <c r="G24" s="548">
        <v>185.06</v>
      </c>
      <c r="H24" s="549">
        <v>-16.710000000000008</v>
      </c>
    </row>
    <row r="25" spans="2:8" ht="15.95" customHeight="1">
      <c r="B25" s="544"/>
      <c r="C25" s="550" t="s">
        <v>414</v>
      </c>
      <c r="D25" s="546"/>
      <c r="E25" s="547"/>
      <c r="F25" s="551">
        <v>199.75</v>
      </c>
      <c r="G25" s="551">
        <v>190.84</v>
      </c>
      <c r="H25" s="549">
        <v>-8.9099999999999966</v>
      </c>
    </row>
    <row r="26" spans="2:8" ht="15.95" customHeight="1">
      <c r="B26" s="544"/>
      <c r="C26" s="552" t="s">
        <v>406</v>
      </c>
      <c r="D26" s="226"/>
      <c r="E26" s="553"/>
      <c r="F26" s="548">
        <v>235.48</v>
      </c>
      <c r="G26" s="548">
        <v>241.92</v>
      </c>
      <c r="H26" s="554">
        <v>6.4399999999999977</v>
      </c>
    </row>
    <row r="27" spans="2:8" ht="15.95" customHeight="1">
      <c r="B27" s="544"/>
      <c r="C27" s="545" t="s">
        <v>415</v>
      </c>
      <c r="D27" s="546"/>
      <c r="E27" s="547"/>
      <c r="F27" s="548">
        <v>274.38</v>
      </c>
      <c r="G27" s="548">
        <v>260.39</v>
      </c>
      <c r="H27" s="549">
        <v>-13.990000000000009</v>
      </c>
    </row>
    <row r="28" spans="2:8" ht="15.95" customHeight="1">
      <c r="B28" s="544"/>
      <c r="C28" s="550" t="s">
        <v>407</v>
      </c>
      <c r="D28" s="546"/>
      <c r="E28" s="547"/>
      <c r="F28" s="551">
        <v>249.92</v>
      </c>
      <c r="G28" s="551">
        <v>248.78</v>
      </c>
      <c r="H28" s="549">
        <v>-1.1399999999999864</v>
      </c>
    </row>
    <row r="29" spans="2:8" ht="15.95" customHeight="1">
      <c r="B29" s="555"/>
      <c r="C29" s="562" t="s">
        <v>408</v>
      </c>
      <c r="D29" s="563"/>
      <c r="E29" s="553"/>
      <c r="F29" s="548">
        <v>199.4</v>
      </c>
      <c r="G29" s="548">
        <v>210.1</v>
      </c>
      <c r="H29" s="554">
        <v>10.699999999999989</v>
      </c>
    </row>
    <row r="30" spans="2:8" ht="15.95" customHeight="1">
      <c r="B30" s="555"/>
      <c r="C30" s="562" t="s">
        <v>416</v>
      </c>
      <c r="D30" s="563"/>
      <c r="E30" s="553"/>
      <c r="F30" s="548">
        <v>226.35</v>
      </c>
      <c r="G30" s="548">
        <v>228.95</v>
      </c>
      <c r="H30" s="554">
        <v>2.5999999999999943</v>
      </c>
    </row>
    <row r="31" spans="2:8" ht="15.95" customHeight="1">
      <c r="B31" s="555"/>
      <c r="C31" s="564" t="s">
        <v>417</v>
      </c>
      <c r="D31" s="565"/>
      <c r="E31" s="547"/>
      <c r="F31" s="548">
        <v>251.21</v>
      </c>
      <c r="G31" s="548">
        <v>241.64</v>
      </c>
      <c r="H31" s="549">
        <v>-9.5700000000000216</v>
      </c>
    </row>
    <row r="32" spans="2:8" ht="15.95" customHeight="1" thickBot="1">
      <c r="B32" s="556"/>
      <c r="C32" s="557" t="s">
        <v>410</v>
      </c>
      <c r="D32" s="558"/>
      <c r="E32" s="559"/>
      <c r="F32" s="560">
        <v>220.88</v>
      </c>
      <c r="G32" s="560">
        <v>224.44</v>
      </c>
      <c r="H32" s="561">
        <v>3.5600000000000023</v>
      </c>
    </row>
    <row r="33" spans="2:8" ht="15.95" customHeight="1">
      <c r="B33" s="538" t="s">
        <v>418</v>
      </c>
      <c r="C33" s="539" t="s">
        <v>402</v>
      </c>
      <c r="D33" s="540"/>
      <c r="E33" s="541"/>
      <c r="F33" s="542">
        <v>376.64</v>
      </c>
      <c r="G33" s="542">
        <v>374.73</v>
      </c>
      <c r="H33" s="543">
        <v>-1.9099999999999682</v>
      </c>
    </row>
    <row r="34" spans="2:8" ht="15.95" customHeight="1">
      <c r="B34" s="544"/>
      <c r="C34" s="545" t="s">
        <v>403</v>
      </c>
      <c r="D34" s="546"/>
      <c r="E34" s="547"/>
      <c r="F34" s="548">
        <v>378.87</v>
      </c>
      <c r="G34" s="548">
        <v>379.11</v>
      </c>
      <c r="H34" s="549">
        <v>0.24000000000000909</v>
      </c>
    </row>
    <row r="35" spans="2:8" ht="15.95" customHeight="1">
      <c r="B35" s="544"/>
      <c r="C35" s="550" t="s">
        <v>404</v>
      </c>
      <c r="D35" s="546"/>
      <c r="E35" s="547"/>
      <c r="F35" s="551">
        <v>378.54</v>
      </c>
      <c r="G35" s="551">
        <v>378.46</v>
      </c>
      <c r="H35" s="549">
        <v>-8.0000000000040927E-2</v>
      </c>
    </row>
    <row r="36" spans="2:8" ht="15.95" customHeight="1">
      <c r="B36" s="544"/>
      <c r="C36" s="552" t="s">
        <v>405</v>
      </c>
      <c r="D36" s="226"/>
      <c r="E36" s="553"/>
      <c r="F36" s="548">
        <v>368.05</v>
      </c>
      <c r="G36" s="548">
        <v>360.89</v>
      </c>
      <c r="H36" s="554">
        <v>-7.160000000000025</v>
      </c>
    </row>
    <row r="37" spans="2:8" ht="15.95" customHeight="1">
      <c r="B37" s="544"/>
      <c r="C37" s="562" t="s">
        <v>406</v>
      </c>
      <c r="D37" s="563"/>
      <c r="E37" s="553"/>
      <c r="F37" s="548">
        <v>362.18</v>
      </c>
      <c r="G37" s="548">
        <v>361.59</v>
      </c>
      <c r="H37" s="554">
        <v>-0.59000000000003183</v>
      </c>
    </row>
    <row r="38" spans="2:8" ht="15.95" customHeight="1">
      <c r="B38" s="544"/>
      <c r="C38" s="564" t="s">
        <v>415</v>
      </c>
      <c r="D38" s="565"/>
      <c r="E38" s="547"/>
      <c r="F38" s="548">
        <v>349.08</v>
      </c>
      <c r="G38" s="548">
        <v>346.81</v>
      </c>
      <c r="H38" s="549">
        <v>-2.2699999999999818</v>
      </c>
    </row>
    <row r="39" spans="2:8" ht="15.95" customHeight="1">
      <c r="B39" s="555"/>
      <c r="C39" s="550" t="s">
        <v>407</v>
      </c>
      <c r="D39" s="546"/>
      <c r="E39" s="547"/>
      <c r="F39" s="551">
        <v>361.91</v>
      </c>
      <c r="G39" s="551">
        <v>360.77</v>
      </c>
      <c r="H39" s="549">
        <v>-1.1400000000000432</v>
      </c>
    </row>
    <row r="40" spans="2:8" ht="15.95" customHeight="1">
      <c r="B40" s="555"/>
      <c r="C40" s="562" t="s">
        <v>408</v>
      </c>
      <c r="D40" s="244"/>
      <c r="E40" s="566"/>
      <c r="F40" s="548">
        <v>301.44</v>
      </c>
      <c r="G40" s="548">
        <v>295.58999999999997</v>
      </c>
      <c r="H40" s="554">
        <v>-5.8500000000000227</v>
      </c>
    </row>
    <row r="41" spans="2:8" ht="15.95" customHeight="1">
      <c r="B41" s="555"/>
      <c r="C41" s="562" t="s">
        <v>416</v>
      </c>
      <c r="D41" s="563"/>
      <c r="E41" s="553"/>
      <c r="F41" s="548">
        <v>303.2</v>
      </c>
      <c r="G41" s="548">
        <v>311.97000000000003</v>
      </c>
      <c r="H41" s="554">
        <v>8.7700000000000387</v>
      </c>
    </row>
    <row r="42" spans="2:8" ht="15.95" customHeight="1">
      <c r="B42" s="555"/>
      <c r="C42" s="564" t="s">
        <v>417</v>
      </c>
      <c r="D42" s="565"/>
      <c r="E42" s="547"/>
      <c r="F42" s="548">
        <v>306.29000000000002</v>
      </c>
      <c r="G42" s="548">
        <v>305.87</v>
      </c>
      <c r="H42" s="549">
        <v>-0.42000000000001592</v>
      </c>
    </row>
    <row r="43" spans="2:8" ht="15.95" customHeight="1" thickBot="1">
      <c r="B43" s="556"/>
      <c r="C43" s="557" t="s">
        <v>410</v>
      </c>
      <c r="D43" s="558"/>
      <c r="E43" s="559"/>
      <c r="F43" s="560">
        <v>303.01</v>
      </c>
      <c r="G43" s="560">
        <v>309.43</v>
      </c>
      <c r="H43" s="561">
        <v>6.4200000000000159</v>
      </c>
    </row>
    <row r="44" spans="2:8" ht="15.95" customHeight="1">
      <c r="B44" s="544" t="s">
        <v>419</v>
      </c>
      <c r="C44" s="552" t="s">
        <v>402</v>
      </c>
      <c r="D44" s="226"/>
      <c r="E44" s="553"/>
      <c r="F44" s="542">
        <v>382.89</v>
      </c>
      <c r="G44" s="542">
        <v>376.49</v>
      </c>
      <c r="H44" s="554">
        <v>-6.3999999999999773</v>
      </c>
    </row>
    <row r="45" spans="2:8" ht="15.95" customHeight="1">
      <c r="B45" s="544"/>
      <c r="C45" s="545" t="s">
        <v>403</v>
      </c>
      <c r="D45" s="546"/>
      <c r="E45" s="547"/>
      <c r="F45" s="548">
        <v>381.44</v>
      </c>
      <c r="G45" s="548">
        <v>379.82</v>
      </c>
      <c r="H45" s="549">
        <v>-1.6200000000000045</v>
      </c>
    </row>
    <row r="46" spans="2:8" ht="15.95" customHeight="1">
      <c r="B46" s="544"/>
      <c r="C46" s="550" t="s">
        <v>404</v>
      </c>
      <c r="D46" s="546"/>
      <c r="E46" s="547"/>
      <c r="F46" s="551">
        <v>382.02</v>
      </c>
      <c r="G46" s="551">
        <v>378.5</v>
      </c>
      <c r="H46" s="549">
        <v>-3.5199999999999818</v>
      </c>
    </row>
    <row r="47" spans="2:8" ht="15.95" customHeight="1">
      <c r="B47" s="544"/>
      <c r="C47" s="552" t="s">
        <v>405</v>
      </c>
      <c r="D47" s="226"/>
      <c r="E47" s="553"/>
      <c r="F47" s="548">
        <v>360.72</v>
      </c>
      <c r="G47" s="548">
        <v>360.7</v>
      </c>
      <c r="H47" s="554">
        <v>-2.0000000000038654E-2</v>
      </c>
    </row>
    <row r="48" spans="2:8" ht="15.95" customHeight="1">
      <c r="B48" s="544"/>
      <c r="C48" s="545" t="s">
        <v>406</v>
      </c>
      <c r="D48" s="546"/>
      <c r="E48" s="547"/>
      <c r="F48" s="548">
        <v>375.89</v>
      </c>
      <c r="G48" s="548">
        <v>369.88</v>
      </c>
      <c r="H48" s="549">
        <v>-6.0099999999999909</v>
      </c>
    </row>
    <row r="49" spans="2:8" ht="15.95" customHeight="1">
      <c r="B49" s="544"/>
      <c r="C49" s="550" t="s">
        <v>407</v>
      </c>
      <c r="D49" s="546"/>
      <c r="E49" s="547"/>
      <c r="F49" s="551">
        <v>372.49</v>
      </c>
      <c r="G49" s="551">
        <v>367.82</v>
      </c>
      <c r="H49" s="549">
        <v>-4.6700000000000159</v>
      </c>
    </row>
    <row r="50" spans="2:8" ht="15.95" customHeight="1">
      <c r="B50" s="555"/>
      <c r="C50" s="552" t="s">
        <v>408</v>
      </c>
      <c r="D50" s="226"/>
      <c r="E50" s="553"/>
      <c r="F50" s="548">
        <v>328.13</v>
      </c>
      <c r="G50" s="548">
        <v>322.94</v>
      </c>
      <c r="H50" s="554">
        <v>-5.1899999999999977</v>
      </c>
    </row>
    <row r="51" spans="2:8" ht="15.95" customHeight="1">
      <c r="B51" s="555"/>
      <c r="C51" s="545" t="s">
        <v>409</v>
      </c>
      <c r="D51" s="546"/>
      <c r="E51" s="547"/>
      <c r="F51" s="548">
        <v>330.62</v>
      </c>
      <c r="G51" s="548">
        <v>334.94</v>
      </c>
      <c r="H51" s="549">
        <v>4.3199999999999932</v>
      </c>
    </row>
    <row r="52" spans="2:8" ht="15.95" customHeight="1" thickBot="1">
      <c r="B52" s="567"/>
      <c r="C52" s="557" t="s">
        <v>410</v>
      </c>
      <c r="D52" s="558"/>
      <c r="E52" s="559"/>
      <c r="F52" s="560">
        <v>329.4</v>
      </c>
      <c r="G52" s="560">
        <v>329.07</v>
      </c>
      <c r="H52" s="561">
        <v>-0.32999999999998408</v>
      </c>
    </row>
    <row r="53" spans="2:8">
      <c r="H53" s="96" t="s">
        <v>54</v>
      </c>
    </row>
    <row r="54" spans="2:8">
      <c r="G54" s="96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5146-5611-4F0F-B1C1-78C51E7E7CAC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26" customWidth="1"/>
    <col min="2" max="2" width="48" style="226" customWidth="1"/>
    <col min="3" max="3" width="21.85546875" style="226" customWidth="1"/>
    <col min="4" max="4" width="19" style="226" customWidth="1"/>
    <col min="5" max="5" width="35.42578125" style="226" customWidth="1"/>
    <col min="6" max="6" width="4.140625" style="226" customWidth="1"/>
    <col min="7" max="16384" width="9.140625" style="226"/>
  </cols>
  <sheetData>
    <row r="2" spans="2:7" ht="10.15" customHeight="1" thickBot="1">
      <c r="B2" s="568"/>
      <c r="C2" s="568"/>
      <c r="D2" s="568"/>
      <c r="E2" s="568"/>
    </row>
    <row r="3" spans="2:7" ht="18.600000000000001" customHeight="1" thickBot="1">
      <c r="B3" s="419" t="s">
        <v>420</v>
      </c>
      <c r="C3" s="420"/>
      <c r="D3" s="420"/>
      <c r="E3" s="421"/>
    </row>
    <row r="4" spans="2:7" ht="13.15" customHeight="1" thickBot="1">
      <c r="B4" s="569" t="s">
        <v>421</v>
      </c>
      <c r="C4" s="569"/>
      <c r="D4" s="569"/>
      <c r="E4" s="569"/>
      <c r="F4" s="231"/>
      <c r="G4" s="231"/>
    </row>
    <row r="5" spans="2:7" ht="40.15" customHeight="1">
      <c r="B5" s="570" t="s">
        <v>422</v>
      </c>
      <c r="C5" s="571" t="s">
        <v>142</v>
      </c>
      <c r="D5" s="571" t="s">
        <v>143</v>
      </c>
      <c r="E5" s="572" t="s">
        <v>144</v>
      </c>
      <c r="F5" s="231"/>
      <c r="G5" s="231"/>
    </row>
    <row r="6" spans="2:7" ht="12.95" customHeight="1">
      <c r="B6" s="573" t="s">
        <v>423</v>
      </c>
      <c r="C6" s="574">
        <v>219.36</v>
      </c>
      <c r="D6" s="574">
        <v>218.7</v>
      </c>
      <c r="E6" s="575">
        <v>-0.66000000000002501</v>
      </c>
    </row>
    <row r="7" spans="2:7" ht="12.95" customHeight="1">
      <c r="B7" s="576" t="s">
        <v>424</v>
      </c>
      <c r="C7" s="577">
        <v>195.1</v>
      </c>
      <c r="D7" s="577">
        <v>194.56</v>
      </c>
      <c r="E7" s="575">
        <v>-0.53999999999999204</v>
      </c>
    </row>
    <row r="8" spans="2:7" ht="12.95" customHeight="1">
      <c r="B8" s="576" t="s">
        <v>425</v>
      </c>
      <c r="C8" s="577">
        <v>90.43</v>
      </c>
      <c r="D8" s="577">
        <v>92.83</v>
      </c>
      <c r="E8" s="575">
        <v>2.3999999999999915</v>
      </c>
    </row>
    <row r="9" spans="2:7" ht="12.95" customHeight="1">
      <c r="B9" s="576" t="s">
        <v>426</v>
      </c>
      <c r="C9" s="577">
        <v>217.9</v>
      </c>
      <c r="D9" s="577">
        <v>211.79</v>
      </c>
      <c r="E9" s="575">
        <v>-6.1100000000000136</v>
      </c>
    </row>
    <row r="10" spans="2:7" ht="12.95" customHeight="1" thickBot="1">
      <c r="B10" s="578" t="s">
        <v>427</v>
      </c>
      <c r="C10" s="579">
        <v>204.19</v>
      </c>
      <c r="D10" s="579">
        <v>204.81</v>
      </c>
      <c r="E10" s="580">
        <v>0.62000000000000455</v>
      </c>
    </row>
    <row r="11" spans="2:7" ht="12.95" customHeight="1" thickBot="1">
      <c r="B11" s="581"/>
      <c r="C11" s="582"/>
      <c r="D11" s="583"/>
      <c r="E11" s="584"/>
    </row>
    <row r="12" spans="2:7" ht="15.75" customHeight="1" thickBot="1">
      <c r="B12" s="419" t="s">
        <v>428</v>
      </c>
      <c r="C12" s="420"/>
      <c r="D12" s="420"/>
      <c r="E12" s="421"/>
    </row>
    <row r="13" spans="2:7" ht="12" customHeight="1" thickBot="1">
      <c r="B13" s="420"/>
      <c r="C13" s="420"/>
      <c r="D13" s="420"/>
      <c r="E13" s="420"/>
    </row>
    <row r="14" spans="2:7" ht="40.15" customHeight="1">
      <c r="B14" s="585" t="s">
        <v>429</v>
      </c>
      <c r="C14" s="571" t="s">
        <v>142</v>
      </c>
      <c r="D14" s="571" t="s">
        <v>143</v>
      </c>
      <c r="E14" s="586" t="s">
        <v>144</v>
      </c>
    </row>
    <row r="15" spans="2:7" ht="12.95" customHeight="1">
      <c r="B15" s="587" t="s">
        <v>430</v>
      </c>
      <c r="C15" s="588"/>
      <c r="D15" s="588"/>
      <c r="E15" s="589"/>
    </row>
    <row r="16" spans="2:7" ht="12.95" customHeight="1">
      <c r="B16" s="587" t="s">
        <v>431</v>
      </c>
      <c r="C16" s="590">
        <v>90.95</v>
      </c>
      <c r="D16" s="590">
        <v>90.95</v>
      </c>
      <c r="E16" s="591">
        <v>0</v>
      </c>
    </row>
    <row r="17" spans="2:5" ht="12.95" customHeight="1">
      <c r="B17" s="587" t="s">
        <v>432</v>
      </c>
      <c r="C17" s="590">
        <v>216.57</v>
      </c>
      <c r="D17" s="590">
        <v>216.57</v>
      </c>
      <c r="E17" s="591">
        <v>0</v>
      </c>
    </row>
    <row r="18" spans="2:5" ht="12.95" customHeight="1">
      <c r="B18" s="587" t="s">
        <v>433</v>
      </c>
      <c r="C18" s="590">
        <v>91.02</v>
      </c>
      <c r="D18" s="590">
        <v>91.02</v>
      </c>
      <c r="E18" s="591">
        <v>0</v>
      </c>
    </row>
    <row r="19" spans="2:5" ht="12.95" customHeight="1">
      <c r="B19" s="587" t="s">
        <v>434</v>
      </c>
      <c r="C19" s="590">
        <v>142.35</v>
      </c>
      <c r="D19" s="590">
        <v>142.35</v>
      </c>
      <c r="E19" s="591">
        <v>0</v>
      </c>
    </row>
    <row r="20" spans="2:5" ht="12.95" customHeight="1">
      <c r="B20" s="592" t="s">
        <v>435</v>
      </c>
      <c r="C20" s="593">
        <v>142.38</v>
      </c>
      <c r="D20" s="593">
        <v>142.38</v>
      </c>
      <c r="E20" s="594">
        <v>0</v>
      </c>
    </row>
    <row r="21" spans="2:5" ht="12.95" customHeight="1">
      <c r="B21" s="587" t="s">
        <v>436</v>
      </c>
      <c r="C21" s="595"/>
      <c r="D21" s="595"/>
      <c r="E21" s="596"/>
    </row>
    <row r="22" spans="2:5" ht="12.95" customHeight="1">
      <c r="B22" s="587" t="s">
        <v>437</v>
      </c>
      <c r="C22" s="595">
        <v>152.94999999999999</v>
      </c>
      <c r="D22" s="595">
        <v>151.18</v>
      </c>
      <c r="E22" s="596">
        <v>-1.7699999999999818</v>
      </c>
    </row>
    <row r="23" spans="2:5" ht="12.95" customHeight="1">
      <c r="B23" s="587" t="s">
        <v>438</v>
      </c>
      <c r="C23" s="595">
        <v>284.73</v>
      </c>
      <c r="D23" s="595">
        <v>282.42</v>
      </c>
      <c r="E23" s="596">
        <v>-2.3100000000000023</v>
      </c>
    </row>
    <row r="24" spans="2:5" ht="12.95" customHeight="1">
      <c r="B24" s="587" t="s">
        <v>439</v>
      </c>
      <c r="C24" s="595">
        <v>350</v>
      </c>
      <c r="D24" s="595">
        <v>350</v>
      </c>
      <c r="E24" s="596">
        <v>0</v>
      </c>
    </row>
    <row r="25" spans="2:5" ht="12.95" customHeight="1">
      <c r="B25" s="587" t="s">
        <v>440</v>
      </c>
      <c r="C25" s="595">
        <v>197.2</v>
      </c>
      <c r="D25" s="595">
        <v>194.97</v>
      </c>
      <c r="E25" s="596">
        <v>-2.2299999999999898</v>
      </c>
    </row>
    <row r="26" spans="2:5" ht="12.95" customHeight="1" thickBot="1">
      <c r="B26" s="597" t="s">
        <v>441</v>
      </c>
      <c r="C26" s="598">
        <v>246.41</v>
      </c>
      <c r="D26" s="598">
        <v>244.16</v>
      </c>
      <c r="E26" s="599">
        <v>-2.25</v>
      </c>
    </row>
    <row r="27" spans="2:5" ht="12.95" customHeight="1">
      <c r="B27" s="600"/>
      <c r="C27" s="601"/>
      <c r="D27" s="601"/>
      <c r="E27" s="602"/>
    </row>
    <row r="28" spans="2:5" ht="18.600000000000001" customHeight="1">
      <c r="B28" s="521" t="s">
        <v>442</v>
      </c>
      <c r="C28" s="521"/>
      <c r="D28" s="521"/>
      <c r="E28" s="521"/>
    </row>
    <row r="29" spans="2:5" ht="10.5" customHeight="1" thickBot="1">
      <c r="B29" s="522"/>
      <c r="C29" s="522"/>
      <c r="D29" s="522"/>
      <c r="E29" s="522"/>
    </row>
    <row r="30" spans="2:5" ht="18.600000000000001" customHeight="1" thickBot="1">
      <c r="B30" s="419" t="s">
        <v>443</v>
      </c>
      <c r="C30" s="420"/>
      <c r="D30" s="420"/>
      <c r="E30" s="421"/>
    </row>
    <row r="31" spans="2:5" ht="14.45" customHeight="1" thickBot="1">
      <c r="B31" s="603" t="s">
        <v>444</v>
      </c>
      <c r="C31" s="603"/>
      <c r="D31" s="603"/>
      <c r="E31" s="603"/>
    </row>
    <row r="32" spans="2:5" ht="40.15" customHeight="1">
      <c r="B32" s="604" t="s">
        <v>445</v>
      </c>
      <c r="C32" s="571" t="s">
        <v>142</v>
      </c>
      <c r="D32" s="571" t="s">
        <v>143</v>
      </c>
      <c r="E32" s="605" t="s">
        <v>144</v>
      </c>
    </row>
    <row r="33" spans="2:5" ht="15" customHeight="1">
      <c r="B33" s="606" t="s">
        <v>446</v>
      </c>
      <c r="C33" s="607">
        <v>625.59</v>
      </c>
      <c r="D33" s="607">
        <v>563.84</v>
      </c>
      <c r="E33" s="608">
        <v>-61.75</v>
      </c>
    </row>
    <row r="34" spans="2:5" ht="14.25" customHeight="1">
      <c r="B34" s="609" t="s">
        <v>447</v>
      </c>
      <c r="C34" s="610">
        <v>577.34</v>
      </c>
      <c r="D34" s="610">
        <v>531.82000000000005</v>
      </c>
      <c r="E34" s="608">
        <v>-45.519999999999982</v>
      </c>
    </row>
    <row r="35" spans="2:5" ht="12" thickBot="1">
      <c r="B35" s="611" t="s">
        <v>448</v>
      </c>
      <c r="C35" s="612">
        <v>601.46</v>
      </c>
      <c r="D35" s="612">
        <v>547.83000000000004</v>
      </c>
      <c r="E35" s="613">
        <v>-53.629999999999995</v>
      </c>
    </row>
    <row r="36" spans="2:5">
      <c r="B36" s="614"/>
      <c r="E36" s="615"/>
    </row>
    <row r="37" spans="2:5" ht="12" customHeight="1" thickBot="1">
      <c r="B37" s="616" t="s">
        <v>449</v>
      </c>
      <c r="C37" s="617"/>
      <c r="D37" s="617"/>
      <c r="E37" s="618"/>
    </row>
    <row r="38" spans="2:5" ht="40.15" customHeight="1">
      <c r="B38" s="604" t="s">
        <v>450</v>
      </c>
      <c r="C38" s="619" t="s">
        <v>142</v>
      </c>
      <c r="D38" s="619" t="s">
        <v>143</v>
      </c>
      <c r="E38" s="605" t="s">
        <v>144</v>
      </c>
    </row>
    <row r="39" spans="2:5">
      <c r="B39" s="620" t="s">
        <v>451</v>
      </c>
      <c r="C39" s="607">
        <v>614.24</v>
      </c>
      <c r="D39" s="607">
        <v>614.24</v>
      </c>
      <c r="E39" s="621">
        <v>0</v>
      </c>
    </row>
    <row r="40" spans="2:5">
      <c r="B40" s="622" t="s">
        <v>452</v>
      </c>
      <c r="C40" s="610">
        <v>602.99</v>
      </c>
      <c r="D40" s="610">
        <v>602.99</v>
      </c>
      <c r="E40" s="608">
        <v>0</v>
      </c>
    </row>
    <row r="41" spans="2:5">
      <c r="B41" s="622" t="s">
        <v>207</v>
      </c>
      <c r="C41" s="610">
        <v>665.06</v>
      </c>
      <c r="D41" s="610">
        <v>665.06</v>
      </c>
      <c r="E41" s="608">
        <v>0</v>
      </c>
    </row>
    <row r="42" spans="2:5">
      <c r="B42" s="622" t="s">
        <v>199</v>
      </c>
      <c r="C42" s="610">
        <v>625.03</v>
      </c>
      <c r="D42" s="610">
        <v>488.15</v>
      </c>
      <c r="E42" s="608">
        <v>-136.88</v>
      </c>
    </row>
    <row r="43" spans="2:5">
      <c r="B43" s="622" t="s">
        <v>453</v>
      </c>
      <c r="C43" s="610">
        <v>659.17</v>
      </c>
      <c r="D43" s="610">
        <v>495.56</v>
      </c>
      <c r="E43" s="608">
        <v>-163.60999999999996</v>
      </c>
    </row>
    <row r="44" spans="2:5">
      <c r="B44" s="622" t="s">
        <v>454</v>
      </c>
      <c r="C44" s="610">
        <v>620.30999999999995</v>
      </c>
      <c r="D44" s="610">
        <v>620.30999999999995</v>
      </c>
      <c r="E44" s="608">
        <v>0</v>
      </c>
    </row>
    <row r="45" spans="2:5">
      <c r="B45" s="622" t="s">
        <v>203</v>
      </c>
      <c r="C45" s="610">
        <v>607.38</v>
      </c>
      <c r="D45" s="610">
        <v>607.38</v>
      </c>
      <c r="E45" s="608">
        <v>0</v>
      </c>
    </row>
    <row r="46" spans="2:5">
      <c r="B46" s="623" t="s">
        <v>286</v>
      </c>
      <c r="C46" s="624">
        <v>567.52</v>
      </c>
      <c r="D46" s="624">
        <v>555.52</v>
      </c>
      <c r="E46" s="625">
        <v>-12</v>
      </c>
    </row>
    <row r="47" spans="2:5" ht="12" thickBot="1">
      <c r="B47" s="611" t="s">
        <v>448</v>
      </c>
      <c r="C47" s="612">
        <v>624.54</v>
      </c>
      <c r="D47" s="612">
        <v>557.84</v>
      </c>
      <c r="E47" s="613">
        <v>-66.699999999999932</v>
      </c>
    </row>
    <row r="48" spans="2:5">
      <c r="E48" s="96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B540-56E4-43D7-BEAF-A58F585A6CD2}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20" customWidth="1"/>
    <col min="2" max="2" width="32.85546875" style="520" customWidth="1"/>
    <col min="3" max="3" width="14.7109375" style="520" customWidth="1"/>
    <col min="4" max="4" width="15" style="520" customWidth="1"/>
    <col min="5" max="5" width="11.7109375" style="520" customWidth="1"/>
    <col min="6" max="6" width="14.85546875" style="520" customWidth="1"/>
    <col min="7" max="7" width="15.140625" style="520" customWidth="1"/>
    <col min="8" max="8" width="11.7109375" style="520" customWidth="1"/>
    <col min="9" max="9" width="15.5703125" style="520" customWidth="1"/>
    <col min="10" max="10" width="14.85546875" style="520" customWidth="1"/>
    <col min="11" max="11" width="13.28515625" style="520" customWidth="1"/>
    <col min="12" max="12" width="3.28515625" style="520" customWidth="1"/>
    <col min="13" max="13" width="11.42578125" style="520"/>
    <col min="14" max="14" width="16.140625" style="520" customWidth="1"/>
    <col min="15" max="16384" width="11.42578125" style="520"/>
  </cols>
  <sheetData>
    <row r="1" spans="2:20" hidden="1">
      <c r="B1" s="626"/>
      <c r="C1" s="626"/>
      <c r="D1" s="626"/>
      <c r="E1" s="626"/>
      <c r="F1" s="626"/>
      <c r="G1" s="626"/>
      <c r="H1" s="626"/>
      <c r="I1" s="626"/>
      <c r="J1" s="626"/>
      <c r="K1" s="627"/>
      <c r="L1" s="628" t="s">
        <v>455</v>
      </c>
      <c r="M1" s="629"/>
      <c r="N1" s="629"/>
      <c r="O1" s="629"/>
      <c r="P1" s="629"/>
      <c r="Q1" s="629"/>
      <c r="R1" s="629"/>
      <c r="S1" s="629"/>
      <c r="T1" s="629"/>
    </row>
    <row r="2" spans="2:20" ht="21.6" customHeight="1">
      <c r="B2" s="626"/>
      <c r="C2" s="626"/>
      <c r="D2" s="626"/>
      <c r="E2" s="626"/>
      <c r="F2" s="626"/>
      <c r="G2" s="626"/>
      <c r="H2" s="626"/>
      <c r="I2" s="626"/>
      <c r="J2" s="626"/>
      <c r="K2" s="630"/>
      <c r="L2" s="631"/>
      <c r="M2" s="632"/>
      <c r="N2" s="632"/>
      <c r="O2" s="632"/>
      <c r="P2" s="632"/>
      <c r="Q2" s="632"/>
      <c r="R2" s="632"/>
      <c r="S2" s="632"/>
      <c r="T2" s="632"/>
    </row>
    <row r="3" spans="2:20" ht="9.6" customHeight="1"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</row>
    <row r="4" spans="2:20" ht="23.45" customHeight="1" thickBot="1">
      <c r="B4" s="354" t="s">
        <v>456</v>
      </c>
      <c r="C4" s="354"/>
      <c r="D4" s="354"/>
      <c r="E4" s="354"/>
      <c r="F4" s="354"/>
      <c r="G4" s="354"/>
      <c r="H4" s="354"/>
      <c r="I4" s="354"/>
      <c r="J4" s="354"/>
      <c r="K4" s="354"/>
      <c r="L4" s="632"/>
      <c r="M4" s="632"/>
      <c r="N4" s="632"/>
      <c r="O4" s="632"/>
      <c r="P4" s="632"/>
      <c r="Q4" s="632"/>
      <c r="R4" s="632"/>
      <c r="S4" s="626"/>
      <c r="T4" s="626"/>
    </row>
    <row r="5" spans="2:20" ht="21" customHeight="1" thickBot="1">
      <c r="B5" s="419" t="s">
        <v>457</v>
      </c>
      <c r="C5" s="420"/>
      <c r="D5" s="420"/>
      <c r="E5" s="420"/>
      <c r="F5" s="420"/>
      <c r="G5" s="420"/>
      <c r="H5" s="420"/>
      <c r="I5" s="420"/>
      <c r="J5" s="420"/>
      <c r="K5" s="421"/>
      <c r="L5" s="633"/>
      <c r="M5" s="633"/>
      <c r="N5" s="633"/>
      <c r="O5" s="633"/>
      <c r="P5" s="633"/>
      <c r="Q5" s="633"/>
      <c r="R5" s="633"/>
      <c r="S5" s="626"/>
      <c r="T5" s="626"/>
    </row>
    <row r="6" spans="2:20" ht="13.15" customHeight="1">
      <c r="L6" s="632"/>
      <c r="M6" s="632"/>
      <c r="N6" s="632"/>
      <c r="O6" s="632"/>
      <c r="P6" s="632"/>
      <c r="Q6" s="632"/>
      <c r="R6" s="633"/>
      <c r="S6" s="626"/>
      <c r="T6" s="626"/>
    </row>
    <row r="7" spans="2:20" ht="13.15" customHeight="1">
      <c r="B7" s="634" t="s">
        <v>458</v>
      </c>
      <c r="C7" s="634"/>
      <c r="D7" s="634"/>
      <c r="E7" s="634"/>
      <c r="F7" s="634"/>
      <c r="G7" s="634"/>
      <c r="H7" s="634"/>
      <c r="I7" s="634"/>
      <c r="J7" s="634"/>
      <c r="K7" s="634"/>
      <c r="L7" s="632"/>
      <c r="M7" s="632"/>
      <c r="N7" s="632"/>
      <c r="O7" s="632"/>
      <c r="P7" s="632"/>
      <c r="Q7" s="632"/>
      <c r="R7" s="633"/>
      <c r="S7" s="626"/>
      <c r="T7" s="626"/>
    </row>
    <row r="8" spans="2:20" ht="13.5" thickBot="1">
      <c r="B8" s="226"/>
      <c r="C8" s="226"/>
      <c r="D8" s="226"/>
      <c r="E8" s="226"/>
      <c r="F8" s="226"/>
      <c r="G8" s="226"/>
      <c r="H8" s="226"/>
      <c r="I8" s="226"/>
      <c r="J8" s="226"/>
      <c r="K8" s="226"/>
    </row>
    <row r="9" spans="2:20" ht="19.899999999999999" customHeight="1">
      <c r="B9" s="635" t="s">
        <v>459</v>
      </c>
      <c r="C9" s="636" t="s">
        <v>460</v>
      </c>
      <c r="D9" s="637"/>
      <c r="E9" s="638"/>
      <c r="F9" s="639" t="s">
        <v>461</v>
      </c>
      <c r="G9" s="640"/>
      <c r="H9" s="638"/>
      <c r="I9" s="639" t="s">
        <v>462</v>
      </c>
      <c r="J9" s="640"/>
      <c r="K9" s="641"/>
    </row>
    <row r="10" spans="2:20" ht="37.15" customHeight="1">
      <c r="B10" s="642"/>
      <c r="C10" s="643" t="s">
        <v>142</v>
      </c>
      <c r="D10" s="643" t="s">
        <v>143</v>
      </c>
      <c r="E10" s="644" t="s">
        <v>144</v>
      </c>
      <c r="F10" s="645" t="s">
        <v>142</v>
      </c>
      <c r="G10" s="645" t="s">
        <v>143</v>
      </c>
      <c r="H10" s="644" t="s">
        <v>144</v>
      </c>
      <c r="I10" s="645" t="s">
        <v>142</v>
      </c>
      <c r="J10" s="645" t="s">
        <v>143</v>
      </c>
      <c r="K10" s="646" t="s">
        <v>144</v>
      </c>
    </row>
    <row r="11" spans="2:20" ht="30" customHeight="1" thickBot="1">
      <c r="B11" s="647" t="s">
        <v>463</v>
      </c>
      <c r="C11" s="648">
        <v>187.96</v>
      </c>
      <c r="D11" s="648">
        <v>183.34</v>
      </c>
      <c r="E11" s="649">
        <v>-4.6200000000000045</v>
      </c>
      <c r="F11" s="648">
        <v>185.95</v>
      </c>
      <c r="G11" s="648">
        <v>181.33</v>
      </c>
      <c r="H11" s="649">
        <v>-4.6199999999999761</v>
      </c>
      <c r="I11" s="648">
        <v>183.51</v>
      </c>
      <c r="J11" s="648">
        <v>178.21</v>
      </c>
      <c r="K11" s="650">
        <v>-5.2999999999999829</v>
      </c>
    </row>
    <row r="12" spans="2:20" ht="19.899999999999999" customHeight="1">
      <c r="B12" s="226"/>
      <c r="C12" s="226"/>
      <c r="D12" s="226"/>
      <c r="E12" s="226"/>
      <c r="F12" s="226"/>
      <c r="G12" s="226"/>
      <c r="H12" s="226"/>
      <c r="I12" s="226"/>
      <c r="J12" s="226"/>
      <c r="K12" s="226"/>
    </row>
    <row r="13" spans="2:20" ht="19.899999999999999" customHeight="1" thickBot="1">
      <c r="B13" s="226"/>
      <c r="C13" s="226"/>
      <c r="D13" s="226"/>
      <c r="E13" s="226"/>
      <c r="F13" s="226"/>
      <c r="G13" s="226"/>
      <c r="H13" s="226"/>
      <c r="I13" s="226"/>
      <c r="J13" s="226"/>
      <c r="K13" s="226"/>
    </row>
    <row r="14" spans="2:20" ht="19.899999999999999" customHeight="1">
      <c r="B14" s="635" t="s">
        <v>459</v>
      </c>
      <c r="C14" s="639" t="s">
        <v>464</v>
      </c>
      <c r="D14" s="640"/>
      <c r="E14" s="638"/>
      <c r="F14" s="639" t="s">
        <v>465</v>
      </c>
      <c r="G14" s="640"/>
      <c r="H14" s="638"/>
      <c r="I14" s="639" t="s">
        <v>466</v>
      </c>
      <c r="J14" s="640"/>
      <c r="K14" s="641"/>
    </row>
    <row r="15" spans="2:20" ht="37.15" customHeight="1">
      <c r="B15" s="642"/>
      <c r="C15" s="645" t="s">
        <v>142</v>
      </c>
      <c r="D15" s="645" t="s">
        <v>143</v>
      </c>
      <c r="E15" s="644" t="s">
        <v>144</v>
      </c>
      <c r="F15" s="645" t="s">
        <v>142</v>
      </c>
      <c r="G15" s="645" t="s">
        <v>143</v>
      </c>
      <c r="H15" s="644" t="s">
        <v>144</v>
      </c>
      <c r="I15" s="645" t="s">
        <v>142</v>
      </c>
      <c r="J15" s="645" t="s">
        <v>143</v>
      </c>
      <c r="K15" s="646" t="s">
        <v>144</v>
      </c>
    </row>
    <row r="16" spans="2:20" ht="30" customHeight="1" thickBot="1">
      <c r="B16" s="647" t="s">
        <v>463</v>
      </c>
      <c r="C16" s="648">
        <v>181.19</v>
      </c>
      <c r="D16" s="648">
        <v>177.98</v>
      </c>
      <c r="E16" s="649">
        <v>-3.210000000000008</v>
      </c>
      <c r="F16" s="648">
        <v>178.06</v>
      </c>
      <c r="G16" s="648">
        <v>176.38</v>
      </c>
      <c r="H16" s="649">
        <v>-1.6800000000000068</v>
      </c>
      <c r="I16" s="648">
        <v>172.92</v>
      </c>
      <c r="J16" s="648">
        <v>170.69</v>
      </c>
      <c r="K16" s="650">
        <v>-2.2299999999999898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9" t="s">
        <v>467</v>
      </c>
      <c r="C19" s="420"/>
      <c r="D19" s="420"/>
      <c r="E19" s="420"/>
      <c r="F19" s="420"/>
      <c r="G19" s="420"/>
      <c r="H19" s="420"/>
      <c r="I19" s="420"/>
      <c r="J19" s="420"/>
      <c r="K19" s="421"/>
    </row>
    <row r="20" spans="2:11" ht="19.899999999999999" customHeight="1">
      <c r="B20" s="251"/>
    </row>
    <row r="21" spans="2:11" ht="19.899999999999999" customHeight="1" thickBot="1"/>
    <row r="22" spans="2:11" ht="19.899999999999999" customHeight="1">
      <c r="B22" s="635" t="s">
        <v>468</v>
      </c>
      <c r="C22" s="639" t="s">
        <v>469</v>
      </c>
      <c r="D22" s="640"/>
      <c r="E22" s="638"/>
      <c r="F22" s="639" t="s">
        <v>470</v>
      </c>
      <c r="G22" s="640"/>
      <c r="H22" s="638"/>
      <c r="I22" s="639" t="s">
        <v>471</v>
      </c>
      <c r="J22" s="640"/>
      <c r="K22" s="641"/>
    </row>
    <row r="23" spans="2:11" ht="37.15" customHeight="1">
      <c r="B23" s="642"/>
      <c r="C23" s="645" t="s">
        <v>142</v>
      </c>
      <c r="D23" s="645" t="s">
        <v>143</v>
      </c>
      <c r="E23" s="644" t="s">
        <v>144</v>
      </c>
      <c r="F23" s="645" t="s">
        <v>142</v>
      </c>
      <c r="G23" s="645" t="s">
        <v>143</v>
      </c>
      <c r="H23" s="644" t="s">
        <v>144</v>
      </c>
      <c r="I23" s="645" t="s">
        <v>142</v>
      </c>
      <c r="J23" s="645" t="s">
        <v>143</v>
      </c>
      <c r="K23" s="646" t="s">
        <v>144</v>
      </c>
    </row>
    <row r="24" spans="2:11" ht="30" customHeight="1">
      <c r="B24" s="651" t="s">
        <v>472</v>
      </c>
      <c r="C24" s="652" t="s">
        <v>262</v>
      </c>
      <c r="D24" s="652" t="s">
        <v>262</v>
      </c>
      <c r="E24" s="653" t="s">
        <v>262</v>
      </c>
      <c r="F24" s="652">
        <v>1.52</v>
      </c>
      <c r="G24" s="652">
        <v>1.5</v>
      </c>
      <c r="H24" s="653">
        <v>-2.0000000000000018E-2</v>
      </c>
      <c r="I24" s="652">
        <v>1.49</v>
      </c>
      <c r="J24" s="652">
        <v>1.47</v>
      </c>
      <c r="K24" s="654">
        <v>-2.0000000000000018E-2</v>
      </c>
    </row>
    <row r="25" spans="2:11" ht="30" customHeight="1">
      <c r="B25" s="651" t="s">
        <v>473</v>
      </c>
      <c r="C25" s="652">
        <v>1.47</v>
      </c>
      <c r="D25" s="652">
        <v>1.46</v>
      </c>
      <c r="E25" s="653">
        <v>-1.0000000000000009E-2</v>
      </c>
      <c r="F25" s="652">
        <v>1.45</v>
      </c>
      <c r="G25" s="652">
        <v>1.44</v>
      </c>
      <c r="H25" s="653">
        <v>-1.0000000000000009E-2</v>
      </c>
      <c r="I25" s="652">
        <v>1.43</v>
      </c>
      <c r="J25" s="652">
        <v>1.42</v>
      </c>
      <c r="K25" s="654">
        <v>-1.0000000000000009E-2</v>
      </c>
    </row>
    <row r="26" spans="2:11" ht="30" customHeight="1">
      <c r="B26" s="651" t="s">
        <v>474</v>
      </c>
      <c r="C26" s="652">
        <v>1.49</v>
      </c>
      <c r="D26" s="652">
        <v>1.47</v>
      </c>
      <c r="E26" s="653">
        <v>-2.0000000000000018E-2</v>
      </c>
      <c r="F26" s="652">
        <v>1.48</v>
      </c>
      <c r="G26" s="652">
        <v>1.46</v>
      </c>
      <c r="H26" s="653">
        <v>-2.0000000000000018E-2</v>
      </c>
      <c r="I26" s="652">
        <v>1.46</v>
      </c>
      <c r="J26" s="652">
        <v>1.44</v>
      </c>
      <c r="K26" s="654">
        <v>-2.0000000000000018E-2</v>
      </c>
    </row>
    <row r="27" spans="2:11" ht="30" customHeight="1">
      <c r="B27" s="651" t="s">
        <v>475</v>
      </c>
      <c r="C27" s="652">
        <v>1.53</v>
      </c>
      <c r="D27" s="652">
        <v>1.49</v>
      </c>
      <c r="E27" s="653">
        <v>-4.0000000000000036E-2</v>
      </c>
      <c r="F27" s="652">
        <v>1.52</v>
      </c>
      <c r="G27" s="652">
        <v>1.48</v>
      </c>
      <c r="H27" s="653">
        <v>-4.0000000000000036E-2</v>
      </c>
      <c r="I27" s="652">
        <v>1.51</v>
      </c>
      <c r="J27" s="652">
        <v>1.47</v>
      </c>
      <c r="K27" s="654">
        <v>-4.0000000000000036E-2</v>
      </c>
    </row>
    <row r="28" spans="2:11" ht="30" customHeight="1">
      <c r="B28" s="651" t="s">
        <v>476</v>
      </c>
      <c r="C28" s="652">
        <v>1.48</v>
      </c>
      <c r="D28" s="652">
        <v>1.48</v>
      </c>
      <c r="E28" s="653">
        <v>0</v>
      </c>
      <c r="F28" s="652">
        <v>1.46</v>
      </c>
      <c r="G28" s="652">
        <v>1.46</v>
      </c>
      <c r="H28" s="653">
        <v>0</v>
      </c>
      <c r="I28" s="652">
        <v>1.9</v>
      </c>
      <c r="J28" s="652">
        <v>1.9</v>
      </c>
      <c r="K28" s="654">
        <v>0</v>
      </c>
    </row>
    <row r="29" spans="2:11" ht="30" customHeight="1">
      <c r="B29" s="651" t="s">
        <v>477</v>
      </c>
      <c r="C29" s="652">
        <v>1.5</v>
      </c>
      <c r="D29" s="652">
        <v>1.48</v>
      </c>
      <c r="E29" s="653">
        <v>-2.0000000000000018E-2</v>
      </c>
      <c r="F29" s="652">
        <v>1.48</v>
      </c>
      <c r="G29" s="652">
        <v>1.48</v>
      </c>
      <c r="H29" s="653">
        <v>0</v>
      </c>
      <c r="I29" s="652">
        <v>1.46</v>
      </c>
      <c r="J29" s="652">
        <v>1.44</v>
      </c>
      <c r="K29" s="654">
        <v>-2.0000000000000018E-2</v>
      </c>
    </row>
    <row r="30" spans="2:11" ht="30" customHeight="1">
      <c r="B30" s="651" t="s">
        <v>478</v>
      </c>
      <c r="C30" s="652">
        <v>1.46</v>
      </c>
      <c r="D30" s="652">
        <v>1.44</v>
      </c>
      <c r="E30" s="653">
        <v>-2.0000000000000018E-2</v>
      </c>
      <c r="F30" s="652">
        <v>1.46</v>
      </c>
      <c r="G30" s="652">
        <v>1.43</v>
      </c>
      <c r="H30" s="653">
        <v>-3.0000000000000027E-2</v>
      </c>
      <c r="I30" s="652">
        <v>1.48</v>
      </c>
      <c r="J30" s="652">
        <v>1.46</v>
      </c>
      <c r="K30" s="654">
        <v>-2.0000000000000018E-2</v>
      </c>
    </row>
    <row r="31" spans="2:11" ht="30" customHeight="1" thickBot="1">
      <c r="B31" s="655" t="s">
        <v>479</v>
      </c>
      <c r="C31" s="656">
        <v>1.52</v>
      </c>
      <c r="D31" s="656">
        <v>1.5</v>
      </c>
      <c r="E31" s="657">
        <v>-2.0000000000000018E-2</v>
      </c>
      <c r="F31" s="656">
        <v>1.48</v>
      </c>
      <c r="G31" s="656">
        <v>1.46</v>
      </c>
      <c r="H31" s="657">
        <v>-2.0000000000000018E-2</v>
      </c>
      <c r="I31" s="656">
        <v>1.46</v>
      </c>
      <c r="J31" s="656">
        <v>1.44</v>
      </c>
      <c r="K31" s="658">
        <v>-2.0000000000000018E-2</v>
      </c>
    </row>
    <row r="32" spans="2:11">
      <c r="K32" s="96" t="s">
        <v>54</v>
      </c>
    </row>
    <row r="33" spans="2:11">
      <c r="B33" s="659" t="s">
        <v>480</v>
      </c>
    </row>
    <row r="34" spans="2:11">
      <c r="K34" s="250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BB6F-2A34-4111-8281-809F13B94E43}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26" customWidth="1"/>
    <col min="2" max="2" width="40.85546875" style="226" customWidth="1"/>
    <col min="3" max="4" width="15.7109375" style="226" customWidth="1"/>
    <col min="5" max="5" width="35.140625" style="226" customWidth="1"/>
    <col min="6" max="6" width="4.140625" style="226" customWidth="1"/>
    <col min="7" max="8" width="10.7109375" style="226" customWidth="1"/>
    <col min="9" max="16384" width="9.140625" style="226"/>
  </cols>
  <sheetData>
    <row r="2" spans="2:8" ht="14.25">
      <c r="E2" s="227"/>
    </row>
    <row r="3" spans="2:8" ht="13.9" customHeight="1" thickBot="1">
      <c r="B3" s="568"/>
      <c r="C3" s="568"/>
      <c r="D3" s="568"/>
      <c r="E3" s="568"/>
      <c r="F3" s="568"/>
      <c r="G3" s="568"/>
      <c r="H3" s="568"/>
    </row>
    <row r="4" spans="2:8" ht="19.899999999999999" customHeight="1" thickBot="1">
      <c r="B4" s="419" t="s">
        <v>481</v>
      </c>
      <c r="C4" s="420"/>
      <c r="D4" s="420"/>
      <c r="E4" s="421"/>
      <c r="F4" s="660"/>
      <c r="G4" s="660"/>
      <c r="H4" s="568"/>
    </row>
    <row r="5" spans="2:8" ht="22.9" customHeight="1">
      <c r="B5" s="661" t="s">
        <v>482</v>
      </c>
      <c r="C5" s="661"/>
      <c r="D5" s="661"/>
      <c r="E5" s="661"/>
      <c r="G5" s="568"/>
      <c r="H5" s="568"/>
    </row>
    <row r="6" spans="2:8" ht="15" customHeight="1">
      <c r="B6" s="232"/>
      <c r="C6" s="232"/>
      <c r="D6" s="232"/>
      <c r="E6" s="232"/>
      <c r="F6" s="231"/>
      <c r="G6" s="662"/>
      <c r="H6" s="568"/>
    </row>
    <row r="7" spans="2:8" ht="0.95" customHeight="1" thickBot="1">
      <c r="B7" s="662"/>
      <c r="C7" s="662"/>
      <c r="D7" s="662"/>
      <c r="E7" s="662"/>
      <c r="F7" s="662"/>
      <c r="G7" s="662"/>
      <c r="H7" s="568"/>
    </row>
    <row r="8" spans="2:8" ht="40.15" customHeight="1">
      <c r="B8" s="663" t="s">
        <v>483</v>
      </c>
      <c r="C8" s="664" t="s">
        <v>142</v>
      </c>
      <c r="D8" s="664" t="s">
        <v>143</v>
      </c>
      <c r="E8" s="665" t="s">
        <v>210</v>
      </c>
      <c r="F8" s="568"/>
      <c r="G8" s="568"/>
      <c r="H8" s="568"/>
    </row>
    <row r="9" spans="2:8" ht="12.95" customHeight="1">
      <c r="B9" s="666" t="s">
        <v>484</v>
      </c>
      <c r="C9" s="667">
        <v>83.83</v>
      </c>
      <c r="D9" s="667">
        <v>82.19</v>
      </c>
      <c r="E9" s="668">
        <v>-1.6400000000000006</v>
      </c>
      <c r="F9" s="568"/>
      <c r="G9" s="568"/>
      <c r="H9" s="568"/>
    </row>
    <row r="10" spans="2:8" ht="32.1" customHeight="1">
      <c r="B10" s="669" t="s">
        <v>485</v>
      </c>
      <c r="C10" s="670"/>
      <c r="D10" s="670"/>
      <c r="E10" s="671"/>
      <c r="F10" s="568"/>
      <c r="G10" s="568"/>
      <c r="H10" s="568"/>
    </row>
    <row r="11" spans="2:8" ht="12.95" customHeight="1">
      <c r="B11" s="666" t="s">
        <v>486</v>
      </c>
      <c r="C11" s="667">
        <v>141.30000000000001</v>
      </c>
      <c r="D11" s="667">
        <v>137.22</v>
      </c>
      <c r="E11" s="668">
        <v>-4.0800000000000125</v>
      </c>
      <c r="F11" s="568"/>
      <c r="G11" s="568"/>
      <c r="H11" s="568"/>
    </row>
    <row r="12" spans="2:8" ht="11.25" hidden="1" customHeight="1">
      <c r="B12" s="672"/>
      <c r="C12" s="673"/>
      <c r="D12" s="673"/>
      <c r="E12" s="674"/>
      <c r="F12" s="568"/>
      <c r="G12" s="568"/>
      <c r="H12" s="568"/>
    </row>
    <row r="13" spans="2:8" ht="32.1" customHeight="1">
      <c r="B13" s="669" t="s">
        <v>487</v>
      </c>
      <c r="C13" s="670"/>
      <c r="D13" s="670"/>
      <c r="E13" s="671"/>
      <c r="F13" s="568"/>
      <c r="G13" s="568"/>
      <c r="H13" s="568"/>
    </row>
    <row r="14" spans="2:8" ht="12.95" customHeight="1">
      <c r="B14" s="666" t="s">
        <v>488</v>
      </c>
      <c r="C14" s="667">
        <v>287.5</v>
      </c>
      <c r="D14" s="667">
        <v>285</v>
      </c>
      <c r="E14" s="668">
        <v>-2.5</v>
      </c>
      <c r="F14" s="568"/>
      <c r="G14" s="568"/>
      <c r="H14" s="568"/>
    </row>
    <row r="15" spans="2:8" ht="12.95" customHeight="1">
      <c r="B15" s="666" t="s">
        <v>489</v>
      </c>
      <c r="C15" s="667">
        <v>330</v>
      </c>
      <c r="D15" s="667">
        <v>322.5</v>
      </c>
      <c r="E15" s="668">
        <v>-7.5</v>
      </c>
      <c r="F15" s="568"/>
      <c r="G15" s="568"/>
      <c r="H15" s="568"/>
    </row>
    <row r="16" spans="2:8" ht="12.95" customHeight="1" thickBot="1">
      <c r="B16" s="675" t="s">
        <v>490</v>
      </c>
      <c r="C16" s="676">
        <v>318.8</v>
      </c>
      <c r="D16" s="676">
        <v>315.45999999999998</v>
      </c>
      <c r="E16" s="677">
        <v>-3.3400000000000318</v>
      </c>
      <c r="F16" s="568"/>
      <c r="G16" s="568"/>
      <c r="H16" s="568"/>
    </row>
    <row r="17" spans="2:8" ht="0.95" customHeight="1">
      <c r="B17" s="678"/>
      <c r="C17" s="678"/>
      <c r="D17" s="678"/>
      <c r="E17" s="678"/>
      <c r="F17" s="568"/>
      <c r="G17" s="568"/>
      <c r="H17" s="568"/>
    </row>
    <row r="18" spans="2:8" ht="21.95" customHeight="1" thickBot="1">
      <c r="B18" s="679"/>
      <c r="C18" s="679"/>
      <c r="D18" s="679"/>
      <c r="E18" s="679"/>
      <c r="F18" s="568"/>
      <c r="G18" s="568"/>
      <c r="H18" s="568"/>
    </row>
    <row r="19" spans="2:8" ht="14.45" customHeight="1" thickBot="1">
      <c r="B19" s="419" t="s">
        <v>491</v>
      </c>
      <c r="C19" s="420"/>
      <c r="D19" s="420"/>
      <c r="E19" s="421"/>
      <c r="F19" s="568"/>
      <c r="G19" s="568"/>
      <c r="H19" s="568"/>
    </row>
    <row r="20" spans="2:8" ht="12" customHeight="1" thickBot="1">
      <c r="B20" s="680"/>
      <c r="C20" s="680"/>
      <c r="D20" s="680"/>
      <c r="E20" s="680"/>
      <c r="F20" s="568"/>
      <c r="G20" s="568"/>
      <c r="H20" s="568"/>
    </row>
    <row r="21" spans="2:8" ht="40.15" customHeight="1">
      <c r="B21" s="663" t="s">
        <v>492</v>
      </c>
      <c r="C21" s="681" t="s">
        <v>142</v>
      </c>
      <c r="D21" s="664" t="s">
        <v>143</v>
      </c>
      <c r="E21" s="665" t="s">
        <v>210</v>
      </c>
      <c r="F21" s="568"/>
      <c r="G21" s="568"/>
      <c r="H21" s="568"/>
    </row>
    <row r="22" spans="2:8" ht="12.75" customHeight="1">
      <c r="B22" s="666" t="s">
        <v>493</v>
      </c>
      <c r="C22" s="667">
        <v>322.86</v>
      </c>
      <c r="D22" s="667">
        <v>271.43</v>
      </c>
      <c r="E22" s="668">
        <v>-51.430000000000007</v>
      </c>
      <c r="F22" s="568"/>
      <c r="G22" s="568"/>
      <c r="H22" s="568"/>
    </row>
    <row r="23" spans="2:8">
      <c r="B23" s="666" t="s">
        <v>494</v>
      </c>
      <c r="C23" s="667">
        <v>402.86</v>
      </c>
      <c r="D23" s="667">
        <v>348.57</v>
      </c>
      <c r="E23" s="668">
        <v>-54.29000000000002</v>
      </c>
    </row>
    <row r="24" spans="2:8" ht="32.1" customHeight="1">
      <c r="B24" s="669" t="s">
        <v>487</v>
      </c>
      <c r="C24" s="682"/>
      <c r="D24" s="682"/>
      <c r="E24" s="683"/>
    </row>
    <row r="25" spans="2:8" ht="14.25" customHeight="1">
      <c r="B25" s="666" t="s">
        <v>495</v>
      </c>
      <c r="C25" s="667">
        <v>296.82</v>
      </c>
      <c r="D25" s="667">
        <v>275.33999999999997</v>
      </c>
      <c r="E25" s="668">
        <v>-21.480000000000018</v>
      </c>
    </row>
    <row r="26" spans="2:8" ht="32.1" customHeight="1">
      <c r="B26" s="669" t="s">
        <v>496</v>
      </c>
      <c r="C26" s="682"/>
      <c r="D26" s="682"/>
      <c r="E26" s="684"/>
    </row>
    <row r="27" spans="2:8" ht="14.25" customHeight="1">
      <c r="B27" s="666" t="s">
        <v>497</v>
      </c>
      <c r="C27" s="667">
        <v>283.06</v>
      </c>
      <c r="D27" s="667">
        <v>277.14</v>
      </c>
      <c r="E27" s="668">
        <v>-5.9200000000000159</v>
      </c>
    </row>
    <row r="28" spans="2:8" ht="32.1" customHeight="1">
      <c r="B28" s="669" t="s">
        <v>498</v>
      </c>
      <c r="C28" s="685"/>
      <c r="D28" s="685"/>
      <c r="E28" s="683"/>
    </row>
    <row r="29" spans="2:8">
      <c r="B29" s="666" t="s">
        <v>499</v>
      </c>
      <c r="C29" s="686" t="s">
        <v>151</v>
      </c>
      <c r="D29" s="686" t="s">
        <v>151</v>
      </c>
      <c r="E29" s="687" t="s">
        <v>151</v>
      </c>
    </row>
    <row r="30" spans="2:8" ht="27.75" customHeight="1">
      <c r="B30" s="669" t="s">
        <v>500</v>
      </c>
      <c r="C30" s="685"/>
      <c r="D30" s="685"/>
      <c r="E30" s="683"/>
    </row>
    <row r="31" spans="2:8">
      <c r="B31" s="666" t="s">
        <v>501</v>
      </c>
      <c r="C31" s="667">
        <v>175.42</v>
      </c>
      <c r="D31" s="667">
        <v>170.47</v>
      </c>
      <c r="E31" s="668">
        <v>-4.9499999999999886</v>
      </c>
    </row>
    <row r="32" spans="2:8">
      <c r="B32" s="666" t="s">
        <v>502</v>
      </c>
      <c r="C32" s="667">
        <v>192.68</v>
      </c>
      <c r="D32" s="667">
        <v>185.25</v>
      </c>
      <c r="E32" s="668">
        <v>-7.4300000000000068</v>
      </c>
    </row>
    <row r="33" spans="2:5">
      <c r="B33" s="666" t="s">
        <v>503</v>
      </c>
      <c r="C33" s="667" t="s">
        <v>151</v>
      </c>
      <c r="D33" s="667" t="s">
        <v>151</v>
      </c>
      <c r="E33" s="668" t="s">
        <v>151</v>
      </c>
    </row>
    <row r="34" spans="2:5" ht="32.1" customHeight="1">
      <c r="B34" s="669" t="s">
        <v>504</v>
      </c>
      <c r="C34" s="682"/>
      <c r="D34" s="682"/>
      <c r="E34" s="684"/>
    </row>
    <row r="35" spans="2:5" ht="16.5" customHeight="1">
      <c r="B35" s="666" t="s">
        <v>505</v>
      </c>
      <c r="C35" s="667">
        <v>95.65</v>
      </c>
      <c r="D35" s="667">
        <v>95.65</v>
      </c>
      <c r="E35" s="668">
        <v>0</v>
      </c>
    </row>
    <row r="36" spans="2:5" ht="23.25" customHeight="1">
      <c r="B36" s="669" t="s">
        <v>506</v>
      </c>
      <c r="C36" s="682"/>
      <c r="D36" s="682"/>
      <c r="E36" s="684"/>
    </row>
    <row r="37" spans="2:5" ht="13.5" customHeight="1">
      <c r="B37" s="666" t="s">
        <v>507</v>
      </c>
      <c r="C37" s="667">
        <v>249.38</v>
      </c>
      <c r="D37" s="667">
        <v>237.5</v>
      </c>
      <c r="E37" s="668">
        <v>-11.879999999999995</v>
      </c>
    </row>
    <row r="38" spans="2:5" ht="32.1" customHeight="1">
      <c r="B38" s="669" t="s">
        <v>508</v>
      </c>
      <c r="C38" s="682"/>
      <c r="D38" s="682"/>
      <c r="E38" s="683"/>
    </row>
    <row r="39" spans="2:5" ht="16.5" customHeight="1" thickBot="1">
      <c r="B39" s="675" t="s">
        <v>509</v>
      </c>
      <c r="C39" s="676">
        <v>80.44</v>
      </c>
      <c r="D39" s="676">
        <v>80.44</v>
      </c>
      <c r="E39" s="677">
        <v>0</v>
      </c>
    </row>
    <row r="40" spans="2:5">
      <c r="B40" s="226" t="s">
        <v>510</v>
      </c>
    </row>
    <row r="41" spans="2:5">
      <c r="C41" s="250"/>
      <c r="D41" s="250"/>
      <c r="E41" s="250"/>
    </row>
    <row r="42" spans="2:5" ht="13.15" customHeight="1" thickBot="1">
      <c r="B42" s="250"/>
      <c r="C42" s="250"/>
      <c r="D42" s="250"/>
      <c r="E42" s="250"/>
    </row>
    <row r="43" spans="2:5">
      <c r="B43" s="688"/>
      <c r="C43" s="540"/>
      <c r="D43" s="540"/>
      <c r="E43" s="689"/>
    </row>
    <row r="44" spans="2:5">
      <c r="B44" s="563"/>
      <c r="E44" s="690"/>
    </row>
    <row r="45" spans="2:5" ht="12.75" customHeight="1">
      <c r="B45" s="691" t="s">
        <v>511</v>
      </c>
      <c r="C45" s="692"/>
      <c r="D45" s="692"/>
      <c r="E45" s="693"/>
    </row>
    <row r="46" spans="2:5" ht="18" customHeight="1">
      <c r="B46" s="691"/>
      <c r="C46" s="692"/>
      <c r="D46" s="692"/>
      <c r="E46" s="693"/>
    </row>
    <row r="47" spans="2:5">
      <c r="B47" s="563"/>
      <c r="E47" s="690"/>
    </row>
    <row r="48" spans="2:5" ht="14.25">
      <c r="B48" s="694" t="s">
        <v>512</v>
      </c>
      <c r="C48" s="695"/>
      <c r="D48" s="695"/>
      <c r="E48" s="696"/>
    </row>
    <row r="49" spans="2:5">
      <c r="B49" s="563"/>
      <c r="E49" s="690"/>
    </row>
    <row r="50" spans="2:5">
      <c r="B50" s="563"/>
      <c r="E50" s="690"/>
    </row>
    <row r="51" spans="2:5" ht="12" thickBot="1">
      <c r="B51" s="262"/>
      <c r="C51" s="558"/>
      <c r="D51" s="558"/>
      <c r="E51" s="697"/>
    </row>
    <row r="54" spans="2:5">
      <c r="E54" s="96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6B79FC39-3F39-45BF-BBFA-FBA93C5E9999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C495-4219-49FC-A9C2-F9CA8A2EC8EE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18.710937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201.77</v>
      </c>
      <c r="E11" s="32">
        <v>199.52</v>
      </c>
      <c r="F11" s="33">
        <f>E11-D11</f>
        <v>-2.25</v>
      </c>
      <c r="G11" s="34">
        <f t="shared" ref="G11:G18" si="0">(E11*100/D11)-100</f>
        <v>-1.1151310898547848</v>
      </c>
    </row>
    <row r="12" spans="2:7" ht="19.899999999999999" customHeight="1">
      <c r="B12" s="35" t="s">
        <v>14</v>
      </c>
      <c r="C12" s="36" t="s">
        <v>16</v>
      </c>
      <c r="D12" s="37">
        <v>270</v>
      </c>
      <c r="E12" s="37">
        <v>273.52999999999997</v>
      </c>
      <c r="F12" s="33">
        <f t="shared" ref="F12:F18" si="1">E12-D12</f>
        <v>3.5299999999999727</v>
      </c>
      <c r="G12" s="38">
        <f t="shared" si="0"/>
        <v>1.3074074074073962</v>
      </c>
    </row>
    <row r="13" spans="2:7" ht="19.899999999999999" customHeight="1">
      <c r="B13" s="35" t="s">
        <v>14</v>
      </c>
      <c r="C13" s="36" t="s">
        <v>17</v>
      </c>
      <c r="D13" s="39">
        <v>176.96</v>
      </c>
      <c r="E13" s="37">
        <v>174.4</v>
      </c>
      <c r="F13" s="33">
        <f t="shared" si="1"/>
        <v>-2.5600000000000023</v>
      </c>
      <c r="G13" s="38">
        <f t="shared" si="0"/>
        <v>-1.4466546112115708</v>
      </c>
    </row>
    <row r="14" spans="2:7" ht="19.899999999999999" customHeight="1">
      <c r="B14" s="35" t="s">
        <v>14</v>
      </c>
      <c r="C14" s="36" t="s">
        <v>18</v>
      </c>
      <c r="D14" s="39">
        <v>184.25</v>
      </c>
      <c r="E14" s="39">
        <v>181.78</v>
      </c>
      <c r="F14" s="33">
        <f t="shared" si="1"/>
        <v>-2.4699999999999989</v>
      </c>
      <c r="G14" s="38">
        <f t="shared" si="0"/>
        <v>-1.3405698778833113</v>
      </c>
    </row>
    <row r="15" spans="2:7" ht="19.899999999999999" customHeight="1">
      <c r="B15" s="35" t="s">
        <v>14</v>
      </c>
      <c r="C15" s="36" t="s">
        <v>19</v>
      </c>
      <c r="D15" s="39">
        <v>184.91</v>
      </c>
      <c r="E15" s="39">
        <v>183.43</v>
      </c>
      <c r="F15" s="33">
        <f t="shared" si="1"/>
        <v>-1.4799999999999898</v>
      </c>
      <c r="G15" s="38">
        <f t="shared" si="0"/>
        <v>-0.80038937861662873</v>
      </c>
    </row>
    <row r="16" spans="2:7" ht="19.899999999999999" customHeight="1">
      <c r="B16" s="40" t="s">
        <v>20</v>
      </c>
      <c r="C16" s="36" t="s">
        <v>21</v>
      </c>
      <c r="D16" s="39">
        <v>335.28</v>
      </c>
      <c r="E16" s="39">
        <v>336.07</v>
      </c>
      <c r="F16" s="33">
        <f t="shared" si="1"/>
        <v>0.79000000000002046</v>
      </c>
      <c r="G16" s="38">
        <f t="shared" si="0"/>
        <v>0.23562395609640419</v>
      </c>
    </row>
    <row r="17" spans="2:7" ht="19.899999999999999" customHeight="1">
      <c r="B17" s="40" t="s">
        <v>20</v>
      </c>
      <c r="C17" s="36" t="s">
        <v>22</v>
      </c>
      <c r="D17" s="37">
        <v>519.87</v>
      </c>
      <c r="E17" s="37">
        <v>531.89</v>
      </c>
      <c r="F17" s="33">
        <f t="shared" si="1"/>
        <v>12.019999999999982</v>
      </c>
      <c r="G17" s="38">
        <f t="shared" si="0"/>
        <v>2.3121164906611256</v>
      </c>
    </row>
    <row r="18" spans="2:7" ht="19.899999999999999" customHeight="1" thickBot="1">
      <c r="B18" s="40" t="s">
        <v>20</v>
      </c>
      <c r="C18" s="36" t="s">
        <v>23</v>
      </c>
      <c r="D18" s="37">
        <v>625.5</v>
      </c>
      <c r="E18" s="37">
        <v>625.5</v>
      </c>
      <c r="F18" s="33">
        <f t="shared" si="1"/>
        <v>0</v>
      </c>
      <c r="G18" s="38">
        <f t="shared" si="0"/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181.49</v>
      </c>
      <c r="E20" s="46">
        <v>181.29</v>
      </c>
      <c r="F20" s="33">
        <f>E20-D20</f>
        <v>-0.20000000000001705</v>
      </c>
      <c r="G20" s="38">
        <f>(E20*100/D20)-100</f>
        <v>-0.11019890903079954</v>
      </c>
    </row>
    <row r="21" spans="2:7" ht="19.899999999999999" customHeight="1">
      <c r="B21" s="35" t="s">
        <v>14</v>
      </c>
      <c r="C21" s="47" t="s">
        <v>26</v>
      </c>
      <c r="D21" s="46">
        <v>327.67</v>
      </c>
      <c r="E21" s="46">
        <v>327.36</v>
      </c>
      <c r="F21" s="33">
        <f t="shared" ref="F21:F24" si="2">E21-D21</f>
        <v>-0.31000000000000227</v>
      </c>
      <c r="G21" s="38">
        <f>(E21*100/D21)-100</f>
        <v>-9.4607379375602818E-2</v>
      </c>
    </row>
    <row r="22" spans="2:7" ht="19.899999999999999" customHeight="1">
      <c r="B22" s="35" t="s">
        <v>14</v>
      </c>
      <c r="C22" s="47" t="s">
        <v>27</v>
      </c>
      <c r="D22" s="46">
        <v>384.91</v>
      </c>
      <c r="E22" s="46">
        <v>383.66</v>
      </c>
      <c r="F22" s="33">
        <f>E22-D22</f>
        <v>-1.25</v>
      </c>
      <c r="G22" s="38">
        <f>(E22*100/D22)-100</f>
        <v>-0.32475124054974458</v>
      </c>
    </row>
    <row r="23" spans="2:7" ht="19.899999999999999" customHeight="1">
      <c r="B23" s="40" t="s">
        <v>20</v>
      </c>
      <c r="C23" s="47" t="s">
        <v>28</v>
      </c>
      <c r="D23" s="46">
        <v>325.20999999999998</v>
      </c>
      <c r="E23" s="46">
        <v>325.64999999999998</v>
      </c>
      <c r="F23" s="33">
        <f t="shared" si="2"/>
        <v>0.43999999999999773</v>
      </c>
      <c r="G23" s="38">
        <f>(E23*100/D23)-100</f>
        <v>0.13529719258325201</v>
      </c>
    </row>
    <row r="24" spans="2:7" ht="19.899999999999999" customHeight="1" thickBot="1">
      <c r="B24" s="40" t="s">
        <v>20</v>
      </c>
      <c r="C24" s="48" t="s">
        <v>29</v>
      </c>
      <c r="D24" s="37">
        <v>215.63</v>
      </c>
      <c r="E24" s="37">
        <v>219.47</v>
      </c>
      <c r="F24" s="33">
        <f t="shared" si="2"/>
        <v>3.8400000000000034</v>
      </c>
      <c r="G24" s="38">
        <f>(E24*100/D24)-100</f>
        <v>1.7808282706487972</v>
      </c>
    </row>
    <row r="25" spans="2:7" ht="19.899999999999999" customHeight="1" thickBot="1">
      <c r="B25" s="49"/>
      <c r="C25" s="50" t="s">
        <v>30</v>
      </c>
      <c r="D25" s="51"/>
      <c r="E25" s="51"/>
      <c r="F25" s="52"/>
      <c r="G25" s="53"/>
    </row>
    <row r="26" spans="2:7" ht="19.899999999999999" customHeight="1">
      <c r="B26" s="30" t="s">
        <v>31</v>
      </c>
      <c r="C26" s="54" t="s">
        <v>32</v>
      </c>
      <c r="D26" s="55">
        <v>31.05</v>
      </c>
      <c r="E26" s="55">
        <v>31.36</v>
      </c>
      <c r="F26" s="56">
        <f>E26-D26</f>
        <v>0.30999999999999872</v>
      </c>
      <c r="G26" s="34">
        <f>(E26*100/D26)-100</f>
        <v>0.99838969404186173</v>
      </c>
    </row>
    <row r="27" spans="2:7" ht="19.899999999999999" customHeight="1">
      <c r="B27" s="35" t="s">
        <v>31</v>
      </c>
      <c r="C27" s="57" t="s">
        <v>33</v>
      </c>
      <c r="D27" s="55">
        <v>44.19</v>
      </c>
      <c r="E27" s="55">
        <v>44.71</v>
      </c>
      <c r="F27" s="58">
        <f>E27-D27</f>
        <v>0.52000000000000313</v>
      </c>
      <c r="G27" s="38">
        <f>(E27*100/D27)-100</f>
        <v>1.1767368182846809</v>
      </c>
    </row>
    <row r="28" spans="2:7" ht="19.899999999999999" customHeight="1">
      <c r="B28" s="59" t="s">
        <v>31</v>
      </c>
      <c r="C28" s="60" t="s">
        <v>34</v>
      </c>
      <c r="D28" s="61" t="s">
        <v>35</v>
      </c>
      <c r="E28" s="61" t="s">
        <v>35</v>
      </c>
      <c r="F28" s="55">
        <v>0</v>
      </c>
      <c r="G28" s="62">
        <v>0</v>
      </c>
    </row>
    <row r="29" spans="2:7" ht="19.899999999999999" customHeight="1" thickBot="1">
      <c r="B29" s="63" t="s">
        <v>31</v>
      </c>
      <c r="C29" s="64" t="s">
        <v>36</v>
      </c>
      <c r="D29" s="65" t="s">
        <v>37</v>
      </c>
      <c r="E29" s="65" t="s">
        <v>37</v>
      </c>
      <c r="F29" s="55">
        <v>0</v>
      </c>
      <c r="G29" s="38">
        <v>0</v>
      </c>
    </row>
    <row r="30" spans="2:7" ht="19.899999999999999" customHeight="1" thickBot="1">
      <c r="B30" s="66"/>
      <c r="C30" s="67" t="s">
        <v>38</v>
      </c>
      <c r="D30" s="68"/>
      <c r="E30" s="68"/>
      <c r="F30" s="52"/>
      <c r="G30" s="69"/>
    </row>
    <row r="31" spans="2:7" ht="19.899999999999999" customHeight="1">
      <c r="B31" s="70" t="s">
        <v>39</v>
      </c>
      <c r="C31" s="54" t="s">
        <v>40</v>
      </c>
      <c r="D31" s="71">
        <v>208.67</v>
      </c>
      <c r="E31" s="71">
        <v>208.78</v>
      </c>
      <c r="F31" s="33">
        <f>E31-D31</f>
        <v>0.11000000000001364</v>
      </c>
      <c r="G31" s="34">
        <f t="shared" ref="G31:G37" si="3">(E31*100/D31)-100</f>
        <v>5.271481286241908E-2</v>
      </c>
    </row>
    <row r="32" spans="2:7" ht="19.899999999999999" customHeight="1">
      <c r="B32" s="40" t="s">
        <v>39</v>
      </c>
      <c r="C32" s="57" t="s">
        <v>41</v>
      </c>
      <c r="D32" s="37">
        <v>184.06</v>
      </c>
      <c r="E32" s="37">
        <v>184.12</v>
      </c>
      <c r="F32" s="33">
        <f t="shared" ref="F32:F36" si="4">E32-D32</f>
        <v>6.0000000000002274E-2</v>
      </c>
      <c r="G32" s="38">
        <f t="shared" si="3"/>
        <v>3.2598065848091551E-2</v>
      </c>
    </row>
    <row r="33" spans="2:12" ht="19.899999999999999" customHeight="1">
      <c r="B33" s="40" t="s">
        <v>39</v>
      </c>
      <c r="C33" s="57" t="s">
        <v>42</v>
      </c>
      <c r="D33" s="37">
        <v>173.79</v>
      </c>
      <c r="E33" s="37">
        <v>173.16</v>
      </c>
      <c r="F33" s="33">
        <f t="shared" si="4"/>
        <v>-0.62999999999999545</v>
      </c>
      <c r="G33" s="38">
        <f t="shared" si="3"/>
        <v>-0.36250647332987285</v>
      </c>
    </row>
    <row r="34" spans="2:12" ht="19.899999999999999" customHeight="1">
      <c r="B34" s="40" t="s">
        <v>39</v>
      </c>
      <c r="C34" s="57" t="s">
        <v>43</v>
      </c>
      <c r="D34" s="37">
        <v>176.14</v>
      </c>
      <c r="E34" s="37">
        <v>175.34</v>
      </c>
      <c r="F34" s="33">
        <f t="shared" si="4"/>
        <v>-0.79999999999998295</v>
      </c>
      <c r="G34" s="38">
        <f t="shared" si="3"/>
        <v>-0.45418417168160374</v>
      </c>
    </row>
    <row r="35" spans="2:12" ht="19.899999999999999" customHeight="1">
      <c r="B35" s="40" t="s">
        <v>39</v>
      </c>
      <c r="C35" s="57" t="s">
        <v>44</v>
      </c>
      <c r="D35" s="37">
        <v>68.37</v>
      </c>
      <c r="E35" s="37">
        <v>67.73</v>
      </c>
      <c r="F35" s="33">
        <f t="shared" si="4"/>
        <v>-0.64000000000000057</v>
      </c>
      <c r="G35" s="38">
        <f t="shared" si="3"/>
        <v>-0.93608307737312657</v>
      </c>
    </row>
    <row r="36" spans="2:12" ht="19.899999999999999" customHeight="1">
      <c r="B36" s="40" t="s">
        <v>39</v>
      </c>
      <c r="C36" s="57" t="s">
        <v>45</v>
      </c>
      <c r="D36" s="37">
        <v>100.71</v>
      </c>
      <c r="E36" s="37">
        <v>102.86</v>
      </c>
      <c r="F36" s="33">
        <f t="shared" si="4"/>
        <v>2.1500000000000057</v>
      </c>
      <c r="G36" s="38">
        <f t="shared" si="3"/>
        <v>2.1348426174163535</v>
      </c>
    </row>
    <row r="37" spans="2:12" ht="19.899999999999999" customHeight="1" thickBot="1">
      <c r="B37" s="72" t="s">
        <v>39</v>
      </c>
      <c r="C37" s="73" t="s">
        <v>46</v>
      </c>
      <c r="D37" s="74">
        <v>79.41</v>
      </c>
      <c r="E37" s="74">
        <v>78.569999999999993</v>
      </c>
      <c r="F37" s="75">
        <f>E37-D37</f>
        <v>-0.84000000000000341</v>
      </c>
      <c r="G37" s="76">
        <f t="shared" si="3"/>
        <v>-1.0578012844730011</v>
      </c>
    </row>
    <row r="38" spans="2:12" ht="15" customHeight="1">
      <c r="B38" s="77" t="s">
        <v>47</v>
      </c>
      <c r="C38" s="78"/>
      <c r="F38" s="78"/>
      <c r="G38" s="78"/>
    </row>
    <row r="39" spans="2:12" ht="14.25" customHeight="1">
      <c r="B39" s="79" t="s">
        <v>48</v>
      </c>
      <c r="C39" s="78"/>
      <c r="D39" s="78"/>
      <c r="E39" s="78"/>
      <c r="F39" s="78"/>
      <c r="G39" s="78"/>
    </row>
    <row r="40" spans="2:12" ht="14.25" customHeight="1">
      <c r="B40" s="1" t="s">
        <v>49</v>
      </c>
      <c r="C40" s="78"/>
      <c r="D40" s="78"/>
      <c r="E40" s="78"/>
      <c r="F40" s="78"/>
    </row>
    <row r="41" spans="2:12" ht="14.25" customHeight="1">
      <c r="B41" s="1" t="s">
        <v>50</v>
      </c>
      <c r="C41" s="78"/>
      <c r="D41" s="78"/>
      <c r="E41" s="78"/>
      <c r="F41" s="78"/>
    </row>
    <row r="42" spans="2:12" ht="12.75" customHeight="1">
      <c r="B42" s="1" t="s">
        <v>51</v>
      </c>
      <c r="C42" s="78"/>
      <c r="D42" s="78"/>
      <c r="E42" s="78"/>
      <c r="F42" s="78"/>
    </row>
    <row r="43" spans="2:12" ht="14.25" customHeight="1">
      <c r="B43" s="1" t="s">
        <v>52</v>
      </c>
      <c r="C43" s="78"/>
      <c r="D43" s="78"/>
      <c r="E43" s="78"/>
      <c r="F43" s="78"/>
    </row>
    <row r="44" spans="2:12" ht="5.25" customHeight="1">
      <c r="B44" s="79"/>
      <c r="G44" s="80"/>
    </row>
    <row r="45" spans="2:12" ht="48.75" customHeight="1">
      <c r="B45" s="81" t="s">
        <v>53</v>
      </c>
      <c r="C45" s="81"/>
      <c r="D45" s="81"/>
      <c r="E45" s="81"/>
      <c r="F45" s="81"/>
      <c r="G45" s="81"/>
    </row>
    <row r="46" spans="2:12" ht="44.25" customHeight="1">
      <c r="I46" s="82"/>
    </row>
    <row r="47" spans="2:12" ht="18.75" customHeight="1">
      <c r="I47" s="82"/>
    </row>
    <row r="48" spans="2:12" ht="18.75" customHeight="1">
      <c r="I48" s="82"/>
      <c r="L48" s="83"/>
    </row>
    <row r="49" spans="2:9" ht="13.5" customHeight="1">
      <c r="I49" s="82"/>
    </row>
    <row r="50" spans="2:9" ht="15" customHeight="1">
      <c r="B50" s="84"/>
      <c r="C50" s="84"/>
      <c r="F50" s="84"/>
      <c r="G50" s="84"/>
    </row>
    <row r="51" spans="2:9" ht="11.25" customHeight="1">
      <c r="B51" s="84"/>
      <c r="C51" s="84"/>
      <c r="D51" s="84"/>
      <c r="E51" s="84"/>
      <c r="F51" s="84"/>
      <c r="G51" s="84"/>
    </row>
    <row r="52" spans="2:9" ht="13.5" customHeight="1">
      <c r="B52" s="84"/>
      <c r="C52" s="84"/>
      <c r="D52" s="85"/>
      <c r="E52" s="85"/>
      <c r="F52" s="86"/>
      <c r="G52" s="86"/>
    </row>
    <row r="53" spans="2:9" ht="15" customHeight="1">
      <c r="B53" s="87"/>
      <c r="C53" s="88"/>
      <c r="D53" s="89"/>
      <c r="E53" s="89"/>
      <c r="F53" s="90"/>
      <c r="G53" s="89"/>
    </row>
    <row r="54" spans="2:9" ht="15" customHeight="1">
      <c r="B54" s="87"/>
      <c r="C54" s="88"/>
      <c r="D54" s="89"/>
      <c r="E54" s="89"/>
      <c r="F54" s="90"/>
      <c r="G54" s="89"/>
    </row>
    <row r="55" spans="2:9" ht="15" customHeight="1">
      <c r="B55" s="87"/>
      <c r="C55" s="88"/>
      <c r="D55" s="89"/>
      <c r="E55" s="89"/>
      <c r="F55" s="90"/>
      <c r="G55" s="89"/>
    </row>
    <row r="56" spans="2:9" ht="15" customHeight="1">
      <c r="B56" s="87"/>
      <c r="C56" s="88"/>
      <c r="D56" s="89"/>
      <c r="E56" s="89"/>
      <c r="F56" s="90"/>
      <c r="G56" s="89"/>
    </row>
    <row r="57" spans="2:9" ht="15" customHeight="1">
      <c r="B57" s="87"/>
      <c r="C57" s="91"/>
      <c r="D57" s="89"/>
      <c r="E57" s="89"/>
      <c r="F57" s="90"/>
      <c r="G57" s="89"/>
      <c r="I57" s="92"/>
    </row>
    <row r="58" spans="2:9" ht="15" customHeight="1">
      <c r="B58" s="87"/>
      <c r="C58" s="91"/>
      <c r="D58" s="89"/>
      <c r="E58" s="89"/>
      <c r="F58" s="90"/>
      <c r="G58" s="89"/>
      <c r="H58" s="92"/>
      <c r="I58" s="92"/>
    </row>
    <row r="59" spans="2:9" ht="15" customHeight="1">
      <c r="B59" s="93"/>
      <c r="C59" s="91"/>
      <c r="D59" s="89"/>
      <c r="E59" s="89"/>
      <c r="F59" s="90"/>
      <c r="H59" s="92"/>
      <c r="I59" s="92"/>
    </row>
    <row r="60" spans="2:9" ht="15" customHeight="1">
      <c r="B60" s="87"/>
      <c r="C60" s="91"/>
      <c r="D60" s="89"/>
      <c r="E60" s="89"/>
      <c r="F60" s="90"/>
      <c r="G60" s="89"/>
      <c r="H60" s="92"/>
    </row>
    <row r="61" spans="2:9" ht="15" customHeight="1">
      <c r="B61" s="87"/>
      <c r="C61" s="91"/>
      <c r="D61" s="89"/>
      <c r="E61" s="89"/>
      <c r="F61" s="90"/>
      <c r="G61" s="89"/>
      <c r="H61" s="92"/>
    </row>
    <row r="62" spans="2:9" ht="15" customHeight="1">
      <c r="B62" s="87"/>
      <c r="C62" s="91"/>
      <c r="D62" s="89"/>
      <c r="E62" s="89"/>
      <c r="F62" s="90"/>
      <c r="H62" s="92"/>
      <c r="I62" s="92"/>
    </row>
    <row r="63" spans="2:9" ht="15" customHeight="1">
      <c r="B63" s="87"/>
      <c r="C63" s="88"/>
      <c r="D63" s="89"/>
      <c r="E63" s="89"/>
      <c r="F63" s="90"/>
      <c r="I63" s="92"/>
    </row>
    <row r="64" spans="2:9" ht="15" customHeight="1">
      <c r="B64" s="87"/>
      <c r="C64" s="94"/>
      <c r="D64" s="89"/>
      <c r="E64" s="89"/>
      <c r="F64" s="90"/>
      <c r="G64" s="89"/>
    </row>
    <row r="65" spans="2:8" ht="15" customHeight="1">
      <c r="B65" s="87"/>
      <c r="C65" s="94"/>
      <c r="D65" s="89"/>
      <c r="E65" s="89"/>
      <c r="F65" s="90"/>
    </row>
    <row r="66" spans="2:8" ht="15" customHeight="1">
      <c r="B66" s="87"/>
      <c r="C66" s="94"/>
      <c r="D66" s="89"/>
      <c r="E66" s="89"/>
      <c r="F66" s="90"/>
      <c r="G66" s="89"/>
    </row>
    <row r="67" spans="2:8" ht="15" customHeight="1">
      <c r="B67" s="87"/>
      <c r="C67" s="94"/>
      <c r="D67" s="89"/>
      <c r="E67" s="89"/>
      <c r="F67" s="90"/>
    </row>
    <row r="68" spans="2:8" ht="15" customHeight="1">
      <c r="B68" s="87"/>
      <c r="C68" s="91"/>
      <c r="D68" s="95"/>
      <c r="E68" s="95"/>
      <c r="F68" s="90"/>
      <c r="H68" s="92"/>
    </row>
    <row r="69" spans="2:8" ht="15" customHeight="1">
      <c r="B69" s="87"/>
      <c r="C69" s="77"/>
      <c r="D69" s="89"/>
      <c r="E69" s="89"/>
      <c r="F69" s="90"/>
      <c r="G69" s="96" t="s">
        <v>54</v>
      </c>
    </row>
    <row r="70" spans="2:8" ht="15" customHeight="1">
      <c r="B70" s="97"/>
      <c r="C70" s="77"/>
      <c r="D70" s="98"/>
      <c r="E70" s="98"/>
      <c r="F70" s="90"/>
      <c r="G70" s="99"/>
    </row>
    <row r="71" spans="2:8" ht="15" customHeight="1">
      <c r="B71" s="97"/>
      <c r="C71" s="77"/>
      <c r="D71" s="89"/>
      <c r="E71" s="89"/>
      <c r="F71" s="90"/>
      <c r="G71" s="89"/>
    </row>
    <row r="72" spans="2:8" ht="15" customHeight="1">
      <c r="B72" s="97"/>
      <c r="C72" s="77"/>
      <c r="D72" s="100"/>
      <c r="E72" s="100"/>
      <c r="F72" s="100"/>
      <c r="G72" s="100"/>
    </row>
    <row r="73" spans="2:8" ht="12" customHeight="1">
      <c r="B73" s="77"/>
      <c r="C73" s="78"/>
      <c r="D73" s="78"/>
      <c r="E73" s="78"/>
      <c r="F73" s="78"/>
      <c r="G73" s="78"/>
    </row>
    <row r="74" spans="2:8" ht="15" customHeight="1">
      <c r="B74" s="79"/>
      <c r="C74" s="78"/>
      <c r="D74" s="78"/>
      <c r="E74" s="78"/>
      <c r="F74" s="78"/>
      <c r="G74" s="78"/>
    </row>
    <row r="75" spans="2:8" ht="13.5" customHeight="1">
      <c r="B75" s="79"/>
      <c r="H75" s="92"/>
    </row>
    <row r="76" spans="2:8">
      <c r="B76" s="79"/>
    </row>
    <row r="77" spans="2:8" ht="11.25" customHeight="1"/>
    <row r="79" spans="2:8">
      <c r="E79" s="101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0:G61 G64 G66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8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D07E-4C67-4BAB-B078-516AD0B3BB43}">
  <sheetPr>
    <pageSetUpPr fitToPage="1"/>
  </sheetPr>
  <dimension ref="B1:J72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2" customWidth="1"/>
    <col min="2" max="2" width="9.28515625" style="102" customWidth="1"/>
    <col min="3" max="3" width="47.42578125" style="102" customWidth="1"/>
    <col min="4" max="7" width="20.7109375" style="102" customWidth="1"/>
    <col min="8" max="8" width="3.140625" style="102" customWidth="1"/>
    <col min="9" max="9" width="10.5703125" style="102" customWidth="1"/>
    <col min="10" max="16384" width="11.5703125" style="102"/>
  </cols>
  <sheetData>
    <row r="1" spans="2:7" ht="14.25" customHeight="1"/>
    <row r="2" spans="2:7" ht="7.5" customHeight="1" thickBot="1">
      <c r="B2" s="103"/>
      <c r="C2" s="103"/>
      <c r="D2" s="103"/>
      <c r="E2" s="103"/>
      <c r="F2" s="103"/>
      <c r="G2" s="103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4"/>
      <c r="C4" s="105" t="s">
        <v>3</v>
      </c>
      <c r="D4" s="12"/>
      <c r="E4" s="12"/>
      <c r="F4" s="106" t="s">
        <v>4</v>
      </c>
      <c r="G4" s="107" t="s">
        <v>4</v>
      </c>
    </row>
    <row r="5" spans="2:7" ht="14.25">
      <c r="B5" s="108"/>
      <c r="C5" s="109" t="s">
        <v>5</v>
      </c>
      <c r="D5" s="110" t="s">
        <v>6</v>
      </c>
      <c r="E5" s="110" t="s">
        <v>7</v>
      </c>
      <c r="F5" s="111" t="s">
        <v>8</v>
      </c>
      <c r="G5" s="112" t="s">
        <v>8</v>
      </c>
    </row>
    <row r="6" spans="2:7" ht="15" thickBot="1">
      <c r="B6" s="113"/>
      <c r="C6" s="114"/>
      <c r="D6" s="22" t="s">
        <v>56</v>
      </c>
      <c r="E6" s="22" t="s">
        <v>57</v>
      </c>
      <c r="F6" s="115" t="s">
        <v>11</v>
      </c>
      <c r="G6" s="116" t="s">
        <v>12</v>
      </c>
    </row>
    <row r="7" spans="2:7" ht="20.100000000000001" customHeight="1" thickBot="1">
      <c r="B7" s="49"/>
      <c r="C7" s="50" t="s">
        <v>58</v>
      </c>
      <c r="D7" s="117"/>
      <c r="E7" s="117"/>
      <c r="F7" s="118"/>
      <c r="G7" s="119"/>
    </row>
    <row r="8" spans="2:7" ht="20.100000000000001" customHeight="1">
      <c r="B8" s="120" t="s">
        <v>20</v>
      </c>
      <c r="C8" s="121" t="s">
        <v>59</v>
      </c>
      <c r="D8" s="122">
        <v>51.040332662642527</v>
      </c>
      <c r="E8" s="122">
        <v>56.483613682092567</v>
      </c>
      <c r="F8" s="123">
        <f t="shared" ref="F8:F13" si="0">E8-D8</f>
        <v>5.4432810194500405</v>
      </c>
      <c r="G8" s="124">
        <f t="shared" ref="G8:G13" si="1">(E8*100/D8)-100</f>
        <v>10.664666030740989</v>
      </c>
    </row>
    <row r="9" spans="2:7" ht="20.100000000000001" customHeight="1">
      <c r="B9" s="120" t="s">
        <v>20</v>
      </c>
      <c r="C9" s="121" t="s">
        <v>60</v>
      </c>
      <c r="D9" s="122">
        <v>47.634438384704936</v>
      </c>
      <c r="E9" s="122">
        <v>51.064378943267243</v>
      </c>
      <c r="F9" s="123">
        <f t="shared" si="0"/>
        <v>3.4299405585623077</v>
      </c>
      <c r="G9" s="124">
        <f t="shared" si="1"/>
        <v>7.2005479121249323</v>
      </c>
    </row>
    <row r="10" spans="2:7" ht="20.100000000000001" customHeight="1">
      <c r="B10" s="120" t="s">
        <v>20</v>
      </c>
      <c r="C10" s="121" t="s">
        <v>61</v>
      </c>
      <c r="D10" s="122">
        <v>36.879849769032447</v>
      </c>
      <c r="E10" s="122">
        <v>36.879849769032447</v>
      </c>
      <c r="F10" s="123">
        <f t="shared" si="0"/>
        <v>0</v>
      </c>
      <c r="G10" s="124">
        <f t="shared" si="1"/>
        <v>0</v>
      </c>
    </row>
    <row r="11" spans="2:7" ht="20.100000000000001" customHeight="1">
      <c r="B11" s="120" t="s">
        <v>20</v>
      </c>
      <c r="C11" s="121" t="s">
        <v>62</v>
      </c>
      <c r="D11" s="122">
        <v>223.95024120297268</v>
      </c>
      <c r="E11" s="122">
        <v>219.58381497321861</v>
      </c>
      <c r="F11" s="123">
        <f>E11-D11</f>
        <v>-4.3664262297540688</v>
      </c>
      <c r="G11" s="124">
        <f>(E11*100/D11)-100</f>
        <v>-1.9497305322375809</v>
      </c>
    </row>
    <row r="12" spans="2:7" ht="20.100000000000001" customHeight="1">
      <c r="B12" s="120" t="s">
        <v>20</v>
      </c>
      <c r="C12" s="121" t="s">
        <v>63</v>
      </c>
      <c r="D12" s="122">
        <v>124.26442337874319</v>
      </c>
      <c r="E12" s="122">
        <v>100.8502730868228</v>
      </c>
      <c r="F12" s="123">
        <f>E12-D12</f>
        <v>-23.414150291920393</v>
      </c>
      <c r="G12" s="124">
        <f>(E12*100/D12)-100</f>
        <v>-18.842199283826261</v>
      </c>
    </row>
    <row r="13" spans="2:7" ht="20.100000000000001" customHeight="1" thickBot="1">
      <c r="B13" s="120" t="s">
        <v>20</v>
      </c>
      <c r="C13" s="121" t="s">
        <v>64</v>
      </c>
      <c r="D13" s="122">
        <v>15.44</v>
      </c>
      <c r="E13" s="122">
        <v>20</v>
      </c>
      <c r="F13" s="123">
        <f t="shared" si="0"/>
        <v>4.5600000000000005</v>
      </c>
      <c r="G13" s="124">
        <f t="shared" si="1"/>
        <v>29.533678756476689</v>
      </c>
    </row>
    <row r="14" spans="2:7" ht="20.100000000000001" customHeight="1" thickBot="1">
      <c r="B14" s="49"/>
      <c r="C14" s="50" t="s">
        <v>65</v>
      </c>
      <c r="D14" s="125"/>
      <c r="E14" s="125"/>
      <c r="F14" s="126"/>
      <c r="G14" s="127"/>
    </row>
    <row r="15" spans="2:7" ht="20.100000000000001" customHeight="1">
      <c r="B15" s="128" t="s">
        <v>20</v>
      </c>
      <c r="C15" s="129" t="s">
        <v>66</v>
      </c>
      <c r="D15" s="130">
        <v>58.159546683496586</v>
      </c>
      <c r="E15" s="131">
        <v>61.079409667347655</v>
      </c>
      <c r="F15" s="123">
        <f t="shared" ref="F15:F35" si="2">E15-D15</f>
        <v>2.9198629838510683</v>
      </c>
      <c r="G15" s="124">
        <f t="shared" ref="G15:G35" si="3">(E15*100/D15)-100</f>
        <v>5.020436283214039</v>
      </c>
    </row>
    <row r="16" spans="2:7" ht="20.100000000000001" customHeight="1">
      <c r="B16" s="132" t="s">
        <v>20</v>
      </c>
      <c r="C16" s="133" t="s">
        <v>67</v>
      </c>
      <c r="D16" s="134">
        <v>50.606577018673114</v>
      </c>
      <c r="E16" s="122">
        <v>62.216728386749246</v>
      </c>
      <c r="F16" s="123">
        <f t="shared" si="2"/>
        <v>11.610151368076131</v>
      </c>
      <c r="G16" s="124">
        <f t="shared" si="3"/>
        <v>22.941981165397038</v>
      </c>
    </row>
    <row r="17" spans="2:7" ht="20.100000000000001" customHeight="1">
      <c r="B17" s="132" t="s">
        <v>20</v>
      </c>
      <c r="C17" s="133" t="s">
        <v>68</v>
      </c>
      <c r="D17" s="134">
        <v>37.036800791425563</v>
      </c>
      <c r="E17" s="122">
        <v>34.177013959315154</v>
      </c>
      <c r="F17" s="123">
        <f t="shared" si="2"/>
        <v>-2.8597868321104087</v>
      </c>
      <c r="G17" s="124">
        <f t="shared" si="3"/>
        <v>-7.72147369913354</v>
      </c>
    </row>
    <row r="18" spans="2:7" ht="20.100000000000001" customHeight="1">
      <c r="B18" s="132" t="s">
        <v>20</v>
      </c>
      <c r="C18" s="133" t="s">
        <v>69</v>
      </c>
      <c r="D18" s="134">
        <v>74.769914920424384</v>
      </c>
      <c r="E18" s="122">
        <v>40.431401578249343</v>
      </c>
      <c r="F18" s="123">
        <f t="shared" si="2"/>
        <v>-34.338513342175041</v>
      </c>
      <c r="G18" s="124">
        <f t="shared" si="3"/>
        <v>-45.925574983896396</v>
      </c>
    </row>
    <row r="19" spans="2:7" ht="20.100000000000001" customHeight="1">
      <c r="B19" s="132" t="s">
        <v>20</v>
      </c>
      <c r="C19" s="133" t="s">
        <v>70</v>
      </c>
      <c r="D19" s="134">
        <v>21.929963961209019</v>
      </c>
      <c r="E19" s="122">
        <v>23.118326056151719</v>
      </c>
      <c r="F19" s="123">
        <f t="shared" si="2"/>
        <v>1.1883620949427005</v>
      </c>
      <c r="G19" s="124">
        <f t="shared" si="3"/>
        <v>5.4188967070112</v>
      </c>
    </row>
    <row r="20" spans="2:7" ht="20.100000000000001" customHeight="1">
      <c r="B20" s="132" t="s">
        <v>20</v>
      </c>
      <c r="C20" s="133" t="s">
        <v>71</v>
      </c>
      <c r="D20" s="134">
        <v>168.32044614984014</v>
      </c>
      <c r="E20" s="122">
        <v>170.47</v>
      </c>
      <c r="F20" s="123">
        <f t="shared" si="2"/>
        <v>2.1495538501598617</v>
      </c>
      <c r="G20" s="124">
        <f t="shared" si="3"/>
        <v>1.2770604518516535</v>
      </c>
    </row>
    <row r="21" spans="2:7" ht="20.100000000000001" customHeight="1">
      <c r="B21" s="132" t="s">
        <v>20</v>
      </c>
      <c r="C21" s="133" t="s">
        <v>72</v>
      </c>
      <c r="D21" s="134">
        <v>113.75659350708733</v>
      </c>
      <c r="E21" s="122">
        <v>82.941106406999722</v>
      </c>
      <c r="F21" s="123">
        <f t="shared" si="2"/>
        <v>-30.815487100087608</v>
      </c>
      <c r="G21" s="124">
        <f t="shared" si="3"/>
        <v>-27.088967900720178</v>
      </c>
    </row>
    <row r="22" spans="2:7" ht="20.100000000000001" customHeight="1">
      <c r="B22" s="132" t="s">
        <v>20</v>
      </c>
      <c r="C22" s="133" t="s">
        <v>73</v>
      </c>
      <c r="D22" s="134">
        <v>34.701357478497428</v>
      </c>
      <c r="E22" s="122">
        <v>34.794020499574067</v>
      </c>
      <c r="F22" s="123">
        <f t="shared" si="2"/>
        <v>9.2663021076639041E-2</v>
      </c>
      <c r="G22" s="124">
        <f t="shared" si="3"/>
        <v>0.26702996023730918</v>
      </c>
    </row>
    <row r="23" spans="2:7" ht="20.100000000000001" customHeight="1">
      <c r="B23" s="132" t="s">
        <v>20</v>
      </c>
      <c r="C23" s="133" t="s">
        <v>74</v>
      </c>
      <c r="D23" s="134">
        <v>35.787846086386814</v>
      </c>
      <c r="E23" s="122">
        <v>42.660908509277036</v>
      </c>
      <c r="F23" s="123">
        <f t="shared" si="2"/>
        <v>6.8730624228902215</v>
      </c>
      <c r="G23" s="124">
        <f t="shared" si="3"/>
        <v>19.205018391717715</v>
      </c>
    </row>
    <row r="24" spans="2:7" ht="20.100000000000001" customHeight="1">
      <c r="B24" s="132" t="s">
        <v>20</v>
      </c>
      <c r="C24" s="133" t="s">
        <v>75</v>
      </c>
      <c r="D24" s="134">
        <v>225.51575541618641</v>
      </c>
      <c r="E24" s="122">
        <v>224.79799923950654</v>
      </c>
      <c r="F24" s="123">
        <f t="shared" si="2"/>
        <v>-0.71775617667987035</v>
      </c>
      <c r="G24" s="124">
        <f t="shared" si="3"/>
        <v>-0.31827318466298493</v>
      </c>
    </row>
    <row r="25" spans="2:7" ht="20.100000000000001" customHeight="1">
      <c r="B25" s="132" t="s">
        <v>20</v>
      </c>
      <c r="C25" s="133" t="s">
        <v>76</v>
      </c>
      <c r="D25" s="134">
        <v>82.471619095524616</v>
      </c>
      <c r="E25" s="122">
        <v>96.238188237296072</v>
      </c>
      <c r="F25" s="123">
        <f t="shared" si="2"/>
        <v>13.766569141771456</v>
      </c>
      <c r="G25" s="124">
        <f t="shared" si="3"/>
        <v>16.692492875429082</v>
      </c>
    </row>
    <row r="26" spans="2:7" ht="20.100000000000001" customHeight="1">
      <c r="B26" s="132" t="s">
        <v>20</v>
      </c>
      <c r="C26" s="133" t="s">
        <v>77</v>
      </c>
      <c r="D26" s="134">
        <v>78</v>
      </c>
      <c r="E26" s="122">
        <v>84</v>
      </c>
      <c r="F26" s="123">
        <f t="shared" si="2"/>
        <v>6</v>
      </c>
      <c r="G26" s="124">
        <f t="shared" si="3"/>
        <v>7.6923076923076934</v>
      </c>
    </row>
    <row r="27" spans="2:7" ht="20.100000000000001" customHeight="1">
      <c r="B27" s="132" t="s">
        <v>20</v>
      </c>
      <c r="C27" s="133" t="s">
        <v>78</v>
      </c>
      <c r="D27" s="134">
        <v>85.909787942516644</v>
      </c>
      <c r="E27" s="122">
        <v>72.57360672975814</v>
      </c>
      <c r="F27" s="123">
        <f t="shared" si="2"/>
        <v>-13.336181212758504</v>
      </c>
      <c r="G27" s="124">
        <f t="shared" si="3"/>
        <v>-15.523471227378565</v>
      </c>
    </row>
    <row r="28" spans="2:7" ht="20.100000000000001" customHeight="1">
      <c r="B28" s="132" t="s">
        <v>20</v>
      </c>
      <c r="C28" s="133" t="s">
        <v>79</v>
      </c>
      <c r="D28" s="134">
        <v>170.01946947316597</v>
      </c>
      <c r="E28" s="122">
        <v>171.87103351126927</v>
      </c>
      <c r="F28" s="123">
        <f t="shared" si="2"/>
        <v>1.8515640381033052</v>
      </c>
      <c r="G28" s="124">
        <f t="shared" si="3"/>
        <v>1.0890305938729767</v>
      </c>
    </row>
    <row r="29" spans="2:7" ht="20.100000000000001" customHeight="1">
      <c r="B29" s="132" t="s">
        <v>20</v>
      </c>
      <c r="C29" s="133" t="s">
        <v>80</v>
      </c>
      <c r="D29" s="134">
        <v>27.486994617526197</v>
      </c>
      <c r="E29" s="122">
        <v>27.643366713935695</v>
      </c>
      <c r="F29" s="123">
        <f t="shared" si="2"/>
        <v>0.15637209640949834</v>
      </c>
      <c r="G29" s="124">
        <f t="shared" si="3"/>
        <v>0.56889484858338335</v>
      </c>
    </row>
    <row r="30" spans="2:7" ht="20.100000000000001" customHeight="1">
      <c r="B30" s="132" t="s">
        <v>20</v>
      </c>
      <c r="C30" s="133" t="s">
        <v>81</v>
      </c>
      <c r="D30" s="134">
        <v>21.962633740593052</v>
      </c>
      <c r="E30" s="122">
        <v>17.280296358947098</v>
      </c>
      <c r="F30" s="123">
        <f t="shared" si="2"/>
        <v>-4.6823373816459544</v>
      </c>
      <c r="G30" s="124">
        <f t="shared" si="3"/>
        <v>-21.319562293622795</v>
      </c>
    </row>
    <row r="31" spans="2:7" ht="20.100000000000001" customHeight="1">
      <c r="B31" s="132" t="s">
        <v>20</v>
      </c>
      <c r="C31" s="133" t="s">
        <v>82</v>
      </c>
      <c r="D31" s="134">
        <v>143.22203409748406</v>
      </c>
      <c r="E31" s="122">
        <v>101.43482370623788</v>
      </c>
      <c r="F31" s="123">
        <f t="shared" si="2"/>
        <v>-41.787210391246177</v>
      </c>
      <c r="G31" s="124">
        <f t="shared" si="3"/>
        <v>-29.176523469010164</v>
      </c>
    </row>
    <row r="32" spans="2:7" ht="20.100000000000001" customHeight="1">
      <c r="B32" s="132" t="s">
        <v>20</v>
      </c>
      <c r="C32" s="133" t="s">
        <v>83</v>
      </c>
      <c r="D32" s="134">
        <v>50.967864643942718</v>
      </c>
      <c r="E32" s="122">
        <v>49.999999999999993</v>
      </c>
      <c r="F32" s="123">
        <f t="shared" si="2"/>
        <v>-0.96786464394272542</v>
      </c>
      <c r="G32" s="124">
        <f t="shared" si="3"/>
        <v>-1.8989703624119869</v>
      </c>
    </row>
    <row r="33" spans="2:10" ht="20.100000000000001" customHeight="1">
      <c r="B33" s="132" t="s">
        <v>20</v>
      </c>
      <c r="C33" s="133" t="s">
        <v>84</v>
      </c>
      <c r="D33" s="134">
        <v>82.160890272697401</v>
      </c>
      <c r="E33" s="122">
        <v>73.496928664654646</v>
      </c>
      <c r="F33" s="123">
        <f t="shared" si="2"/>
        <v>-8.6639616080427544</v>
      </c>
      <c r="G33" s="124">
        <f t="shared" si="3"/>
        <v>-10.545116513813937</v>
      </c>
    </row>
    <row r="34" spans="2:10" ht="20.100000000000001" customHeight="1">
      <c r="B34" s="132" t="s">
        <v>20</v>
      </c>
      <c r="C34" s="133" t="s">
        <v>85</v>
      </c>
      <c r="D34" s="134">
        <v>33.342989821351495</v>
      </c>
      <c r="E34" s="122">
        <v>32.892548421682889</v>
      </c>
      <c r="F34" s="123">
        <f t="shared" si="2"/>
        <v>-0.45044139966860541</v>
      </c>
      <c r="G34" s="124">
        <f t="shared" si="3"/>
        <v>-1.3509328410020345</v>
      </c>
    </row>
    <row r="35" spans="2:10" ht="20.100000000000001" customHeight="1" thickBot="1">
      <c r="B35" s="135" t="s">
        <v>20</v>
      </c>
      <c r="C35" s="136" t="s">
        <v>86</v>
      </c>
      <c r="D35" s="137">
        <v>57.896831261069067</v>
      </c>
      <c r="E35" s="138">
        <v>55.604692852422382</v>
      </c>
      <c r="F35" s="139">
        <f t="shared" si="2"/>
        <v>-2.2921384086466858</v>
      </c>
      <c r="G35" s="140">
        <f t="shared" si="3"/>
        <v>-3.9590049381302777</v>
      </c>
    </row>
    <row r="36" spans="2:10" ht="15" customHeight="1">
      <c r="B36" s="77" t="s">
        <v>47</v>
      </c>
      <c r="C36" s="141"/>
      <c r="F36" s="141"/>
      <c r="G36" s="141"/>
      <c r="J36" s="142"/>
    </row>
    <row r="37" spans="2:10" ht="15" customHeight="1">
      <c r="B37" s="79" t="s">
        <v>87</v>
      </c>
      <c r="C37" s="78"/>
      <c r="D37" s="141"/>
      <c r="E37" s="141"/>
      <c r="F37" s="141"/>
      <c r="G37" s="141"/>
    </row>
    <row r="38" spans="2:10" ht="9.75" customHeight="1">
      <c r="B38" s="143"/>
      <c r="D38" s="141"/>
      <c r="E38" s="144"/>
      <c r="F38" s="141"/>
      <c r="G38" s="141"/>
    </row>
    <row r="39" spans="2:10" s="141" customFormat="1" ht="30" customHeight="1">
      <c r="B39" s="145"/>
      <c r="C39" s="145"/>
      <c r="D39" s="145"/>
      <c r="E39" s="145"/>
      <c r="F39" s="145"/>
      <c r="G39" s="145"/>
    </row>
    <row r="40" spans="2:10" ht="51" customHeight="1">
      <c r="B40" s="145" t="s">
        <v>53</v>
      </c>
      <c r="C40" s="145"/>
      <c r="D40" s="145"/>
      <c r="E40" s="145"/>
      <c r="F40" s="145"/>
      <c r="G40" s="145"/>
    </row>
    <row r="41" spans="2:10" ht="51" customHeight="1">
      <c r="I41" s="146"/>
    </row>
    <row r="42" spans="2:10" ht="18.75" customHeight="1">
      <c r="I42" s="146"/>
    </row>
    <row r="43" spans="2:10" ht="18.75" customHeight="1">
      <c r="I43" s="146"/>
    </row>
    <row r="44" spans="2:10" ht="13.5" customHeight="1">
      <c r="I44" s="146"/>
    </row>
    <row r="45" spans="2:10" ht="15" customHeight="1">
      <c r="B45" s="147"/>
      <c r="C45" s="148"/>
      <c r="D45" s="149"/>
      <c r="E45" s="149"/>
      <c r="F45" s="147"/>
      <c r="G45" s="147"/>
    </row>
    <row r="46" spans="2:10" ht="11.25" customHeight="1">
      <c r="B46" s="147"/>
      <c r="C46" s="148"/>
      <c r="D46" s="147"/>
      <c r="E46" s="147"/>
      <c r="F46" s="147"/>
      <c r="G46" s="147"/>
    </row>
    <row r="47" spans="2:10" ht="13.5" customHeight="1">
      <c r="B47" s="147"/>
      <c r="C47" s="147"/>
      <c r="D47" s="150"/>
      <c r="E47" s="150"/>
      <c r="F47" s="151"/>
      <c r="G47" s="151"/>
    </row>
    <row r="48" spans="2:10" ht="6" customHeight="1">
      <c r="B48" s="152"/>
      <c r="C48" s="153"/>
      <c r="D48" s="154"/>
      <c r="E48" s="154"/>
      <c r="F48" s="155"/>
      <c r="G48" s="154"/>
    </row>
    <row r="49" spans="2:9" ht="15" customHeight="1">
      <c r="B49" s="152"/>
      <c r="C49" s="153"/>
      <c r="D49" s="154"/>
      <c r="E49" s="154"/>
      <c r="F49" s="155"/>
      <c r="G49" s="154"/>
    </row>
    <row r="50" spans="2:9" ht="15" customHeight="1">
      <c r="B50" s="152"/>
      <c r="C50" s="153"/>
      <c r="D50" s="154"/>
      <c r="E50" s="154"/>
      <c r="F50" s="155"/>
      <c r="G50" s="154"/>
    </row>
    <row r="51" spans="2:9" ht="15" customHeight="1">
      <c r="B51" s="152"/>
      <c r="C51" s="153"/>
      <c r="D51" s="154"/>
      <c r="E51" s="154"/>
      <c r="F51" s="155"/>
      <c r="G51" s="156"/>
    </row>
    <row r="52" spans="2:9" ht="15" customHeight="1">
      <c r="B52" s="152"/>
      <c r="C52" s="157"/>
      <c r="D52" s="154"/>
      <c r="E52" s="154"/>
      <c r="F52" s="155"/>
      <c r="G52" s="156"/>
      <c r="I52" s="158"/>
    </row>
    <row r="53" spans="2:9" ht="15" customHeight="1">
      <c r="B53" s="152"/>
      <c r="C53" s="157"/>
      <c r="D53" s="154"/>
      <c r="E53" s="154"/>
      <c r="F53" s="155"/>
      <c r="G53" s="156"/>
      <c r="H53" s="158"/>
      <c r="I53" s="158"/>
    </row>
    <row r="54" spans="2:9" ht="15" customHeight="1">
      <c r="B54" s="159"/>
      <c r="C54" s="157"/>
      <c r="D54" s="154"/>
      <c r="E54" s="154"/>
      <c r="F54" s="155"/>
      <c r="G54" s="156"/>
      <c r="H54" s="158"/>
      <c r="I54" s="158"/>
    </row>
    <row r="55" spans="2:9" ht="15" customHeight="1">
      <c r="B55" s="152"/>
      <c r="C55" s="157"/>
      <c r="D55" s="154"/>
      <c r="E55" s="154"/>
      <c r="F55" s="155"/>
      <c r="G55" s="154"/>
      <c r="H55" s="158"/>
    </row>
    <row r="56" spans="2:9" ht="15" customHeight="1">
      <c r="B56" s="152"/>
      <c r="C56" s="157"/>
      <c r="D56" s="154"/>
      <c r="E56" s="154"/>
      <c r="F56" s="155"/>
      <c r="G56" s="154"/>
      <c r="H56" s="158"/>
    </row>
    <row r="57" spans="2:9" ht="15" customHeight="1">
      <c r="B57" s="152"/>
      <c r="C57" s="157"/>
      <c r="D57" s="154"/>
      <c r="E57" s="154"/>
      <c r="F57" s="155"/>
      <c r="G57" s="154"/>
      <c r="H57" s="92"/>
      <c r="I57" s="158"/>
    </row>
    <row r="58" spans="2:9" ht="15" customHeight="1">
      <c r="B58" s="152"/>
      <c r="C58" s="160"/>
      <c r="D58" s="154"/>
      <c r="E58" s="154"/>
      <c r="F58" s="155"/>
      <c r="G58" s="96" t="s">
        <v>54</v>
      </c>
      <c r="I58" s="158"/>
    </row>
    <row r="59" spans="2:9" ht="15" customHeight="1">
      <c r="B59" s="152"/>
      <c r="C59" s="161"/>
      <c r="D59" s="154"/>
      <c r="E59" s="154"/>
      <c r="F59" s="155"/>
    </row>
    <row r="60" spans="2:9" ht="15" customHeight="1">
      <c r="B60" s="152"/>
      <c r="C60" s="161"/>
      <c r="D60" s="154"/>
      <c r="E60" s="154"/>
      <c r="F60" s="155"/>
    </row>
    <row r="61" spans="2:9" ht="15" customHeight="1">
      <c r="B61" s="152"/>
      <c r="C61" s="161"/>
      <c r="D61" s="154"/>
      <c r="E61" s="154"/>
      <c r="F61" s="155"/>
    </row>
    <row r="62" spans="2:9" ht="15" customHeight="1">
      <c r="B62" s="152"/>
      <c r="C62" s="161"/>
      <c r="D62" s="154"/>
      <c r="E62" s="154"/>
      <c r="F62" s="155"/>
    </row>
    <row r="63" spans="2:9" ht="15" customHeight="1">
      <c r="B63" s="152"/>
      <c r="C63" s="157"/>
      <c r="D63" s="162"/>
      <c r="E63" s="162"/>
      <c r="F63" s="155"/>
      <c r="H63" s="158"/>
    </row>
    <row r="64" spans="2:9" ht="15" customHeight="1">
      <c r="B64" s="152"/>
      <c r="C64" s="163"/>
      <c r="D64" s="154"/>
      <c r="E64" s="154"/>
      <c r="F64" s="155"/>
    </row>
    <row r="65" spans="2:8" ht="15" customHeight="1">
      <c r="B65" s="164"/>
      <c r="C65" s="163"/>
      <c r="D65" s="165"/>
      <c r="E65" s="165"/>
      <c r="F65" s="155"/>
    </row>
    <row r="66" spans="2:8" ht="15" customHeight="1">
      <c r="B66" s="164"/>
      <c r="C66" s="163"/>
      <c r="D66" s="154"/>
      <c r="E66" s="154"/>
      <c r="F66" s="155"/>
      <c r="G66" s="154"/>
    </row>
    <row r="67" spans="2:8" ht="15" customHeight="1">
      <c r="B67" s="164"/>
      <c r="C67" s="163"/>
      <c r="D67" s="166"/>
      <c r="E67" s="166"/>
      <c r="F67" s="166"/>
      <c r="G67" s="166"/>
    </row>
    <row r="68" spans="2:8" ht="12" customHeight="1">
      <c r="B68" s="163"/>
      <c r="C68" s="141"/>
      <c r="D68" s="141"/>
      <c r="E68" s="141"/>
      <c r="F68" s="141"/>
      <c r="G68" s="141"/>
    </row>
    <row r="69" spans="2:8" ht="15" customHeight="1">
      <c r="B69" s="167"/>
      <c r="C69" s="141"/>
      <c r="D69" s="141"/>
      <c r="E69" s="141"/>
      <c r="F69" s="141"/>
      <c r="G69" s="141"/>
    </row>
    <row r="70" spans="2:8" ht="13.5" customHeight="1">
      <c r="B70" s="167"/>
      <c r="H70" s="92"/>
    </row>
    <row r="71" spans="2:8">
      <c r="B71" s="168"/>
    </row>
    <row r="72" spans="2:8" ht="11.25" customHeight="1"/>
  </sheetData>
  <mergeCells count="4">
    <mergeCell ref="B3:G3"/>
    <mergeCell ref="B39:G39"/>
    <mergeCell ref="B40:G40"/>
    <mergeCell ref="D67:G67"/>
  </mergeCells>
  <conditionalFormatting sqref="G66 G35 G48:G57 G7:G1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5:G22 G24:G3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9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E76A-819A-4D13-B3F3-672F6BCA20DF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1" customWidth="1"/>
    <col min="2" max="2" width="5.28515625" style="101" customWidth="1"/>
    <col min="3" max="3" width="69.7109375" style="101" customWidth="1"/>
    <col min="4" max="7" width="18.7109375" style="101" customWidth="1"/>
    <col min="8" max="8" width="10.5703125" style="101" customWidth="1"/>
    <col min="9" max="16384" width="11.5703125" style="101"/>
  </cols>
  <sheetData>
    <row r="1" spans="1:8" ht="10.5" customHeight="1">
      <c r="G1" s="3"/>
    </row>
    <row r="2" spans="1:8" ht="15.6" customHeight="1">
      <c r="B2" s="5" t="s">
        <v>88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9"/>
      <c r="B4" s="7" t="s">
        <v>89</v>
      </c>
      <c r="C4" s="8"/>
      <c r="D4" s="8"/>
      <c r="E4" s="8"/>
      <c r="F4" s="8"/>
      <c r="G4" s="9"/>
    </row>
    <row r="5" spans="1:8" ht="15.75" customHeight="1">
      <c r="B5" s="170"/>
      <c r="C5" s="105" t="s">
        <v>90</v>
      </c>
      <c r="D5" s="12"/>
      <c r="E5" s="12"/>
      <c r="F5" s="106" t="s">
        <v>4</v>
      </c>
      <c r="G5" s="107" t="s">
        <v>4</v>
      </c>
    </row>
    <row r="6" spans="1:8" ht="14.25">
      <c r="B6" s="171"/>
      <c r="C6" s="109" t="s">
        <v>5</v>
      </c>
      <c r="D6" s="110" t="s">
        <v>6</v>
      </c>
      <c r="E6" s="110" t="s">
        <v>7</v>
      </c>
      <c r="F6" s="111" t="s">
        <v>8</v>
      </c>
      <c r="G6" s="112" t="s">
        <v>8</v>
      </c>
    </row>
    <row r="7" spans="1:8" ht="15" thickBot="1">
      <c r="B7" s="172"/>
      <c r="C7" s="114"/>
      <c r="D7" s="22" t="s">
        <v>9</v>
      </c>
      <c r="E7" s="22" t="s">
        <v>10</v>
      </c>
      <c r="F7" s="115" t="s">
        <v>11</v>
      </c>
      <c r="G7" s="116" t="s">
        <v>12</v>
      </c>
    </row>
    <row r="8" spans="1:8" ht="20.100000000000001" customHeight="1" thickBot="1">
      <c r="B8" s="173"/>
      <c r="C8" s="174" t="s">
        <v>91</v>
      </c>
      <c r="D8" s="175"/>
      <c r="E8" s="175"/>
      <c r="F8" s="176"/>
      <c r="G8" s="177"/>
    </row>
    <row r="9" spans="1:8" ht="20.100000000000001" customHeight="1">
      <c r="B9" s="178" t="s">
        <v>92</v>
      </c>
      <c r="C9" s="179" t="s">
        <v>93</v>
      </c>
      <c r="D9" s="180">
        <v>370.56</v>
      </c>
      <c r="E9" s="180">
        <v>364.82</v>
      </c>
      <c r="F9" s="181">
        <f>E9-D9</f>
        <v>-5.7400000000000091</v>
      </c>
      <c r="G9" s="182">
        <f>(E9*100/D9)-100</f>
        <v>-1.5490069084628715</v>
      </c>
    </row>
    <row r="10" spans="1:8" ht="20.100000000000001" customHeight="1">
      <c r="B10" s="183" t="s">
        <v>92</v>
      </c>
      <c r="C10" s="184" t="s">
        <v>94</v>
      </c>
      <c r="D10" s="37">
        <v>357.77</v>
      </c>
      <c r="E10" s="37">
        <v>353.83</v>
      </c>
      <c r="F10" s="33">
        <f t="shared" ref="F10:F12" si="0">E10-D10</f>
        <v>-3.9399999999999977</v>
      </c>
      <c r="G10" s="38">
        <f t="shared" ref="G10:G11" si="1">(E10*100/D10)-100</f>
        <v>-1.1012661765938958</v>
      </c>
      <c r="H10" s="185"/>
    </row>
    <row r="11" spans="1:8" ht="20.100000000000001" customHeight="1">
      <c r="B11" s="183" t="s">
        <v>92</v>
      </c>
      <c r="C11" s="184" t="s">
        <v>95</v>
      </c>
      <c r="D11" s="37">
        <v>372.49</v>
      </c>
      <c r="E11" s="37">
        <v>367.82</v>
      </c>
      <c r="F11" s="33">
        <f t="shared" si="0"/>
        <v>-4.6700000000000159</v>
      </c>
      <c r="G11" s="38">
        <f t="shared" si="1"/>
        <v>-1.2537249322129469</v>
      </c>
      <c r="H11" s="185"/>
    </row>
    <row r="12" spans="1:8" ht="20.100000000000001" customHeight="1" thickBot="1">
      <c r="B12" s="183" t="s">
        <v>92</v>
      </c>
      <c r="C12" s="184" t="s">
        <v>96</v>
      </c>
      <c r="D12" s="37">
        <v>189.31</v>
      </c>
      <c r="E12" s="37">
        <v>188.74</v>
      </c>
      <c r="F12" s="33">
        <f t="shared" si="0"/>
        <v>-0.56999999999999318</v>
      </c>
      <c r="G12" s="186">
        <f>(E12*100/D12)-100</f>
        <v>-0.30109344461465071</v>
      </c>
    </row>
    <row r="13" spans="1:8" ht="20.100000000000001" customHeight="1" thickBot="1">
      <c r="B13" s="187"/>
      <c r="C13" s="188" t="s">
        <v>97</v>
      </c>
      <c r="D13" s="189"/>
      <c r="E13" s="189"/>
      <c r="F13" s="190"/>
      <c r="G13" s="191"/>
    </row>
    <row r="14" spans="1:8" ht="20.100000000000001" customHeight="1">
      <c r="B14" s="183" t="s">
        <v>92</v>
      </c>
      <c r="C14" s="57" t="s">
        <v>98</v>
      </c>
      <c r="D14" s="37">
        <v>624.54</v>
      </c>
      <c r="E14" s="37">
        <v>557.84</v>
      </c>
      <c r="F14" s="33">
        <f t="shared" ref="F14:F17" si="2">E14-D14</f>
        <v>-66.699999999999932</v>
      </c>
      <c r="G14" s="186">
        <f>(E14*100/D14)-100</f>
        <v>-10.679860377237645</v>
      </c>
    </row>
    <row r="15" spans="1:8" ht="20.100000000000001" customHeight="1">
      <c r="B15" s="183" t="s">
        <v>92</v>
      </c>
      <c r="C15" s="57" t="s">
        <v>99</v>
      </c>
      <c r="D15" s="37">
        <v>601.46</v>
      </c>
      <c r="E15" s="37">
        <v>547.83000000000004</v>
      </c>
      <c r="F15" s="33">
        <f t="shared" si="2"/>
        <v>-53.629999999999995</v>
      </c>
      <c r="G15" s="186">
        <f>(E15*100/D15)-100</f>
        <v>-8.9166361852824707</v>
      </c>
    </row>
    <row r="16" spans="1:8" ht="20.100000000000001" customHeight="1">
      <c r="B16" s="183" t="s">
        <v>92</v>
      </c>
      <c r="C16" s="57" t="s">
        <v>100</v>
      </c>
      <c r="D16" s="37">
        <v>625.59</v>
      </c>
      <c r="E16" s="37">
        <v>563.84</v>
      </c>
      <c r="F16" s="33">
        <f t="shared" si="2"/>
        <v>-61.75</v>
      </c>
      <c r="G16" s="186">
        <f>(E16*100/D16)-100</f>
        <v>-9.870682076120147</v>
      </c>
    </row>
    <row r="17" spans="2:8" ht="20.100000000000001" customHeight="1" thickBot="1">
      <c r="B17" s="183" t="s">
        <v>92</v>
      </c>
      <c r="C17" s="57" t="s">
        <v>101</v>
      </c>
      <c r="D17" s="37">
        <v>577.34</v>
      </c>
      <c r="E17" s="37">
        <v>531.82000000000005</v>
      </c>
      <c r="F17" s="33">
        <f t="shared" si="2"/>
        <v>-45.519999999999982</v>
      </c>
      <c r="G17" s="186">
        <f>(E17*100/D17)-100</f>
        <v>-7.8844355146014351</v>
      </c>
      <c r="H17" s="192"/>
    </row>
    <row r="18" spans="2:8" ht="20.100000000000001" customHeight="1" thickBot="1">
      <c r="B18" s="187"/>
      <c r="C18" s="193" t="s">
        <v>102</v>
      </c>
      <c r="D18" s="189"/>
      <c r="E18" s="189"/>
      <c r="F18" s="190"/>
      <c r="G18" s="191"/>
    </row>
    <row r="19" spans="2:8" ht="20.100000000000001" customHeight="1">
      <c r="B19" s="194" t="s">
        <v>92</v>
      </c>
      <c r="C19" s="57" t="s">
        <v>103</v>
      </c>
      <c r="D19" s="37">
        <v>187.96</v>
      </c>
      <c r="E19" s="37">
        <v>183.34</v>
      </c>
      <c r="F19" s="33">
        <f t="shared" ref="F19:F23" si="3">E19-D19</f>
        <v>-4.6200000000000045</v>
      </c>
      <c r="G19" s="186">
        <f>(E19*100/D19)-100</f>
        <v>-2.457969780804433</v>
      </c>
    </row>
    <row r="20" spans="2:8" ht="20.100000000000001" customHeight="1">
      <c r="B20" s="183" t="s">
        <v>92</v>
      </c>
      <c r="C20" s="57" t="s">
        <v>104</v>
      </c>
      <c r="D20" s="37">
        <v>185.95</v>
      </c>
      <c r="E20" s="37">
        <v>181.33</v>
      </c>
      <c r="F20" s="195">
        <f t="shared" si="3"/>
        <v>-4.6199999999999761</v>
      </c>
      <c r="G20" s="38">
        <f>(E20*100/D20)-100</f>
        <v>-2.4845388545307827</v>
      </c>
    </row>
    <row r="21" spans="2:8" ht="20.100000000000001" customHeight="1">
      <c r="B21" s="183" t="s">
        <v>92</v>
      </c>
      <c r="C21" s="57" t="s">
        <v>105</v>
      </c>
      <c r="D21" s="37">
        <v>183.51</v>
      </c>
      <c r="E21" s="37">
        <v>178.21</v>
      </c>
      <c r="F21" s="33">
        <f t="shared" si="3"/>
        <v>-5.2999999999999829</v>
      </c>
      <c r="G21" s="38">
        <f>(E21*100/D21)-100</f>
        <v>-2.8881259876845888</v>
      </c>
    </row>
    <row r="22" spans="2:8" ht="20.100000000000001" customHeight="1">
      <c r="B22" s="183" t="s">
        <v>92</v>
      </c>
      <c r="C22" s="57" t="s">
        <v>106</v>
      </c>
      <c r="D22" s="37">
        <v>181.19</v>
      </c>
      <c r="E22" s="37">
        <v>177.98</v>
      </c>
      <c r="F22" s="33">
        <f t="shared" si="3"/>
        <v>-3.210000000000008</v>
      </c>
      <c r="G22" s="38">
        <f>(E22*100/D22)-100</f>
        <v>-1.7716209503835785</v>
      </c>
      <c r="H22" s="192"/>
    </row>
    <row r="23" spans="2:8" ht="20.100000000000001" customHeight="1" thickBot="1">
      <c r="B23" s="183" t="s">
        <v>92</v>
      </c>
      <c r="C23" s="36" t="s">
        <v>107</v>
      </c>
      <c r="D23" s="37">
        <v>63.76</v>
      </c>
      <c r="E23" s="37">
        <v>63.09</v>
      </c>
      <c r="F23" s="195">
        <f t="shared" si="3"/>
        <v>-0.6699999999999946</v>
      </c>
      <c r="G23" s="38">
        <f>(E23*100/D23)-100</f>
        <v>-1.0508155583437855</v>
      </c>
    </row>
    <row r="24" spans="2:8" ht="20.100000000000001" customHeight="1" thickBot="1">
      <c r="B24" s="187"/>
      <c r="C24" s="193" t="s">
        <v>108</v>
      </c>
      <c r="D24" s="189"/>
      <c r="E24" s="189"/>
      <c r="F24" s="190"/>
      <c r="G24" s="196"/>
    </row>
    <row r="25" spans="2:8" ht="20.100000000000001" customHeight="1">
      <c r="B25" s="197" t="s">
        <v>109</v>
      </c>
      <c r="C25" s="121" t="s">
        <v>110</v>
      </c>
      <c r="D25" s="122">
        <v>157.51</v>
      </c>
      <c r="E25" s="122">
        <v>157.51</v>
      </c>
      <c r="F25" s="123">
        <f t="shared" ref="F25:F27" si="4">E25-D25</f>
        <v>0</v>
      </c>
      <c r="G25" s="124">
        <f>(E25*100/D25)-100</f>
        <v>0</v>
      </c>
    </row>
    <row r="26" spans="2:8" ht="20.100000000000001" customHeight="1">
      <c r="B26" s="197" t="s">
        <v>109</v>
      </c>
      <c r="C26" s="121" t="s">
        <v>111</v>
      </c>
      <c r="D26" s="122">
        <v>151.03</v>
      </c>
      <c r="E26" s="122">
        <v>151.03</v>
      </c>
      <c r="F26" s="123">
        <f t="shared" si="4"/>
        <v>0</v>
      </c>
      <c r="G26" s="124">
        <f>(E26*100/D26)-100</f>
        <v>0</v>
      </c>
    </row>
    <row r="27" spans="2:8" ht="20.100000000000001" customHeight="1" thickBot="1">
      <c r="B27" s="197" t="s">
        <v>109</v>
      </c>
      <c r="C27" s="121" t="s">
        <v>112</v>
      </c>
      <c r="D27" s="122">
        <v>157.99</v>
      </c>
      <c r="E27" s="122">
        <v>157.99</v>
      </c>
      <c r="F27" s="123">
        <f t="shared" si="4"/>
        <v>0</v>
      </c>
      <c r="G27" s="124">
        <f>(E27*100/D27)-100</f>
        <v>0</v>
      </c>
    </row>
    <row r="28" spans="2:8" ht="20.100000000000001" customHeight="1" thickBot="1">
      <c r="B28" s="187"/>
      <c r="C28" s="198" t="s">
        <v>113</v>
      </c>
      <c r="D28" s="189"/>
      <c r="E28" s="189"/>
      <c r="F28" s="190"/>
      <c r="G28" s="196"/>
    </row>
    <row r="29" spans="2:8" ht="20.100000000000001" customHeight="1">
      <c r="B29" s="197" t="s">
        <v>114</v>
      </c>
      <c r="C29" s="121" t="s">
        <v>115</v>
      </c>
      <c r="D29" s="122">
        <v>104.16</v>
      </c>
      <c r="E29" s="122">
        <v>100.33</v>
      </c>
      <c r="F29" s="123">
        <f t="shared" ref="F29:F31" si="5">E29-D29</f>
        <v>-3.8299999999999983</v>
      </c>
      <c r="G29" s="124">
        <f>(E29*100/D29)-100</f>
        <v>-3.677035330261134</v>
      </c>
    </row>
    <row r="30" spans="2:8" ht="20.100000000000001" customHeight="1">
      <c r="B30" s="197" t="s">
        <v>114</v>
      </c>
      <c r="C30" s="199" t="s">
        <v>116</v>
      </c>
      <c r="D30" s="200">
        <v>0.84</v>
      </c>
      <c r="E30" s="200">
        <v>0.81</v>
      </c>
      <c r="F30" s="123">
        <f t="shared" si="5"/>
        <v>-2.9999999999999916E-2</v>
      </c>
      <c r="G30" s="124">
        <f>(E30*100/D30)-100</f>
        <v>-3.5714285714285694</v>
      </c>
    </row>
    <row r="31" spans="2:8" ht="20.100000000000001" customHeight="1" thickBot="1">
      <c r="B31" s="197" t="s">
        <v>114</v>
      </c>
      <c r="C31" s="201" t="s">
        <v>117</v>
      </c>
      <c r="D31" s="202">
        <v>0.74</v>
      </c>
      <c r="E31" s="202">
        <v>0.71</v>
      </c>
      <c r="F31" s="123">
        <f t="shared" si="5"/>
        <v>-3.0000000000000027E-2</v>
      </c>
      <c r="G31" s="124">
        <f>(E31*100/D31)-100</f>
        <v>-4.0540540540540491</v>
      </c>
    </row>
    <row r="32" spans="2:8" ht="20.100000000000001" customHeight="1" thickBot="1">
      <c r="B32" s="187"/>
      <c r="C32" s="193" t="s">
        <v>118</v>
      </c>
      <c r="D32" s="189"/>
      <c r="E32" s="189"/>
      <c r="F32" s="190"/>
      <c r="G32" s="196"/>
    </row>
    <row r="33" spans="2:7" ht="20.100000000000001" customHeight="1" thickBot="1">
      <c r="B33" s="203" t="s">
        <v>119</v>
      </c>
      <c r="C33" s="201" t="s">
        <v>120</v>
      </c>
      <c r="D33" s="122">
        <v>197.41</v>
      </c>
      <c r="E33" s="122">
        <v>189.68</v>
      </c>
      <c r="F33" s="123">
        <f>E33-D33</f>
        <v>-7.7299999999999898</v>
      </c>
      <c r="G33" s="124">
        <f>(E33*100/D33)-100</f>
        <v>-3.9157084240919886</v>
      </c>
    </row>
    <row r="34" spans="2:7" ht="20.100000000000001" customHeight="1" thickBot="1">
      <c r="B34" s="204"/>
      <c r="C34" s="193" t="s">
        <v>121</v>
      </c>
      <c r="D34" s="189"/>
      <c r="E34" s="189"/>
      <c r="F34" s="190"/>
      <c r="G34" s="196"/>
    </row>
    <row r="35" spans="2:7" ht="20.100000000000001" customHeight="1">
      <c r="B35" s="205" t="s">
        <v>122</v>
      </c>
      <c r="C35" s="206" t="s">
        <v>123</v>
      </c>
      <c r="D35" s="130">
        <v>87.02</v>
      </c>
      <c r="E35" s="130">
        <v>79.95</v>
      </c>
      <c r="F35" s="56">
        <f>E35-D35</f>
        <v>-7.0699999999999932</v>
      </c>
      <c r="G35" s="207">
        <f>(E35*100/D35)-100</f>
        <v>-8.1245690645828432</v>
      </c>
    </row>
    <row r="36" spans="2:7" ht="20.100000000000001" customHeight="1" thickBot="1">
      <c r="B36" s="208" t="s">
        <v>122</v>
      </c>
      <c r="C36" s="209" t="s">
        <v>124</v>
      </c>
      <c r="D36" s="210">
        <v>343.8</v>
      </c>
      <c r="E36" s="210">
        <v>326.14</v>
      </c>
      <c r="F36" s="211">
        <f>E36-D36</f>
        <v>-17.660000000000025</v>
      </c>
      <c r="G36" s="212">
        <f>(E36*100/D36)-100</f>
        <v>-5.1367073880162906</v>
      </c>
    </row>
    <row r="37" spans="2:7" ht="20.100000000000001" customHeight="1" thickBot="1">
      <c r="B37" s="213" t="s">
        <v>125</v>
      </c>
      <c r="C37" s="214" t="s">
        <v>126</v>
      </c>
      <c r="D37" s="215" t="s">
        <v>127</v>
      </c>
      <c r="E37" s="216"/>
      <c r="F37" s="216"/>
      <c r="G37" s="217"/>
    </row>
    <row r="38" spans="2:7" ht="20.100000000000001" customHeight="1" thickBot="1">
      <c r="B38" s="204"/>
      <c r="C38" s="193" t="s">
        <v>128</v>
      </c>
      <c r="D38" s="189"/>
      <c r="E38" s="189"/>
      <c r="F38" s="190"/>
      <c r="G38" s="196"/>
    </row>
    <row r="39" spans="2:7" ht="20.100000000000001" customHeight="1" thickBot="1">
      <c r="B39" s="213" t="s">
        <v>129</v>
      </c>
      <c r="C39" s="214" t="s">
        <v>130</v>
      </c>
      <c r="D39" s="215" t="s">
        <v>131</v>
      </c>
      <c r="E39" s="216"/>
      <c r="F39" s="216"/>
      <c r="G39" s="217"/>
    </row>
    <row r="40" spans="2:7" ht="14.25">
      <c r="B40" s="77" t="s">
        <v>47</v>
      </c>
      <c r="C40" s="78"/>
      <c r="D40" s="78"/>
      <c r="E40" s="78"/>
      <c r="F40" s="78"/>
      <c r="G40" s="169"/>
    </row>
    <row r="41" spans="2:7" ht="14.25">
      <c r="B41" s="79" t="s">
        <v>132</v>
      </c>
      <c r="C41" s="78"/>
      <c r="D41" s="78"/>
      <c r="E41" s="78"/>
      <c r="F41" s="78"/>
      <c r="G41" s="169"/>
    </row>
    <row r="42" spans="2:7" ht="12" customHeight="1">
      <c r="B42" s="79" t="s">
        <v>133</v>
      </c>
      <c r="C42" s="78"/>
      <c r="D42" s="78"/>
      <c r="E42" s="78"/>
      <c r="F42" s="78"/>
      <c r="G42" s="169"/>
    </row>
    <row r="43" spans="2:7" ht="32.25" customHeight="1">
      <c r="B43" s="79"/>
      <c r="C43" s="78"/>
      <c r="D43" s="78"/>
      <c r="E43" s="78"/>
      <c r="F43" s="78"/>
      <c r="G43" s="169"/>
    </row>
    <row r="44" spans="2:7" ht="22.5" customHeight="1">
      <c r="B44" s="81" t="s">
        <v>53</v>
      </c>
      <c r="C44" s="81"/>
      <c r="D44" s="81"/>
      <c r="E44" s="81"/>
      <c r="F44" s="81"/>
      <c r="G44" s="81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8"/>
    </row>
    <row r="50" spans="2:8" ht="39" customHeight="1">
      <c r="H50" s="218"/>
    </row>
    <row r="51" spans="2:8" ht="18.75" customHeight="1">
      <c r="H51" s="218"/>
    </row>
    <row r="52" spans="2:8" ht="18.75" customHeight="1">
      <c r="H52" s="218"/>
    </row>
    <row r="53" spans="2:8" ht="13.5" customHeight="1">
      <c r="H53" s="218"/>
    </row>
    <row r="54" spans="2:8" ht="15" customHeight="1">
      <c r="B54" s="219"/>
      <c r="C54" s="219"/>
      <c r="F54" s="219"/>
      <c r="G54" s="219"/>
    </row>
    <row r="55" spans="2:8" ht="11.25" customHeight="1">
      <c r="B55" s="219"/>
      <c r="C55" s="219"/>
      <c r="D55" s="219"/>
      <c r="E55" s="219"/>
      <c r="F55" s="219"/>
    </row>
    <row r="56" spans="2:8" ht="13.5" customHeight="1">
      <c r="B56" s="219"/>
      <c r="C56" s="219"/>
      <c r="D56" s="220"/>
      <c r="E56" s="220"/>
      <c r="F56" s="221"/>
      <c r="G56" s="221"/>
    </row>
    <row r="57" spans="2:8" ht="15" customHeight="1">
      <c r="B57" s="222"/>
      <c r="C57" s="223"/>
      <c r="D57" s="224"/>
      <c r="E57" s="224"/>
      <c r="F57" s="225"/>
      <c r="G57" s="224"/>
    </row>
    <row r="58" spans="2:8" ht="15" customHeight="1">
      <c r="B58" s="222"/>
      <c r="C58" s="223"/>
      <c r="D58" s="224"/>
      <c r="E58" s="224"/>
      <c r="F58" s="225"/>
      <c r="G58" s="224"/>
    </row>
    <row r="59" spans="2:8" ht="15" customHeight="1">
      <c r="B59" s="222"/>
      <c r="C59" s="223"/>
      <c r="D59" s="224"/>
      <c r="E59" s="224"/>
      <c r="F59" s="225"/>
      <c r="G59" s="224"/>
    </row>
    <row r="60" spans="2:8" ht="15" customHeight="1">
      <c r="B60" s="222"/>
      <c r="C60" s="223"/>
      <c r="D60" s="224"/>
      <c r="E60" s="224"/>
      <c r="F60" s="225"/>
    </row>
    <row r="70" spans="7:7">
      <c r="G70" s="96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95250</xdr:colOff>
                <xdr:row>44</xdr:row>
                <xdr:rowOff>133350</xdr:rowOff>
              </from>
              <to>
                <xdr:col>6</xdr:col>
                <xdr:colOff>1162050</xdr:colOff>
                <xdr:row>67</xdr:row>
                <xdr:rowOff>28575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1D6A-75E6-47BB-9188-6E0F3F6B8FC7}">
  <sheetPr>
    <pageSetUpPr fitToPage="1"/>
  </sheetPr>
  <dimension ref="B1:G3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6" customWidth="1"/>
    <col min="2" max="2" width="26.140625" style="226" customWidth="1"/>
    <col min="3" max="3" width="27.140625" style="226" customWidth="1"/>
    <col min="4" max="4" width="16.5703125" style="226" customWidth="1"/>
    <col min="5" max="5" width="15" style="226" customWidth="1"/>
    <col min="6" max="6" width="13.5703125" style="226" customWidth="1"/>
    <col min="7" max="7" width="6.140625" style="226" customWidth="1"/>
    <col min="8" max="16384" width="8.85546875" style="226"/>
  </cols>
  <sheetData>
    <row r="1" spans="2:7" ht="19.899999999999999" customHeight="1">
      <c r="G1" s="227"/>
    </row>
    <row r="2" spans="2:7" ht="36.75" customHeight="1">
      <c r="B2" s="228" t="s">
        <v>134</v>
      </c>
      <c r="C2" s="228"/>
      <c r="D2" s="228"/>
      <c r="E2" s="228"/>
      <c r="F2" s="228"/>
    </row>
    <row r="3" spans="2:7" ht="14.25" customHeight="1">
      <c r="B3" s="229"/>
      <c r="C3" s="229"/>
      <c r="D3" s="229"/>
      <c r="E3" s="229"/>
      <c r="F3" s="229"/>
    </row>
    <row r="4" spans="2:7" ht="19.899999999999999" customHeight="1">
      <c r="B4" s="5" t="s">
        <v>135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136</v>
      </c>
      <c r="C6" s="8"/>
      <c r="D6" s="8"/>
      <c r="E6" s="8"/>
      <c r="F6" s="9"/>
    </row>
    <row r="7" spans="2:7" ht="12" customHeight="1">
      <c r="B7" s="230" t="s">
        <v>137</v>
      </c>
      <c r="C7" s="230"/>
      <c r="D7" s="230"/>
      <c r="E7" s="230"/>
      <c r="F7" s="230"/>
      <c r="G7" s="231"/>
    </row>
    <row r="8" spans="2:7" ht="19.899999999999999" customHeight="1">
      <c r="B8" s="232" t="s">
        <v>138</v>
      </c>
      <c r="C8" s="232"/>
      <c r="D8" s="232"/>
      <c r="E8" s="232"/>
      <c r="F8" s="232"/>
      <c r="G8" s="231"/>
    </row>
    <row r="9" spans="2:7" ht="19.899999999999999" customHeight="1">
      <c r="B9" s="233" t="s">
        <v>139</v>
      </c>
      <c r="C9" s="233"/>
      <c r="D9" s="233"/>
      <c r="E9" s="233"/>
      <c r="F9" s="233"/>
    </row>
    <row r="10" spans="2:7" ht="19.899999999999999" customHeight="1" thickBot="1"/>
    <row r="11" spans="2:7" ht="39" customHeight="1" thickBot="1">
      <c r="B11" s="234" t="s">
        <v>140</v>
      </c>
      <c r="C11" s="235" t="s">
        <v>141</v>
      </c>
      <c r="D11" s="235" t="s">
        <v>142</v>
      </c>
      <c r="E11" s="235" t="s">
        <v>143</v>
      </c>
      <c r="F11" s="235" t="s">
        <v>144</v>
      </c>
    </row>
    <row r="12" spans="2:7" ht="15" customHeight="1">
      <c r="B12" s="236" t="s">
        <v>145</v>
      </c>
      <c r="C12" s="237" t="s">
        <v>146</v>
      </c>
      <c r="D12" s="238">
        <v>198</v>
      </c>
      <c r="E12" s="238">
        <v>198</v>
      </c>
      <c r="F12" s="239">
        <v>0</v>
      </c>
    </row>
    <row r="13" spans="2:7" ht="15" customHeight="1">
      <c r="B13" s="240"/>
      <c r="C13" s="241" t="s">
        <v>147</v>
      </c>
      <c r="D13" s="242">
        <v>200</v>
      </c>
      <c r="E13" s="242">
        <v>200</v>
      </c>
      <c r="F13" s="243">
        <v>0</v>
      </c>
    </row>
    <row r="14" spans="2:7" ht="15" customHeight="1">
      <c r="B14" s="244"/>
      <c r="C14" s="241" t="s">
        <v>148</v>
      </c>
      <c r="D14" s="242">
        <v>220</v>
      </c>
      <c r="E14" s="242">
        <v>216</v>
      </c>
      <c r="F14" s="243">
        <v>-4</v>
      </c>
    </row>
    <row r="15" spans="2:7" ht="15" customHeight="1">
      <c r="B15" s="244"/>
      <c r="C15" s="241" t="s">
        <v>149</v>
      </c>
      <c r="D15" s="242">
        <v>194.6</v>
      </c>
      <c r="E15" s="242">
        <v>190.6</v>
      </c>
      <c r="F15" s="243">
        <v>-4</v>
      </c>
    </row>
    <row r="16" spans="2:7" ht="15" customHeight="1">
      <c r="B16" s="244"/>
      <c r="C16" s="241" t="s">
        <v>150</v>
      </c>
      <c r="D16" s="242" t="s">
        <v>151</v>
      </c>
      <c r="E16" s="242">
        <v>214</v>
      </c>
      <c r="F16" s="243" t="s">
        <v>151</v>
      </c>
    </row>
    <row r="17" spans="2:6" ht="15" customHeight="1">
      <c r="B17" s="244"/>
      <c r="C17" s="241" t="s">
        <v>152</v>
      </c>
      <c r="D17" s="242">
        <v>202.4</v>
      </c>
      <c r="E17" s="242">
        <v>201.2</v>
      </c>
      <c r="F17" s="243">
        <v>-1.2</v>
      </c>
    </row>
    <row r="18" spans="2:6" ht="15" customHeight="1">
      <c r="B18" s="244"/>
      <c r="C18" s="241" t="s">
        <v>153</v>
      </c>
      <c r="D18" s="242">
        <v>203</v>
      </c>
      <c r="E18" s="242">
        <v>202</v>
      </c>
      <c r="F18" s="243">
        <v>-1</v>
      </c>
    </row>
    <row r="19" spans="2:6" ht="15" customHeight="1">
      <c r="B19" s="244"/>
      <c r="C19" s="241" t="s">
        <v>154</v>
      </c>
      <c r="D19" s="242">
        <v>199.4</v>
      </c>
      <c r="E19" s="242">
        <v>196.2</v>
      </c>
      <c r="F19" s="243">
        <v>-3.2</v>
      </c>
    </row>
    <row r="20" spans="2:6" ht="15" customHeight="1">
      <c r="B20" s="244"/>
      <c r="C20" s="241" t="s">
        <v>155</v>
      </c>
      <c r="D20" s="242">
        <v>203</v>
      </c>
      <c r="E20" s="242">
        <v>202</v>
      </c>
      <c r="F20" s="243">
        <v>-1</v>
      </c>
    </row>
    <row r="21" spans="2:6" ht="15" customHeight="1">
      <c r="B21" s="244"/>
      <c r="C21" s="241" t="s">
        <v>156</v>
      </c>
      <c r="D21" s="242">
        <v>204</v>
      </c>
      <c r="E21" s="242">
        <v>203</v>
      </c>
      <c r="F21" s="243">
        <v>-1</v>
      </c>
    </row>
    <row r="22" spans="2:6" ht="15" customHeight="1">
      <c r="B22" s="244"/>
      <c r="C22" s="241" t="s">
        <v>157</v>
      </c>
      <c r="D22" s="242">
        <v>215</v>
      </c>
      <c r="E22" s="242">
        <v>210</v>
      </c>
      <c r="F22" s="243">
        <v>-5</v>
      </c>
    </row>
    <row r="23" spans="2:6" ht="15" customHeight="1">
      <c r="B23" s="244"/>
      <c r="C23" s="241" t="s">
        <v>158</v>
      </c>
      <c r="D23" s="242">
        <v>201</v>
      </c>
      <c r="E23" s="242">
        <v>198</v>
      </c>
      <c r="F23" s="243">
        <v>-3</v>
      </c>
    </row>
    <row r="24" spans="2:6" ht="15" customHeight="1">
      <c r="B24" s="244"/>
      <c r="C24" s="241" t="s">
        <v>159</v>
      </c>
      <c r="D24" s="242">
        <v>197.2</v>
      </c>
      <c r="E24" s="242">
        <v>194</v>
      </c>
      <c r="F24" s="243">
        <v>-3.2</v>
      </c>
    </row>
    <row r="25" spans="2:6" ht="15" customHeight="1">
      <c r="B25" s="244"/>
      <c r="C25" s="241" t="s">
        <v>160</v>
      </c>
      <c r="D25" s="242">
        <v>219</v>
      </c>
      <c r="E25" s="242">
        <v>214</v>
      </c>
      <c r="F25" s="243">
        <v>-5</v>
      </c>
    </row>
    <row r="26" spans="2:6" ht="15" customHeight="1">
      <c r="B26" s="244"/>
      <c r="C26" s="241" t="s">
        <v>161</v>
      </c>
      <c r="D26" s="242">
        <v>200.4</v>
      </c>
      <c r="E26" s="242">
        <v>200.4</v>
      </c>
      <c r="F26" s="243">
        <v>0</v>
      </c>
    </row>
    <row r="27" spans="2:6" ht="15" customHeight="1">
      <c r="B27" s="244"/>
      <c r="C27" s="241" t="s">
        <v>162</v>
      </c>
      <c r="D27" s="242">
        <v>196</v>
      </c>
      <c r="E27" s="242">
        <v>195.2</v>
      </c>
      <c r="F27" s="243">
        <v>-0.8</v>
      </c>
    </row>
    <row r="28" spans="2:6" ht="15" customHeight="1">
      <c r="B28" s="244"/>
      <c r="C28" s="241" t="s">
        <v>163</v>
      </c>
      <c r="D28" s="242">
        <v>199.6</v>
      </c>
      <c r="E28" s="242">
        <v>197.2</v>
      </c>
      <c r="F28" s="243">
        <v>-2.4</v>
      </c>
    </row>
    <row r="29" spans="2:6" ht="15" customHeight="1">
      <c r="B29" s="244"/>
      <c r="C29" s="241" t="s">
        <v>164</v>
      </c>
      <c r="D29" s="242">
        <v>210</v>
      </c>
      <c r="E29" s="242">
        <v>210</v>
      </c>
      <c r="F29" s="243">
        <v>0</v>
      </c>
    </row>
    <row r="30" spans="2:6" ht="15" customHeight="1">
      <c r="B30" s="244"/>
      <c r="C30" s="241" t="s">
        <v>165</v>
      </c>
      <c r="D30" s="242">
        <v>198.1</v>
      </c>
      <c r="E30" s="242">
        <v>196.5</v>
      </c>
      <c r="F30" s="243">
        <v>-1.6</v>
      </c>
    </row>
    <row r="31" spans="2:6" ht="15" customHeight="1" thickBot="1">
      <c r="B31" s="245"/>
      <c r="C31" s="246" t="s">
        <v>166</v>
      </c>
      <c r="D31" s="247">
        <v>198</v>
      </c>
      <c r="E31" s="247">
        <v>195.6</v>
      </c>
      <c r="F31" s="248">
        <v>-2.4</v>
      </c>
    </row>
    <row r="32" spans="2:6" ht="15" customHeight="1">
      <c r="B32" s="249" t="s">
        <v>167</v>
      </c>
      <c r="C32" s="241" t="s">
        <v>168</v>
      </c>
      <c r="D32" s="242">
        <v>210</v>
      </c>
      <c r="E32" s="242">
        <v>208</v>
      </c>
      <c r="F32" s="243">
        <v>-2</v>
      </c>
    </row>
    <row r="33" spans="2:6" ht="15" customHeight="1">
      <c r="B33" s="244"/>
      <c r="C33" s="241" t="s">
        <v>150</v>
      </c>
      <c r="D33" s="242">
        <v>270</v>
      </c>
      <c r="E33" s="242">
        <v>275</v>
      </c>
      <c r="F33" s="243">
        <v>5</v>
      </c>
    </row>
    <row r="34" spans="2:6" ht="15" customHeight="1">
      <c r="B34" s="244"/>
      <c r="C34" s="241" t="s">
        <v>169</v>
      </c>
      <c r="D34" s="242">
        <v>270</v>
      </c>
      <c r="E34" s="242">
        <v>275</v>
      </c>
      <c r="F34" s="243">
        <v>5</v>
      </c>
    </row>
    <row r="35" spans="2:6" ht="15" customHeight="1">
      <c r="B35" s="244"/>
      <c r="C35" s="241" t="s">
        <v>170</v>
      </c>
      <c r="D35" s="242">
        <v>270</v>
      </c>
      <c r="E35" s="242">
        <v>275</v>
      </c>
      <c r="F35" s="243">
        <v>5</v>
      </c>
    </row>
    <row r="36" spans="2:6" ht="12" thickBot="1">
      <c r="B36" s="245"/>
      <c r="C36" s="246" t="s">
        <v>168</v>
      </c>
      <c r="D36" s="247">
        <v>270</v>
      </c>
      <c r="E36" s="247">
        <v>270</v>
      </c>
      <c r="F36" s="248">
        <v>0</v>
      </c>
    </row>
    <row r="37" spans="2:6">
      <c r="F37" s="96" t="s">
        <v>54</v>
      </c>
    </row>
    <row r="38" spans="2:6">
      <c r="F38" s="250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FDEC-F3D5-4C68-BF8F-B7306C71EF1D}">
  <sheetPr>
    <pageSetUpPr fitToPage="1"/>
  </sheetPr>
  <dimension ref="A1:H50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26" customWidth="1"/>
    <col min="2" max="2" width="26.140625" style="226" customWidth="1"/>
    <col min="3" max="3" width="25.5703125" style="226" customWidth="1"/>
    <col min="4" max="4" width="14.7109375" style="226" bestFit="1" customWidth="1"/>
    <col min="5" max="5" width="15.140625" style="226" customWidth="1"/>
    <col min="6" max="6" width="14.42578125" style="226" customWidth="1"/>
    <col min="7" max="7" width="2.42578125" style="226" customWidth="1"/>
    <col min="8" max="16384" width="8.85546875" style="226"/>
  </cols>
  <sheetData>
    <row r="1" spans="1:8" ht="19.899999999999999" customHeight="1">
      <c r="F1" s="227"/>
    </row>
    <row r="2" spans="1:8" ht="19.899999999999999" customHeight="1" thickBot="1"/>
    <row r="3" spans="1:8" ht="19.899999999999999" customHeight="1" thickBot="1">
      <c r="A3" s="251"/>
      <c r="B3" s="7" t="s">
        <v>171</v>
      </c>
      <c r="C3" s="8"/>
      <c r="D3" s="8"/>
      <c r="E3" s="8"/>
      <c r="F3" s="9"/>
      <c r="G3" s="251"/>
    </row>
    <row r="4" spans="1:8" ht="12" customHeight="1">
      <c r="B4" s="230" t="s">
        <v>137</v>
      </c>
      <c r="C4" s="230"/>
      <c r="D4" s="230"/>
      <c r="E4" s="230"/>
      <c r="F4" s="230"/>
      <c r="G4" s="231"/>
    </row>
    <row r="5" spans="1:8" ht="19.899999999999999" customHeight="1">
      <c r="B5" s="252" t="s">
        <v>138</v>
      </c>
      <c r="C5" s="252"/>
      <c r="D5" s="252"/>
      <c r="E5" s="252"/>
      <c r="F5" s="252"/>
      <c r="G5" s="231"/>
    </row>
    <row r="6" spans="1:8" ht="19.899999999999999" customHeight="1">
      <c r="B6" s="233" t="s">
        <v>139</v>
      </c>
      <c r="C6" s="233"/>
      <c r="D6" s="233"/>
      <c r="E6" s="233"/>
      <c r="F6" s="233"/>
    </row>
    <row r="7" spans="1:8" ht="19.899999999999999" customHeight="1" thickBot="1"/>
    <row r="8" spans="1:8" ht="39" customHeight="1" thickBot="1">
      <c r="B8" s="234" t="s">
        <v>140</v>
      </c>
      <c r="C8" s="253" t="s">
        <v>141</v>
      </c>
      <c r="D8" s="235" t="s">
        <v>142</v>
      </c>
      <c r="E8" s="235" t="s">
        <v>143</v>
      </c>
      <c r="F8" s="235" t="s">
        <v>144</v>
      </c>
    </row>
    <row r="9" spans="1:8" ht="15" customHeight="1">
      <c r="B9" s="236" t="s">
        <v>172</v>
      </c>
      <c r="C9" s="254" t="s">
        <v>146</v>
      </c>
      <c r="D9" s="255">
        <v>171.2</v>
      </c>
      <c r="E9" s="256">
        <v>169.6</v>
      </c>
      <c r="F9" s="257">
        <v>-1.6</v>
      </c>
      <c r="G9" s="258"/>
      <c r="H9" s="258"/>
    </row>
    <row r="10" spans="1:8" ht="15" customHeight="1">
      <c r="B10" s="240"/>
      <c r="C10" s="259" t="s">
        <v>147</v>
      </c>
      <c r="D10" s="260">
        <v>180</v>
      </c>
      <c r="E10" s="256">
        <v>174</v>
      </c>
      <c r="F10" s="257">
        <v>-6</v>
      </c>
      <c r="G10" s="258"/>
      <c r="H10" s="258"/>
    </row>
    <row r="11" spans="1:8" ht="15" customHeight="1">
      <c r="B11" s="244"/>
      <c r="C11" s="259" t="s">
        <v>149</v>
      </c>
      <c r="D11" s="260">
        <v>174</v>
      </c>
      <c r="E11" s="256">
        <v>169</v>
      </c>
      <c r="F11" s="257">
        <v>-5</v>
      </c>
      <c r="G11" s="258"/>
      <c r="H11" s="258"/>
    </row>
    <row r="12" spans="1:8" ht="15" customHeight="1">
      <c r="B12" s="244"/>
      <c r="C12" s="261" t="s">
        <v>150</v>
      </c>
      <c r="D12" s="260">
        <v>188</v>
      </c>
      <c r="E12" s="256">
        <v>185</v>
      </c>
      <c r="F12" s="257">
        <v>-3</v>
      </c>
      <c r="G12" s="258"/>
      <c r="H12" s="258"/>
    </row>
    <row r="13" spans="1:8" ht="15" customHeight="1">
      <c r="B13" s="244"/>
      <c r="C13" s="226" t="s">
        <v>173</v>
      </c>
      <c r="D13" s="260">
        <v>176.7</v>
      </c>
      <c r="E13" s="256">
        <v>174.1</v>
      </c>
      <c r="F13" s="257">
        <v>-2.6</v>
      </c>
      <c r="G13" s="258"/>
      <c r="H13" s="258"/>
    </row>
    <row r="14" spans="1:8" ht="15" customHeight="1">
      <c r="B14" s="244"/>
      <c r="C14" s="226" t="s">
        <v>169</v>
      </c>
      <c r="D14" s="260">
        <v>188</v>
      </c>
      <c r="E14" s="256">
        <v>175</v>
      </c>
      <c r="F14" s="257">
        <v>-13</v>
      </c>
      <c r="G14" s="258"/>
      <c r="H14" s="258"/>
    </row>
    <row r="15" spans="1:8" ht="15" customHeight="1">
      <c r="B15" s="244"/>
      <c r="C15" s="259" t="s">
        <v>174</v>
      </c>
      <c r="D15" s="260">
        <v>190</v>
      </c>
      <c r="E15" s="256">
        <v>186</v>
      </c>
      <c r="F15" s="257">
        <v>-4</v>
      </c>
      <c r="G15" s="258"/>
      <c r="H15" s="258"/>
    </row>
    <row r="16" spans="1:8" ht="15" customHeight="1">
      <c r="B16" s="244"/>
      <c r="C16" s="259" t="s">
        <v>175</v>
      </c>
      <c r="D16" s="260">
        <v>172</v>
      </c>
      <c r="E16" s="256">
        <v>170</v>
      </c>
      <c r="F16" s="257">
        <v>-2</v>
      </c>
      <c r="G16" s="258"/>
      <c r="H16" s="258"/>
    </row>
    <row r="17" spans="2:8" ht="15" customHeight="1">
      <c r="B17" s="244"/>
      <c r="C17" s="259" t="s">
        <v>176</v>
      </c>
      <c r="D17" s="260">
        <v>187</v>
      </c>
      <c r="E17" s="256">
        <v>187</v>
      </c>
      <c r="F17" s="257">
        <v>0</v>
      </c>
      <c r="G17" s="258"/>
      <c r="H17" s="258"/>
    </row>
    <row r="18" spans="2:8" ht="15" customHeight="1">
      <c r="B18" s="244"/>
      <c r="C18" s="259" t="s">
        <v>152</v>
      </c>
      <c r="D18" s="260">
        <v>177.2</v>
      </c>
      <c r="E18" s="256">
        <v>175.2</v>
      </c>
      <c r="F18" s="257">
        <v>-2</v>
      </c>
      <c r="G18" s="258"/>
      <c r="H18" s="258"/>
    </row>
    <row r="19" spans="2:8" ht="15" customHeight="1">
      <c r="B19" s="244"/>
      <c r="C19" s="259" t="s">
        <v>153</v>
      </c>
      <c r="D19" s="260">
        <v>175</v>
      </c>
      <c r="E19" s="256">
        <v>174</v>
      </c>
      <c r="F19" s="257">
        <v>-1</v>
      </c>
      <c r="G19" s="258"/>
      <c r="H19" s="258"/>
    </row>
    <row r="20" spans="2:8" ht="15" customHeight="1">
      <c r="B20" s="244"/>
      <c r="C20" s="259" t="s">
        <v>154</v>
      </c>
      <c r="D20" s="260">
        <v>184</v>
      </c>
      <c r="E20" s="256">
        <v>180</v>
      </c>
      <c r="F20" s="257">
        <v>-4</v>
      </c>
      <c r="G20" s="258"/>
      <c r="H20" s="258"/>
    </row>
    <row r="21" spans="2:8" ht="15" customHeight="1">
      <c r="B21" s="244"/>
      <c r="C21" s="259" t="s">
        <v>155</v>
      </c>
      <c r="D21" s="260">
        <v>178</v>
      </c>
      <c r="E21" s="256">
        <v>177</v>
      </c>
      <c r="F21" s="257">
        <v>-1</v>
      </c>
      <c r="G21" s="258"/>
      <c r="H21" s="258"/>
    </row>
    <row r="22" spans="2:8" ht="15" customHeight="1">
      <c r="B22" s="244"/>
      <c r="C22" s="259" t="s">
        <v>157</v>
      </c>
      <c r="D22" s="260">
        <v>180</v>
      </c>
      <c r="E22" s="256">
        <v>177</v>
      </c>
      <c r="F22" s="257">
        <v>-3</v>
      </c>
      <c r="G22" s="258"/>
      <c r="H22" s="258"/>
    </row>
    <row r="23" spans="2:8" ht="15" customHeight="1">
      <c r="B23" s="244"/>
      <c r="C23" s="259" t="s">
        <v>159</v>
      </c>
      <c r="D23" s="260">
        <v>179</v>
      </c>
      <c r="E23" s="256">
        <v>175</v>
      </c>
      <c r="F23" s="257">
        <v>-4</v>
      </c>
      <c r="G23" s="258"/>
      <c r="H23" s="258"/>
    </row>
    <row r="24" spans="2:8" ht="15" customHeight="1">
      <c r="B24" s="244"/>
      <c r="C24" s="259" t="s">
        <v>161</v>
      </c>
      <c r="D24" s="260">
        <v>184</v>
      </c>
      <c r="E24" s="256">
        <v>180</v>
      </c>
      <c r="F24" s="257">
        <v>-4</v>
      </c>
      <c r="G24" s="258"/>
      <c r="H24" s="258"/>
    </row>
    <row r="25" spans="2:8" ht="15" customHeight="1">
      <c r="B25" s="244"/>
      <c r="C25" s="259" t="s">
        <v>162</v>
      </c>
      <c r="D25" s="260">
        <v>173</v>
      </c>
      <c r="E25" s="256">
        <v>172</v>
      </c>
      <c r="F25" s="257">
        <v>-1</v>
      </c>
      <c r="G25" s="258"/>
      <c r="H25" s="258"/>
    </row>
    <row r="26" spans="2:8" ht="15" customHeight="1">
      <c r="B26" s="244"/>
      <c r="C26" s="259" t="s">
        <v>163</v>
      </c>
      <c r="D26" s="260">
        <v>175</v>
      </c>
      <c r="E26" s="256">
        <v>172</v>
      </c>
      <c r="F26" s="257">
        <v>-3</v>
      </c>
      <c r="G26" s="258"/>
      <c r="H26" s="258"/>
    </row>
    <row r="27" spans="2:8" ht="15" customHeight="1">
      <c r="B27" s="244"/>
      <c r="C27" s="259" t="s">
        <v>177</v>
      </c>
      <c r="D27" s="260">
        <v>182</v>
      </c>
      <c r="E27" s="256">
        <v>180</v>
      </c>
      <c r="F27" s="257">
        <v>-2</v>
      </c>
      <c r="G27" s="258"/>
      <c r="H27" s="258"/>
    </row>
    <row r="28" spans="2:8" ht="15" customHeight="1">
      <c r="B28" s="244"/>
      <c r="C28" s="259" t="s">
        <v>178</v>
      </c>
      <c r="D28" s="260">
        <v>179.6</v>
      </c>
      <c r="E28" s="256">
        <v>177.6</v>
      </c>
      <c r="F28" s="257">
        <v>-2</v>
      </c>
      <c r="G28" s="258"/>
      <c r="H28" s="258"/>
    </row>
    <row r="29" spans="2:8" ht="15" customHeight="1">
      <c r="B29" s="244"/>
      <c r="C29" s="259" t="s">
        <v>165</v>
      </c>
      <c r="D29" s="260">
        <v>179</v>
      </c>
      <c r="E29" s="256">
        <v>175</v>
      </c>
      <c r="F29" s="257">
        <v>-4</v>
      </c>
      <c r="G29" s="258"/>
      <c r="H29" s="258"/>
    </row>
    <row r="30" spans="2:8" ht="15" customHeight="1">
      <c r="B30" s="244"/>
      <c r="C30" s="259" t="s">
        <v>166</v>
      </c>
      <c r="D30" s="260">
        <v>182</v>
      </c>
      <c r="E30" s="256">
        <v>179</v>
      </c>
      <c r="F30" s="257">
        <v>-3</v>
      </c>
      <c r="G30" s="258"/>
      <c r="H30" s="258"/>
    </row>
    <row r="31" spans="2:8" ht="15" customHeight="1" thickBot="1">
      <c r="B31" s="245"/>
      <c r="C31" s="262" t="s">
        <v>168</v>
      </c>
      <c r="D31" s="263">
        <v>182</v>
      </c>
      <c r="E31" s="264">
        <v>180</v>
      </c>
      <c r="F31" s="265">
        <v>-2</v>
      </c>
      <c r="G31" s="258"/>
      <c r="H31" s="258"/>
    </row>
    <row r="32" spans="2:8" ht="15" customHeight="1">
      <c r="B32" s="266" t="s">
        <v>179</v>
      </c>
      <c r="C32" s="254" t="s">
        <v>146</v>
      </c>
      <c r="D32" s="260">
        <v>183</v>
      </c>
      <c r="E32" s="256">
        <v>180</v>
      </c>
      <c r="F32" s="257">
        <v>-3</v>
      </c>
      <c r="G32" s="258"/>
      <c r="H32" s="258"/>
    </row>
    <row r="33" spans="2:8" ht="15" customHeight="1">
      <c r="B33" s="244"/>
      <c r="C33" s="259" t="s">
        <v>148</v>
      </c>
      <c r="D33" s="260" t="s">
        <v>151</v>
      </c>
      <c r="E33" s="256">
        <v>178.12</v>
      </c>
      <c r="F33" s="257" t="s">
        <v>151</v>
      </c>
      <c r="G33" s="258"/>
      <c r="H33" s="258"/>
    </row>
    <row r="34" spans="2:8" ht="15" customHeight="1">
      <c r="B34" s="244"/>
      <c r="C34" s="259" t="s">
        <v>149</v>
      </c>
      <c r="D34" s="260">
        <v>179.6</v>
      </c>
      <c r="E34" s="256">
        <v>177.2</v>
      </c>
      <c r="F34" s="257">
        <v>-2.4</v>
      </c>
      <c r="G34" s="258"/>
      <c r="H34" s="258"/>
    </row>
    <row r="35" spans="2:8" ht="15" customHeight="1">
      <c r="B35" s="244"/>
      <c r="C35" s="259" t="s">
        <v>173</v>
      </c>
      <c r="D35" s="260">
        <v>187.3</v>
      </c>
      <c r="E35" s="256">
        <v>184.7</v>
      </c>
      <c r="F35" s="257">
        <v>-2.6</v>
      </c>
      <c r="G35" s="258"/>
      <c r="H35" s="258"/>
    </row>
    <row r="36" spans="2:8" ht="15" customHeight="1">
      <c r="B36" s="244"/>
      <c r="C36" s="259" t="s">
        <v>175</v>
      </c>
      <c r="D36" s="260">
        <v>183</v>
      </c>
      <c r="E36" s="256">
        <v>180</v>
      </c>
      <c r="F36" s="257">
        <v>-3</v>
      </c>
      <c r="G36" s="258"/>
      <c r="H36" s="258"/>
    </row>
    <row r="37" spans="2:8" ht="15" customHeight="1">
      <c r="B37" s="244"/>
      <c r="C37" s="259" t="s">
        <v>152</v>
      </c>
      <c r="D37" s="260">
        <v>182</v>
      </c>
      <c r="E37" s="256">
        <v>180</v>
      </c>
      <c r="F37" s="257">
        <v>-2</v>
      </c>
      <c r="G37" s="258"/>
      <c r="H37" s="258"/>
    </row>
    <row r="38" spans="2:8" ht="15" customHeight="1">
      <c r="B38" s="244"/>
      <c r="C38" s="259" t="s">
        <v>156</v>
      </c>
      <c r="D38" s="260">
        <v>196</v>
      </c>
      <c r="E38" s="256">
        <v>190</v>
      </c>
      <c r="F38" s="257">
        <v>-6</v>
      </c>
      <c r="G38" s="258"/>
      <c r="H38" s="258"/>
    </row>
    <row r="39" spans="2:8" ht="15" customHeight="1">
      <c r="B39" s="244"/>
      <c r="C39" s="259" t="s">
        <v>158</v>
      </c>
      <c r="D39" s="260">
        <v>180</v>
      </c>
      <c r="E39" s="256">
        <v>180</v>
      </c>
      <c r="F39" s="257">
        <v>0</v>
      </c>
      <c r="G39" s="258"/>
      <c r="H39" s="258"/>
    </row>
    <row r="40" spans="2:8" ht="15" customHeight="1">
      <c r="B40" s="244"/>
      <c r="C40" s="259" t="s">
        <v>159</v>
      </c>
      <c r="D40" s="260">
        <v>178.6</v>
      </c>
      <c r="E40" s="256">
        <v>176.2</v>
      </c>
      <c r="F40" s="257">
        <v>-2.4</v>
      </c>
      <c r="G40" s="258"/>
      <c r="H40" s="258"/>
    </row>
    <row r="41" spans="2:8" ht="15" customHeight="1">
      <c r="B41" s="244"/>
      <c r="C41" s="259" t="s">
        <v>161</v>
      </c>
      <c r="D41" s="260">
        <v>188</v>
      </c>
      <c r="E41" s="256">
        <v>184</v>
      </c>
      <c r="F41" s="257">
        <v>-4</v>
      </c>
      <c r="G41" s="258"/>
      <c r="H41" s="258"/>
    </row>
    <row r="42" spans="2:8" ht="15" customHeight="1">
      <c r="B42" s="244"/>
      <c r="C42" s="259" t="s">
        <v>162</v>
      </c>
      <c r="D42" s="260">
        <v>187</v>
      </c>
      <c r="E42" s="256">
        <v>186</v>
      </c>
      <c r="F42" s="257">
        <v>-1</v>
      </c>
      <c r="G42" s="258"/>
      <c r="H42" s="258"/>
    </row>
    <row r="43" spans="2:8" ht="15" customHeight="1">
      <c r="B43" s="244"/>
      <c r="C43" s="259" t="s">
        <v>163</v>
      </c>
      <c r="D43" s="260">
        <v>185</v>
      </c>
      <c r="E43" s="256">
        <v>182</v>
      </c>
      <c r="F43" s="257">
        <v>-3</v>
      </c>
      <c r="G43" s="258"/>
      <c r="H43" s="258"/>
    </row>
    <row r="44" spans="2:8" ht="15" customHeight="1">
      <c r="B44" s="244"/>
      <c r="C44" s="259" t="s">
        <v>177</v>
      </c>
      <c r="D44" s="260">
        <v>190</v>
      </c>
      <c r="E44" s="256">
        <v>189</v>
      </c>
      <c r="F44" s="257">
        <v>-1</v>
      </c>
      <c r="G44" s="258"/>
      <c r="H44" s="258"/>
    </row>
    <row r="45" spans="2:8" ht="15" customHeight="1">
      <c r="B45" s="244"/>
      <c r="C45" s="259" t="s">
        <v>178</v>
      </c>
      <c r="D45" s="260">
        <v>192</v>
      </c>
      <c r="E45" s="256">
        <v>191</v>
      </c>
      <c r="F45" s="257">
        <v>-1</v>
      </c>
      <c r="G45" s="258"/>
      <c r="H45" s="258"/>
    </row>
    <row r="46" spans="2:8" ht="15" customHeight="1">
      <c r="B46" s="244"/>
      <c r="C46" s="259" t="s">
        <v>165</v>
      </c>
      <c r="D46" s="260">
        <v>179.6</v>
      </c>
      <c r="E46" s="256">
        <v>178</v>
      </c>
      <c r="F46" s="257">
        <v>-1.6</v>
      </c>
      <c r="G46" s="258"/>
      <c r="H46" s="258"/>
    </row>
    <row r="47" spans="2:8" ht="15" customHeight="1">
      <c r="B47" s="244"/>
      <c r="C47" s="259" t="s">
        <v>166</v>
      </c>
      <c r="D47" s="260">
        <v>189</v>
      </c>
      <c r="E47" s="256">
        <v>184</v>
      </c>
      <c r="F47" s="257">
        <v>-5</v>
      </c>
      <c r="G47" s="258"/>
      <c r="H47" s="258"/>
    </row>
    <row r="48" spans="2:8" ht="12" thickBot="1">
      <c r="B48" s="245"/>
      <c r="C48" s="267" t="s">
        <v>168</v>
      </c>
      <c r="D48" s="268">
        <v>190</v>
      </c>
      <c r="E48" s="269">
        <v>186</v>
      </c>
      <c r="F48" s="270">
        <v>-4</v>
      </c>
    </row>
    <row r="49" spans="6:6">
      <c r="F49" s="96" t="s">
        <v>54</v>
      </c>
    </row>
    <row r="50" spans="6:6">
      <c r="F50" s="250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9B44-9E0D-43C7-9E13-87865BF4A3A6}">
  <sheetPr>
    <pageSetUpPr fitToPage="1"/>
  </sheetPr>
  <dimension ref="B1:G49"/>
  <sheetViews>
    <sheetView showGridLines="0" topLeftCell="A2" zoomScaleNormal="100" zoomScaleSheetLayoutView="80" workbookViewId="0">
      <selection activeCell="A2" sqref="A2"/>
    </sheetView>
  </sheetViews>
  <sheetFormatPr baseColWidth="10" defaultColWidth="8.85546875" defaultRowHeight="11.25"/>
  <cols>
    <col min="1" max="1" width="2.7109375" style="226" customWidth="1"/>
    <col min="2" max="2" width="35" style="226" customWidth="1"/>
    <col min="3" max="3" width="25.5703125" style="226" customWidth="1"/>
    <col min="4" max="4" width="14.7109375" style="226" customWidth="1"/>
    <col min="5" max="5" width="15.7109375" style="226" customWidth="1"/>
    <col min="6" max="6" width="13.140625" style="226" customWidth="1"/>
    <col min="7" max="7" width="4.85546875" style="226" customWidth="1"/>
    <col min="8" max="16384" width="8.85546875" style="226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180</v>
      </c>
      <c r="C3" s="8"/>
      <c r="D3" s="8"/>
      <c r="E3" s="8"/>
      <c r="F3" s="9"/>
    </row>
    <row r="4" spans="2:7" ht="12" customHeight="1">
      <c r="B4" s="230" t="s">
        <v>137</v>
      </c>
      <c r="C4" s="230"/>
      <c r="D4" s="230"/>
      <c r="E4" s="230"/>
      <c r="F4" s="230"/>
      <c r="G4" s="231"/>
    </row>
    <row r="5" spans="2:7" ht="30" customHeight="1">
      <c r="B5" s="271" t="s">
        <v>181</v>
      </c>
      <c r="C5" s="271"/>
      <c r="D5" s="271"/>
      <c r="E5" s="271"/>
      <c r="F5" s="271"/>
      <c r="G5" s="231"/>
    </row>
    <row r="6" spans="2:7" ht="19.899999999999999" customHeight="1">
      <c r="B6" s="233" t="s">
        <v>182</v>
      </c>
      <c r="C6" s="233"/>
      <c r="D6" s="233"/>
      <c r="E6" s="233"/>
      <c r="F6" s="233"/>
    </row>
    <row r="7" spans="2:7" ht="19.899999999999999" customHeight="1">
      <c r="B7" s="233" t="s">
        <v>183</v>
      </c>
      <c r="C7" s="233"/>
      <c r="D7" s="233"/>
      <c r="E7" s="233"/>
      <c r="F7" s="233"/>
    </row>
    <row r="8" spans="2:7" ht="19.899999999999999" customHeight="1" thickBot="1"/>
    <row r="9" spans="2:7" ht="39" customHeight="1" thickBot="1">
      <c r="B9" s="234" t="s">
        <v>140</v>
      </c>
      <c r="C9" s="235" t="s">
        <v>141</v>
      </c>
      <c r="D9" s="235" t="s">
        <v>142</v>
      </c>
      <c r="E9" s="235" t="s">
        <v>143</v>
      </c>
      <c r="F9" s="235" t="s">
        <v>144</v>
      </c>
    </row>
    <row r="10" spans="2:7" ht="15" customHeight="1">
      <c r="B10" s="272" t="s">
        <v>184</v>
      </c>
      <c r="C10" s="273" t="s">
        <v>146</v>
      </c>
      <c r="D10" s="256">
        <v>183</v>
      </c>
      <c r="E10" s="256">
        <v>183</v>
      </c>
      <c r="F10" s="274">
        <v>0</v>
      </c>
    </row>
    <row r="11" spans="2:7" ht="15" customHeight="1">
      <c r="B11" s="275"/>
      <c r="C11" s="273" t="s">
        <v>185</v>
      </c>
      <c r="D11" s="256">
        <v>190</v>
      </c>
      <c r="E11" s="256">
        <v>190</v>
      </c>
      <c r="F11" s="274">
        <v>0</v>
      </c>
    </row>
    <row r="12" spans="2:7" ht="15" customHeight="1">
      <c r="B12" s="275"/>
      <c r="C12" s="273" t="s">
        <v>186</v>
      </c>
      <c r="D12" s="256">
        <v>190</v>
      </c>
      <c r="E12" s="256">
        <v>190</v>
      </c>
      <c r="F12" s="274">
        <v>0</v>
      </c>
    </row>
    <row r="13" spans="2:7" ht="15" customHeight="1">
      <c r="B13" s="275"/>
      <c r="C13" s="273" t="s">
        <v>173</v>
      </c>
      <c r="D13" s="256">
        <v>194.5</v>
      </c>
      <c r="E13" s="256">
        <v>192.5</v>
      </c>
      <c r="F13" s="274">
        <v>-2</v>
      </c>
    </row>
    <row r="14" spans="2:7" ht="15" customHeight="1">
      <c r="B14" s="275"/>
      <c r="C14" s="273" t="s">
        <v>169</v>
      </c>
      <c r="D14" s="256">
        <v>185</v>
      </c>
      <c r="E14" s="256">
        <v>185</v>
      </c>
      <c r="F14" s="274">
        <v>0</v>
      </c>
    </row>
    <row r="15" spans="2:7" ht="15" customHeight="1">
      <c r="B15" s="275"/>
      <c r="C15" s="273" t="s">
        <v>174</v>
      </c>
      <c r="D15" s="256">
        <v>184</v>
      </c>
      <c r="E15" s="256">
        <v>180</v>
      </c>
      <c r="F15" s="274">
        <v>-4</v>
      </c>
    </row>
    <row r="16" spans="2:7" ht="15" customHeight="1">
      <c r="B16" s="275"/>
      <c r="C16" s="273" t="s">
        <v>187</v>
      </c>
      <c r="D16" s="256">
        <v>188</v>
      </c>
      <c r="E16" s="256">
        <v>186</v>
      </c>
      <c r="F16" s="274">
        <v>-2</v>
      </c>
    </row>
    <row r="17" spans="2:6" ht="15" customHeight="1">
      <c r="B17" s="275"/>
      <c r="C17" s="273" t="s">
        <v>153</v>
      </c>
      <c r="D17" s="256">
        <v>184</v>
      </c>
      <c r="E17" s="256">
        <v>183</v>
      </c>
      <c r="F17" s="274">
        <v>-1</v>
      </c>
    </row>
    <row r="18" spans="2:6" ht="15" customHeight="1">
      <c r="B18" s="275"/>
      <c r="C18" s="273" t="s">
        <v>154</v>
      </c>
      <c r="D18" s="256">
        <v>181.6</v>
      </c>
      <c r="E18" s="256">
        <v>179.2</v>
      </c>
      <c r="F18" s="274">
        <v>-2.4</v>
      </c>
    </row>
    <row r="19" spans="2:6" ht="15" customHeight="1">
      <c r="B19" s="275"/>
      <c r="C19" s="273" t="s">
        <v>155</v>
      </c>
      <c r="D19" s="256">
        <v>180</v>
      </c>
      <c r="E19" s="256">
        <v>179</v>
      </c>
      <c r="F19" s="274">
        <v>-1</v>
      </c>
    </row>
    <row r="20" spans="2:6" ht="15" customHeight="1">
      <c r="B20" s="275"/>
      <c r="C20" s="273" t="s">
        <v>156</v>
      </c>
      <c r="D20" s="256">
        <v>190</v>
      </c>
      <c r="E20" s="256">
        <v>189</v>
      </c>
      <c r="F20" s="274">
        <v>-1</v>
      </c>
    </row>
    <row r="21" spans="2:6" ht="15" customHeight="1">
      <c r="B21" s="275"/>
      <c r="C21" s="273" t="s">
        <v>158</v>
      </c>
      <c r="D21" s="256">
        <v>186</v>
      </c>
      <c r="E21" s="256">
        <v>183</v>
      </c>
      <c r="F21" s="274">
        <v>-3</v>
      </c>
    </row>
    <row r="22" spans="2:6" ht="15" customHeight="1">
      <c r="B22" s="275"/>
      <c r="C22" s="273" t="s">
        <v>160</v>
      </c>
      <c r="D22" s="256">
        <v>184</v>
      </c>
      <c r="E22" s="256">
        <v>180</v>
      </c>
      <c r="F22" s="274">
        <v>-4</v>
      </c>
    </row>
    <row r="23" spans="2:6" ht="15" customHeight="1">
      <c r="B23" s="275"/>
      <c r="C23" s="273" t="s">
        <v>161</v>
      </c>
      <c r="D23" s="256">
        <v>186</v>
      </c>
      <c r="E23" s="256">
        <v>184</v>
      </c>
      <c r="F23" s="274">
        <v>-2</v>
      </c>
    </row>
    <row r="24" spans="2:6" ht="15" customHeight="1">
      <c r="B24" s="275"/>
      <c r="C24" s="273" t="s">
        <v>178</v>
      </c>
      <c r="D24" s="256">
        <v>187.4</v>
      </c>
      <c r="E24" s="256">
        <v>186.6</v>
      </c>
      <c r="F24" s="274">
        <v>-0.8</v>
      </c>
    </row>
    <row r="25" spans="2:6" ht="15" customHeight="1">
      <c r="B25" s="275"/>
      <c r="C25" s="273" t="s">
        <v>165</v>
      </c>
      <c r="D25" s="256">
        <v>182</v>
      </c>
      <c r="E25" s="256">
        <v>180</v>
      </c>
      <c r="F25" s="274">
        <v>-2</v>
      </c>
    </row>
    <row r="26" spans="2:6" ht="15" customHeight="1">
      <c r="B26" s="275"/>
      <c r="C26" s="273" t="s">
        <v>166</v>
      </c>
      <c r="D26" s="256">
        <v>182</v>
      </c>
      <c r="E26" s="256">
        <v>179</v>
      </c>
      <c r="F26" s="274">
        <v>-3</v>
      </c>
    </row>
    <row r="27" spans="2:6" ht="15" customHeight="1" thickBot="1">
      <c r="B27" s="276"/>
      <c r="C27" s="277" t="s">
        <v>168</v>
      </c>
      <c r="D27" s="264">
        <v>185</v>
      </c>
      <c r="E27" s="264">
        <v>184</v>
      </c>
      <c r="F27" s="278">
        <v>-1</v>
      </c>
    </row>
    <row r="28" spans="2:6" ht="15" customHeight="1">
      <c r="B28" s="272" t="s">
        <v>188</v>
      </c>
      <c r="C28" s="273" t="s">
        <v>185</v>
      </c>
      <c r="D28" s="279">
        <v>318.25</v>
      </c>
      <c r="E28" s="279">
        <v>318.25</v>
      </c>
      <c r="F28" s="280">
        <v>0</v>
      </c>
    </row>
    <row r="29" spans="2:6" ht="15" customHeight="1">
      <c r="B29" s="275"/>
      <c r="C29" s="273" t="s">
        <v>170</v>
      </c>
      <c r="D29" s="279">
        <v>350.5</v>
      </c>
      <c r="E29" s="279">
        <v>352.5</v>
      </c>
      <c r="F29" s="280">
        <v>2</v>
      </c>
    </row>
    <row r="30" spans="2:6" ht="15" customHeight="1" thickBot="1">
      <c r="B30" s="276"/>
      <c r="C30" s="277" t="s">
        <v>189</v>
      </c>
      <c r="D30" s="281">
        <v>260</v>
      </c>
      <c r="E30" s="281">
        <v>260</v>
      </c>
      <c r="F30" s="282">
        <v>0</v>
      </c>
    </row>
    <row r="31" spans="2:6" ht="15" customHeight="1">
      <c r="B31" s="272" t="s">
        <v>190</v>
      </c>
      <c r="C31" s="273" t="s">
        <v>185</v>
      </c>
      <c r="D31" s="279">
        <v>315</v>
      </c>
      <c r="E31" s="279">
        <v>315</v>
      </c>
      <c r="F31" s="280">
        <v>0</v>
      </c>
    </row>
    <row r="32" spans="2:6" ht="15" customHeight="1">
      <c r="B32" s="275"/>
      <c r="C32" s="273" t="s">
        <v>170</v>
      </c>
      <c r="D32" s="279">
        <v>353</v>
      </c>
      <c r="E32" s="279">
        <v>353.88</v>
      </c>
      <c r="F32" s="280">
        <v>0.88</v>
      </c>
    </row>
    <row r="33" spans="2:6" ht="15" customHeight="1">
      <c r="B33" s="275"/>
      <c r="C33" s="273" t="s">
        <v>164</v>
      </c>
      <c r="D33" s="279">
        <v>300</v>
      </c>
      <c r="E33" s="279">
        <v>300</v>
      </c>
      <c r="F33" s="280">
        <v>0</v>
      </c>
    </row>
    <row r="34" spans="2:6" ht="15" customHeight="1" thickBot="1">
      <c r="B34" s="276"/>
      <c r="C34" s="277" t="s">
        <v>189</v>
      </c>
      <c r="D34" s="281">
        <v>355</v>
      </c>
      <c r="E34" s="281">
        <v>355</v>
      </c>
      <c r="F34" s="282">
        <v>0</v>
      </c>
    </row>
    <row r="35" spans="2:6" ht="15" customHeight="1">
      <c r="B35" s="272" t="s">
        <v>191</v>
      </c>
      <c r="C35" s="273" t="s">
        <v>185</v>
      </c>
      <c r="D35" s="279">
        <v>471.15</v>
      </c>
      <c r="E35" s="279">
        <v>471.15</v>
      </c>
      <c r="F35" s="280">
        <v>0</v>
      </c>
    </row>
    <row r="36" spans="2:6" ht="15" customHeight="1">
      <c r="B36" s="275"/>
      <c r="C36" s="273" t="s">
        <v>170</v>
      </c>
      <c r="D36" s="279">
        <v>490</v>
      </c>
      <c r="E36" s="279">
        <v>490</v>
      </c>
      <c r="F36" s="280">
        <v>0</v>
      </c>
    </row>
    <row r="37" spans="2:6" ht="15" customHeight="1" thickBot="1">
      <c r="B37" s="276"/>
      <c r="C37" s="277" t="s">
        <v>189</v>
      </c>
      <c r="D37" s="281">
        <v>595</v>
      </c>
      <c r="E37" s="281">
        <v>595</v>
      </c>
      <c r="F37" s="282">
        <v>0</v>
      </c>
    </row>
    <row r="38" spans="2:6" ht="15" customHeight="1">
      <c r="B38" s="272" t="s">
        <v>192</v>
      </c>
      <c r="C38" s="273" t="s">
        <v>185</v>
      </c>
      <c r="D38" s="279">
        <v>601</v>
      </c>
      <c r="E38" s="279">
        <v>601</v>
      </c>
      <c r="F38" s="280">
        <v>0</v>
      </c>
    </row>
    <row r="39" spans="2:6" ht="15" customHeight="1">
      <c r="B39" s="275"/>
      <c r="C39" s="273" t="s">
        <v>170</v>
      </c>
      <c r="D39" s="279">
        <v>430.5</v>
      </c>
      <c r="E39" s="279">
        <v>431</v>
      </c>
      <c r="F39" s="280">
        <v>0.5</v>
      </c>
    </row>
    <row r="40" spans="2:6" ht="15" customHeight="1">
      <c r="B40" s="275"/>
      <c r="C40" s="273" t="s">
        <v>164</v>
      </c>
      <c r="D40" s="279">
        <v>570</v>
      </c>
      <c r="E40" s="279">
        <v>640</v>
      </c>
      <c r="F40" s="280">
        <v>70</v>
      </c>
    </row>
    <row r="41" spans="2:6" ht="15" customHeight="1" thickBot="1">
      <c r="B41" s="276"/>
      <c r="C41" s="277" t="s">
        <v>189</v>
      </c>
      <c r="D41" s="281">
        <v>640</v>
      </c>
      <c r="E41" s="281">
        <v>640</v>
      </c>
      <c r="F41" s="282">
        <v>0</v>
      </c>
    </row>
    <row r="42" spans="2:6" ht="15" customHeight="1">
      <c r="B42" s="272" t="s">
        <v>193</v>
      </c>
      <c r="C42" s="273" t="s">
        <v>185</v>
      </c>
      <c r="D42" s="279">
        <v>656.5</v>
      </c>
      <c r="E42" s="279">
        <v>656.5</v>
      </c>
      <c r="F42" s="280">
        <v>0</v>
      </c>
    </row>
    <row r="43" spans="2:6" ht="15" customHeight="1">
      <c r="B43" s="275"/>
      <c r="C43" s="273" t="s">
        <v>170</v>
      </c>
      <c r="D43" s="279">
        <v>612</v>
      </c>
      <c r="E43" s="279">
        <v>612</v>
      </c>
      <c r="F43" s="280">
        <v>0</v>
      </c>
    </row>
    <row r="44" spans="2:6" ht="15" customHeight="1" thickBot="1">
      <c r="B44" s="276"/>
      <c r="C44" s="277" t="s">
        <v>189</v>
      </c>
      <c r="D44" s="281">
        <v>615</v>
      </c>
      <c r="E44" s="281">
        <v>615</v>
      </c>
      <c r="F44" s="282">
        <v>0</v>
      </c>
    </row>
    <row r="45" spans="2:6">
      <c r="B45" s="272" t="s">
        <v>194</v>
      </c>
      <c r="C45" s="273" t="s">
        <v>170</v>
      </c>
      <c r="D45" s="279">
        <v>307</v>
      </c>
      <c r="E45" s="279">
        <v>307</v>
      </c>
      <c r="F45" s="280">
        <v>0</v>
      </c>
    </row>
    <row r="46" spans="2:6" ht="13.5" thickBot="1">
      <c r="B46" s="276"/>
      <c r="C46" s="277" t="s">
        <v>189</v>
      </c>
      <c r="D46" s="281">
        <v>320</v>
      </c>
      <c r="E46" s="281">
        <v>320</v>
      </c>
      <c r="F46" s="282">
        <v>0</v>
      </c>
    </row>
    <row r="47" spans="2:6">
      <c r="F47" s="96" t="s">
        <v>54</v>
      </c>
    </row>
    <row r="49" spans="6:6">
      <c r="F49" s="250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8E2A-7AC4-4EC0-B3F5-40A97711A40E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6" customWidth="1"/>
    <col min="2" max="2" width="31.28515625" style="226" customWidth="1"/>
    <col min="3" max="3" width="25.5703125" style="226" customWidth="1"/>
    <col min="4" max="4" width="17.85546875" style="226" customWidth="1"/>
    <col min="5" max="5" width="15.85546875" style="226" customWidth="1"/>
    <col min="6" max="6" width="13.5703125" style="226" customWidth="1"/>
    <col min="7" max="7" width="3.28515625" style="226" customWidth="1"/>
    <col min="8" max="16384" width="8.85546875" style="226"/>
  </cols>
  <sheetData>
    <row r="1" spans="1:7" ht="14.25" customHeight="1">
      <c r="A1" s="149"/>
      <c r="B1" s="149"/>
      <c r="C1" s="149"/>
      <c r="D1" s="149"/>
      <c r="E1" s="149"/>
      <c r="F1" s="149"/>
    </row>
    <row r="2" spans="1:7" ht="10.5" customHeight="1" thickBot="1">
      <c r="A2" s="149"/>
      <c r="B2" s="149"/>
      <c r="C2" s="149"/>
      <c r="D2" s="149"/>
      <c r="E2" s="149"/>
      <c r="F2" s="149"/>
    </row>
    <row r="3" spans="1:7" ht="19.899999999999999" customHeight="1" thickBot="1">
      <c r="A3" s="149"/>
      <c r="B3" s="283" t="s">
        <v>195</v>
      </c>
      <c r="C3" s="284"/>
      <c r="D3" s="284"/>
      <c r="E3" s="284"/>
      <c r="F3" s="285"/>
    </row>
    <row r="4" spans="1:7" ht="15.75" customHeight="1">
      <c r="A4" s="149"/>
      <c r="B4" s="6"/>
      <c r="C4" s="6"/>
      <c r="D4" s="6"/>
      <c r="E4" s="6"/>
      <c r="F4" s="6"/>
    </row>
    <row r="5" spans="1:7" ht="20.45" customHeight="1">
      <c r="A5" s="149"/>
      <c r="B5" s="286" t="s">
        <v>196</v>
      </c>
      <c r="C5" s="286"/>
      <c r="D5" s="286"/>
      <c r="E5" s="286"/>
      <c r="F5" s="286"/>
      <c r="G5" s="231"/>
    </row>
    <row r="6" spans="1:7" ht="19.899999999999999" customHeight="1">
      <c r="A6" s="149"/>
      <c r="B6" s="287" t="s">
        <v>197</v>
      </c>
      <c r="C6" s="287"/>
      <c r="D6" s="287"/>
      <c r="E6" s="287"/>
      <c r="F6" s="287"/>
      <c r="G6" s="231"/>
    </row>
    <row r="7" spans="1:7" ht="19.899999999999999" customHeight="1" thickBot="1">
      <c r="A7" s="149"/>
      <c r="B7" s="149"/>
      <c r="C7" s="149"/>
      <c r="D7" s="149"/>
      <c r="E7" s="149"/>
      <c r="F7" s="149"/>
    </row>
    <row r="8" spans="1:7" ht="39" customHeight="1" thickBot="1">
      <c r="A8" s="149"/>
      <c r="B8" s="288" t="s">
        <v>140</v>
      </c>
      <c r="C8" s="289" t="s">
        <v>141</v>
      </c>
      <c r="D8" s="235" t="s">
        <v>142</v>
      </c>
      <c r="E8" s="235" t="s">
        <v>143</v>
      </c>
      <c r="F8" s="289" t="s">
        <v>144</v>
      </c>
    </row>
    <row r="9" spans="1:7" ht="15" customHeight="1">
      <c r="A9" s="149"/>
      <c r="B9" s="290" t="s">
        <v>198</v>
      </c>
      <c r="C9" s="291" t="s">
        <v>199</v>
      </c>
      <c r="D9" s="292">
        <v>37.888773831591244</v>
      </c>
      <c r="E9" s="292">
        <v>36.843976739192215</v>
      </c>
      <c r="F9" s="293">
        <f>E9-D9</f>
        <v>-1.0447970923990297</v>
      </c>
    </row>
    <row r="10" spans="1:7" ht="15" customHeight="1">
      <c r="A10" s="149"/>
      <c r="B10" s="294"/>
      <c r="C10" s="295" t="s">
        <v>200</v>
      </c>
      <c r="D10" s="296">
        <v>32.867943935730807</v>
      </c>
      <c r="E10" s="296">
        <v>34.450453898758532</v>
      </c>
      <c r="F10" s="297">
        <f t="shared" ref="F10:F13" si="0">E10-D10</f>
        <v>1.5825099630277251</v>
      </c>
    </row>
    <row r="11" spans="1:7" ht="15" customHeight="1">
      <c r="A11" s="149"/>
      <c r="B11" s="298"/>
      <c r="C11" s="295" t="s">
        <v>201</v>
      </c>
      <c r="D11" s="296">
        <v>29.880000622499203</v>
      </c>
      <c r="E11" s="296">
        <v>29.880000622499203</v>
      </c>
      <c r="F11" s="297">
        <f t="shared" si="0"/>
        <v>0</v>
      </c>
    </row>
    <row r="12" spans="1:7" ht="15" customHeight="1">
      <c r="A12" s="149"/>
      <c r="B12" s="298"/>
      <c r="C12" s="298" t="s">
        <v>202</v>
      </c>
      <c r="D12" s="296">
        <v>33.704739019514506</v>
      </c>
      <c r="E12" s="296">
        <v>33.704739019514506</v>
      </c>
      <c r="F12" s="297">
        <f t="shared" si="0"/>
        <v>0</v>
      </c>
    </row>
    <row r="13" spans="1:7" ht="15" customHeight="1" thickBot="1">
      <c r="A13" s="149"/>
      <c r="B13" s="299"/>
      <c r="C13" s="300" t="s">
        <v>203</v>
      </c>
      <c r="D13" s="301">
        <v>29.249083890476754</v>
      </c>
      <c r="E13" s="301">
        <v>28.582361162100565</v>
      </c>
      <c r="F13" s="302">
        <f t="shared" si="0"/>
        <v>-0.66672272837618962</v>
      </c>
    </row>
    <row r="14" spans="1:7" ht="15" customHeight="1" thickBot="1">
      <c r="A14" s="149"/>
      <c r="B14" s="303" t="s">
        <v>204</v>
      </c>
      <c r="C14" s="304" t="s">
        <v>205</v>
      </c>
      <c r="D14" s="305"/>
      <c r="E14" s="305"/>
      <c r="F14" s="306"/>
    </row>
    <row r="15" spans="1:7" ht="15" customHeight="1">
      <c r="A15" s="149"/>
      <c r="B15" s="298"/>
      <c r="C15" s="291" t="s">
        <v>199</v>
      </c>
      <c r="D15" s="292">
        <v>38.495441742363155</v>
      </c>
      <c r="E15" s="292">
        <v>39.964520871181577</v>
      </c>
      <c r="F15" s="293">
        <f t="shared" ref="F15:F21" si="1">E15-D15</f>
        <v>1.4690791288184215</v>
      </c>
    </row>
    <row r="16" spans="1:7" ht="15" customHeight="1">
      <c r="A16" s="149"/>
      <c r="B16" s="298"/>
      <c r="C16" s="295" t="s">
        <v>201</v>
      </c>
      <c r="D16" s="296">
        <v>41.576367003672452</v>
      </c>
      <c r="E16" s="296">
        <v>41.576367003672452</v>
      </c>
      <c r="F16" s="297">
        <f t="shared" si="1"/>
        <v>0</v>
      </c>
    </row>
    <row r="17" spans="1:6" ht="15" customHeight="1">
      <c r="A17" s="149"/>
      <c r="B17" s="298"/>
      <c r="C17" s="295" t="s">
        <v>202</v>
      </c>
      <c r="D17" s="296">
        <v>45.416200889082383</v>
      </c>
      <c r="E17" s="296">
        <v>45.416200889082383</v>
      </c>
      <c r="F17" s="297">
        <f t="shared" si="1"/>
        <v>0</v>
      </c>
    </row>
    <row r="18" spans="1:6" ht="15" customHeight="1">
      <c r="A18" s="149"/>
      <c r="B18" s="298"/>
      <c r="C18" s="295" t="s">
        <v>200</v>
      </c>
      <c r="D18" s="296">
        <v>56.208300836007481</v>
      </c>
      <c r="E18" s="296">
        <v>58.539998628413066</v>
      </c>
      <c r="F18" s="297">
        <f t="shared" si="1"/>
        <v>2.3316977924055848</v>
      </c>
    </row>
    <row r="19" spans="1:6" ht="15" customHeight="1">
      <c r="A19" s="149"/>
      <c r="B19" s="298"/>
      <c r="C19" s="295" t="s">
        <v>206</v>
      </c>
      <c r="D19" s="296">
        <v>42.179959866191886</v>
      </c>
      <c r="E19" s="296">
        <v>42.179959866191886</v>
      </c>
      <c r="F19" s="297">
        <f t="shared" si="1"/>
        <v>0</v>
      </c>
    </row>
    <row r="20" spans="1:6" ht="15" customHeight="1">
      <c r="A20" s="149"/>
      <c r="B20" s="298"/>
      <c r="C20" s="295" t="s">
        <v>203</v>
      </c>
      <c r="D20" s="296">
        <v>45.639285908360755</v>
      </c>
      <c r="E20" s="296">
        <v>43.797634237213693</v>
      </c>
      <c r="F20" s="297">
        <f t="shared" si="1"/>
        <v>-1.8416516711470621</v>
      </c>
    </row>
    <row r="21" spans="1:6" ht="15" customHeight="1" thickBot="1">
      <c r="A21" s="149"/>
      <c r="B21" s="299"/>
      <c r="C21" s="300" t="s">
        <v>207</v>
      </c>
      <c r="D21" s="301">
        <v>40.799973040616848</v>
      </c>
      <c r="E21" s="301">
        <v>40.799973040616848</v>
      </c>
      <c r="F21" s="302">
        <f t="shared" si="1"/>
        <v>0</v>
      </c>
    </row>
    <row r="22" spans="1:6" ht="15" customHeight="1" thickBot="1">
      <c r="A22" s="149"/>
      <c r="B22" s="307" t="s">
        <v>208</v>
      </c>
      <c r="C22" s="304" t="s">
        <v>209</v>
      </c>
      <c r="D22" s="305"/>
      <c r="E22" s="308"/>
      <c r="F22" s="309" t="s">
        <v>210</v>
      </c>
    </row>
    <row r="23" spans="1:6" ht="15" customHeight="1" thickBot="1">
      <c r="A23" s="149"/>
      <c r="B23" s="298"/>
      <c r="C23" s="295"/>
      <c r="D23" s="297" t="s">
        <v>211</v>
      </c>
      <c r="E23" s="297" t="s">
        <v>212</v>
      </c>
      <c r="F23" s="296"/>
    </row>
    <row r="24" spans="1:6" ht="15" customHeight="1" thickBot="1">
      <c r="A24" s="149"/>
      <c r="B24" s="310"/>
      <c r="C24" s="311"/>
      <c r="D24" s="308"/>
      <c r="E24" s="312"/>
      <c r="F24" s="312"/>
    </row>
    <row r="25" spans="1:6" ht="15" customHeight="1" thickBot="1">
      <c r="A25" s="149"/>
      <c r="B25" s="307" t="s">
        <v>213</v>
      </c>
      <c r="C25" s="313" t="s">
        <v>214</v>
      </c>
      <c r="D25" s="296">
        <v>150.99296379853334</v>
      </c>
      <c r="E25" s="296">
        <v>150.99296379853334</v>
      </c>
      <c r="F25" s="297">
        <v>0</v>
      </c>
    </row>
    <row r="26" spans="1:6" ht="15" customHeight="1" thickBot="1">
      <c r="A26" s="149"/>
      <c r="B26" s="310"/>
      <c r="C26" s="311"/>
      <c r="D26" s="308"/>
      <c r="E26" s="312"/>
      <c r="F26" s="309"/>
    </row>
    <row r="27" spans="1:6" ht="15" customHeight="1" thickBot="1">
      <c r="A27" s="149"/>
      <c r="B27" s="314" t="s">
        <v>215</v>
      </c>
      <c r="C27" s="314" t="s">
        <v>216</v>
      </c>
      <c r="D27" s="312">
        <v>133.26356847636876</v>
      </c>
      <c r="E27" s="312">
        <v>133.26356847636876</v>
      </c>
      <c r="F27" s="309">
        <v>0</v>
      </c>
    </row>
    <row r="28" spans="1:6">
      <c r="A28" s="149"/>
      <c r="B28" s="149"/>
      <c r="C28" s="149"/>
      <c r="D28" s="149"/>
      <c r="E28" s="149"/>
      <c r="F28" s="96" t="s">
        <v>54</v>
      </c>
    </row>
    <row r="30" spans="1:6">
      <c r="F30" s="250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049D-AB36-43DA-8800-5C6B9E088B04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17" customWidth="1"/>
    <col min="2" max="2" width="38.7109375" style="317" customWidth="1"/>
    <col min="3" max="3" width="22.28515625" style="317" customWidth="1"/>
    <col min="4" max="4" width="18.28515625" style="317" customWidth="1"/>
    <col min="5" max="5" width="16" style="317" customWidth="1"/>
    <col min="6" max="6" width="13.5703125" style="317" customWidth="1"/>
    <col min="7" max="7" width="2.28515625" style="317" customWidth="1"/>
    <col min="8" max="16384" width="11.42578125" style="318"/>
  </cols>
  <sheetData>
    <row r="1" spans="1:12">
      <c r="A1" s="315"/>
      <c r="B1" s="315"/>
      <c r="C1" s="315"/>
      <c r="D1" s="315"/>
      <c r="E1" s="315"/>
      <c r="F1" s="316"/>
    </row>
    <row r="2" spans="1:12" ht="15.75" thickBot="1">
      <c r="A2" s="315"/>
      <c r="B2" s="319"/>
      <c r="C2" s="319"/>
      <c r="D2" s="319"/>
      <c r="E2" s="319"/>
      <c r="F2" s="320"/>
    </row>
    <row r="3" spans="1:12" ht="16.899999999999999" customHeight="1" thickBot="1">
      <c r="A3" s="315"/>
      <c r="B3" s="283" t="s">
        <v>217</v>
      </c>
      <c r="C3" s="284"/>
      <c r="D3" s="284"/>
      <c r="E3" s="284"/>
      <c r="F3" s="285"/>
    </row>
    <row r="4" spans="1:12">
      <c r="A4" s="315"/>
      <c r="B4" s="321"/>
      <c r="C4" s="322"/>
      <c r="D4" s="319"/>
      <c r="E4" s="319"/>
      <c r="F4" s="315"/>
    </row>
    <row r="5" spans="1:12">
      <c r="A5" s="315"/>
      <c r="B5" s="323" t="s">
        <v>218</v>
      </c>
      <c r="C5" s="323"/>
      <c r="D5" s="323"/>
      <c r="E5" s="323"/>
      <c r="F5" s="323"/>
      <c r="G5" s="324"/>
    </row>
    <row r="6" spans="1:12">
      <c r="A6" s="315"/>
      <c r="B6" s="323" t="s">
        <v>219</v>
      </c>
      <c r="C6" s="323"/>
      <c r="D6" s="323"/>
      <c r="E6" s="323"/>
      <c r="F6" s="323"/>
      <c r="G6" s="324"/>
    </row>
    <row r="7" spans="1:12" ht="15.75" thickBot="1">
      <c r="A7" s="315"/>
      <c r="B7" s="325"/>
      <c r="C7" s="325"/>
      <c r="D7" s="325"/>
      <c r="E7" s="325"/>
      <c r="F7" s="315"/>
    </row>
    <row r="8" spans="1:12" ht="44.45" customHeight="1" thickBot="1">
      <c r="A8" s="315"/>
      <c r="B8" s="234" t="s">
        <v>220</v>
      </c>
      <c r="C8" s="326" t="s">
        <v>141</v>
      </c>
      <c r="D8" s="235" t="s">
        <v>142</v>
      </c>
      <c r="E8" s="235" t="s">
        <v>143</v>
      </c>
      <c r="F8" s="326" t="s">
        <v>144</v>
      </c>
    </row>
    <row r="9" spans="1:12">
      <c r="A9" s="315"/>
      <c r="B9" s="327" t="s">
        <v>221</v>
      </c>
      <c r="C9" s="328" t="s">
        <v>200</v>
      </c>
      <c r="D9" s="329">
        <v>225</v>
      </c>
      <c r="E9" s="329">
        <v>225</v>
      </c>
      <c r="F9" s="330">
        <v>0</v>
      </c>
    </row>
    <row r="10" spans="1:12">
      <c r="A10" s="315"/>
      <c r="B10" s="331" t="s">
        <v>222</v>
      </c>
      <c r="C10" s="332" t="s">
        <v>201</v>
      </c>
      <c r="D10" s="333">
        <v>214</v>
      </c>
      <c r="E10" s="333">
        <v>210</v>
      </c>
      <c r="F10" s="334">
        <v>-4</v>
      </c>
    </row>
    <row r="11" spans="1:12">
      <c r="A11" s="315"/>
      <c r="B11" s="331"/>
      <c r="C11" s="332" t="s">
        <v>223</v>
      </c>
      <c r="D11" s="333">
        <v>202.68</v>
      </c>
      <c r="E11" s="333">
        <v>205.22499999999999</v>
      </c>
      <c r="F11" s="334">
        <v>2.5449999999999875</v>
      </c>
    </row>
    <row r="12" spans="1:12">
      <c r="A12" s="315"/>
      <c r="B12" s="331"/>
      <c r="C12" s="332" t="s">
        <v>224</v>
      </c>
      <c r="D12" s="333">
        <v>209.55</v>
      </c>
      <c r="E12" s="333">
        <v>211.05</v>
      </c>
      <c r="F12" s="334">
        <v>1.5</v>
      </c>
      <c r="L12" s="335"/>
    </row>
    <row r="13" spans="1:12">
      <c r="A13" s="315"/>
      <c r="B13" s="331"/>
      <c r="C13" s="332" t="s">
        <v>225</v>
      </c>
      <c r="D13" s="333">
        <v>206.745</v>
      </c>
      <c r="E13" s="333">
        <v>205.245</v>
      </c>
      <c r="F13" s="334">
        <v>-1.5</v>
      </c>
    </row>
    <row r="14" spans="1:12">
      <c r="A14" s="315"/>
      <c r="B14" s="331"/>
      <c r="C14" s="332" t="s">
        <v>226</v>
      </c>
      <c r="D14" s="333">
        <v>207</v>
      </c>
      <c r="E14" s="333">
        <v>207</v>
      </c>
      <c r="F14" s="334">
        <v>0</v>
      </c>
    </row>
    <row r="15" spans="1:12">
      <c r="A15" s="315"/>
      <c r="B15" s="331"/>
      <c r="C15" s="332" t="s">
        <v>227</v>
      </c>
      <c r="D15" s="333">
        <v>210</v>
      </c>
      <c r="E15" s="333">
        <v>210</v>
      </c>
      <c r="F15" s="334">
        <v>0</v>
      </c>
    </row>
    <row r="16" spans="1:12">
      <c r="A16" s="315"/>
      <c r="B16" s="331"/>
      <c r="C16" s="332" t="s">
        <v>228</v>
      </c>
      <c r="D16" s="333">
        <v>225</v>
      </c>
      <c r="E16" s="333">
        <v>225</v>
      </c>
      <c r="F16" s="334">
        <v>0</v>
      </c>
    </row>
    <row r="17" spans="1:6" ht="15.75" thickBot="1">
      <c r="A17" s="315"/>
      <c r="B17" s="331"/>
      <c r="C17" s="336" t="s">
        <v>203</v>
      </c>
      <c r="D17" s="337">
        <v>213</v>
      </c>
      <c r="E17" s="337">
        <v>214.5</v>
      </c>
      <c r="F17" s="338">
        <v>1.5</v>
      </c>
    </row>
    <row r="18" spans="1:6">
      <c r="A18" s="315"/>
      <c r="B18" s="339" t="s">
        <v>229</v>
      </c>
      <c r="C18" s="332" t="s">
        <v>200</v>
      </c>
      <c r="D18" s="333">
        <v>182.5</v>
      </c>
      <c r="E18" s="333">
        <v>182.5</v>
      </c>
      <c r="F18" s="334">
        <v>0</v>
      </c>
    </row>
    <row r="19" spans="1:6">
      <c r="A19" s="315"/>
      <c r="B19" s="331" t="s">
        <v>230</v>
      </c>
      <c r="C19" s="332" t="s">
        <v>223</v>
      </c>
      <c r="D19" s="333">
        <v>180.61</v>
      </c>
      <c r="E19" s="333">
        <v>182.61</v>
      </c>
      <c r="F19" s="334">
        <v>2</v>
      </c>
    </row>
    <row r="20" spans="1:6">
      <c r="A20" s="315"/>
      <c r="B20" s="331"/>
      <c r="C20" s="332" t="s">
        <v>224</v>
      </c>
      <c r="D20" s="333">
        <v>182.5</v>
      </c>
      <c r="E20" s="333">
        <v>182.5</v>
      </c>
      <c r="F20" s="334">
        <v>0</v>
      </c>
    </row>
    <row r="21" spans="1:6">
      <c r="A21" s="315"/>
      <c r="B21" s="331"/>
      <c r="C21" s="332" t="s">
        <v>225</v>
      </c>
      <c r="D21" s="333">
        <v>185.745</v>
      </c>
      <c r="E21" s="333">
        <v>184.745</v>
      </c>
      <c r="F21" s="334">
        <v>-1</v>
      </c>
    </row>
    <row r="22" spans="1:6">
      <c r="A22" s="315"/>
      <c r="B22" s="331"/>
      <c r="C22" s="332" t="s">
        <v>227</v>
      </c>
      <c r="D22" s="333">
        <v>186</v>
      </c>
      <c r="E22" s="333">
        <v>186</v>
      </c>
      <c r="F22" s="334">
        <v>0</v>
      </c>
    </row>
    <row r="23" spans="1:6">
      <c r="A23" s="315"/>
      <c r="B23" s="331"/>
      <c r="C23" s="332" t="s">
        <v>231</v>
      </c>
      <c r="D23" s="333">
        <v>195</v>
      </c>
      <c r="E23" s="333">
        <v>195</v>
      </c>
      <c r="F23" s="334">
        <v>0</v>
      </c>
    </row>
    <row r="24" spans="1:6">
      <c r="A24" s="315"/>
      <c r="B24" s="331"/>
      <c r="C24" s="332" t="s">
        <v>228</v>
      </c>
      <c r="D24" s="333">
        <v>187.5</v>
      </c>
      <c r="E24" s="333">
        <v>187.5</v>
      </c>
      <c r="F24" s="334">
        <v>0</v>
      </c>
    </row>
    <row r="25" spans="1:6" ht="15.75" thickBot="1">
      <c r="A25" s="315"/>
      <c r="B25" s="340"/>
      <c r="C25" s="332" t="s">
        <v>203</v>
      </c>
      <c r="D25" s="333">
        <v>183</v>
      </c>
      <c r="E25" s="333">
        <v>184</v>
      </c>
      <c r="F25" s="334">
        <v>1</v>
      </c>
    </row>
    <row r="26" spans="1:6">
      <c r="A26" s="315"/>
      <c r="B26" s="339" t="s">
        <v>232</v>
      </c>
      <c r="C26" s="328" t="s">
        <v>223</v>
      </c>
      <c r="D26" s="329">
        <v>175.26999999999998</v>
      </c>
      <c r="E26" s="329">
        <v>174.26999999999998</v>
      </c>
      <c r="F26" s="330">
        <v>-1</v>
      </c>
    </row>
    <row r="27" spans="1:6">
      <c r="A27" s="315"/>
      <c r="B27" s="331"/>
      <c r="C27" s="332" t="s">
        <v>224</v>
      </c>
      <c r="D27" s="333">
        <v>167.5</v>
      </c>
      <c r="E27" s="333">
        <v>167.5</v>
      </c>
      <c r="F27" s="334">
        <v>0</v>
      </c>
    </row>
    <row r="28" spans="1:6">
      <c r="A28" s="315"/>
      <c r="B28" s="331" t="s">
        <v>233</v>
      </c>
      <c r="C28" s="332" t="s">
        <v>225</v>
      </c>
      <c r="D28" s="333">
        <v>173.815</v>
      </c>
      <c r="E28" s="333">
        <v>173.245</v>
      </c>
      <c r="F28" s="334">
        <v>-0.56999999999999318</v>
      </c>
    </row>
    <row r="29" spans="1:6">
      <c r="A29" s="315"/>
      <c r="B29" s="331"/>
      <c r="C29" s="332" t="s">
        <v>226</v>
      </c>
      <c r="D29" s="333">
        <v>178</v>
      </c>
      <c r="E29" s="333">
        <v>178</v>
      </c>
      <c r="F29" s="334">
        <v>0</v>
      </c>
    </row>
    <row r="30" spans="1:6">
      <c r="A30" s="315"/>
      <c r="B30" s="331"/>
      <c r="C30" s="332" t="s">
        <v>227</v>
      </c>
      <c r="D30" s="333">
        <v>172</v>
      </c>
      <c r="E30" s="333">
        <v>172</v>
      </c>
      <c r="F30" s="334">
        <v>0</v>
      </c>
    </row>
    <row r="31" spans="1:6">
      <c r="A31" s="315"/>
      <c r="B31" s="331"/>
      <c r="C31" s="332" t="s">
        <v>228</v>
      </c>
      <c r="D31" s="333">
        <v>160</v>
      </c>
      <c r="E31" s="333">
        <v>157.5</v>
      </c>
      <c r="F31" s="334">
        <v>-2.5</v>
      </c>
    </row>
    <row r="32" spans="1:6" ht="15.75" thickBot="1">
      <c r="A32" s="315"/>
      <c r="B32" s="340"/>
      <c r="C32" s="336" t="s">
        <v>200</v>
      </c>
      <c r="D32" s="337">
        <v>170</v>
      </c>
      <c r="E32" s="337">
        <v>170</v>
      </c>
      <c r="F32" s="338">
        <v>0</v>
      </c>
    </row>
    <row r="33" spans="1:6">
      <c r="A33" s="315"/>
      <c r="B33" s="339" t="s">
        <v>234</v>
      </c>
      <c r="C33" s="332" t="s">
        <v>223</v>
      </c>
      <c r="D33" s="333">
        <v>177.94</v>
      </c>
      <c r="E33" s="333">
        <v>176.44</v>
      </c>
      <c r="F33" s="334">
        <v>-1.5</v>
      </c>
    </row>
    <row r="34" spans="1:6">
      <c r="A34" s="315"/>
      <c r="B34" s="331"/>
      <c r="C34" s="332" t="s">
        <v>225</v>
      </c>
      <c r="D34" s="333">
        <v>174.125</v>
      </c>
      <c r="E34" s="333">
        <v>173.42500000000001</v>
      </c>
      <c r="F34" s="334">
        <v>-0.69999999999998863</v>
      </c>
    </row>
    <row r="35" spans="1:6">
      <c r="A35" s="315"/>
      <c r="B35" s="331"/>
      <c r="C35" s="332" t="s">
        <v>227</v>
      </c>
      <c r="D35" s="333">
        <v>175</v>
      </c>
      <c r="E35" s="333">
        <v>174</v>
      </c>
      <c r="F35" s="334">
        <v>-1</v>
      </c>
    </row>
    <row r="36" spans="1:6" ht="15.75" thickBot="1">
      <c r="A36" s="315"/>
      <c r="B36" s="340"/>
      <c r="C36" s="332" t="s">
        <v>228</v>
      </c>
      <c r="D36" s="333">
        <v>177.5</v>
      </c>
      <c r="E36" s="333">
        <v>177.5</v>
      </c>
      <c r="F36" s="334">
        <v>0</v>
      </c>
    </row>
    <row r="37" spans="1:6">
      <c r="A37" s="315"/>
      <c r="B37" s="339" t="s">
        <v>235</v>
      </c>
      <c r="C37" s="328" t="s">
        <v>223</v>
      </c>
      <c r="D37" s="329">
        <v>68.97999999999999</v>
      </c>
      <c r="E37" s="329">
        <v>67.5</v>
      </c>
      <c r="F37" s="330">
        <v>-1.4799999999999898</v>
      </c>
    </row>
    <row r="38" spans="1:6">
      <c r="A38" s="315"/>
      <c r="B38" s="331"/>
      <c r="C38" s="332" t="s">
        <v>225</v>
      </c>
      <c r="D38" s="333">
        <v>66.12</v>
      </c>
      <c r="E38" s="333">
        <v>65.680000000000007</v>
      </c>
      <c r="F38" s="334">
        <v>-0.43999999999999773</v>
      </c>
    </row>
    <row r="39" spans="1:6" ht="15.75" thickBot="1">
      <c r="A39" s="315"/>
      <c r="B39" s="340"/>
      <c r="C39" s="336" t="s">
        <v>228</v>
      </c>
      <c r="D39" s="337">
        <v>70</v>
      </c>
      <c r="E39" s="337">
        <v>70</v>
      </c>
      <c r="F39" s="338">
        <v>0</v>
      </c>
    </row>
    <row r="40" spans="1:6">
      <c r="A40" s="315"/>
      <c r="B40" s="339" t="s">
        <v>236</v>
      </c>
      <c r="C40" s="332" t="s">
        <v>223</v>
      </c>
      <c r="D40" s="333">
        <v>101.10499999999999</v>
      </c>
      <c r="E40" s="333">
        <v>100.5</v>
      </c>
      <c r="F40" s="334">
        <v>-0.60499999999998977</v>
      </c>
    </row>
    <row r="41" spans="1:6">
      <c r="A41" s="315"/>
      <c r="B41" s="331"/>
      <c r="C41" s="332" t="s">
        <v>225</v>
      </c>
      <c r="D41" s="333">
        <v>101.02000000000001</v>
      </c>
      <c r="E41" s="333">
        <v>100.59</v>
      </c>
      <c r="F41" s="334">
        <v>-0.43000000000000682</v>
      </c>
    </row>
    <row r="42" spans="1:6" ht="15.75" thickBot="1">
      <c r="A42" s="315"/>
      <c r="B42" s="340"/>
      <c r="C42" s="332" t="s">
        <v>228</v>
      </c>
      <c r="D42" s="333">
        <v>100</v>
      </c>
      <c r="E42" s="333">
        <v>107.5</v>
      </c>
      <c r="F42" s="334">
        <v>7.5</v>
      </c>
    </row>
    <row r="43" spans="1:6">
      <c r="A43" s="315"/>
      <c r="B43" s="331"/>
      <c r="C43" s="328" t="s">
        <v>223</v>
      </c>
      <c r="D43" s="329">
        <v>78.099999999999994</v>
      </c>
      <c r="E43" s="329">
        <v>76.5</v>
      </c>
      <c r="F43" s="330">
        <v>-1.5999999999999943</v>
      </c>
    </row>
    <row r="44" spans="1:6">
      <c r="A44" s="315"/>
      <c r="B44" s="331" t="s">
        <v>237</v>
      </c>
      <c r="C44" s="332" t="s">
        <v>227</v>
      </c>
      <c r="D44" s="333">
        <v>79.5</v>
      </c>
      <c r="E44" s="333">
        <v>78</v>
      </c>
      <c r="F44" s="334">
        <v>-1.5</v>
      </c>
    </row>
    <row r="45" spans="1:6" ht="15.75" thickBot="1">
      <c r="A45" s="315"/>
      <c r="B45" s="331"/>
      <c r="C45" s="336" t="s">
        <v>228</v>
      </c>
      <c r="D45" s="337">
        <v>81</v>
      </c>
      <c r="E45" s="337">
        <v>80</v>
      </c>
      <c r="F45" s="338">
        <v>-1</v>
      </c>
    </row>
    <row r="46" spans="1:6">
      <c r="A46" s="315"/>
      <c r="B46" s="341" t="s">
        <v>238</v>
      </c>
      <c r="C46" s="332" t="s">
        <v>239</v>
      </c>
      <c r="D46" s="333">
        <v>356.59006038913913</v>
      </c>
      <c r="E46" s="333">
        <v>355.86173746452744</v>
      </c>
      <c r="F46" s="334">
        <v>-0.7283229246116889</v>
      </c>
    </row>
    <row r="47" spans="1:6">
      <c r="A47" s="315"/>
      <c r="B47" s="342" t="s">
        <v>240</v>
      </c>
      <c r="C47" s="332" t="s">
        <v>241</v>
      </c>
      <c r="D47" s="333">
        <v>294.82827515389528</v>
      </c>
      <c r="E47" s="333">
        <v>294.72827515389525</v>
      </c>
      <c r="F47" s="334">
        <v>-0.10000000000002274</v>
      </c>
    </row>
    <row r="48" spans="1:6" ht="15.75" thickBot="1">
      <c r="A48" s="320"/>
      <c r="B48" s="343"/>
      <c r="C48" s="336" t="s">
        <v>242</v>
      </c>
      <c r="D48" s="337">
        <v>316.66736011157963</v>
      </c>
      <c r="E48" s="337">
        <v>316.66736011157963</v>
      </c>
      <c r="F48" s="338">
        <v>0</v>
      </c>
    </row>
    <row r="49" spans="1:6">
      <c r="A49" s="320"/>
      <c r="B49" s="320"/>
      <c r="C49" s="320"/>
      <c r="D49" s="320"/>
      <c r="E49" s="320"/>
      <c r="F49" s="96" t="s">
        <v>54</v>
      </c>
    </row>
    <row r="50" spans="1:6">
      <c r="F50" s="344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2020-04-23T07:22:34Z</dcterms:created>
  <dcterms:modified xsi:type="dcterms:W3CDTF">2020-04-23T07:23:12Z</dcterms:modified>
</cp:coreProperties>
</file>