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ngélica Mateo Muñoz\Desktop\ISC\ISC 2020 s19\"/>
    </mc:Choice>
  </mc:AlternateContent>
  <xr:revisionPtr revIDLastSave="0" documentId="13_ncr:1_{4051F043-EF84-4077-A74F-133CBDCA3E37}" xr6:coauthVersionLast="45" xr6:coauthVersionMax="45" xr10:uidLastSave="{00000000-0000-0000-0000-000000000000}"/>
  <bookViews>
    <workbookView xWindow="-120" yWindow="-120" windowWidth="29040" windowHeight="15840" xr2:uid="{EBB9737C-CB3A-4D2A-AA48-5AB3F3B3D416}"/>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'[9]PRECIOS CE'!#REF!</definedName>
    <definedName name="__123Graph_A" localSheetId="10" hidden="1">'[9]PRECIOS CE'!#REF!</definedName>
    <definedName name="__123Graph_A" localSheetId="11" hidden="1">'[9]PRECIOS CE'!#REF!</definedName>
    <definedName name="__123Graph_A" localSheetId="12" hidden="1">'[9]PRECIOS CE'!#REF!</definedName>
    <definedName name="__123Graph_AACTUAL" localSheetId="9" hidden="1">'[9]PRECIOS CE'!#REF!</definedName>
    <definedName name="__123Graph_AACTUAL" localSheetId="10" hidden="1">'[9]PRECIOS CE'!#REF!</definedName>
    <definedName name="__123Graph_AACTUAL" localSheetId="11" hidden="1">'[9]PRECIOS CE'!#REF!</definedName>
    <definedName name="__123Graph_AACTUAL" localSheetId="12" hidden="1">'[9]PRECIOS CE'!#REF!</definedName>
    <definedName name="__123Graph_AGRáFICO1" localSheetId="9" hidden="1">'[9]PRECIOS CE'!#REF!</definedName>
    <definedName name="__123Graph_AGRáFICO1" localSheetId="10" hidden="1">'[9]PRECIOS CE'!#REF!</definedName>
    <definedName name="__123Graph_AGRáFICO1" localSheetId="11" hidden="1">'[9]PRECIOS CE'!#REF!</definedName>
    <definedName name="__123Graph_AGRáFICO1" localSheetId="12" hidden="1">'[9]PRECIOS CE'!#REF!</definedName>
    <definedName name="__123Graph_B" localSheetId="9" hidden="1">'[9]PRECIOS CE'!#REF!</definedName>
    <definedName name="__123Graph_B" localSheetId="10" hidden="1">'[9]PRECIOS CE'!#REF!</definedName>
    <definedName name="__123Graph_B" localSheetId="11" hidden="1">'[9]PRECIOS CE'!#REF!</definedName>
    <definedName name="__123Graph_B" localSheetId="12" hidden="1">'[9]PRECIOS CE'!#REF!</definedName>
    <definedName name="__123Graph_BACTUAL" localSheetId="9" hidden="1">'[9]PRECIOS CE'!#REF!</definedName>
    <definedName name="__123Graph_BACTUAL" localSheetId="10" hidden="1">'[9]PRECIOS CE'!#REF!</definedName>
    <definedName name="__123Graph_BACTUAL" localSheetId="11" hidden="1">'[9]PRECIOS CE'!#REF!</definedName>
    <definedName name="__123Graph_BACTUAL" localSheetId="12" hidden="1">'[9]PRECIOS CE'!#REF!</definedName>
    <definedName name="__123Graph_BGRáFICO1" localSheetId="9" hidden="1">'[9]PRECIOS CE'!#REF!</definedName>
    <definedName name="__123Graph_BGRáFICO1" localSheetId="10" hidden="1">'[9]PRECIOS CE'!#REF!</definedName>
    <definedName name="__123Graph_BGRáFICO1" localSheetId="11" hidden="1">'[9]PRECIOS CE'!#REF!</definedName>
    <definedName name="__123Graph_BGRáFICO1" localSheetId="12" hidden="1">'[9]PRECIOS CE'!#REF!</definedName>
    <definedName name="__123Graph_C" localSheetId="9" hidden="1">'[9]PRECIOS CE'!#REF!</definedName>
    <definedName name="__123Graph_C" localSheetId="10" hidden="1">'[9]PRECIOS CE'!#REF!</definedName>
    <definedName name="__123Graph_C" localSheetId="11" hidden="1">'[9]PRECIOS CE'!#REF!</definedName>
    <definedName name="__123Graph_C" localSheetId="12" hidden="1">'[9]PRECIOS CE'!#REF!</definedName>
    <definedName name="__123Graph_CACTUAL" localSheetId="9" hidden="1">'[9]PRECIOS CE'!#REF!</definedName>
    <definedName name="__123Graph_CACTUAL" localSheetId="10" hidden="1">'[9]PRECIOS CE'!#REF!</definedName>
    <definedName name="__123Graph_CACTUAL" localSheetId="11" hidden="1">'[9]PRECIOS CE'!#REF!</definedName>
    <definedName name="__123Graph_CACTUAL" localSheetId="12" hidden="1">'[9]PRECIOS CE'!#REF!</definedName>
    <definedName name="__123Graph_CGRáFICO1" localSheetId="9" hidden="1">'[9]PRECIOS CE'!#REF!</definedName>
    <definedName name="__123Graph_CGRáFICO1" localSheetId="10" hidden="1">'[9]PRECIOS CE'!#REF!</definedName>
    <definedName name="__123Graph_CGRáFICO1" localSheetId="11" hidden="1">'[9]PRECIOS CE'!#REF!</definedName>
    <definedName name="__123Graph_CGRáFICO1" localSheetId="12" hidden="1">'[9]PRECIOS CE'!#REF!</definedName>
    <definedName name="__123Graph_D" localSheetId="9" hidden="1">'[9]PRECIOS CE'!#REF!</definedName>
    <definedName name="__123Graph_D" localSheetId="10" hidden="1">'[9]PRECIOS CE'!#REF!</definedName>
    <definedName name="__123Graph_D" localSheetId="11" hidden="1">'[9]PRECIOS CE'!#REF!</definedName>
    <definedName name="__123Graph_D" localSheetId="12" hidden="1">'[9]PRECIOS CE'!#REF!</definedName>
    <definedName name="__123Graph_DACTUAL" localSheetId="9" hidden="1">'[9]PRECIOS CE'!#REF!</definedName>
    <definedName name="__123Graph_DACTUAL" localSheetId="10" hidden="1">'[9]PRECIOS CE'!#REF!</definedName>
    <definedName name="__123Graph_DACTUAL" localSheetId="11" hidden="1">'[9]PRECIOS CE'!#REF!</definedName>
    <definedName name="__123Graph_DACTUAL" localSheetId="12" hidden="1">'[9]PRECIOS CE'!#REF!</definedName>
    <definedName name="__123Graph_DGRáFICO1" localSheetId="9" hidden="1">'[9]PRECIOS CE'!#REF!</definedName>
    <definedName name="__123Graph_DGRáFICO1" localSheetId="10" hidden="1">'[9]PRECIOS CE'!#REF!</definedName>
    <definedName name="__123Graph_DGRáFICO1" localSheetId="11" hidden="1">'[9]PRECIOS CE'!#REF!</definedName>
    <definedName name="__123Graph_DGRáFICO1" localSheetId="12" hidden="1">'[9]PRECIOS CE'!#REF!</definedName>
    <definedName name="__123Graph_X" localSheetId="9" hidden="1">'[9]PRECIOS CE'!#REF!</definedName>
    <definedName name="__123Graph_X" localSheetId="10" hidden="1">'[9]PRECIOS CE'!#REF!</definedName>
    <definedName name="__123Graph_X" localSheetId="11" hidden="1">'[9]PRECIOS CE'!#REF!</definedName>
    <definedName name="__123Graph_X" localSheetId="12" hidden="1">'[9]PRECIOS CE'!#REF!</definedName>
    <definedName name="__123Graph_XACTUAL" localSheetId="9" hidden="1">'[9]PRECIOS CE'!#REF!</definedName>
    <definedName name="__123Graph_XACTUAL" localSheetId="10" hidden="1">'[9]PRECIOS CE'!#REF!</definedName>
    <definedName name="__123Graph_XACTUAL" localSheetId="11" hidden="1">'[9]PRECIOS CE'!#REF!</definedName>
    <definedName name="__123Graph_XACTUAL" localSheetId="12" hidden="1">'[9]PRECIOS CE'!#REF!</definedName>
    <definedName name="__123Graph_XGRáFICO1" localSheetId="9" hidden="1">'[9]PRECIOS CE'!#REF!</definedName>
    <definedName name="__123Graph_XGRáFICO1" localSheetId="10" hidden="1">'[9]PRECIOS CE'!#REF!</definedName>
    <definedName name="__123Graph_XGRáFICO1" localSheetId="11" hidden="1">'[9]PRECIOS CE'!#REF!</definedName>
    <definedName name="__123Graph_XGRáFICO1" localSheetId="12" hidden="1">'[9]PRECIOS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'[9]PRECIOS CE'!#REF!</definedName>
    <definedName name="_xlnm._FilterDatabase" localSheetId="10" hidden="1">'[9]PRECIOS CE'!#REF!</definedName>
    <definedName name="_xlnm._FilterDatabase" localSheetId="11" hidden="1">'[9]PRECIOS CE'!#REF!</definedName>
    <definedName name="_xlnm._FilterDatabase" localSheetId="12" hidden="1">'[9]PRECIOS CE'!#REF!</definedName>
    <definedName name="_xlnm._FilterDatabase" localSheetId="13" hidden="1">'[5]PRECIOS CE'!#REF!</definedName>
    <definedName name="_xlnm._FilterDatabase" localSheetId="14" hidden="1">'[5]PRECIOS CE'!#REF!</definedName>
    <definedName name="_xlnm._FilterDatabase" localSheetId="15" hidden="1">'[5]PRECIOS CE'!#REF!</definedName>
    <definedName name="_xlnm._FilterDatabase" localSheetId="16" hidden="1">'[5]PRECIOS CE'!#REF!</definedName>
    <definedName name="_xlnm._FilterDatabase" localSheetId="2" hidden="1">'[5]PRECIOS CE'!#REF!</definedName>
    <definedName name="_xlnm._FilterDatabase" localSheetId="3" hidden="1">'[5]PRECIOS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'[5]PRECIOS CE'!#REF!</definedName>
    <definedName name="a" localSheetId="14" hidden="1">'[5]PRECIOS CE'!#REF!</definedName>
    <definedName name="a" localSheetId="15" hidden="1">'[5]PRECIOS CE'!#REF!</definedName>
    <definedName name="a" localSheetId="16" hidden="1">'[5]PRECIOS CE'!#REF!</definedName>
    <definedName name="a" localSheetId="2" hidden="1">'[5]PRECIOS CE'!#REF!</definedName>
    <definedName name="a" localSheetId="3" hidden="1">'[5]PRECIOS CE'!#REF!</definedName>
    <definedName name="a" localSheetId="4" hidden="1">'[2]PRECIOS CE'!#REF!</definedName>
    <definedName name="a" hidden="1">'[2]PRECIOS CE'!#REF!</definedName>
    <definedName name="_xlnm.Print_Area" localSheetId="5">'Pág. 10'!$A$1:$F$47</definedName>
    <definedName name="_xlnm.Print_Area" localSheetId="6">'Pág. 11'!$A$1:$F$47</definedName>
    <definedName name="_xlnm.Print_Area" localSheetId="7">'Pág. 12'!$A$1:$F$27</definedName>
    <definedName name="_xlnm.Print_Area" localSheetId="8">'Pág. 13'!$A$1:$F$48</definedName>
    <definedName name="_xlnm.Print_Area" localSheetId="9">'Pág. 14'!$A$1:$N$61</definedName>
    <definedName name="_xlnm.Print_Area" localSheetId="10">'Pág. 15'!$A$1:$G$37</definedName>
    <definedName name="_xlnm.Print_Area" localSheetId="11">'Pág. 16'!$A$1:$N$68</definedName>
    <definedName name="_xlnm.Print_Area" localSheetId="12">'Pág. 17'!$A$1:$G$35</definedName>
    <definedName name="_xlnm.Print_Area" localSheetId="13">'Pág. 18'!$A$1:$H$52</definedName>
    <definedName name="_xlnm.Print_Area" localSheetId="14">'Pág. 19'!$A$1:$E$47</definedName>
    <definedName name="_xlnm.Print_Area" localSheetId="15">'Pág. 20'!$A$1:$K$31</definedName>
    <definedName name="_xlnm.Print_Area" localSheetId="16">'Pág. 21'!$A$1:$E$53</definedName>
    <definedName name="_xlnm.Print_Area" localSheetId="1">'Pág. 4'!$A$1:$G$66</definedName>
    <definedName name="_xlnm.Print_Area" localSheetId="2">'Pág. 5'!$A$1:$G$64</definedName>
    <definedName name="_xlnm.Print_Area" localSheetId="3">'Pág. 7'!$A$1:$G$69</definedName>
    <definedName name="_xlnm.Print_Area" localSheetId="4">'Pág. 9'!$A$1:$F$36</definedName>
    <definedName name="_xlnm.Print_Area">'[3]Email CCAA'!$B$3:$K$124</definedName>
    <definedName name="OLE_LINK1" localSheetId="1">'Pág. 4'!$E$53</definedName>
    <definedName name="OLE_LINK1" localSheetId="2">'Pág. 5'!$E$54</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'[5]PRECIOS CE'!#REF!</definedName>
    <definedName name="ww" localSheetId="14" hidden="1">'[5]PRECIOS CE'!#REF!</definedName>
    <definedName name="ww" localSheetId="15" hidden="1">'[5]PRECIOS CE'!#REF!</definedName>
    <definedName name="ww" localSheetId="16" hidden="1">'[5]PRECIOS CE'!#REF!</definedName>
    <definedName name="ww" localSheetId="2" hidden="1">'[5]PRECIOS CE'!#REF!</definedName>
    <definedName name="ww" localSheetId="3" hidden="1">'[5]PRECIOS CE'!#REF!</definedName>
    <definedName name="ww" localSheetId="4" hidden="1">'[2]PRECIOS CE'!#REF!</definedName>
    <definedName name="ww" hidden="1">'[2]PRECIOS CE'!#REF!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6" i="4" l="1"/>
  <c r="F36" i="4"/>
  <c r="G35" i="4"/>
  <c r="F35" i="4"/>
  <c r="G33" i="4"/>
  <c r="F33" i="4"/>
  <c r="G31" i="4"/>
  <c r="F31" i="4"/>
  <c r="G30" i="4"/>
  <c r="F30" i="4"/>
  <c r="G29" i="4"/>
  <c r="F29" i="4"/>
  <c r="G27" i="4"/>
  <c r="F27" i="4"/>
  <c r="G26" i="4"/>
  <c r="F26" i="4"/>
  <c r="G25" i="4"/>
  <c r="F25" i="4"/>
  <c r="G23" i="4"/>
  <c r="F23" i="4"/>
  <c r="G22" i="4"/>
  <c r="F22" i="4"/>
  <c r="G21" i="4"/>
  <c r="F21" i="4"/>
  <c r="G20" i="4"/>
  <c r="F20" i="4"/>
  <c r="G19" i="4"/>
  <c r="F19" i="4"/>
  <c r="G17" i="4"/>
  <c r="F17" i="4"/>
  <c r="G16" i="4"/>
  <c r="F16" i="4"/>
  <c r="G15" i="4"/>
  <c r="F15" i="4"/>
  <c r="G14" i="4"/>
  <c r="F14" i="4"/>
  <c r="G12" i="4"/>
  <c r="F12" i="4"/>
  <c r="G11" i="4"/>
  <c r="F11" i="4"/>
  <c r="G10" i="4"/>
  <c r="F10" i="4"/>
  <c r="G9" i="4"/>
  <c r="F9" i="4"/>
  <c r="G41" i="3" l="1"/>
  <c r="F41" i="3"/>
  <c r="G40" i="3"/>
  <c r="F40" i="3"/>
  <c r="G39" i="3"/>
  <c r="F39"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19" i="3"/>
  <c r="F19" i="3"/>
  <c r="G17" i="3"/>
  <c r="F17" i="3"/>
  <c r="G16" i="3"/>
  <c r="F16" i="3"/>
  <c r="G15" i="3"/>
  <c r="F15" i="3"/>
  <c r="G14" i="3"/>
  <c r="F14" i="3"/>
  <c r="G13" i="3"/>
  <c r="F13" i="3"/>
  <c r="G11" i="3"/>
  <c r="F11" i="3"/>
  <c r="G10" i="3"/>
  <c r="F10" i="3"/>
  <c r="G9" i="3"/>
  <c r="F9" i="3"/>
  <c r="G8" i="3"/>
  <c r="F8" i="3"/>
  <c r="G37" i="2" l="1"/>
  <c r="F37" i="2"/>
  <c r="G36" i="2"/>
  <c r="F36" i="2"/>
  <c r="G35" i="2"/>
  <c r="F35" i="2"/>
  <c r="G34" i="2"/>
  <c r="F34" i="2"/>
  <c r="G33" i="2"/>
  <c r="F33" i="2"/>
  <c r="G32" i="2"/>
  <c r="F32" i="2"/>
  <c r="G31" i="2"/>
  <c r="F31" i="2"/>
  <c r="G27" i="2"/>
  <c r="F27" i="2"/>
  <c r="G26" i="2"/>
  <c r="F26" i="2"/>
  <c r="G24" i="2"/>
  <c r="F24" i="2"/>
  <c r="G23" i="2"/>
  <c r="F23" i="2"/>
  <c r="G22" i="2"/>
  <c r="F22" i="2"/>
  <c r="G21" i="2"/>
  <c r="F21" i="2"/>
  <c r="G20" i="2"/>
  <c r="F20" i="2"/>
  <c r="G18" i="2"/>
  <c r="F18" i="2"/>
  <c r="G17" i="2"/>
  <c r="F17" i="2"/>
  <c r="G16" i="2"/>
  <c r="F16" i="2"/>
  <c r="G15" i="2"/>
  <c r="F15" i="2"/>
  <c r="G14" i="2"/>
  <c r="F14" i="2"/>
  <c r="G13" i="2"/>
  <c r="F13" i="2"/>
  <c r="G12" i="2"/>
  <c r="F12" i="2"/>
  <c r="G11" i="2"/>
  <c r="F11" i="2"/>
</calcChain>
</file>

<file path=xl/sharedStrings.xml><?xml version="1.0" encoding="utf-8"?>
<sst xmlns="http://schemas.openxmlformats.org/spreadsheetml/2006/main" count="1609" uniqueCount="560">
  <si>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</si>
  <si>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</si>
  <si>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</si>
  <si>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</si>
  <si>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</si>
  <si>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</si>
  <si>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18</t>
  </si>
  <si>
    <t>Semana 19</t>
  </si>
  <si>
    <t xml:space="preserve">semanal </t>
  </si>
  <si>
    <t>27/04-03/05</t>
  </si>
  <si>
    <t>04-10/05</t>
  </si>
  <si>
    <t>euros</t>
  </si>
  <si>
    <t>%</t>
  </si>
  <si>
    <t>CEREALES</t>
  </si>
  <si>
    <t>(1)</t>
  </si>
  <si>
    <t>Trigo blando panificable (€/t)</t>
  </si>
  <si>
    <t>Trigo duro (€/t)</t>
  </si>
  <si>
    <t>Cebada pienso (€/t)</t>
  </si>
  <si>
    <t>Cebada malta (€/t)</t>
  </si>
  <si>
    <t xml:space="preserve">Maíz grano (€/t)                            </t>
  </si>
  <si>
    <t>(4)</t>
  </si>
  <si>
    <t>Arroz cáscara (€/t)</t>
  </si>
  <si>
    <t>Arroz blanco (€/t)</t>
  </si>
  <si>
    <t>Arroz blanco vaporizado (€/t)</t>
  </si>
  <si>
    <t xml:space="preserve">ALFALFA, PIPA DE GIRASOL, COLZA Y GUISANTES </t>
  </si>
  <si>
    <t>Alfalfa (€/t)</t>
  </si>
  <si>
    <t>Pipa de girasol 9-2-44 (€/t)</t>
  </si>
  <si>
    <t>Pipa de girasol alto oleico (€/t)</t>
  </si>
  <si>
    <t>Colza grano (€/t)</t>
  </si>
  <si>
    <t>Guisantes secos (€/t)</t>
  </si>
  <si>
    <t xml:space="preserve">VINOS </t>
  </si>
  <si>
    <t>(2)</t>
  </si>
  <si>
    <t xml:space="preserve">Vino blanco sin DOP/IGP (€/hectolitro) </t>
  </si>
  <si>
    <t xml:space="preserve">Vino tinto sin DOP/IGP, 12 p. color (€/hectolitro) </t>
  </si>
  <si>
    <t>Vino con DOP/IGP blanco RUEDA (€/hectolitro)</t>
  </si>
  <si>
    <t>(**)   150,99</t>
  </si>
  <si>
    <t>Vino con DOP/IGP tinto RIOJA (€/hectolitro)</t>
  </si>
  <si>
    <t>(**)   133,27</t>
  </si>
  <si>
    <t>ACEITES VEGETALES</t>
  </si>
  <si>
    <t>(3)</t>
  </si>
  <si>
    <t xml:space="preserve">Aceite de oliva virgen extra &lt; 0,8º (€/100 kg)  </t>
  </si>
  <si>
    <t xml:space="preserve">Aceite de oliva virgen, de 0,8º a 2º (€/100 kg)  </t>
  </si>
  <si>
    <t>Aceite de oliva lampante &gt; 2º (€/100 kg)</t>
  </si>
  <si>
    <t>Aceite de oliva refinado (€/100 kg) (***)</t>
  </si>
  <si>
    <t>Aceite de oliva orujo crudo (€/100 kg) (****)</t>
  </si>
  <si>
    <t>Aceite de oliva orujo refinado (€/100 kg) (****)</t>
  </si>
  <si>
    <t>Aceite de girasol refinado (€/100 kg) (*****)</t>
  </si>
  <si>
    <r>
      <t>Posición comercial:</t>
    </r>
    <r>
      <rPr>
        <sz val="11"/>
        <rFont val="Verdana"/>
        <family val="2"/>
      </rPr>
      <t xml:space="preserve"> </t>
    </r>
  </si>
  <si>
    <t>(1) Entrada industria; (2) Salida bodega; (3) Salida almazara; (4) Granel sobre almacen</t>
  </si>
  <si>
    <t>(*) (**) En los vinos con DOP/IGP los precios son mensuales. (*) Precios Octubre 2019. (**) Precio Noviembre 2019.</t>
  </si>
  <si>
    <t>(***) Aceite de oliva refinado. Valores media aritmética de Cordoba, Jaén, Sevilla y Tarragona</t>
  </si>
  <si>
    <t>(****) Aceites de orujo crudo y orujo refinado. Valores media aritmética de Córdoba, Jaén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</si>
  <si>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</si>
  <si>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</si>
  <si>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</si>
  <si>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</si>
  <si>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27/04 - 03/05</t>
  </si>
  <si>
    <t>04/05 - 10/05</t>
  </si>
  <si>
    <t>FRUTAS</t>
  </si>
  <si>
    <t>Limón  (€/100 kg)</t>
  </si>
  <si>
    <t>Naranja  (€/100 kg)</t>
  </si>
  <si>
    <t>Manzana Golden (€/100 kg)</t>
  </si>
  <si>
    <t>Albaricoque (€/100 kg)</t>
  </si>
  <si>
    <t>Cereza (€/100 kg)</t>
  </si>
  <si>
    <t>-</t>
  </si>
  <si>
    <t>Melocotón (€/100 kg)</t>
  </si>
  <si>
    <t>Nectarina (€/100 kg)</t>
  </si>
  <si>
    <t>Aguacate (€/100 kg)</t>
  </si>
  <si>
    <t>Níspero (€/100 kg)</t>
  </si>
  <si>
    <t>Plátano (€/100 kg)</t>
  </si>
  <si>
    <t>HORTALIZAS</t>
  </si>
  <si>
    <t>Acelga (€/100kg)</t>
  </si>
  <si>
    <t>Ajo (€/100kg)</t>
  </si>
  <si>
    <t>Alcachofa (€/100kg)</t>
  </si>
  <si>
    <t>Berenjena (€/100 kg)</t>
  </si>
  <si>
    <t>Calabacín (€/100 kg)</t>
  </si>
  <si>
    <t>Cebolla (€/100 kg)</t>
  </si>
  <si>
    <t>Champiñón (€/100kg)</t>
  </si>
  <si>
    <t>Coliflor (€/100kg)</t>
  </si>
  <si>
    <t>Col-repollo (€/100kg)</t>
  </si>
  <si>
    <t>Escarola (€/100 ud)</t>
  </si>
  <si>
    <t>Espárrago (€/100kg)</t>
  </si>
  <si>
    <t>Espinaca (€/100 kg)</t>
  </si>
  <si>
    <t>Fresa (€/100 kg)</t>
  </si>
  <si>
    <t>Haba verde (€/100 kg)</t>
  </si>
  <si>
    <t>Judía verde tipo plana (€/100 kg)</t>
  </si>
  <si>
    <t>Lechuga Romana (€/100 ud)</t>
  </si>
  <si>
    <t>Pepino (€/100 kg)</t>
  </si>
  <si>
    <t>Pimiento verde tipo italiano (€/100 kg)</t>
  </si>
  <si>
    <t>Puerro (€/100 kg)</t>
  </si>
  <si>
    <t>Sandía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</si>
  <si>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</si>
  <si>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</si>
  <si>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</si>
  <si>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</si>
  <si>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</si>
  <si>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</si>
  <si>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</si>
  <si>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</si>
  <si>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(5)</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</si>
  <si>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</si>
  <si>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</si>
  <si>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</si>
  <si>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</si>
  <si>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</si>
  <si>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</si>
  <si>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</si>
  <si>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</si>
  <si>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</si>
  <si>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</si>
  <si>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</si>
  <si>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</si>
  <si>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</si>
  <si>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</si>
  <si>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</si>
  <si>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</si>
  <si>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(6) </t>
  </si>
  <si>
    <t>Pollo, media de canales del 83% y 65% rdto. (€/100 kg canal)</t>
  </si>
  <si>
    <t>Pollo P10 (83% rdto.) (€/100 kg canal)</t>
  </si>
  <si>
    <t>Pollo P90 (65% rdto.) (€/100 kg canal)</t>
  </si>
  <si>
    <t>HUEVOS</t>
  </si>
  <si>
    <t>(7)</t>
  </si>
  <si>
    <t>Huevos, media Clase L y M (€/100 kg)</t>
  </si>
  <si>
    <t>Huevos - Clase L (€/docena)</t>
  </si>
  <si>
    <t xml:space="preserve">Huevos - Clase M (€/docena) </t>
  </si>
  <si>
    <t>CONEJO</t>
  </si>
  <si>
    <t>(8)</t>
  </si>
  <si>
    <t>Conejo1,8-2,2 kilo,vivo (€/100 kg)</t>
  </si>
  <si>
    <t>LECHE Y PRODUCTOS LÁCTEOS</t>
  </si>
  <si>
    <t>(10)</t>
  </si>
  <si>
    <t>Suero de leche en polvo (€/100 kg)</t>
  </si>
  <si>
    <t>Mantequilla sin sal (formato 25 kg) (€/100 kg)</t>
  </si>
  <si>
    <t>(9)</t>
  </si>
  <si>
    <t>Leche de vaca (€/100 litros). Fuente: FEGA</t>
  </si>
  <si>
    <t>Precio marzo 2020: 33,30 €/100 litros</t>
  </si>
  <si>
    <t>MIEL</t>
  </si>
  <si>
    <t>(11)</t>
  </si>
  <si>
    <t>Miel multifloral a granel (€/100 kg)</t>
  </si>
  <si>
    <t>Precio marzo 2020:  277,05 €/100 kg</t>
  </si>
  <si>
    <t xml:space="preserve">(5) Entrada matadero; (6) Salida muelle matadero; (7) Salida muelle centro de embalaje; (8) Salida granja; </t>
  </si>
  <si>
    <t>(9) Precio pagado al ganadero; (10) Precio franco fábrica sin impuestos ni costes; (11)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</si>
  <si>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</si>
  <si>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</si>
  <si>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</si>
  <si>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</si>
  <si>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</si>
  <si>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Precios de comercio al por mayor. Mercancia nacional y/o importada, sobre vehículo</t>
  </si>
  <si>
    <t>PRODUCTO</t>
  </si>
  <si>
    <t>MERCADO
REPRESENTATIVO</t>
  </si>
  <si>
    <t>Semana 18
27/04-03/05
2020</t>
  </si>
  <si>
    <t>Semana 19
04-10/05
2020</t>
  </si>
  <si>
    <t>Variación
 €</t>
  </si>
  <si>
    <t xml:space="preserve"> Trigo Blando Panificable</t>
  </si>
  <si>
    <t xml:space="preserve">   Albacete</t>
  </si>
  <si>
    <t xml:space="preserve">   Ávila</t>
  </si>
  <si>
    <t xml:space="preserve">   Barcelona</t>
  </si>
  <si>
    <t xml:space="preserve">   Burgos</t>
  </si>
  <si>
    <t xml:space="preserve">   Cádiz</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</si>
  <si>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</si>
  <si>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</si>
  <si>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</si>
  <si>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</si>
  <si>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</si>
  <si>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</si>
  <si>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</si>
  <si>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</si>
  <si>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</si>
  <si>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</si>
  <si>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</si>
  <si>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Soria</t>
  </si>
  <si>
    <t xml:space="preserve">   Tarragona</t>
  </si>
  <si>
    <t xml:space="preserve">   Valladolid</t>
  </si>
  <si>
    <t xml:space="preserve">   Zamora</t>
  </si>
  <si>
    <t xml:space="preserve">   Zaragoza</t>
  </si>
  <si>
    <t xml:space="preserve"> Trigo Duro</t>
  </si>
  <si>
    <t xml:space="preserve">   Córdoba</t>
  </si>
  <si>
    <t xml:space="preserve">   Sevilla</t>
  </si>
  <si>
    <t>2.1.2.  Precios Medios en Mercados Representativos: Cebada</t>
  </si>
  <si>
    <t xml:space="preserve"> Cebada Pienso</t>
  </si>
  <si>
    <t xml:space="preserve">   Ciudad Real</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</si>
  <si>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</si>
  <si>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</si>
  <si>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</si>
  <si>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</si>
  <si>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</si>
  <si>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</si>
  <si>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</si>
  <si>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</si>
  <si>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de comercio al por mayor. Mercancia nacional y/o importada, sobre vehículo</t>
  </si>
  <si>
    <t>Arroz cáscara y arroz blanco, precios salida almacén agricultor</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</si>
  <si>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</si>
  <si>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</si>
  <si>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</si>
  <si>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</si>
  <si>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</si>
  <si>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</si>
  <si>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</si>
  <si>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</si>
  <si>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</si>
  <si>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</si>
  <si>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</si>
  <si>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</si>
  <si>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</si>
  <si>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</si>
  <si>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</si>
  <si>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Albacete</t>
  </si>
  <si>
    <t>Badajoz</t>
  </si>
  <si>
    <t>Ciudad Real</t>
  </si>
  <si>
    <t xml:space="preserve">Cuenca </t>
  </si>
  <si>
    <t>Toledo</t>
  </si>
  <si>
    <t>Vino Tinto sin DOP / IPG</t>
  </si>
  <si>
    <t>Precio de vino tinto referido al producto de 12 puntos de color</t>
  </si>
  <si>
    <t>Murcia</t>
  </si>
  <si>
    <t>Valencia</t>
  </si>
  <si>
    <t>PRODUCTO ZONA DOP / IPG</t>
  </si>
  <si>
    <t>Euros / Hectólitro</t>
  </si>
  <si>
    <t>Variación €</t>
  </si>
  <si>
    <t>Septiembre</t>
  </si>
  <si>
    <t>Octubre</t>
  </si>
  <si>
    <t>VINO BLANCO con DOP/IGP</t>
  </si>
  <si>
    <t>RUEDA</t>
  </si>
  <si>
    <t>VINO TINTO con DOP/IGP</t>
  </si>
  <si>
    <t>RIOJA</t>
  </si>
  <si>
    <t>2.3. PRECIOS EN MERCADOS REPRESENTATIVOS DE ACEITES</t>
  </si>
  <si>
    <t xml:space="preserve">           Aceites. Precios sobre almazara, en €/100 kg, sin I.V.A. Rgto. 2017/1185. Art.11. Anexo I.3.</t>
  </si>
  <si>
    <t xml:space="preserve"> Semilla de girasol. Precios en centros de demanda, en €/100 kg, sin I.V.A. Rgto 2017/1185. Art. 8</t>
  </si>
  <si>
    <t>PRODUCTO Y ESPECIFICACIONES</t>
  </si>
  <si>
    <t>ACEITE DE OLIVA VIRGEN EXTRA</t>
  </si>
  <si>
    <t>Menos de 0,8º</t>
  </si>
  <si>
    <t>Córdoba</t>
  </si>
  <si>
    <t>Granada</t>
  </si>
  <si>
    <t>Jaén</t>
  </si>
  <si>
    <t>Málaga</t>
  </si>
  <si>
    <t>Sevilla</t>
  </si>
  <si>
    <t>Tarragona</t>
  </si>
  <si>
    <t xml:space="preserve">ACEITE DE OLIVA VIRGEN </t>
  </si>
  <si>
    <t>De 0,8º a 2º</t>
  </si>
  <si>
    <t>Cadiz</t>
  </si>
  <si>
    <t>ACEITE DE OLIVA LAMPANTE</t>
  </si>
  <si>
    <t>Más de 2º</t>
  </si>
  <si>
    <t>ACEITE DE OLIVA REFINADO</t>
  </si>
  <si>
    <t xml:space="preserve">ACEITE DE ORUJO CRUDO </t>
  </si>
  <si>
    <t>ACEITE DE ORUJO REFINADO</t>
  </si>
  <si>
    <t>ACEITE DE GIRASOL REFINADO</t>
  </si>
  <si>
    <t>PIPA DE GIRASOL</t>
  </si>
  <si>
    <t>Sur</t>
  </si>
  <si>
    <t>(9 - 2 - 44)</t>
  </si>
  <si>
    <t>Centro</t>
  </si>
  <si>
    <t>Norte</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</si>
  <si>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</si>
  <si>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</si>
  <si>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</si>
  <si>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</si>
  <si>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</si>
  <si>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</si>
  <si>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</si>
  <si>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</si>
  <si>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</si>
  <si>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</si>
  <si>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</si>
  <si>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</si>
  <si>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</si>
  <si>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</si>
  <si>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LIMÓN</t>
  </si>
  <si>
    <t>Alicante</t>
  </si>
  <si>
    <t>Verna</t>
  </si>
  <si>
    <t>I</t>
  </si>
  <si>
    <t>3-4</t>
  </si>
  <si>
    <t>--</t>
  </si>
  <si>
    <t>MANDARINA</t>
  </si>
  <si>
    <t>Nadorcott</t>
  </si>
  <si>
    <t>1-2</t>
  </si>
  <si>
    <t>Castellón</t>
  </si>
  <si>
    <t>Ortanique</t>
  </si>
  <si>
    <t>NARANJA</t>
  </si>
  <si>
    <t>Barberina</t>
  </si>
  <si>
    <t>Navel Lane Late</t>
  </si>
  <si>
    <t>3-6</t>
  </si>
  <si>
    <t>Navel Powel</t>
  </si>
  <si>
    <t>Valencia Late</t>
  </si>
  <si>
    <t>Valencia Midknight</t>
  </si>
  <si>
    <t>FRUTAS DE PEPITA</t>
  </si>
  <si>
    <t>mm</t>
  </si>
  <si>
    <t>MANZANA</t>
  </si>
  <si>
    <t>Gerona</t>
  </si>
  <si>
    <t>Fuji</t>
  </si>
  <si>
    <t xml:space="preserve">70-80 </t>
  </si>
  <si>
    <t>Lérida</t>
  </si>
  <si>
    <t>Golden Delicious</t>
  </si>
  <si>
    <t>Zaragoza</t>
  </si>
  <si>
    <t>Granny Smith</t>
  </si>
  <si>
    <t>Red Chief</t>
  </si>
  <si>
    <t>Red Delicious</t>
  </si>
  <si>
    <t>Reineta</t>
  </si>
  <si>
    <t>Royal Gala</t>
  </si>
  <si>
    <t>PERA</t>
  </si>
  <si>
    <t>La Rioja</t>
  </si>
  <si>
    <t>Conferencia</t>
  </si>
  <si>
    <t>60-65+</t>
  </si>
  <si>
    <t>FRUTAS DE HUESO</t>
  </si>
  <si>
    <t>AGUACATE</t>
  </si>
  <si>
    <t>Hass</t>
  </si>
  <si>
    <t>ALBARICOQUE</t>
  </si>
  <si>
    <t>Todos los tipos y variedades</t>
  </si>
  <si>
    <t>45-50 mm</t>
  </si>
  <si>
    <t>CEREZA</t>
  </si>
  <si>
    <t>Todas las variedades dulces</t>
  </si>
  <si>
    <t>22 y más</t>
  </si>
  <si>
    <t>MELOCOTÓN</t>
  </si>
  <si>
    <t>Rojo</t>
  </si>
  <si>
    <t>A/B</t>
  </si>
  <si>
    <t>NECTARINA</t>
  </si>
  <si>
    <t>Pulpa amarilla</t>
  </si>
  <si>
    <t>PARAGUAYA</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</si>
  <si>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</si>
  <si>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</si>
  <si>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</si>
  <si>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</si>
  <si>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19 - 2020: 04/05 - 10/05</t>
  </si>
  <si>
    <t>ESPAÑA</t>
  </si>
  <si>
    <t>Todas las variedades</t>
  </si>
  <si>
    <t>3/4</t>
  </si>
  <si>
    <t>Lanelate</t>
  </si>
  <si>
    <t>Golden delicious</t>
  </si>
  <si>
    <t>70/80</t>
  </si>
  <si>
    <t>Red Delicious y demás Var. Rojas</t>
  </si>
  <si>
    <t>60/65+</t>
  </si>
  <si>
    <t>Subdirección General de Estadística</t>
  </si>
  <si>
    <t>3.2. PRECIOS DE PRODUCCIÓN EN EL MERCADO INTERIOR: PRODUCTOS HORTÍCOLAS</t>
  </si>
  <si>
    <t xml:space="preserve">3.2.1. Precios de Producción de Hortícolas en el Mercado Interior: </t>
  </si>
  <si>
    <t>AJO</t>
  </si>
  <si>
    <t>Cuenca</t>
  </si>
  <si>
    <t>Blanco</t>
  </si>
  <si>
    <t>50-60 mm</t>
  </si>
  <si>
    <t>Morado</t>
  </si>
  <si>
    <t>50-80 mm</t>
  </si>
  <si>
    <t>Primavera</t>
  </si>
  <si>
    <t>APIO</t>
  </si>
  <si>
    <t>Verde</t>
  </si>
  <si>
    <t>BERENJENA</t>
  </si>
  <si>
    <t>Almería</t>
  </si>
  <si>
    <t>BRÓCOLI</t>
  </si>
  <si>
    <t>CALABACÍN</t>
  </si>
  <si>
    <t>14-21 g</t>
  </si>
  <si>
    <t>CEBOLLA</t>
  </si>
  <si>
    <t>Babosa</t>
  </si>
  <si>
    <t>CHAMPIÑÓN</t>
  </si>
  <si>
    <t>Cerrado</t>
  </si>
  <si>
    <t>30-65 mm</t>
  </si>
  <si>
    <t>Navarra</t>
  </si>
  <si>
    <t>COLIFLOR</t>
  </si>
  <si>
    <t>COL-REPOLLO</t>
  </si>
  <si>
    <t>Hoja lisa</t>
  </si>
  <si>
    <t>ESPARRAGO</t>
  </si>
  <si>
    <t>Guadalajara</t>
  </si>
  <si>
    <t>10-16+</t>
  </si>
  <si>
    <t>FRESA</t>
  </si>
  <si>
    <t>Huelva</t>
  </si>
  <si>
    <t>JUDÍA VERDE</t>
  </si>
  <si>
    <t>Plana</t>
  </si>
  <si>
    <t>LECHUGA</t>
  </si>
  <si>
    <t>Baby</t>
  </si>
  <si>
    <t>Iceberg</t>
  </si>
  <si>
    <t>400g y+</t>
  </si>
  <si>
    <t>Romana</t>
  </si>
  <si>
    <t>600g y+</t>
  </si>
  <si>
    <t>MELÓN</t>
  </si>
  <si>
    <t>Piel de Sapo</t>
  </si>
  <si>
    <t>PEPINO</t>
  </si>
  <si>
    <t>De Almería</t>
  </si>
  <si>
    <t>350-500 g</t>
  </si>
  <si>
    <t>Español</t>
  </si>
  <si>
    <t>Morico</t>
  </si>
  <si>
    <t>PIMIENTO</t>
  </si>
  <si>
    <t>Cuadrado Color</t>
  </si>
  <si>
    <t>70 mm y +</t>
  </si>
  <si>
    <t>Cuadrado Verde</t>
  </si>
  <si>
    <t>Italiano Verde</t>
  </si>
  <si>
    <t>40 mm y +</t>
  </si>
  <si>
    <t>Italiano</t>
  </si>
  <si>
    <t>Sweet Bite</t>
  </si>
  <si>
    <t>PUERRO</t>
  </si>
  <si>
    <t>Cádiz</t>
  </si>
  <si>
    <t>SANDÍA</t>
  </si>
  <si>
    <t>Sin semillas</t>
  </si>
  <si>
    <t>SETAS CULTIVADAS</t>
  </si>
  <si>
    <t>Pleurotus ostreatus</t>
  </si>
  <si>
    <t>TOMATE</t>
  </si>
  <si>
    <t>Cereza</t>
  </si>
  <si>
    <t>Racimo</t>
  </si>
  <si>
    <t>Redondo</t>
  </si>
  <si>
    <t>57-100mm</t>
  </si>
  <si>
    <t>ZANAHORIA</t>
  </si>
  <si>
    <t>3.2.2. Precios de Producción de Hortícolas en el Mercado Interior: Precios Medios Ponderados Semanales Nacionales</t>
  </si>
  <si>
    <t>45-55 mm</t>
  </si>
  <si>
    <t>40+/70+</t>
  </si>
  <si>
    <t>14-21</t>
  </si>
  <si>
    <t>Medio (30-65 mm)</t>
  </si>
  <si>
    <t>16-20</t>
  </si>
  <si>
    <t>ESPÁRRAGO</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</si>
  <si>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</si>
  <si>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</si>
  <si>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</si>
  <si>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</si>
  <si>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</si>
  <si>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</si>
  <si>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</si>
  <si>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</si>
  <si>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</si>
  <si>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</si>
  <si>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</si>
  <si>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</si>
  <si>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CATEGORÍA</t>
  </si>
  <si>
    <t xml:space="preserve">DE ESTADO DE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</si>
  <si>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</si>
  <si>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</si>
  <si>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</si>
  <si>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</si>
  <si>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</si>
  <si>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</si>
  <si>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</si>
  <si>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</si>
  <si>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</si>
  <si>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</si>
  <si>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</si>
  <si>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</si>
  <si>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</si>
  <si>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</si>
  <si>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</si>
  <si>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</si>
  <si>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</si>
  <si>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</si>
  <si>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</si>
  <si>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</si>
  <si>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</si>
  <si>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</si>
  <si>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</si>
  <si>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</si>
  <si>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</si>
  <si>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</si>
  <si>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</si>
  <si>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</si>
  <si>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</si>
  <si>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</si>
  <si>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</si>
  <si>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</si>
  <si>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</si>
  <si>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</si>
  <si>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</si>
  <si>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</si>
  <si>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</si>
  <si>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</si>
  <si>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</si>
  <si>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</si>
  <si>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</si>
  <si>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</si>
  <si>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</si>
  <si>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</si>
  <si>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</si>
  <si>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</si>
  <si>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</si>
  <si>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</si>
  <si>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</si>
  <si>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</si>
  <si>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</si>
  <si>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</si>
  <si>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</si>
  <si>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</si>
  <si>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Segovia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</si>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</sst>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Red]\-0.00\ "/>
    <numFmt numFmtId="165" formatCode="General_)"/>
    <numFmt numFmtId="166" formatCode="0.00_)"/>
    <numFmt numFmtId="167" formatCode="d/m"/>
  </numFmts>
  <fonts count="50">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72"/>
      <name val="Verdana"/>
      <family val="2"/>
    </font>
    <font>
      <b/>
      <sz val="9"/>
      <color indexed="72"/>
      <name val="Verdana"/>
      <family val="2"/>
    </font>
    <font>
      <b/>
      <sz val="10"/>
      <name val="Verdana"/>
      <family val="2"/>
    </font>
    <font>
      <sz val="10"/>
      <color indexed="72"/>
      <name val="SansSerif"/>
    </font>
    <font>
      <sz val="9"/>
      <color indexed="8"/>
      <name val="Verdana"/>
      <family val="2"/>
    </font>
    <font>
      <sz val="10"/>
      <name val="Comic Sans MS"/>
      <family val="4"/>
    </font>
    <font>
      <sz val="11"/>
      <name val="Times New Roman"/>
      <family val="1"/>
    </font>
    <font>
      <b/>
      <sz val="11"/>
      <name val="Times New Roman"/>
      <family val="1"/>
    </font>
    <font>
      <sz val="12"/>
      <name val="Helv"/>
    </font>
    <font>
      <b/>
      <sz val="16"/>
      <name val="Times New Roman"/>
      <family val="1"/>
    </font>
    <font>
      <b/>
      <sz val="11"/>
      <color indexed="8"/>
      <name val="Times New Roman"/>
      <family val="1"/>
    </font>
    <font>
      <sz val="11"/>
      <name val="Comic Sans MS"/>
      <family val="4"/>
    </font>
    <font>
      <sz val="12"/>
      <name val="Comic Sans MS"/>
      <family val="4"/>
    </font>
    <font>
      <sz val="9"/>
      <name val="Times New Roman"/>
      <family val="1"/>
    </font>
    <font>
      <b/>
      <i/>
      <sz val="9"/>
      <name val="Verdana"/>
      <family val="2"/>
    </font>
    <font>
      <sz val="12"/>
      <name val="Verdana"/>
      <family val="2"/>
    </font>
    <font>
      <b/>
      <i/>
      <sz val="12"/>
      <name val="Verdana"/>
      <family val="2"/>
    </font>
    <font>
      <sz val="14"/>
      <name val="Verdana"/>
      <family val="2"/>
    </font>
    <font>
      <i/>
      <sz val="9"/>
      <name val="Verdana"/>
      <family val="2"/>
    </font>
    <font>
      <sz val="8"/>
      <name val="Times New Roman"/>
      <family val="1"/>
    </font>
    <font>
      <b/>
      <sz val="8"/>
      <name val="Times New Roman"/>
      <family val="1"/>
    </font>
    <font>
      <u/>
      <sz val="11"/>
      <color theme="10"/>
      <name val="Calibri"/>
      <family val="2"/>
      <scheme val="minor"/>
    </font>
    <font>
      <b/>
      <u/>
      <sz val="9"/>
      <name val="Verdana"/>
      <family val="2"/>
    </font>
    <font>
      <u/>
      <sz val="6"/>
      <color indexed="12"/>
      <name val="Helv"/>
    </font>
    <font>
      <u/>
      <sz val="11"/>
      <color theme="4" tint="-0.249977111117893"/>
      <name val="Verdana"/>
      <family val="2"/>
    </font>
    <font>
      <u/>
      <sz val="10"/>
      <color theme="10"/>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4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8"/>
      </left>
      <right style="medium">
        <color indexed="8"/>
      </right>
      <top/>
      <bottom/>
      <diagonal/>
    </border>
    <border>
      <left/>
      <right style="medium">
        <color indexed="8"/>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right style="medium">
        <color indexed="8"/>
      </right>
      <top/>
      <bottom style="medium">
        <color indexed="64"/>
      </bottom>
      <diagonal/>
    </border>
    <border>
      <left style="medium">
        <color indexed="8"/>
      </left>
      <right/>
      <top/>
      <bottom/>
      <diagonal/>
    </border>
    <border>
      <left style="medium">
        <color indexed="8"/>
      </left>
      <right/>
      <top/>
      <bottom style="medium">
        <color indexed="8"/>
      </bottom>
      <diagonal/>
    </border>
    <border>
      <left style="medium">
        <color indexed="64"/>
      </left>
      <right/>
      <top/>
      <bottom style="thin">
        <color indexed="64"/>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thin">
        <color indexed="8"/>
      </right>
      <top/>
      <bottom style="thin">
        <color indexed="64"/>
      </bottom>
      <diagonal/>
    </border>
    <border>
      <left style="thin">
        <color indexed="8"/>
      </left>
      <right style="medium">
        <color indexed="8"/>
      </right>
      <top style="thin">
        <color indexed="8"/>
      </top>
      <bottom style="medium">
        <color indexed="8"/>
      </bottom>
      <diagonal/>
    </border>
    <border>
      <left style="medium">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medium">
        <color indexed="64"/>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right style="thin">
        <color indexed="8"/>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0" fontId="3" fillId="0" borderId="0"/>
    <xf numFmtId="0" fontId="3" fillId="0" borderId="0" applyNumberFormat="0" applyFont="0" applyFill="0" applyBorder="0" applyAlignment="0" applyProtection="0"/>
    <xf numFmtId="0" fontId="1" fillId="0" borderId="0"/>
    <xf numFmtId="0" fontId="1" fillId="0" borderId="0"/>
    <xf numFmtId="0" fontId="29" fillId="0" borderId="0"/>
    <xf numFmtId="165" fontId="32" fillId="0" borderId="0"/>
    <xf numFmtId="9" fontId="3" fillId="0" borderId="0" applyFont="0" applyFill="0" applyBorder="0" applyAlignment="0" applyProtection="0"/>
    <xf numFmtId="9" fontId="1" fillId="0" borderId="0" applyFon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alignment vertical="top"/>
      <protection locked="0"/>
    </xf>
  </cellStyleXfs>
  <cellXfs count="714">
    <xf numFmtId="0" fontId="0" fillId="0" borderId="0" xfId="0"/>
    <xf numFmtId="0" fontId="4" fillId="0" borderId="0" xfId="1" applyFont="1"/>
    <xf numFmtId="0" fontId="5" fillId="0" borderId="0" xfId="1" applyFont="1" applyAlignment="1">
      <alignment horizontal="left"/>
    </xf>
    <xf numFmtId="0" fontId="6" fillId="0" borderId="0" xfId="1" quotePrefix="1" applyFont="1" applyAlignment="1">
      <alignment horizontal="right"/>
    </xf>
    <xf numFmtId="0" fontId="5" fillId="0" borderId="0" xfId="1" applyFont="1" applyAlignment="1">
      <alignment horizontal="left"/>
    </xf>
    <xf numFmtId="0" fontId="7" fillId="0" borderId="0" xfId="1" applyFont="1" applyAlignment="1">
      <alignment horizontal="left" vertical="center" wrapText="1"/>
    </xf>
    <xf numFmtId="0" fontId="7" fillId="0" borderId="0" xfId="1" applyFont="1" applyAlignment="1">
      <alignment horizontal="left" vertical="center" wrapText="1"/>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8" fillId="0" borderId="4" xfId="1" applyFont="1" applyBorder="1" applyAlignment="1">
      <alignment horizontal="center" vertical="center"/>
    </xf>
    <xf numFmtId="0" fontId="8" fillId="0" borderId="5" xfId="1" applyFont="1" applyBorder="1" applyAlignment="1">
      <alignment horizontal="center" vertical="center"/>
    </xf>
    <xf numFmtId="0" fontId="4" fillId="0" borderId="6" xfId="1" applyFont="1" applyBorder="1"/>
    <xf numFmtId="0" fontId="8" fillId="0" borderId="7"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12" xfId="1" applyFont="1" applyBorder="1" applyAlignment="1">
      <alignment horizontal="center" vertical="center"/>
    </xf>
    <xf numFmtId="0" fontId="8" fillId="0" borderId="13" xfId="1" applyFont="1" applyBorder="1" applyAlignment="1">
      <alignment horizontal="center" vertical="center"/>
    </xf>
    <xf numFmtId="0" fontId="8" fillId="0" borderId="14" xfId="1" applyFont="1" applyBorder="1" applyAlignment="1">
      <alignment horizontal="center" vertical="center"/>
    </xf>
    <xf numFmtId="0" fontId="8" fillId="0" borderId="15" xfId="1" applyFont="1" applyBorder="1" applyAlignment="1">
      <alignment horizontal="center" vertical="center"/>
    </xf>
    <xf numFmtId="14" fontId="6" fillId="0" borderId="16" xfId="1" quotePrefix="1" applyNumberFormat="1" applyFont="1" applyBorder="1" applyAlignment="1">
      <alignment horizontal="center"/>
    </xf>
    <xf numFmtId="0" fontId="8" fillId="0" borderId="17" xfId="1" applyFont="1" applyBorder="1" applyAlignment="1">
      <alignment horizontal="centerContinuous" vertical="center" wrapText="1"/>
    </xf>
    <xf numFmtId="0" fontId="8" fillId="0" borderId="18" xfId="1" applyFont="1" applyBorder="1" applyAlignment="1">
      <alignment horizontal="centerContinuous" vertical="center" wrapText="1"/>
    </xf>
    <xf numFmtId="0" fontId="8" fillId="2" borderId="9" xfId="1" applyFont="1" applyFill="1" applyBorder="1" applyAlignment="1">
      <alignment horizontal="center" vertical="center"/>
    </xf>
    <xf numFmtId="0" fontId="8" fillId="2" borderId="0" xfId="1" applyFont="1" applyFill="1" applyAlignment="1">
      <alignment horizontal="center" vertical="center"/>
    </xf>
    <xf numFmtId="14" fontId="6" fillId="3" borderId="0" xfId="1" quotePrefix="1" applyNumberFormat="1" applyFont="1" applyFill="1" applyAlignment="1">
      <alignment horizontal="center"/>
    </xf>
    <xf numFmtId="0" fontId="9" fillId="2" borderId="2" xfId="1" applyFont="1" applyFill="1" applyBorder="1" applyAlignment="1">
      <alignment horizontal="center" vertical="center" wrapText="1"/>
    </xf>
    <xf numFmtId="0" fontId="8" fillId="2" borderId="13" xfId="1" applyFont="1" applyFill="1" applyBorder="1" applyAlignment="1">
      <alignment horizontal="centerContinuous" vertical="center" wrapText="1"/>
    </xf>
    <xf numFmtId="49" fontId="4" fillId="4" borderId="19" xfId="1" applyNumberFormat="1" applyFont="1" applyFill="1" applyBorder="1" applyAlignment="1">
      <alignment horizontal="center" vertical="center"/>
    </xf>
    <xf numFmtId="0" fontId="9" fillId="4" borderId="20" xfId="1" applyFont="1" applyFill="1" applyBorder="1" applyAlignment="1">
      <alignment horizontal="left" vertical="center"/>
    </xf>
    <xf numFmtId="0" fontId="4" fillId="4" borderId="20" xfId="1" applyFont="1" applyFill="1" applyBorder="1" applyAlignment="1">
      <alignment horizontal="center" vertical="center"/>
    </xf>
    <xf numFmtId="164" fontId="4" fillId="4" borderId="21" xfId="1" applyNumberFormat="1" applyFont="1" applyFill="1" applyBorder="1" applyAlignment="1">
      <alignment horizontal="center" vertical="center"/>
    </xf>
    <xf numFmtId="2" fontId="4" fillId="4" borderId="22" xfId="1" applyNumberFormat="1" applyFont="1" applyFill="1" applyBorder="1" applyAlignment="1">
      <alignment horizontal="center" vertical="center"/>
    </xf>
    <xf numFmtId="49" fontId="4" fillId="4" borderId="23" xfId="1" applyNumberFormat="1" applyFont="1" applyFill="1" applyBorder="1" applyAlignment="1">
      <alignment horizontal="center" vertical="center"/>
    </xf>
    <xf numFmtId="0" fontId="9" fillId="4" borderId="24" xfId="1" applyFont="1" applyFill="1" applyBorder="1" applyAlignment="1">
      <alignment horizontal="left" vertical="center"/>
    </xf>
    <xf numFmtId="2" fontId="4" fillId="4" borderId="24" xfId="1" applyNumberFormat="1" applyFont="1" applyFill="1" applyBorder="1" applyAlignment="1">
      <alignment horizontal="center" vertical="center"/>
    </xf>
    <xf numFmtId="2" fontId="4" fillId="4" borderId="25" xfId="1" applyNumberFormat="1" applyFont="1" applyFill="1" applyBorder="1" applyAlignment="1">
      <alignment horizontal="center" vertical="center"/>
    </xf>
    <xf numFmtId="0" fontId="4" fillId="4" borderId="24" xfId="1" applyFont="1" applyFill="1" applyBorder="1" applyAlignment="1">
      <alignment horizontal="center" vertical="center"/>
    </xf>
    <xf numFmtId="49" fontId="4" fillId="4" borderId="23" xfId="1" quotePrefix="1" applyNumberFormat="1" applyFont="1" applyFill="1" applyBorder="1" applyAlignment="1">
      <alignment horizontal="center" vertical="center"/>
    </xf>
    <xf numFmtId="0" fontId="8" fillId="2" borderId="1" xfId="1" applyFont="1" applyFill="1" applyBorder="1" applyAlignment="1">
      <alignment horizontal="center" vertical="center"/>
    </xf>
    <xf numFmtId="0" fontId="8" fillId="2" borderId="2" xfId="1" applyFont="1" applyFill="1" applyBorder="1" applyAlignment="1">
      <alignment horizontal="left" vertical="center"/>
    </xf>
    <xf numFmtId="14" fontId="4" fillId="3" borderId="2" xfId="1" quotePrefix="1" applyNumberFormat="1" applyFont="1" applyFill="1" applyBorder="1" applyAlignment="1">
      <alignment horizontal="center"/>
    </xf>
    <xf numFmtId="0" fontId="9" fillId="2" borderId="3" xfId="1" applyFont="1" applyFill="1" applyBorder="1" applyAlignment="1">
      <alignment horizontal="center" vertical="center" wrapText="1"/>
    </xf>
    <xf numFmtId="0" fontId="9" fillId="4" borderId="26" xfId="1" applyFont="1" applyFill="1" applyBorder="1" applyAlignment="1">
      <alignment horizontal="left" vertical="center"/>
    </xf>
    <xf numFmtId="2" fontId="4" fillId="4" borderId="12" xfId="1" applyNumberFormat="1" applyFont="1" applyFill="1" applyBorder="1" applyAlignment="1">
      <alignment horizontal="center" vertical="center"/>
    </xf>
    <xf numFmtId="2" fontId="9" fillId="4" borderId="25" xfId="1" applyNumberFormat="1" applyFont="1" applyFill="1" applyBorder="1" applyAlignment="1">
      <alignment horizontal="center" vertical="center"/>
    </xf>
    <xf numFmtId="0" fontId="9" fillId="4" borderId="27" xfId="1" applyFont="1" applyFill="1" applyBorder="1" applyAlignment="1">
      <alignment horizontal="left" vertical="center"/>
    </xf>
    <xf numFmtId="0" fontId="9" fillId="4" borderId="28" xfId="1" applyFont="1" applyFill="1" applyBorder="1" applyAlignment="1">
      <alignment horizontal="left" vertical="center"/>
    </xf>
    <xf numFmtId="49" fontId="4" fillId="3" borderId="1" xfId="1" applyNumberFormat="1" applyFont="1" applyFill="1" applyBorder="1" applyAlignment="1">
      <alignment horizontal="center" vertical="center"/>
    </xf>
    <xf numFmtId="0" fontId="8" fillId="3" borderId="2" xfId="1" applyFont="1" applyFill="1" applyBorder="1" applyAlignment="1">
      <alignment horizontal="center" vertical="center"/>
    </xf>
    <xf numFmtId="2" fontId="4" fillId="3" borderId="2" xfId="1" applyNumberFormat="1" applyFont="1" applyFill="1" applyBorder="1" applyAlignment="1">
      <alignment horizontal="center" vertical="center"/>
    </xf>
    <xf numFmtId="164" fontId="4" fillId="3" borderId="2" xfId="1" applyNumberFormat="1" applyFont="1" applyFill="1" applyBorder="1" applyAlignment="1">
      <alignment horizontal="center" vertical="center"/>
    </xf>
    <xf numFmtId="2" fontId="9" fillId="3" borderId="3" xfId="1" applyNumberFormat="1" applyFont="1" applyFill="1" applyBorder="1" applyAlignment="1">
      <alignment horizontal="center" vertical="center"/>
    </xf>
    <xf numFmtId="0" fontId="4" fillId="4" borderId="20" xfId="1" quotePrefix="1" applyFont="1" applyFill="1" applyBorder="1" applyAlignment="1">
      <alignment horizontal="left" vertical="center"/>
    </xf>
    <xf numFmtId="2" fontId="4" fillId="4" borderId="21" xfId="1" applyNumberFormat="1" applyFont="1" applyFill="1" applyBorder="1" applyAlignment="1">
      <alignment horizontal="center" vertical="center"/>
    </xf>
    <xf numFmtId="164" fontId="4" fillId="4" borderId="6" xfId="1" applyNumberFormat="1" applyFont="1" applyFill="1" applyBorder="1" applyAlignment="1">
      <alignment horizontal="center" vertical="center"/>
    </xf>
    <xf numFmtId="2" fontId="9" fillId="4" borderId="22" xfId="1" applyNumberFormat="1" applyFont="1" applyFill="1" applyBorder="1" applyAlignment="1">
      <alignment horizontal="center" vertical="center"/>
    </xf>
    <xf numFmtId="0" fontId="4" fillId="4" borderId="24" xfId="1" quotePrefix="1" applyFont="1" applyFill="1" applyBorder="1" applyAlignment="1">
      <alignment horizontal="left" vertical="center"/>
    </xf>
    <xf numFmtId="164" fontId="4" fillId="4" borderId="29" xfId="1" applyNumberFormat="1" applyFont="1" applyFill="1" applyBorder="1" applyAlignment="1">
      <alignment horizontal="center" vertical="center"/>
    </xf>
    <xf numFmtId="49" fontId="4" fillId="4" borderId="30" xfId="1" applyNumberFormat="1" applyFont="1" applyFill="1" applyBorder="1" applyAlignment="1">
      <alignment horizontal="center" vertical="center"/>
    </xf>
    <xf numFmtId="0" fontId="4" fillId="4" borderId="31" xfId="1" quotePrefix="1" applyFont="1" applyFill="1" applyBorder="1" applyAlignment="1">
      <alignment horizontal="left" vertical="center"/>
    </xf>
    <xf numFmtId="2" fontId="4" fillId="0" borderId="31" xfId="1" applyNumberFormat="1" applyFont="1" applyBorder="1" applyAlignment="1">
      <alignment horizontal="center"/>
    </xf>
    <xf numFmtId="2" fontId="4" fillId="4" borderId="32" xfId="1" applyNumberFormat="1" applyFont="1" applyFill="1" applyBorder="1" applyAlignment="1">
      <alignment horizontal="center" vertical="center"/>
    </xf>
    <xf numFmtId="49" fontId="4" fillId="4" borderId="14" xfId="1" applyNumberFormat="1" applyFont="1" applyFill="1" applyBorder="1" applyAlignment="1">
      <alignment horizontal="center" vertical="center"/>
    </xf>
    <xf numFmtId="0" fontId="4" fillId="4" borderId="16" xfId="1" applyFont="1" applyFill="1" applyBorder="1" applyAlignment="1">
      <alignment horizontal="left" vertical="center"/>
    </xf>
    <xf numFmtId="1" fontId="9" fillId="0" borderId="16" xfId="1" applyNumberFormat="1" applyFont="1" applyBorder="1" applyAlignment="1">
      <alignment horizontal="center"/>
    </xf>
    <xf numFmtId="49" fontId="4" fillId="3" borderId="14" xfId="1" applyNumberFormat="1" applyFont="1" applyFill="1" applyBorder="1" applyAlignment="1">
      <alignment horizontal="center" vertical="center"/>
    </xf>
    <xf numFmtId="0" fontId="6" fillId="3" borderId="33" xfId="1" applyFont="1" applyFill="1" applyBorder="1" applyAlignment="1">
      <alignment horizontal="center" vertical="center"/>
    </xf>
    <xf numFmtId="2" fontId="4" fillId="3" borderId="33" xfId="1" applyNumberFormat="1" applyFont="1" applyFill="1" applyBorder="1" applyAlignment="1">
      <alignment horizontal="center" vertical="center"/>
    </xf>
    <xf numFmtId="2" fontId="9" fillId="3" borderId="8" xfId="1" applyNumberFormat="1" applyFont="1" applyFill="1" applyBorder="1" applyAlignment="1">
      <alignment horizontal="center" vertical="center"/>
    </xf>
    <xf numFmtId="49" fontId="4" fillId="4" borderId="19" xfId="1" quotePrefix="1" applyNumberFormat="1" applyFont="1" applyFill="1" applyBorder="1" applyAlignment="1">
      <alignment horizontal="center" vertical="center"/>
    </xf>
    <xf numFmtId="2" fontId="4" fillId="4" borderId="20" xfId="1" applyNumberFormat="1" applyFont="1" applyFill="1" applyBorder="1" applyAlignment="1">
      <alignment horizontal="center" vertical="center"/>
    </xf>
    <xf numFmtId="49" fontId="4" fillId="4" borderId="34" xfId="1" quotePrefix="1" applyNumberFormat="1" applyFont="1" applyFill="1" applyBorder="1" applyAlignment="1">
      <alignment horizontal="center" vertical="center"/>
    </xf>
    <xf numFmtId="0" fontId="4" fillId="4" borderId="35" xfId="1" applyFont="1" applyFill="1" applyBorder="1" applyAlignment="1">
      <alignment horizontal="left" vertical="center"/>
    </xf>
    <xf numFmtId="2" fontId="4" fillId="4" borderId="35" xfId="1" applyNumberFormat="1" applyFont="1" applyFill="1" applyBorder="1" applyAlignment="1">
      <alignment horizontal="center" vertical="center"/>
    </xf>
    <xf numFmtId="164" fontId="4" fillId="4" borderId="35" xfId="1" applyNumberFormat="1" applyFont="1" applyFill="1" applyBorder="1" applyAlignment="1">
      <alignment horizontal="center" vertical="center"/>
    </xf>
    <xf numFmtId="2" fontId="4" fillId="4" borderId="36" xfId="1" applyNumberFormat="1" applyFont="1" applyFill="1" applyBorder="1" applyAlignment="1">
      <alignment horizontal="center" vertical="center"/>
    </xf>
    <xf numFmtId="0" fontId="6" fillId="0" borderId="0" xfId="1" applyFont="1" applyAlignment="1">
      <alignment vertical="center"/>
    </xf>
    <xf numFmtId="0" fontId="4" fillId="0" borderId="0" xfId="1" applyFont="1" applyAlignment="1">
      <alignment vertical="center"/>
    </xf>
    <xf numFmtId="0" fontId="4" fillId="0" borderId="0" xfId="1" applyFont="1" applyAlignment="1">
      <alignment horizontal="left" vertical="center"/>
    </xf>
    <xf numFmtId="0" fontId="10" fillId="0" borderId="0" xfId="1" applyFont="1" applyAlignment="1">
      <alignment vertical="center"/>
    </xf>
    <xf numFmtId="0" fontId="4" fillId="0" borderId="0" xfId="1" applyFont="1" applyAlignment="1">
      <alignment horizontal="right"/>
    </xf>
    <xf numFmtId="0" fontId="11" fillId="0" borderId="0" xfId="1" applyFont="1" applyAlignment="1">
      <alignment horizontal="center"/>
    </xf>
    <xf numFmtId="4" fontId="4" fillId="0" borderId="0" xfId="1" applyNumberFormat="1" applyFont="1"/>
    <xf numFmtId="10" fontId="4" fillId="0" borderId="0" xfId="1" applyNumberFormat="1" applyFont="1"/>
    <xf numFmtId="0" fontId="8" fillId="0" borderId="0" xfId="1" applyFont="1" applyAlignment="1">
      <alignment horizontal="center" vertical="center"/>
    </xf>
    <xf numFmtId="14" fontId="6" fillId="0" borderId="0" xfId="1" quotePrefix="1" applyNumberFormat="1" applyFont="1" applyAlignment="1">
      <alignment horizontal="center"/>
    </xf>
    <xf numFmtId="0" fontId="8" fillId="0" borderId="0" xfId="1" applyFont="1" applyAlignment="1">
      <alignment horizontal="centerContinuous" vertical="center" wrapText="1"/>
    </xf>
    <xf numFmtId="49" fontId="4" fillId="0" borderId="0" xfId="1" applyNumberFormat="1" applyFont="1" applyAlignment="1">
      <alignment horizontal="center" vertical="center"/>
    </xf>
    <xf numFmtId="0" fontId="8" fillId="0" borderId="0" xfId="1" applyFont="1" applyAlignment="1">
      <alignment horizontal="left" vertical="center"/>
    </xf>
    <xf numFmtId="2" fontId="6" fillId="0" borderId="0" xfId="1" applyNumberFormat="1" applyFont="1" applyAlignment="1">
      <alignment horizontal="right" vertical="center"/>
    </xf>
    <xf numFmtId="164" fontId="6" fillId="0" borderId="0" xfId="1" applyNumberFormat="1" applyFont="1" applyAlignment="1">
      <alignment horizontal="right" vertical="center"/>
    </xf>
    <xf numFmtId="2" fontId="8" fillId="0" borderId="0" xfId="1" applyNumberFormat="1" applyFont="1" applyAlignment="1">
      <alignment horizontal="right" vertical="center"/>
    </xf>
    <xf numFmtId="0" fontId="6" fillId="0" borderId="0" xfId="1" quotePrefix="1" applyFont="1" applyAlignment="1">
      <alignment horizontal="left" vertical="center"/>
    </xf>
    <xf numFmtId="2" fontId="4" fillId="0" borderId="0" xfId="1" applyNumberFormat="1" applyFont="1"/>
    <xf numFmtId="49" fontId="4" fillId="0" borderId="0" xfId="1" quotePrefix="1" applyNumberFormat="1" applyFont="1" applyAlignment="1">
      <alignment horizontal="center" vertical="center"/>
    </xf>
    <xf numFmtId="0" fontId="6" fillId="0" borderId="0" xfId="1" applyFont="1" applyAlignment="1">
      <alignment horizontal="left" vertical="center"/>
    </xf>
    <xf numFmtId="0" fontId="6" fillId="0" borderId="0" xfId="1" applyFont="1" applyAlignment="1">
      <alignment vertical="center" wrapText="1"/>
    </xf>
    <xf numFmtId="0" fontId="12" fillId="0" borderId="0" xfId="1" applyFont="1" applyAlignment="1">
      <alignment horizontal="right"/>
    </xf>
    <xf numFmtId="2" fontId="6" fillId="0" borderId="0" xfId="1" quotePrefix="1" applyNumberFormat="1" applyFont="1" applyAlignment="1">
      <alignment horizontal="right" vertical="center"/>
    </xf>
    <xf numFmtId="0" fontId="4" fillId="0" borderId="0" xfId="1" quotePrefix="1" applyFont="1" applyAlignment="1">
      <alignment horizontal="center" vertical="center"/>
    </xf>
    <xf numFmtId="2" fontId="6" fillId="0" borderId="0" xfId="1" applyNumberFormat="1" applyFont="1" applyAlignment="1">
      <alignment vertical="center"/>
    </xf>
    <xf numFmtId="2" fontId="13" fillId="0" borderId="0" xfId="1" applyNumberFormat="1" applyFont="1" applyAlignment="1">
      <alignment horizontal="right" vertical="center"/>
    </xf>
    <xf numFmtId="2" fontId="6" fillId="0" borderId="0" xfId="1" applyNumberFormat="1" applyFont="1" applyAlignment="1">
      <alignment horizontal="center" vertical="center"/>
    </xf>
    <xf numFmtId="0" fontId="12" fillId="0" borderId="0" xfId="1" applyFont="1"/>
    <xf numFmtId="0" fontId="14" fillId="0" borderId="0" xfId="1" applyFont="1"/>
    <xf numFmtId="0" fontId="7" fillId="0" borderId="0" xfId="1" applyFont="1" applyAlignment="1">
      <alignment vertical="center" wrapText="1"/>
    </xf>
    <xf numFmtId="0" fontId="6" fillId="3" borderId="2" xfId="1" applyFont="1" applyFill="1" applyBorder="1" applyAlignment="1">
      <alignment horizontal="center" vertical="center"/>
    </xf>
    <xf numFmtId="2" fontId="6" fillId="3" borderId="2" xfId="1" applyNumberFormat="1" applyFont="1" applyFill="1" applyBorder="1" applyAlignment="1">
      <alignment horizontal="right" vertical="center"/>
    </xf>
    <xf numFmtId="164" fontId="6" fillId="3" borderId="2" xfId="1" applyNumberFormat="1" applyFont="1" applyFill="1" applyBorder="1" applyAlignment="1">
      <alignment horizontal="right" vertical="center"/>
    </xf>
    <xf numFmtId="2" fontId="6" fillId="3" borderId="3" xfId="1" applyNumberFormat="1" applyFont="1" applyFill="1" applyBorder="1" applyAlignment="1">
      <alignment horizontal="right" vertical="center"/>
    </xf>
    <xf numFmtId="49" fontId="4" fillId="4" borderId="37" xfId="1" applyNumberFormat="1" applyFont="1" applyFill="1" applyBorder="1" applyAlignment="1">
      <alignment horizontal="center" vertical="center"/>
    </xf>
    <xf numFmtId="0" fontId="4" fillId="4" borderId="11" xfId="1" applyFont="1" applyFill="1" applyBorder="1" applyAlignment="1">
      <alignment vertical="center" wrapText="1"/>
    </xf>
    <xf numFmtId="2" fontId="4" fillId="4" borderId="11" xfId="1" applyNumberFormat="1" applyFont="1" applyFill="1" applyBorder="1" applyAlignment="1">
      <alignment horizontal="center" vertical="center"/>
    </xf>
    <xf numFmtId="164" fontId="4" fillId="4" borderId="0" xfId="1" applyNumberFormat="1" applyFont="1" applyFill="1" applyAlignment="1">
      <alignment horizontal="center" vertical="center"/>
    </xf>
    <xf numFmtId="2" fontId="4" fillId="4" borderId="38" xfId="1" applyNumberFormat="1" applyFont="1" applyFill="1" applyBorder="1" applyAlignment="1">
      <alignment horizontal="center" vertical="center"/>
    </xf>
    <xf numFmtId="2" fontId="6" fillId="3" borderId="2" xfId="1" applyNumberFormat="1" applyFont="1" applyFill="1" applyBorder="1" applyAlignment="1">
      <alignment horizontal="center" vertical="center"/>
    </xf>
    <xf numFmtId="164" fontId="6" fillId="3" borderId="2" xfId="1" applyNumberFormat="1" applyFont="1" applyFill="1" applyBorder="1" applyAlignment="1">
      <alignment horizontal="center" vertical="center"/>
    </xf>
    <xf numFmtId="2" fontId="6" fillId="3" borderId="3" xfId="1" applyNumberFormat="1" applyFont="1" applyFill="1" applyBorder="1" applyAlignment="1">
      <alignment horizontal="center" vertical="center"/>
    </xf>
    <xf numFmtId="0" fontId="4" fillId="4" borderId="39" xfId="1" quotePrefix="1" applyFont="1" applyFill="1" applyBorder="1" applyAlignment="1">
      <alignment horizontal="center" vertical="center"/>
    </xf>
    <xf numFmtId="0" fontId="9" fillId="4" borderId="7" xfId="1" applyFont="1" applyFill="1" applyBorder="1" applyAlignment="1">
      <alignment vertical="center"/>
    </xf>
    <xf numFmtId="2" fontId="4" fillId="4" borderId="40" xfId="1" applyNumberFormat="1" applyFont="1" applyFill="1" applyBorder="1" applyAlignment="1">
      <alignment horizontal="center" vertical="center"/>
    </xf>
    <xf numFmtId="2" fontId="4" fillId="4" borderId="6" xfId="1" applyNumberFormat="1" applyFont="1" applyFill="1" applyBorder="1" applyAlignment="1">
      <alignment horizontal="center" vertical="center"/>
    </xf>
    <xf numFmtId="0" fontId="4" fillId="4" borderId="37" xfId="1" quotePrefix="1" applyFont="1" applyFill="1" applyBorder="1" applyAlignment="1">
      <alignment horizontal="center" vertical="center"/>
    </xf>
    <xf numFmtId="0" fontId="9" fillId="4" borderId="12" xfId="1" applyFont="1" applyFill="1" applyBorder="1" applyAlignment="1">
      <alignment vertical="center"/>
    </xf>
    <xf numFmtId="2" fontId="4" fillId="4" borderId="41" xfId="1" applyNumberFormat="1" applyFont="1" applyFill="1" applyBorder="1" applyAlignment="1">
      <alignment horizontal="center" vertical="center"/>
    </xf>
    <xf numFmtId="0" fontId="4" fillId="4" borderId="42" xfId="1" quotePrefix="1" applyFont="1" applyFill="1" applyBorder="1" applyAlignment="1">
      <alignment horizontal="center" vertical="center"/>
    </xf>
    <xf numFmtId="0" fontId="9" fillId="4" borderId="17" xfId="1" applyFont="1" applyFill="1" applyBorder="1" applyAlignment="1">
      <alignment vertical="center"/>
    </xf>
    <xf numFmtId="2" fontId="4" fillId="0" borderId="43" xfId="1" applyNumberFormat="1" applyFont="1" applyBorder="1" applyAlignment="1">
      <alignment horizontal="center" vertical="center"/>
    </xf>
    <xf numFmtId="2" fontId="4" fillId="0" borderId="16" xfId="1" applyNumberFormat="1" applyFont="1" applyBorder="1" applyAlignment="1">
      <alignment horizontal="center" vertical="center"/>
    </xf>
    <xf numFmtId="164" fontId="4" fillId="4" borderId="15" xfId="1" applyNumberFormat="1" applyFont="1" applyFill="1" applyBorder="1" applyAlignment="1">
      <alignment horizontal="center" vertical="center"/>
    </xf>
    <xf numFmtId="2" fontId="4" fillId="4" borderId="18" xfId="1" applyNumberFormat="1" applyFont="1" applyFill="1" applyBorder="1" applyAlignment="1">
      <alignment horizontal="center" vertical="center"/>
    </xf>
    <xf numFmtId="0" fontId="14" fillId="0" borderId="0" xfId="1" applyFont="1" applyAlignment="1">
      <alignment vertical="center"/>
    </xf>
    <xf numFmtId="0" fontId="15" fillId="0" borderId="0" xfId="1" applyFont="1"/>
    <xf numFmtId="0" fontId="16" fillId="0" borderId="0" xfId="1" applyFont="1" applyAlignment="1">
      <alignment horizontal="left" vertical="center"/>
    </xf>
    <xf numFmtId="0" fontId="17" fillId="0" borderId="0" xfId="1" applyFont="1" applyAlignment="1">
      <alignment vertical="center"/>
    </xf>
    <xf numFmtId="0" fontId="11" fillId="0" borderId="0" xfId="1" applyFont="1" applyAlignment="1">
      <alignment horizontal="center" vertical="top"/>
    </xf>
    <xf numFmtId="4" fontId="14" fillId="0" borderId="0" xfId="1" applyNumberFormat="1" applyFont="1"/>
    <xf numFmtId="0" fontId="18" fillId="0" borderId="0" xfId="1" applyFont="1" applyAlignment="1">
      <alignment horizontal="center" vertical="center"/>
    </xf>
    <xf numFmtId="0" fontId="19" fillId="0" borderId="0" xfId="1" applyFont="1" applyAlignment="1">
      <alignment horizontal="center" vertical="center"/>
    </xf>
    <xf numFmtId="0" fontId="20" fillId="0" borderId="0" xfId="1" applyFont="1"/>
    <xf numFmtId="14" fontId="21" fillId="0" borderId="0" xfId="1" quotePrefix="1" applyNumberFormat="1" applyFont="1" applyAlignment="1">
      <alignment horizontal="center"/>
    </xf>
    <xf numFmtId="0" fontId="18" fillId="0" borderId="0" xfId="1" applyFont="1" applyAlignment="1">
      <alignment horizontal="centerContinuous" vertical="center" wrapText="1"/>
    </xf>
    <xf numFmtId="49" fontId="20" fillId="0" borderId="0" xfId="1" applyNumberFormat="1" applyFont="1" applyAlignment="1">
      <alignment horizontal="center" vertical="center"/>
    </xf>
    <xf numFmtId="0" fontId="18" fillId="0" borderId="0" xfId="1" applyFont="1" applyAlignment="1">
      <alignment horizontal="left" vertical="center"/>
    </xf>
    <xf numFmtId="2" fontId="21" fillId="0" borderId="0" xfId="1" applyNumberFormat="1" applyFont="1" applyAlignment="1">
      <alignment horizontal="right" vertical="center"/>
    </xf>
    <xf numFmtId="164" fontId="21" fillId="0" borderId="0" xfId="1" applyNumberFormat="1" applyFont="1" applyAlignment="1">
      <alignment horizontal="right" vertical="center"/>
    </xf>
    <xf numFmtId="2" fontId="18" fillId="0" borderId="0" xfId="1" applyNumberFormat="1" applyFont="1" applyAlignment="1">
      <alignment horizontal="right" vertical="center"/>
    </xf>
    <xf numFmtId="0" fontId="21" fillId="0" borderId="0" xfId="1" quotePrefix="1" applyFont="1" applyAlignment="1">
      <alignment horizontal="left" vertical="center"/>
    </xf>
    <xf numFmtId="2" fontId="14" fillId="0" borderId="0" xfId="1" applyNumberFormat="1" applyFont="1"/>
    <xf numFmtId="49" fontId="20" fillId="0" borderId="0" xfId="1" quotePrefix="1" applyNumberFormat="1" applyFont="1" applyAlignment="1">
      <alignment horizontal="center" vertical="center"/>
    </xf>
    <xf numFmtId="0" fontId="21" fillId="0" borderId="0" xfId="1" applyFont="1" applyAlignment="1">
      <alignment horizontal="left" vertical="center"/>
    </xf>
    <xf numFmtId="0" fontId="21" fillId="0" borderId="0" xfId="1" applyFont="1" applyAlignment="1">
      <alignment vertical="center" wrapText="1"/>
    </xf>
    <xf numFmtId="0" fontId="12" fillId="0" borderId="0" xfId="1" applyFont="1" applyAlignment="1" applyProtection="1">
      <alignment horizontal="right"/>
      <protection locked="0"/>
    </xf>
    <xf numFmtId="2" fontId="21" fillId="0" borderId="0" xfId="1" quotePrefix="1" applyNumberFormat="1" applyFont="1" applyAlignment="1">
      <alignment horizontal="right" vertical="center"/>
    </xf>
    <xf numFmtId="0" fontId="21" fillId="0" borderId="0" xfId="1" applyFont="1" applyAlignment="1">
      <alignment vertical="center"/>
    </xf>
    <xf numFmtId="0" fontId="20" fillId="0" borderId="0" xfId="1" quotePrefix="1" applyFont="1" applyAlignment="1">
      <alignment horizontal="center" vertical="center"/>
    </xf>
    <xf numFmtId="2" fontId="21" fillId="0" borderId="0" xfId="1" applyNumberFormat="1" applyFont="1" applyAlignment="1">
      <alignment vertical="center"/>
    </xf>
    <xf numFmtId="2" fontId="21" fillId="0" borderId="0" xfId="1" applyNumberFormat="1" applyFont="1" applyAlignment="1">
      <alignment horizontal="center" vertical="center"/>
    </xf>
    <xf numFmtId="0" fontId="20" fillId="0" borderId="0" xfId="1" applyFont="1" applyAlignment="1">
      <alignment horizontal="left" vertical="center"/>
    </xf>
    <xf numFmtId="0" fontId="12" fillId="0" borderId="0" xfId="1" applyFont="1" applyAlignment="1">
      <alignment horizontal="left" vertical="center"/>
    </xf>
    <xf numFmtId="0" fontId="12" fillId="0" borderId="0" xfId="1" applyFont="1" applyAlignment="1">
      <alignment vertical="center"/>
    </xf>
    <xf numFmtId="0" fontId="22" fillId="0" borderId="4" xfId="1" applyFont="1" applyBorder="1" applyAlignment="1">
      <alignment horizontal="center" vertical="center"/>
    </xf>
    <xf numFmtId="0" fontId="22" fillId="0" borderId="9" xfId="1" applyFont="1" applyBorder="1" applyAlignment="1">
      <alignment horizontal="center" vertical="center"/>
    </xf>
    <xf numFmtId="0" fontId="22" fillId="0" borderId="14" xfId="1" applyFont="1" applyBorder="1" applyAlignment="1">
      <alignment horizontal="center" vertical="center"/>
    </xf>
    <xf numFmtId="0" fontId="22" fillId="5" borderId="9" xfId="1" applyFont="1" applyFill="1" applyBorder="1" applyAlignment="1">
      <alignment horizontal="center" vertical="center"/>
    </xf>
    <xf numFmtId="0" fontId="8" fillId="5" borderId="0" xfId="1" applyFont="1" applyFill="1" applyAlignment="1">
      <alignment horizontal="center" vertical="center"/>
    </xf>
    <xf numFmtId="14" fontId="6" fillId="6" borderId="0" xfId="1" quotePrefix="1" applyNumberFormat="1" applyFont="1" applyFill="1" applyAlignment="1">
      <alignment horizontal="center"/>
    </xf>
    <xf numFmtId="0" fontId="8" fillId="5" borderId="0" xfId="1" applyFont="1" applyFill="1" applyAlignment="1">
      <alignment horizontal="centerContinuous" vertical="center" wrapText="1"/>
    </xf>
    <xf numFmtId="0" fontId="8" fillId="5" borderId="13" xfId="1" applyFont="1" applyFill="1" applyBorder="1" applyAlignment="1">
      <alignment horizontal="centerContinuous" vertical="center" wrapText="1"/>
    </xf>
    <xf numFmtId="49" fontId="12" fillId="4" borderId="44" xfId="1" applyNumberFormat="1" applyFont="1" applyFill="1" applyBorder="1" applyAlignment="1">
      <alignment horizontal="center" vertical="center"/>
    </xf>
    <xf numFmtId="0" fontId="9" fillId="4" borderId="45" xfId="1" applyFont="1" applyFill="1" applyBorder="1" applyAlignment="1">
      <alignment horizontal="left" vertical="center"/>
    </xf>
    <xf numFmtId="2" fontId="4" fillId="4" borderId="45" xfId="1" applyNumberFormat="1" applyFont="1" applyFill="1" applyBorder="1" applyAlignment="1">
      <alignment horizontal="center" vertical="center"/>
    </xf>
    <xf numFmtId="164" fontId="4" fillId="4" borderId="46" xfId="1" applyNumberFormat="1" applyFont="1" applyFill="1" applyBorder="1" applyAlignment="1">
      <alignment horizontal="center" vertical="center"/>
    </xf>
    <xf numFmtId="2" fontId="4" fillId="4" borderId="47" xfId="1" applyNumberFormat="1" applyFont="1" applyFill="1" applyBorder="1" applyAlignment="1">
      <alignment horizontal="center" vertical="center"/>
    </xf>
    <xf numFmtId="49" fontId="12" fillId="4" borderId="23" xfId="1" applyNumberFormat="1" applyFont="1" applyFill="1" applyBorder="1" applyAlignment="1">
      <alignment horizontal="center" vertical="center"/>
    </xf>
    <xf numFmtId="2" fontId="12" fillId="4" borderId="9" xfId="1" applyNumberFormat="1" applyFont="1" applyFill="1" applyBorder="1" applyAlignment="1">
      <alignment horizontal="center" vertical="center"/>
    </xf>
    <xf numFmtId="49" fontId="12" fillId="6" borderId="1" xfId="1" applyNumberFormat="1" applyFont="1" applyFill="1" applyBorder="1" applyAlignment="1">
      <alignment horizontal="center" vertical="center"/>
    </xf>
    <xf numFmtId="0" fontId="8" fillId="6" borderId="2" xfId="1" applyFont="1" applyFill="1" applyBorder="1" applyAlignment="1">
      <alignment horizontal="center" vertical="center"/>
    </xf>
    <xf numFmtId="2" fontId="4" fillId="6" borderId="2" xfId="1" applyNumberFormat="1" applyFont="1" applyFill="1" applyBorder="1" applyAlignment="1">
      <alignment horizontal="center" vertical="center"/>
    </xf>
    <xf numFmtId="164" fontId="4" fillId="6" borderId="2" xfId="1" applyNumberFormat="1" applyFont="1" applyFill="1" applyBorder="1" applyAlignment="1">
      <alignment horizontal="center" vertical="center"/>
    </xf>
    <xf numFmtId="2" fontId="9" fillId="6" borderId="3" xfId="1" applyNumberFormat="1" applyFont="1" applyFill="1" applyBorder="1" applyAlignment="1">
      <alignment horizontal="center" vertical="center"/>
    </xf>
    <xf numFmtId="2" fontId="12" fillId="0" borderId="0" xfId="1" applyNumberFormat="1" applyFont="1"/>
    <xf numFmtId="0" fontId="6" fillId="6" borderId="2" xfId="1" applyFont="1" applyFill="1" applyBorder="1" applyAlignment="1">
      <alignment horizontal="center" vertical="center"/>
    </xf>
    <xf numFmtId="49" fontId="12" fillId="4" borderId="23" xfId="1" quotePrefix="1" applyNumberFormat="1" applyFont="1" applyFill="1" applyBorder="1" applyAlignment="1">
      <alignment horizontal="center" vertical="center"/>
    </xf>
    <xf numFmtId="164" fontId="4" fillId="4" borderId="24" xfId="1" applyNumberFormat="1" applyFont="1" applyFill="1" applyBorder="1" applyAlignment="1">
      <alignment horizontal="center" vertical="center"/>
    </xf>
    <xf numFmtId="0" fontId="4" fillId="4" borderId="24" xfId="1" applyFont="1" applyFill="1" applyBorder="1" applyAlignment="1">
      <alignment horizontal="left" vertical="center"/>
    </xf>
    <xf numFmtId="2" fontId="4" fillId="6" borderId="3" xfId="1" applyNumberFormat="1" applyFont="1" applyFill="1" applyBorder="1" applyAlignment="1">
      <alignment horizontal="center" vertical="center"/>
    </xf>
    <xf numFmtId="49" fontId="12" fillId="4" borderId="37" xfId="1" applyNumberFormat="1" applyFont="1" applyFill="1" applyBorder="1" applyAlignment="1">
      <alignment horizontal="center" vertical="center"/>
    </xf>
    <xf numFmtId="0" fontId="6" fillId="6" borderId="2" xfId="1" applyFont="1" applyFill="1" applyBorder="1" applyAlignment="1">
      <alignment horizontal="center" vertical="center" wrapText="1"/>
    </xf>
    <xf numFmtId="0" fontId="4" fillId="4" borderId="11" xfId="1" quotePrefix="1" applyFont="1" applyFill="1" applyBorder="1" applyAlignment="1">
      <alignment horizontal="left" vertical="center"/>
    </xf>
    <xf numFmtId="2" fontId="4" fillId="4" borderId="11" xfId="1" quotePrefix="1" applyNumberFormat="1" applyFont="1" applyFill="1" applyBorder="1" applyAlignment="1">
      <alignment horizontal="center" vertical="center"/>
    </xf>
    <xf numFmtId="0" fontId="4" fillId="4" borderId="11" xfId="1" applyFont="1" applyFill="1" applyBorder="1" applyAlignment="1">
      <alignment vertical="center"/>
    </xf>
    <xf numFmtId="2" fontId="4" fillId="0" borderId="11" xfId="1" applyNumberFormat="1" applyFont="1" applyBorder="1" applyAlignment="1">
      <alignment horizontal="center" vertical="center"/>
    </xf>
    <xf numFmtId="0" fontId="12" fillId="4" borderId="37" xfId="1" quotePrefix="1" applyFont="1" applyFill="1" applyBorder="1" applyAlignment="1">
      <alignment horizontal="center" vertical="center"/>
    </xf>
    <xf numFmtId="0" fontId="12" fillId="6" borderId="1" xfId="1" quotePrefix="1" applyFont="1" applyFill="1" applyBorder="1" applyAlignment="1">
      <alignment horizontal="center" vertical="center"/>
    </xf>
    <xf numFmtId="0" fontId="12" fillId="4" borderId="4" xfId="1" quotePrefix="1" applyFont="1" applyFill="1" applyBorder="1" applyAlignment="1">
      <alignment horizontal="center" vertical="center"/>
    </xf>
    <xf numFmtId="0" fontId="4" fillId="4" borderId="40" xfId="1" applyFont="1" applyFill="1" applyBorder="1" applyAlignment="1">
      <alignment vertical="center"/>
    </xf>
    <xf numFmtId="2" fontId="4" fillId="4" borderId="48" xfId="1" applyNumberFormat="1" applyFont="1" applyFill="1" applyBorder="1" applyAlignment="1">
      <alignment horizontal="center" vertical="center"/>
    </xf>
    <xf numFmtId="0" fontId="12" fillId="4" borderId="42" xfId="1" quotePrefix="1" applyFont="1" applyFill="1" applyBorder="1" applyAlignment="1">
      <alignment horizontal="center" vertical="center"/>
    </xf>
    <xf numFmtId="0" fontId="4" fillId="4" borderId="16" xfId="1" applyFont="1" applyFill="1" applyBorder="1" applyAlignment="1">
      <alignment vertical="center"/>
    </xf>
    <xf numFmtId="2" fontId="4" fillId="4" borderId="16" xfId="1" applyNumberFormat="1" applyFont="1" applyFill="1" applyBorder="1" applyAlignment="1">
      <alignment horizontal="center" vertical="center"/>
    </xf>
    <xf numFmtId="164" fontId="4" fillId="4" borderId="33" xfId="1" applyNumberFormat="1" applyFont="1" applyFill="1" applyBorder="1" applyAlignment="1">
      <alignment horizontal="center" vertical="center"/>
    </xf>
    <xf numFmtId="2" fontId="4" fillId="4" borderId="49" xfId="1" applyNumberFormat="1" applyFont="1" applyFill="1" applyBorder="1" applyAlignment="1">
      <alignment horizontal="center" vertical="center"/>
    </xf>
    <xf numFmtId="0" fontId="12" fillId="4" borderId="50" xfId="1" quotePrefix="1" applyFont="1" applyFill="1" applyBorder="1" applyAlignment="1">
      <alignment horizontal="center" vertical="center"/>
    </xf>
    <xf numFmtId="0" fontId="4" fillId="4" borderId="2" xfId="1" applyFont="1" applyFill="1" applyBorder="1" applyAlignment="1">
      <alignment vertical="center"/>
    </xf>
    <xf numFmtId="2" fontId="4" fillId="0" borderId="51" xfId="1" applyNumberFormat="1" applyFont="1" applyBorder="1" applyAlignment="1">
      <alignment horizontal="center" vertical="center"/>
    </xf>
    <xf numFmtId="2" fontId="4" fillId="0" borderId="2" xfId="1" applyNumberFormat="1" applyFont="1" applyBorder="1" applyAlignment="1">
      <alignment horizontal="center" vertical="center"/>
    </xf>
    <xf numFmtId="2" fontId="4" fillId="0" borderId="3" xfId="1" applyNumberFormat="1" applyFont="1" applyBorder="1" applyAlignment="1">
      <alignment horizontal="center" vertical="center"/>
    </xf>
    <xf numFmtId="4" fontId="12" fillId="0" borderId="0" xfId="1" applyNumberFormat="1" applyFont="1"/>
    <xf numFmtId="0" fontId="22" fillId="0" borderId="0" xfId="1" applyFont="1" applyAlignment="1">
      <alignment horizontal="center" vertical="center"/>
    </xf>
    <xf numFmtId="14" fontId="23" fillId="0" borderId="0" xfId="1" quotePrefix="1" applyNumberFormat="1" applyFont="1" applyAlignment="1">
      <alignment horizontal="center"/>
    </xf>
    <xf numFmtId="0" fontId="22" fillId="0" borderId="0" xfId="1" applyFont="1" applyAlignment="1">
      <alignment horizontal="centerContinuous" vertical="center" wrapText="1"/>
    </xf>
    <xf numFmtId="49" fontId="12" fillId="0" borderId="0" xfId="1" applyNumberFormat="1" applyFont="1" applyAlignment="1">
      <alignment horizontal="center" vertical="center"/>
    </xf>
    <xf numFmtId="0" fontId="22" fillId="0" borderId="0" xfId="1" applyFont="1" applyAlignment="1">
      <alignment horizontal="left" vertical="center"/>
    </xf>
    <xf numFmtId="2" fontId="23" fillId="0" borderId="0" xfId="1" applyNumberFormat="1" applyFont="1" applyAlignment="1">
      <alignment horizontal="right" vertical="center"/>
    </xf>
    <xf numFmtId="164" fontId="23" fillId="0" borderId="0" xfId="1" applyNumberFormat="1" applyFont="1" applyAlignment="1">
      <alignment horizontal="right" vertical="center"/>
    </xf>
    <xf numFmtId="0" fontId="20" fillId="0" borderId="0" xfId="2" applyNumberFormat="1" applyFont="1" applyFill="1" applyBorder="1" applyAlignment="1"/>
    <xf numFmtId="0" fontId="6" fillId="0" borderId="0" xfId="2" quotePrefix="1" applyNumberFormat="1" applyFont="1" applyFill="1" applyBorder="1" applyAlignment="1">
      <alignment horizontal="right"/>
    </xf>
    <xf numFmtId="0" fontId="5" fillId="0" borderId="0" xfId="1" applyFont="1" applyAlignment="1">
      <alignment horizontal="left" wrapText="1"/>
    </xf>
    <xf numFmtId="0" fontId="5" fillId="0" borderId="0" xfId="1" applyFont="1" applyAlignment="1">
      <alignment horizontal="left" wrapText="1"/>
    </xf>
    <xf numFmtId="0" fontId="12" fillId="0" borderId="0" xfId="2" applyNumberFormat="1" applyFont="1" applyFill="1" applyBorder="1" applyAlignment="1">
      <alignment horizontal="center" vertical="center"/>
    </xf>
    <xf numFmtId="0" fontId="20" fillId="0" borderId="0" xfId="2" applyNumberFormat="1" applyFont="1" applyFill="1" applyBorder="1" applyAlignment="1">
      <alignment vertical="center"/>
    </xf>
    <xf numFmtId="0" fontId="21" fillId="0" borderId="0" xfId="2" applyNumberFormat="1" applyFont="1" applyFill="1" applyBorder="1" applyAlignment="1">
      <alignment horizontal="center" vertical="center"/>
    </xf>
    <xf numFmtId="0" fontId="21" fillId="0" borderId="0" xfId="2" applyNumberFormat="1" applyFont="1" applyFill="1" applyBorder="1" applyAlignment="1">
      <alignment horizontal="center"/>
    </xf>
    <xf numFmtId="0" fontId="21" fillId="7" borderId="52" xfId="2" applyFont="1" applyFill="1" applyBorder="1" applyAlignment="1">
      <alignment vertical="center" wrapText="1"/>
    </xf>
    <xf numFmtId="0" fontId="21" fillId="7" borderId="52" xfId="2" applyNumberFormat="1" applyFont="1" applyFill="1" applyBorder="1" applyAlignment="1" applyProtection="1">
      <alignment horizontal="center" vertical="center" wrapText="1"/>
    </xf>
    <xf numFmtId="0" fontId="21" fillId="4" borderId="53" xfId="2" applyNumberFormat="1" applyFont="1" applyFill="1" applyBorder="1" applyAlignment="1" applyProtection="1">
      <alignment horizontal="left" vertical="center" wrapText="1"/>
    </xf>
    <xf numFmtId="0" fontId="24" fillId="4" borderId="54" xfId="2" applyNumberFormat="1" applyFont="1" applyFill="1" applyBorder="1" applyAlignment="1" applyProtection="1">
      <alignment horizontal="left" vertical="center" wrapText="1"/>
    </xf>
    <xf numFmtId="2" fontId="24" fillId="4" borderId="55" xfId="2" applyNumberFormat="1" applyFont="1" applyFill="1" applyBorder="1" applyAlignment="1" applyProtection="1">
      <alignment horizontal="center" vertical="center" wrapText="1"/>
    </xf>
    <xf numFmtId="2" fontId="25" fillId="4" borderId="55" xfId="2" applyNumberFormat="1" applyFont="1" applyFill="1" applyBorder="1" applyAlignment="1" applyProtection="1">
      <alignment horizontal="center" vertical="center" wrapText="1"/>
    </xf>
    <xf numFmtId="0" fontId="20" fillId="0" borderId="56" xfId="2" applyNumberFormat="1" applyFont="1" applyFill="1" applyBorder="1" applyAlignment="1">
      <alignment horizontal="left" vertical="center"/>
    </xf>
    <xf numFmtId="0" fontId="20" fillId="0" borderId="56" xfId="2" applyNumberFormat="1" applyFont="1" applyFill="1" applyBorder="1" applyAlignment="1"/>
    <xf numFmtId="0" fontId="21" fillId="0" borderId="57" xfId="2" applyNumberFormat="1" applyFont="1" applyFill="1" applyBorder="1" applyAlignment="1"/>
    <xf numFmtId="0" fontId="24" fillId="4" borderId="58" xfId="2" applyNumberFormat="1" applyFont="1" applyFill="1" applyBorder="1" applyAlignment="1" applyProtection="1">
      <alignment horizontal="left" vertical="center" wrapText="1"/>
    </xf>
    <xf numFmtId="2" fontId="24" fillId="4" borderId="59" xfId="2" applyNumberFormat="1" applyFont="1" applyFill="1" applyBorder="1" applyAlignment="1" applyProtection="1">
      <alignment horizontal="center" vertical="center" wrapText="1"/>
    </xf>
    <xf numFmtId="2" fontId="25" fillId="4" borderId="59" xfId="2" applyNumberFormat="1" applyFont="1" applyFill="1" applyBorder="1" applyAlignment="1" applyProtection="1">
      <alignment horizontal="center" vertical="center" wrapText="1"/>
    </xf>
    <xf numFmtId="0" fontId="21" fillId="0" borderId="56" xfId="2" applyNumberFormat="1" applyFont="1" applyFill="1" applyBorder="1" applyAlignment="1"/>
    <xf numFmtId="0" fontId="20" fillId="4" borderId="56" xfId="2" applyNumberFormat="1" applyFont="1" applyFill="1" applyBorder="1" applyAlignment="1" applyProtection="1">
      <alignment horizontal="left" vertical="center" wrapText="1"/>
    </xf>
    <xf numFmtId="2" fontId="20" fillId="0" borderId="56" xfId="2" applyNumberFormat="1" applyFont="1" applyFill="1" applyBorder="1" applyAlignment="1">
      <alignment horizontal="center" vertical="center"/>
    </xf>
    <xf numFmtId="2" fontId="21" fillId="0" borderId="56" xfId="2" applyNumberFormat="1" applyFont="1" applyFill="1" applyBorder="1" applyAlignment="1">
      <alignment horizontal="center" vertical="center"/>
    </xf>
    <xf numFmtId="0" fontId="20" fillId="0" borderId="57" xfId="2" applyNumberFormat="1" applyFont="1" applyFill="1" applyBorder="1" applyAlignment="1"/>
    <xf numFmtId="0" fontId="20" fillId="4" borderId="57" xfId="2" applyNumberFormat="1" applyFont="1" applyFill="1" applyBorder="1" applyAlignment="1" applyProtection="1">
      <alignment horizontal="left" vertical="center" wrapText="1"/>
    </xf>
    <xf numFmtId="2" fontId="20" fillId="0" borderId="57" xfId="2" applyNumberFormat="1" applyFont="1" applyFill="1" applyBorder="1" applyAlignment="1">
      <alignment horizontal="center" vertical="center"/>
    </xf>
    <xf numFmtId="2" fontId="21" fillId="0" borderId="57" xfId="2" applyNumberFormat="1" applyFont="1" applyFill="1" applyBorder="1" applyAlignment="1">
      <alignment horizontal="center" vertical="center"/>
    </xf>
    <xf numFmtId="0" fontId="20" fillId="0" borderId="0" xfId="2" applyNumberFormat="1" applyFont="1" applyFill="1" applyBorder="1" applyAlignment="1">
      <alignment horizontal="right"/>
    </xf>
    <xf numFmtId="0" fontId="26" fillId="0" borderId="0" xfId="2" applyNumberFormat="1" applyFont="1" applyFill="1" applyBorder="1" applyAlignment="1"/>
    <xf numFmtId="0" fontId="26" fillId="0" borderId="0" xfId="2" applyNumberFormat="1" applyFont="1" applyFill="1" applyBorder="1" applyAlignment="1">
      <alignment horizontal="center" vertical="center"/>
    </xf>
    <xf numFmtId="0" fontId="21" fillId="7" borderId="1" xfId="2" applyNumberFormat="1" applyFont="1" applyFill="1" applyBorder="1" applyAlignment="1" applyProtection="1">
      <alignment horizontal="center" vertical="center" wrapText="1"/>
    </xf>
    <xf numFmtId="0" fontId="20" fillId="4" borderId="54" xfId="2" applyNumberFormat="1" applyFont="1" applyFill="1" applyBorder="1" applyAlignment="1" applyProtection="1">
      <alignment horizontal="left" vertical="center" wrapText="1"/>
    </xf>
    <xf numFmtId="2" fontId="20" fillId="4" borderId="55" xfId="2" applyNumberFormat="1" applyFont="1" applyFill="1" applyBorder="1" applyAlignment="1" applyProtection="1">
      <alignment horizontal="center" vertical="center" wrapText="1"/>
    </xf>
    <xf numFmtId="2" fontId="21" fillId="4" borderId="55" xfId="2" applyNumberFormat="1" applyFont="1" applyFill="1" applyBorder="1" applyAlignment="1" applyProtection="1">
      <alignment horizontal="center" vertical="center" wrapText="1"/>
    </xf>
    <xf numFmtId="2" fontId="20" fillId="0" borderId="0" xfId="2" applyNumberFormat="1" applyFont="1" applyFill="1" applyBorder="1" applyAlignment="1"/>
    <xf numFmtId="0" fontId="20" fillId="4" borderId="58" xfId="2" applyNumberFormat="1" applyFont="1" applyFill="1" applyBorder="1" applyAlignment="1" applyProtection="1">
      <alignment horizontal="left" vertical="center" wrapText="1"/>
    </xf>
    <xf numFmtId="2" fontId="20" fillId="4" borderId="59" xfId="2" applyNumberFormat="1" applyFont="1" applyFill="1" applyBorder="1" applyAlignment="1" applyProtection="1">
      <alignment horizontal="center" vertical="center" wrapText="1"/>
    </xf>
    <xf numFmtId="2" fontId="21" fillId="4" borderId="59" xfId="2" applyNumberFormat="1" applyFont="1" applyFill="1" applyBorder="1" applyAlignment="1" applyProtection="1">
      <alignment horizontal="center" vertical="center" wrapText="1"/>
    </xf>
    <xf numFmtId="0" fontId="21" fillId="0" borderId="53" xfId="2" applyNumberFormat="1" applyFont="1" applyFill="1" applyBorder="1" applyAlignment="1"/>
    <xf numFmtId="0" fontId="20" fillId="4" borderId="4" xfId="2" applyNumberFormat="1" applyFont="1" applyFill="1" applyBorder="1" applyAlignment="1" applyProtection="1">
      <alignment horizontal="left" vertical="center" wrapText="1"/>
    </xf>
    <xf numFmtId="2" fontId="20" fillId="4" borderId="56" xfId="2" applyNumberFormat="1" applyFont="1" applyFill="1" applyBorder="1" applyAlignment="1" applyProtection="1">
      <alignment horizontal="center" vertical="center" wrapText="1"/>
    </xf>
    <xf numFmtId="2" fontId="21" fillId="4" borderId="13" xfId="2" applyNumberFormat="1" applyFont="1" applyFill="1" applyBorder="1" applyAlignment="1" applyProtection="1">
      <alignment horizontal="center" vertical="center" wrapText="1"/>
    </xf>
    <xf numFmtId="0" fontId="20" fillId="4" borderId="9" xfId="2" applyNumberFormat="1" applyFont="1" applyFill="1" applyBorder="1" applyAlignment="1" applyProtection="1">
      <alignment horizontal="left" vertical="center" wrapText="1"/>
    </xf>
    <xf numFmtId="0" fontId="20" fillId="4" borderId="14" xfId="2" applyNumberFormat="1" applyFont="1" applyFill="1" applyBorder="1" applyAlignment="1" applyProtection="1">
      <alignment horizontal="left" vertical="center" wrapText="1"/>
    </xf>
    <xf numFmtId="2" fontId="20" fillId="4" borderId="57" xfId="2" applyNumberFormat="1" applyFont="1" applyFill="1" applyBorder="1" applyAlignment="1" applyProtection="1">
      <alignment horizontal="center" vertical="center" wrapText="1"/>
    </xf>
    <xf numFmtId="2" fontId="20" fillId="4" borderId="60" xfId="2" applyNumberFormat="1" applyFont="1" applyFill="1" applyBorder="1" applyAlignment="1" applyProtection="1">
      <alignment horizontal="center" vertical="center" wrapText="1"/>
    </xf>
    <xf numFmtId="2" fontId="21" fillId="4" borderId="18" xfId="2" applyNumberFormat="1" applyFont="1" applyFill="1" applyBorder="1" applyAlignment="1" applyProtection="1">
      <alignment horizontal="center" vertical="center" wrapText="1"/>
    </xf>
    <xf numFmtId="0" fontId="26" fillId="0" borderId="0" xfId="2" applyNumberFormat="1" applyFont="1" applyFill="1" applyBorder="1" applyAlignment="1">
      <alignment horizontal="center" vertical="center" wrapText="1"/>
    </xf>
    <xf numFmtId="0" fontId="25" fillId="4" borderId="61" xfId="2" applyNumberFormat="1" applyFont="1" applyFill="1" applyBorder="1" applyAlignment="1" applyProtection="1">
      <alignment horizontal="left" vertical="top" wrapText="1"/>
    </xf>
    <xf numFmtId="0" fontId="24" fillId="4" borderId="54" xfId="2" applyNumberFormat="1" applyFont="1" applyFill="1" applyBorder="1" applyAlignment="1" applyProtection="1">
      <alignment horizontal="left" vertical="top" wrapText="1"/>
    </xf>
    <xf numFmtId="0" fontId="27" fillId="4" borderId="61" xfId="2" applyNumberFormat="1" applyFont="1" applyFill="1" applyBorder="1" applyAlignment="1" applyProtection="1">
      <alignment horizontal="left" vertical="top" wrapText="1"/>
      <protection locked="0"/>
    </xf>
    <xf numFmtId="0" fontId="27" fillId="4" borderId="62" xfId="2" applyNumberFormat="1" applyFont="1" applyFill="1" applyBorder="1" applyAlignment="1" applyProtection="1">
      <alignment horizontal="left" vertical="top" wrapText="1"/>
      <protection locked="0"/>
    </xf>
    <xf numFmtId="0" fontId="24" fillId="4" borderId="58" xfId="2" applyNumberFormat="1" applyFont="1" applyFill="1" applyBorder="1" applyAlignment="1" applyProtection="1">
      <alignment horizontal="left" vertical="top" wrapText="1"/>
    </xf>
    <xf numFmtId="2" fontId="24" fillId="4" borderId="55" xfId="2" applyNumberFormat="1" applyFont="1" applyFill="1" applyBorder="1" applyAlignment="1" applyProtection="1">
      <alignment horizontal="center" vertical="top" wrapText="1"/>
    </xf>
    <xf numFmtId="2" fontId="21" fillId="4" borderId="55" xfId="2" applyNumberFormat="1" applyFont="1" applyFill="1" applyBorder="1" applyAlignment="1" applyProtection="1">
      <alignment horizontal="center" vertical="top" wrapText="1"/>
    </xf>
    <xf numFmtId="2" fontId="24" fillId="4" borderId="59" xfId="2" applyNumberFormat="1" applyFont="1" applyFill="1" applyBorder="1" applyAlignment="1" applyProtection="1">
      <alignment horizontal="center" vertical="top" wrapText="1"/>
    </xf>
    <xf numFmtId="2" fontId="21" fillId="4" borderId="59" xfId="2" applyNumberFormat="1" applyFont="1" applyFill="1" applyBorder="1" applyAlignment="1" applyProtection="1">
      <alignment horizontal="center" vertical="top" wrapText="1"/>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3" xfId="1" applyFont="1" applyBorder="1" applyAlignment="1">
      <alignment horizontal="left" vertical="center" wrapText="1"/>
    </xf>
    <xf numFmtId="0" fontId="26" fillId="0" borderId="0" xfId="1" applyFont="1" applyAlignment="1">
      <alignment horizontal="center" vertical="center" wrapText="1"/>
    </xf>
    <xf numFmtId="0" fontId="21" fillId="0" borderId="0" xfId="1" applyFont="1" applyAlignment="1">
      <alignment horizontal="center" vertical="center"/>
    </xf>
    <xf numFmtId="0" fontId="21" fillId="7" borderId="52" xfId="1" applyFont="1" applyFill="1" applyBorder="1" applyAlignment="1">
      <alignment vertical="center" wrapText="1"/>
    </xf>
    <xf numFmtId="0" fontId="21" fillId="7" borderId="52" xfId="1" applyFont="1" applyFill="1" applyBorder="1" applyAlignment="1">
      <alignment horizontal="center" vertical="center" wrapText="1"/>
    </xf>
    <xf numFmtId="0" fontId="21" fillId="4" borderId="53" xfId="1" applyFont="1" applyFill="1" applyBorder="1" applyAlignment="1">
      <alignment horizontal="left" vertical="center" wrapText="1"/>
    </xf>
    <xf numFmtId="0" fontId="20" fillId="4" borderId="53" xfId="1" applyFont="1" applyFill="1" applyBorder="1" applyAlignment="1">
      <alignment horizontal="left" vertical="center" wrapText="1"/>
    </xf>
    <xf numFmtId="2" fontId="20" fillId="0" borderId="53" xfId="1" applyNumberFormat="1" applyFont="1" applyBorder="1" applyAlignment="1">
      <alignment horizontal="center" vertical="center"/>
    </xf>
    <xf numFmtId="2" fontId="21" fillId="0" borderId="53" xfId="1" applyNumberFormat="1" applyFont="1" applyBorder="1" applyAlignment="1">
      <alignment horizontal="center" vertical="center"/>
    </xf>
    <xf numFmtId="0" fontId="20" fillId="0" borderId="56" xfId="1" applyFont="1" applyBorder="1" applyAlignment="1">
      <alignment horizontal="left" vertical="center"/>
    </xf>
    <xf numFmtId="0" fontId="20" fillId="4" borderId="56" xfId="1" applyFont="1" applyFill="1" applyBorder="1" applyAlignment="1">
      <alignment horizontal="left" vertical="center" wrapText="1"/>
    </xf>
    <xf numFmtId="2" fontId="20" fillId="0" borderId="56" xfId="1" applyNumberFormat="1" applyFont="1" applyBorder="1" applyAlignment="1">
      <alignment horizontal="center" vertical="center"/>
    </xf>
    <xf numFmtId="2" fontId="21" fillId="0" borderId="56" xfId="1" applyNumberFormat="1" applyFont="1" applyBorder="1" applyAlignment="1">
      <alignment horizontal="center" vertical="center"/>
    </xf>
    <xf numFmtId="0" fontId="20" fillId="0" borderId="56" xfId="1" applyFont="1" applyBorder="1"/>
    <xf numFmtId="0" fontId="20" fillId="0" borderId="57" xfId="1" applyFont="1" applyBorder="1"/>
    <xf numFmtId="0" fontId="20" fillId="4" borderId="57" xfId="1" applyFont="1" applyFill="1" applyBorder="1" applyAlignment="1">
      <alignment horizontal="left" vertical="center" wrapText="1"/>
    </xf>
    <xf numFmtId="2" fontId="20" fillId="0" borderId="57" xfId="1" applyNumberFormat="1" applyFont="1" applyBorder="1" applyAlignment="1">
      <alignment horizontal="center" vertical="center"/>
    </xf>
    <xf numFmtId="2" fontId="21" fillId="0" borderId="57" xfId="1" applyNumberFormat="1" applyFont="1" applyBorder="1" applyAlignment="1">
      <alignment horizontal="center" vertical="center"/>
    </xf>
    <xf numFmtId="0" fontId="21" fillId="0" borderId="53" xfId="1" applyFont="1" applyBorder="1"/>
    <xf numFmtId="0" fontId="21" fillId="4" borderId="1" xfId="1" applyFont="1" applyFill="1" applyBorder="1" applyAlignment="1">
      <alignment horizontal="center" vertical="center" wrapText="1"/>
    </xf>
    <xf numFmtId="0" fontId="21" fillId="4" borderId="2" xfId="1" applyFont="1" applyFill="1" applyBorder="1" applyAlignment="1">
      <alignment horizontal="center" vertical="center" wrapText="1"/>
    </xf>
    <xf numFmtId="0" fontId="21" fillId="4" borderId="3" xfId="1" applyFont="1" applyFill="1" applyBorder="1" applyAlignment="1">
      <alignment horizontal="center" vertical="center" wrapText="1"/>
    </xf>
    <xf numFmtId="0" fontId="21" fillId="0" borderId="56" xfId="1" applyFont="1" applyBorder="1"/>
    <xf numFmtId="2" fontId="20" fillId="0" borderId="3" xfId="1" applyNumberFormat="1" applyFont="1" applyBorder="1" applyAlignment="1">
      <alignment horizontal="center" vertical="center"/>
    </xf>
    <xf numFmtId="2" fontId="21" fillId="0" borderId="52" xfId="1" applyNumberFormat="1" applyFont="1" applyBorder="1" applyAlignment="1">
      <alignment horizontal="center" vertical="center"/>
    </xf>
    <xf numFmtId="0" fontId="20" fillId="0" borderId="1" xfId="1" applyFont="1" applyBorder="1"/>
    <xf numFmtId="0" fontId="20" fillId="4" borderId="2" xfId="1" applyFont="1" applyFill="1" applyBorder="1" applyAlignment="1">
      <alignment horizontal="left" vertical="center" wrapText="1"/>
    </xf>
    <xf numFmtId="2" fontId="20" fillId="0" borderId="52" xfId="1" applyNumberFormat="1" applyFont="1" applyBorder="1" applyAlignment="1">
      <alignment horizontal="center" vertical="center"/>
    </xf>
    <xf numFmtId="0" fontId="21" fillId="4" borderId="56" xfId="1" applyFont="1" applyFill="1" applyBorder="1" applyAlignment="1">
      <alignment horizontal="left" vertical="center" wrapText="1"/>
    </xf>
    <xf numFmtId="0" fontId="21" fillId="4" borderId="52" xfId="1" applyFont="1" applyFill="1" applyBorder="1" applyAlignment="1">
      <alignment horizontal="left" vertical="center" wrapText="1"/>
    </xf>
    <xf numFmtId="0" fontId="16" fillId="4" borderId="0" xfId="3" applyFont="1" applyFill="1"/>
    <xf numFmtId="0" fontId="6" fillId="4" borderId="0" xfId="3" quotePrefix="1" applyFont="1" applyFill="1" applyAlignment="1">
      <alignment horizontal="right"/>
    </xf>
    <xf numFmtId="0" fontId="16" fillId="0" borderId="0" xfId="4" applyFont="1"/>
    <xf numFmtId="0" fontId="1" fillId="0" borderId="0" xfId="4"/>
    <xf numFmtId="0" fontId="20" fillId="4" borderId="0" xfId="3" applyFont="1" applyFill="1"/>
    <xf numFmtId="0" fontId="16" fillId="0" borderId="0" xfId="3" applyFont="1"/>
    <xf numFmtId="0" fontId="21" fillId="4" borderId="0" xfId="3" applyFont="1" applyFill="1" applyAlignment="1">
      <alignment horizontal="left" indent="5"/>
    </xf>
    <xf numFmtId="0" fontId="21" fillId="4" borderId="0" xfId="3" quotePrefix="1" applyFont="1" applyFill="1" applyAlignment="1">
      <alignment horizontal="left"/>
    </xf>
    <xf numFmtId="0" fontId="21" fillId="4" borderId="0" xfId="3" applyFont="1" applyFill="1" applyAlignment="1">
      <alignment horizontal="center" vertical="center"/>
    </xf>
    <xf numFmtId="0" fontId="16" fillId="0" borderId="0" xfId="4" applyFont="1" applyAlignment="1">
      <alignment vertical="center"/>
    </xf>
    <xf numFmtId="0" fontId="21" fillId="4" borderId="0" xfId="3" applyFont="1" applyFill="1"/>
    <xf numFmtId="0" fontId="21" fillId="7" borderId="53" xfId="2" applyNumberFormat="1" applyFont="1" applyFill="1" applyBorder="1" applyAlignment="1" applyProtection="1">
      <alignment horizontal="center" vertical="center" wrapText="1"/>
    </xf>
    <xf numFmtId="0" fontId="21" fillId="4" borderId="4" xfId="3" applyFont="1" applyFill="1" applyBorder="1"/>
    <xf numFmtId="0" fontId="20" fillId="4" borderId="53" xfId="3" applyFont="1" applyFill="1" applyBorder="1"/>
    <xf numFmtId="2" fontId="28" fillId="4" borderId="53" xfId="3" applyNumberFormat="1" applyFont="1" applyFill="1" applyBorder="1" applyAlignment="1" applyProtection="1">
      <alignment horizontal="center"/>
      <protection locked="0"/>
    </xf>
    <xf numFmtId="2" fontId="21" fillId="4" borderId="53" xfId="3" applyNumberFormat="1" applyFont="1" applyFill="1" applyBorder="1" applyAlignment="1">
      <alignment horizontal="center"/>
    </xf>
    <xf numFmtId="0" fontId="21" fillId="4" borderId="9" xfId="3" applyFont="1" applyFill="1" applyBorder="1"/>
    <xf numFmtId="0" fontId="20" fillId="4" borderId="56" xfId="3" applyFont="1" applyFill="1" applyBorder="1"/>
    <xf numFmtId="2" fontId="28" fillId="4" borderId="56" xfId="3" applyNumberFormat="1" applyFont="1" applyFill="1" applyBorder="1" applyAlignment="1" applyProtection="1">
      <alignment horizontal="center"/>
      <protection locked="0"/>
    </xf>
    <xf numFmtId="2" fontId="21" fillId="4" borderId="56" xfId="3" applyNumberFormat="1" applyFont="1" applyFill="1" applyBorder="1" applyAlignment="1">
      <alignment horizontal="center"/>
    </xf>
    <xf numFmtId="0" fontId="2" fillId="0" borderId="0" xfId="4" applyFont="1"/>
    <xf numFmtId="0" fontId="20" fillId="4" borderId="57" xfId="3" applyFont="1" applyFill="1" applyBorder="1"/>
    <xf numFmtId="2" fontId="28" fillId="4" borderId="57" xfId="3" applyNumberFormat="1" applyFont="1" applyFill="1" applyBorder="1" applyAlignment="1" applyProtection="1">
      <alignment horizontal="center"/>
      <protection locked="0"/>
    </xf>
    <xf numFmtId="2" fontId="21" fillId="4" borderId="57" xfId="3" applyNumberFormat="1" applyFont="1" applyFill="1" applyBorder="1" applyAlignment="1">
      <alignment horizontal="center"/>
    </xf>
    <xf numFmtId="0" fontId="21" fillId="4" borderId="30" xfId="3" applyFont="1" applyFill="1" applyBorder="1"/>
    <xf numFmtId="0" fontId="21" fillId="4" borderId="63" xfId="3" applyFont="1" applyFill="1" applyBorder="1"/>
    <xf numFmtId="0" fontId="21" fillId="4" borderId="30" xfId="3" applyFont="1" applyFill="1" applyBorder="1" applyAlignment="1">
      <alignment horizontal="left"/>
    </xf>
    <xf numFmtId="0" fontId="21" fillId="4" borderId="9" xfId="3" applyFont="1" applyFill="1" applyBorder="1" applyAlignment="1">
      <alignment horizontal="left"/>
    </xf>
    <xf numFmtId="14" fontId="21" fillId="4" borderId="14" xfId="3" applyNumberFormat="1" applyFont="1" applyFill="1" applyBorder="1" applyAlignment="1">
      <alignment horizontal="left"/>
    </xf>
    <xf numFmtId="0" fontId="20" fillId="0" borderId="0" xfId="1" applyFont="1" applyAlignment="1">
      <alignment horizontal="right"/>
    </xf>
    <xf numFmtId="0" fontId="20" fillId="4" borderId="0" xfId="5" applyFont="1" applyFill="1" applyAlignment="1">
      <alignment horizontal="center" vertical="center"/>
    </xf>
    <xf numFmtId="0" fontId="20" fillId="4" borderId="0" xfId="5" applyFont="1" applyFill="1"/>
    <xf numFmtId="0" fontId="30" fillId="4" borderId="0" xfId="5" applyFont="1" applyFill="1"/>
    <xf numFmtId="37" fontId="21" fillId="4" borderId="0" xfId="5" quotePrefix="1" applyNumberFormat="1" applyFont="1" applyFill="1" applyAlignment="1">
      <alignment horizontal="center"/>
    </xf>
    <xf numFmtId="37" fontId="21" fillId="4" borderId="0" xfId="5" quotePrefix="1" applyNumberFormat="1" applyFont="1" applyFill="1" applyAlignment="1">
      <alignment horizontal="right"/>
    </xf>
    <xf numFmtId="37" fontId="6" fillId="4" borderId="0" xfId="5" quotePrefix="1" applyNumberFormat="1" applyFont="1" applyFill="1" applyAlignment="1">
      <alignment horizontal="right"/>
    </xf>
    <xf numFmtId="37" fontId="31" fillId="4" borderId="0" xfId="5" quotePrefix="1" applyNumberFormat="1" applyFont="1" applyFill="1" applyAlignment="1">
      <alignment horizontal="right"/>
    </xf>
    <xf numFmtId="0" fontId="5" fillId="0" borderId="0" xfId="1" applyFont="1" applyAlignment="1">
      <alignment horizontal="left" vertical="center" wrapText="1"/>
    </xf>
    <xf numFmtId="165" fontId="30" fillId="0" borderId="0" xfId="6" applyFont="1" applyAlignment="1">
      <alignment horizontal="center"/>
    </xf>
    <xf numFmtId="0" fontId="7" fillId="0" borderId="33" xfId="1" applyFont="1" applyBorder="1" applyAlignment="1">
      <alignment horizontal="left" vertical="top" wrapText="1"/>
    </xf>
    <xf numFmtId="166" fontId="31" fillId="4" borderId="0" xfId="5" applyNumberFormat="1" applyFont="1" applyFill="1" applyAlignment="1">
      <alignment horizontal="center"/>
    </xf>
    <xf numFmtId="166" fontId="6" fillId="4" borderId="4" xfId="5" applyNumberFormat="1" applyFont="1" applyFill="1" applyBorder="1" applyAlignment="1">
      <alignment horizontal="center" vertical="center" wrapText="1"/>
    </xf>
    <xf numFmtId="166" fontId="6" fillId="4" borderId="64" xfId="5" applyNumberFormat="1" applyFont="1" applyFill="1" applyBorder="1" applyAlignment="1">
      <alignment horizontal="center" vertical="center" wrapText="1"/>
    </xf>
    <xf numFmtId="166" fontId="6" fillId="4" borderId="8" xfId="5" applyNumberFormat="1" applyFont="1" applyFill="1" applyBorder="1" applyAlignment="1">
      <alignment horizontal="center" vertical="center" wrapText="1"/>
    </xf>
    <xf numFmtId="166" fontId="6" fillId="4" borderId="14" xfId="5" applyNumberFormat="1" applyFont="1" applyFill="1" applyBorder="1" applyAlignment="1">
      <alignment horizontal="center" vertical="center" wrapText="1"/>
    </xf>
    <xf numFmtId="166" fontId="6" fillId="4" borderId="33" xfId="5" applyNumberFormat="1" applyFont="1" applyFill="1" applyBorder="1" applyAlignment="1">
      <alignment horizontal="center" vertical="center" wrapText="1"/>
    </xf>
    <xf numFmtId="166" fontId="6" fillId="4" borderId="18" xfId="5" applyNumberFormat="1" applyFont="1" applyFill="1" applyBorder="1" applyAlignment="1">
      <alignment horizontal="center" vertical="center" wrapText="1"/>
    </xf>
    <xf numFmtId="166" fontId="26" fillId="4" borderId="0" xfId="5" quotePrefix="1" applyNumberFormat="1" applyFont="1" applyFill="1" applyAlignment="1">
      <alignment horizontal="center"/>
    </xf>
    <xf numFmtId="166" fontId="21" fillId="4" borderId="0" xfId="5" applyNumberFormat="1" applyFont="1" applyFill="1" applyAlignment="1">
      <alignment horizontal="center"/>
    </xf>
    <xf numFmtId="166" fontId="19" fillId="4" borderId="0" xfId="5" applyNumberFormat="1" applyFont="1" applyFill="1"/>
    <xf numFmtId="166" fontId="19" fillId="4" borderId="33" xfId="5" applyNumberFormat="1" applyFont="1" applyFill="1" applyBorder="1"/>
    <xf numFmtId="166" fontId="33" fillId="4" borderId="0" xfId="5" applyNumberFormat="1" applyFont="1" applyFill="1" applyAlignment="1">
      <alignment horizontal="center"/>
    </xf>
    <xf numFmtId="166" fontId="21" fillId="8" borderId="39" xfId="5" applyNumberFormat="1" applyFont="1" applyFill="1" applyBorder="1" applyAlignment="1">
      <alignment horizontal="center"/>
    </xf>
    <xf numFmtId="166" fontId="21" fillId="8" borderId="6" xfId="5" quotePrefix="1" applyNumberFormat="1" applyFont="1" applyFill="1" applyBorder="1" applyAlignment="1">
      <alignment horizontal="center"/>
    </xf>
    <xf numFmtId="166" fontId="21" fillId="8" borderId="6" xfId="5" applyNumberFormat="1" applyFont="1" applyFill="1" applyBorder="1" applyAlignment="1">
      <alignment horizontal="center"/>
    </xf>
    <xf numFmtId="166" fontId="18" fillId="8" borderId="65" xfId="5" applyNumberFormat="1" applyFont="1" applyFill="1" applyBorder="1" applyAlignment="1">
      <alignment horizontal="left"/>
    </xf>
    <xf numFmtId="166" fontId="18" fillId="8" borderId="64" xfId="5" applyNumberFormat="1" applyFont="1" applyFill="1" applyBorder="1"/>
    <xf numFmtId="166" fontId="18" fillId="8" borderId="64" xfId="5" applyNumberFormat="1" applyFont="1" applyFill="1" applyBorder="1" applyAlignment="1">
      <alignment horizontal="left"/>
    </xf>
    <xf numFmtId="166" fontId="18" fillId="8" borderId="66" xfId="5" applyNumberFormat="1" applyFont="1" applyFill="1" applyBorder="1"/>
    <xf numFmtId="166" fontId="18" fillId="8" borderId="67" xfId="5" applyNumberFormat="1" applyFont="1" applyFill="1" applyBorder="1"/>
    <xf numFmtId="166" fontId="31" fillId="9" borderId="0" xfId="5" applyNumberFormat="1" applyFont="1" applyFill="1"/>
    <xf numFmtId="166" fontId="21" fillId="8" borderId="68" xfId="5" applyNumberFormat="1" applyFont="1" applyFill="1" applyBorder="1"/>
    <xf numFmtId="166" fontId="21" fillId="8" borderId="29" xfId="5" applyNumberFormat="1" applyFont="1" applyFill="1" applyBorder="1"/>
    <xf numFmtId="166" fontId="21" fillId="8" borderId="29" xfId="5" applyNumberFormat="1" applyFont="1" applyFill="1" applyBorder="1" applyAlignment="1">
      <alignment horizontal="center"/>
    </xf>
    <xf numFmtId="167" fontId="18" fillId="7" borderId="69" xfId="5" applyNumberFormat="1" applyFont="1" applyFill="1" applyBorder="1" applyAlignment="1">
      <alignment horizontal="center"/>
    </xf>
    <xf numFmtId="167" fontId="18" fillId="7" borderId="70" xfId="5" applyNumberFormat="1" applyFont="1" applyFill="1" applyBorder="1" applyAlignment="1">
      <alignment horizontal="center"/>
    </xf>
    <xf numFmtId="167" fontId="18" fillId="7" borderId="71" xfId="5" applyNumberFormat="1" applyFont="1" applyFill="1" applyBorder="1" applyAlignment="1">
      <alignment horizontal="center"/>
    </xf>
    <xf numFmtId="167" fontId="31" fillId="4" borderId="0" xfId="5" applyNumberFormat="1" applyFont="1" applyFill="1" applyAlignment="1">
      <alignment horizontal="center"/>
    </xf>
    <xf numFmtId="166" fontId="18" fillId="4" borderId="37" xfId="5" applyNumberFormat="1" applyFont="1" applyFill="1" applyBorder="1" applyAlignment="1">
      <alignment horizontal="center" vertical="center"/>
    </xf>
    <xf numFmtId="166" fontId="18" fillId="4" borderId="69" xfId="5" applyNumberFormat="1" applyFont="1" applyFill="1" applyBorder="1" applyAlignment="1">
      <alignment horizontal="center" vertical="center"/>
    </xf>
    <xf numFmtId="2" fontId="20" fillId="4" borderId="69" xfId="5" applyNumberFormat="1" applyFont="1" applyFill="1" applyBorder="1" applyAlignment="1">
      <alignment horizontal="center" vertical="center"/>
    </xf>
    <xf numFmtId="2" fontId="20" fillId="4" borderId="69" xfId="5" quotePrefix="1" applyNumberFormat="1" applyFont="1" applyFill="1" applyBorder="1" applyAlignment="1">
      <alignment horizontal="center" vertical="center"/>
    </xf>
    <xf numFmtId="2" fontId="20" fillId="4" borderId="70" xfId="5" quotePrefix="1" applyNumberFormat="1" applyFont="1" applyFill="1" applyBorder="1" applyAlignment="1">
      <alignment horizontal="center" vertical="center"/>
    </xf>
    <xf numFmtId="2" fontId="21" fillId="4" borderId="71" xfId="5" quotePrefix="1" applyNumberFormat="1" applyFont="1" applyFill="1" applyBorder="1" applyAlignment="1">
      <alignment horizontal="center" vertical="center"/>
    </xf>
    <xf numFmtId="39" fontId="34" fillId="4" borderId="0" xfId="5" applyNumberFormat="1" applyFont="1" applyFill="1" applyAlignment="1">
      <alignment horizontal="center" vertical="center"/>
    </xf>
    <xf numFmtId="2" fontId="29" fillId="4" borderId="0" xfId="6" applyNumberFormat="1" applyFont="1" applyFill="1" applyAlignment="1">
      <alignment horizontal="center" vertical="center"/>
    </xf>
    <xf numFmtId="10" fontId="29" fillId="4" borderId="0" xfId="7" applyNumberFormat="1" applyFont="1" applyFill="1" applyBorder="1" applyAlignment="1" applyProtection="1">
      <alignment horizontal="center" vertical="center"/>
    </xf>
    <xf numFmtId="0" fontId="30" fillId="4" borderId="0" xfId="5" applyFont="1" applyFill="1" applyAlignment="1">
      <alignment vertical="center"/>
    </xf>
    <xf numFmtId="166" fontId="18" fillId="4" borderId="68" xfId="5" applyNumberFormat="1" applyFont="1" applyFill="1" applyBorder="1" applyAlignment="1">
      <alignment horizontal="center" vertical="center"/>
    </xf>
    <xf numFmtId="166" fontId="21" fillId="9" borderId="42" xfId="5" applyNumberFormat="1" applyFont="1" applyFill="1" applyBorder="1" applyAlignment="1">
      <alignment horizontal="center" vertical="center"/>
    </xf>
    <xf numFmtId="166" fontId="21" fillId="9" borderId="72" xfId="5" applyNumberFormat="1" applyFont="1" applyFill="1" applyBorder="1" applyAlignment="1">
      <alignment horizontal="center" vertical="center"/>
    </xf>
    <xf numFmtId="166" fontId="18" fillId="4" borderId="72" xfId="5" applyNumberFormat="1" applyFont="1" applyFill="1" applyBorder="1" applyAlignment="1">
      <alignment horizontal="center" vertical="center"/>
    </xf>
    <xf numFmtId="2" fontId="28" fillId="4" borderId="72" xfId="5" applyNumberFormat="1" applyFont="1" applyFill="1" applyBorder="1" applyAlignment="1">
      <alignment horizontal="center" vertical="center"/>
    </xf>
    <xf numFmtId="2" fontId="28" fillId="4" borderId="73" xfId="5" applyNumberFormat="1" applyFont="1" applyFill="1" applyBorder="1" applyAlignment="1">
      <alignment horizontal="center" vertical="center"/>
    </xf>
    <xf numFmtId="2" fontId="18" fillId="4" borderId="74" xfId="5" applyNumberFormat="1" applyFont="1" applyFill="1" applyBorder="1" applyAlignment="1">
      <alignment horizontal="center" vertical="center"/>
    </xf>
    <xf numFmtId="165" fontId="21" fillId="4" borderId="0" xfId="6" applyFont="1" applyFill="1" applyAlignment="1">
      <alignment horizontal="center" vertical="center"/>
    </xf>
    <xf numFmtId="37" fontId="18" fillId="4" borderId="0" xfId="5" applyNumberFormat="1" applyFont="1" applyFill="1" applyAlignment="1">
      <alignment horizontal="center"/>
    </xf>
    <xf numFmtId="37" fontId="18" fillId="4" borderId="0" xfId="5" quotePrefix="1" applyNumberFormat="1" applyFont="1" applyFill="1" applyAlignment="1">
      <alignment horizontal="center"/>
    </xf>
    <xf numFmtId="2" fontId="29" fillId="4" borderId="0" xfId="6" applyNumberFormat="1" applyFont="1" applyFill="1" applyAlignment="1">
      <alignment horizontal="center"/>
    </xf>
    <xf numFmtId="165" fontId="35" fillId="4" borderId="0" xfId="6" applyFont="1" applyFill="1"/>
    <xf numFmtId="165" fontId="36" fillId="4" borderId="0" xfId="6" applyFont="1" applyFill="1"/>
    <xf numFmtId="166" fontId="18" fillId="8" borderId="75" xfId="5" applyNumberFormat="1" applyFont="1" applyFill="1" applyBorder="1" applyAlignment="1">
      <alignment horizontal="left"/>
    </xf>
    <xf numFmtId="166" fontId="18" fillId="8" borderId="66" xfId="5" applyNumberFormat="1" applyFont="1" applyFill="1" applyBorder="1" applyAlignment="1">
      <alignment horizontal="left"/>
    </xf>
    <xf numFmtId="167" fontId="18" fillId="7" borderId="76" xfId="5" applyNumberFormat="1" applyFont="1" applyFill="1" applyBorder="1" applyAlignment="1">
      <alignment horizontal="center"/>
    </xf>
    <xf numFmtId="167" fontId="18" fillId="7" borderId="77" xfId="5" applyNumberFormat="1" applyFont="1" applyFill="1" applyBorder="1" applyAlignment="1">
      <alignment horizontal="center"/>
    </xf>
    <xf numFmtId="39" fontId="18" fillId="4" borderId="0" xfId="5" applyNumberFormat="1" applyFont="1" applyFill="1" applyAlignment="1">
      <alignment horizontal="center"/>
    </xf>
    <xf numFmtId="0" fontId="37" fillId="4" borderId="0" xfId="5" applyFont="1" applyFill="1"/>
    <xf numFmtId="39" fontId="34" fillId="4" borderId="0" xfId="5" applyNumberFormat="1" applyFont="1" applyFill="1" applyAlignment="1">
      <alignment horizontal="center"/>
    </xf>
    <xf numFmtId="166" fontId="21" fillId="9" borderId="78" xfId="5" applyNumberFormat="1" applyFont="1" applyFill="1" applyBorder="1" applyAlignment="1">
      <alignment horizontal="center" vertical="center"/>
    </xf>
    <xf numFmtId="166" fontId="21" fillId="9" borderId="69" xfId="5" applyNumberFormat="1" applyFont="1" applyFill="1" applyBorder="1" applyAlignment="1">
      <alignment horizontal="center" vertical="center"/>
    </xf>
    <xf numFmtId="2" fontId="28" fillId="4" borderId="69" xfId="5" applyNumberFormat="1" applyFont="1" applyFill="1" applyBorder="1" applyAlignment="1">
      <alignment horizontal="center" vertical="center"/>
    </xf>
    <xf numFmtId="2" fontId="28" fillId="4" borderId="70" xfId="5" applyNumberFormat="1" applyFont="1" applyFill="1" applyBorder="1" applyAlignment="1">
      <alignment horizontal="center" vertical="center"/>
    </xf>
    <xf numFmtId="2" fontId="18" fillId="4" borderId="71" xfId="5" applyNumberFormat="1" applyFont="1" applyFill="1" applyBorder="1" applyAlignment="1">
      <alignment horizontal="center" vertical="center"/>
    </xf>
    <xf numFmtId="166" fontId="18" fillId="4" borderId="29" xfId="5" applyNumberFormat="1" applyFont="1" applyFill="1" applyBorder="1" applyAlignment="1">
      <alignment horizontal="center" vertical="center"/>
    </xf>
    <xf numFmtId="2" fontId="20" fillId="4" borderId="29" xfId="5" applyNumberFormat="1" applyFont="1" applyFill="1" applyBorder="1" applyAlignment="1">
      <alignment horizontal="center" vertical="center"/>
    </xf>
    <xf numFmtId="2" fontId="20" fillId="4" borderId="29" xfId="5" quotePrefix="1" applyNumberFormat="1" applyFont="1" applyFill="1" applyBorder="1" applyAlignment="1">
      <alignment horizontal="center" vertical="center"/>
    </xf>
    <xf numFmtId="2" fontId="20" fillId="4" borderId="79" xfId="5" quotePrefix="1" applyNumberFormat="1" applyFont="1" applyFill="1" applyBorder="1" applyAlignment="1">
      <alignment horizontal="center" vertical="center"/>
    </xf>
    <xf numFmtId="2" fontId="21" fillId="4" borderId="80" xfId="5" quotePrefix="1" applyNumberFormat="1" applyFont="1" applyFill="1" applyBorder="1" applyAlignment="1">
      <alignment horizontal="center" vertical="center"/>
    </xf>
    <xf numFmtId="166" fontId="18" fillId="4" borderId="78" xfId="5" applyNumberFormat="1" applyFont="1" applyFill="1" applyBorder="1" applyAlignment="1">
      <alignment horizontal="center" vertical="center"/>
    </xf>
    <xf numFmtId="166" fontId="21" fillId="9" borderId="16" xfId="5" applyNumberFormat="1" applyFont="1" applyFill="1" applyBorder="1" applyAlignment="1">
      <alignment horizontal="center" vertical="center"/>
    </xf>
    <xf numFmtId="2" fontId="28" fillId="4" borderId="16" xfId="5" applyNumberFormat="1" applyFont="1" applyFill="1" applyBorder="1" applyAlignment="1">
      <alignment horizontal="center" vertical="center"/>
    </xf>
    <xf numFmtId="2" fontId="28" fillId="4" borderId="49" xfId="5" applyNumberFormat="1" applyFont="1" applyFill="1" applyBorder="1" applyAlignment="1">
      <alignment horizontal="center" vertical="center"/>
    </xf>
    <xf numFmtId="2" fontId="18" fillId="4" borderId="18" xfId="5" applyNumberFormat="1" applyFont="1" applyFill="1" applyBorder="1" applyAlignment="1">
      <alignment horizontal="center" vertical="center"/>
    </xf>
    <xf numFmtId="166" fontId="18" fillId="4" borderId="0" xfId="5" applyNumberFormat="1" applyFont="1" applyFill="1" applyAlignment="1">
      <alignment horizontal="center"/>
    </xf>
    <xf numFmtId="166" fontId="34" fillId="4" borderId="0" xfId="5" applyNumberFormat="1" applyFont="1" applyFill="1" applyAlignment="1">
      <alignment horizontal="center"/>
    </xf>
    <xf numFmtId="0" fontId="38" fillId="4" borderId="0" xfId="5" applyFont="1" applyFill="1"/>
    <xf numFmtId="0" fontId="39" fillId="4" borderId="0" xfId="5" applyFont="1" applyFill="1" applyAlignment="1">
      <alignment horizontal="center" vertical="center"/>
    </xf>
    <xf numFmtId="0" fontId="39" fillId="4" borderId="0" xfId="5" applyFont="1" applyFill="1"/>
    <xf numFmtId="166" fontId="6" fillId="4" borderId="1" xfId="5" applyNumberFormat="1" applyFont="1" applyFill="1" applyBorder="1" applyAlignment="1">
      <alignment horizontal="center" vertical="center"/>
    </xf>
    <xf numFmtId="166" fontId="6" fillId="4" borderId="2" xfId="5" applyNumberFormat="1" applyFont="1" applyFill="1" applyBorder="1" applyAlignment="1">
      <alignment horizontal="center" vertical="center"/>
    </xf>
    <xf numFmtId="166" fontId="6" fillId="4" borderId="3" xfId="5" applyNumberFormat="1" applyFont="1" applyFill="1" applyBorder="1" applyAlignment="1">
      <alignment horizontal="center" vertical="center"/>
    </xf>
    <xf numFmtId="166" fontId="7" fillId="4" borderId="0" xfId="5" applyNumberFormat="1" applyFont="1" applyFill="1" applyAlignment="1">
      <alignment horizontal="center"/>
    </xf>
    <xf numFmtId="166" fontId="26" fillId="4" borderId="0" xfId="5" applyNumberFormat="1" applyFont="1" applyFill="1" applyAlignment="1">
      <alignment horizontal="center"/>
    </xf>
    <xf numFmtId="166" fontId="26" fillId="4" borderId="0" xfId="5" quotePrefix="1" applyNumberFormat="1" applyFont="1" applyFill="1" applyAlignment="1">
      <alignment horizontal="center" vertical="center"/>
    </xf>
    <xf numFmtId="166" fontId="26" fillId="4" borderId="0" xfId="5" applyNumberFormat="1" applyFont="1" applyFill="1" applyAlignment="1">
      <alignment horizontal="center" vertical="center"/>
    </xf>
    <xf numFmtId="166" fontId="26" fillId="4" borderId="0" xfId="5" quotePrefix="1" applyNumberFormat="1" applyFont="1" applyFill="1" applyAlignment="1">
      <alignment horizontal="center" vertical="center"/>
    </xf>
    <xf numFmtId="166" fontId="26" fillId="4" borderId="0" xfId="5" applyNumberFormat="1" applyFont="1" applyFill="1" applyAlignment="1">
      <alignment horizontal="center" vertical="center"/>
    </xf>
    <xf numFmtId="166" fontId="19" fillId="4" borderId="0" xfId="5" applyNumberFormat="1" applyFont="1" applyFill="1" applyAlignment="1">
      <alignment horizontal="center" vertical="center"/>
    </xf>
    <xf numFmtId="166" fontId="33" fillId="4" borderId="0" xfId="5" applyNumberFormat="1" applyFont="1" applyFill="1" applyAlignment="1">
      <alignment horizontal="center" vertical="center"/>
    </xf>
    <xf numFmtId="166" fontId="7" fillId="4" borderId="0" xfId="5" applyNumberFormat="1" applyFont="1" applyFill="1" applyAlignment="1">
      <alignment horizontal="center"/>
    </xf>
    <xf numFmtId="166" fontId="18" fillId="8" borderId="48" xfId="5" applyNumberFormat="1" applyFont="1" applyFill="1" applyBorder="1" applyAlignment="1">
      <alignment horizontal="center"/>
    </xf>
    <xf numFmtId="166" fontId="21" fillId="8" borderId="29" xfId="5" applyNumberFormat="1" applyFont="1" applyFill="1" applyBorder="1" applyAlignment="1">
      <alignment horizontal="center" vertical="center"/>
    </xf>
    <xf numFmtId="167" fontId="18" fillId="7" borderId="79" xfId="5" applyNumberFormat="1" applyFont="1" applyFill="1" applyBorder="1" applyAlignment="1">
      <alignment horizontal="center" vertical="center"/>
    </xf>
    <xf numFmtId="165" fontId="39" fillId="4" borderId="0" xfId="6" applyFont="1" applyFill="1" applyAlignment="1">
      <alignment horizontal="center" vertical="center"/>
    </xf>
    <xf numFmtId="166" fontId="21" fillId="9" borderId="69" xfId="5" quotePrefix="1" applyNumberFormat="1" applyFont="1" applyFill="1" applyBorder="1" applyAlignment="1">
      <alignment horizontal="center" vertical="center"/>
    </xf>
    <xf numFmtId="2" fontId="18" fillId="4" borderId="70" xfId="5" applyNumberFormat="1" applyFont="1" applyFill="1" applyBorder="1" applyAlignment="1">
      <alignment horizontal="center" vertical="center"/>
    </xf>
    <xf numFmtId="2" fontId="35" fillId="0" borderId="0" xfId="6" applyNumberFormat="1" applyFont="1" applyAlignment="1">
      <alignment horizontal="center" vertical="center"/>
    </xf>
    <xf numFmtId="10" fontId="35" fillId="0" borderId="0" xfId="8" applyNumberFormat="1" applyFont="1" applyFill="1" applyBorder="1" applyAlignment="1" applyProtection="1">
      <alignment horizontal="center" vertical="center"/>
    </xf>
    <xf numFmtId="165" fontId="36" fillId="4" borderId="0" xfId="6" applyFont="1" applyFill="1" applyAlignment="1">
      <alignment vertical="center"/>
    </xf>
    <xf numFmtId="166" fontId="18" fillId="4" borderId="81" xfId="5" applyNumberFormat="1" applyFont="1" applyFill="1" applyBorder="1" applyAlignment="1">
      <alignment horizontal="center" vertical="center"/>
    </xf>
    <xf numFmtId="166" fontId="18" fillId="4" borderId="82" xfId="5" applyNumberFormat="1" applyFont="1" applyFill="1" applyBorder="1" applyAlignment="1">
      <alignment horizontal="center" vertical="center"/>
    </xf>
    <xf numFmtId="166" fontId="18" fillId="4" borderId="82" xfId="5" quotePrefix="1" applyNumberFormat="1" applyFont="1" applyFill="1" applyBorder="1" applyAlignment="1">
      <alignment horizontal="center" vertical="center"/>
    </xf>
    <xf numFmtId="2" fontId="18" fillId="4" borderId="83" xfId="5" applyNumberFormat="1" applyFont="1" applyFill="1" applyBorder="1" applyAlignment="1">
      <alignment horizontal="center" vertical="center"/>
    </xf>
    <xf numFmtId="2" fontId="18" fillId="4" borderId="49" xfId="5" applyNumberFormat="1" applyFont="1" applyFill="1" applyBorder="1" applyAlignment="1">
      <alignment horizontal="center" vertical="center"/>
    </xf>
    <xf numFmtId="165" fontId="7" fillId="4" borderId="0" xfId="6" applyFont="1" applyFill="1" applyAlignment="1">
      <alignment horizontal="center" vertical="center"/>
    </xf>
    <xf numFmtId="37" fontId="18" fillId="4" borderId="0" xfId="5" applyNumberFormat="1" applyFont="1" applyFill="1" applyAlignment="1">
      <alignment horizontal="center" vertical="center"/>
    </xf>
    <xf numFmtId="37" fontId="18" fillId="4" borderId="0" xfId="5" quotePrefix="1" applyNumberFormat="1" applyFont="1" applyFill="1" applyAlignment="1">
      <alignment horizontal="center" vertical="center"/>
    </xf>
    <xf numFmtId="2" fontId="35" fillId="4" borderId="0" xfId="6" applyNumberFormat="1" applyFont="1" applyFill="1" applyAlignment="1">
      <alignment horizontal="center" vertical="center"/>
    </xf>
    <xf numFmtId="165" fontId="35" fillId="4" borderId="0" xfId="6" applyFont="1" applyFill="1" applyAlignment="1">
      <alignment vertical="center"/>
    </xf>
    <xf numFmtId="165" fontId="20" fillId="4" borderId="0" xfId="6" applyFont="1" applyFill="1" applyAlignment="1">
      <alignment vertical="center"/>
    </xf>
    <xf numFmtId="166" fontId="21" fillId="4" borderId="0" xfId="5" applyNumberFormat="1" applyFont="1" applyFill="1" applyAlignment="1">
      <alignment horizontal="center" vertical="center"/>
    </xf>
    <xf numFmtId="0" fontId="20" fillId="4" borderId="0" xfId="5" applyFont="1" applyFill="1" applyAlignment="1">
      <alignment vertical="center"/>
    </xf>
    <xf numFmtId="166" fontId="21" fillId="8" borderId="39" xfId="5" applyNumberFormat="1" applyFont="1" applyFill="1" applyBorder="1" applyAlignment="1">
      <alignment horizontal="center" vertical="center"/>
    </xf>
    <xf numFmtId="166" fontId="21" fillId="8" borderId="6" xfId="5" quotePrefix="1" applyNumberFormat="1" applyFont="1" applyFill="1" applyBorder="1" applyAlignment="1">
      <alignment horizontal="center" vertical="center"/>
    </xf>
    <xf numFmtId="166" fontId="21" fillId="8" borderId="6" xfId="5" applyNumberFormat="1" applyFont="1" applyFill="1" applyBorder="1" applyAlignment="1">
      <alignment horizontal="center" vertical="center"/>
    </xf>
    <xf numFmtId="166" fontId="18" fillId="8" borderId="48" xfId="5" applyNumberFormat="1" applyFont="1" applyFill="1" applyBorder="1" applyAlignment="1">
      <alignment horizontal="center" vertical="center"/>
    </xf>
    <xf numFmtId="166" fontId="31" fillId="9" borderId="0" xfId="5" applyNumberFormat="1" applyFont="1" applyFill="1" applyAlignment="1">
      <alignment vertical="center"/>
    </xf>
    <xf numFmtId="166" fontId="21" fillId="8" borderId="68" xfId="5" applyNumberFormat="1" applyFont="1" applyFill="1" applyBorder="1" applyAlignment="1">
      <alignment vertical="center"/>
    </xf>
    <xf numFmtId="166" fontId="21" fillId="8" borderId="29" xfId="5" applyNumberFormat="1" applyFont="1" applyFill="1" applyBorder="1" applyAlignment="1">
      <alignment vertical="center"/>
    </xf>
    <xf numFmtId="167" fontId="31" fillId="4" borderId="0" xfId="5" applyNumberFormat="1" applyFont="1" applyFill="1" applyAlignment="1">
      <alignment horizontal="center" vertical="center"/>
    </xf>
    <xf numFmtId="166" fontId="18" fillId="4" borderId="23" xfId="5" applyNumberFormat="1" applyFont="1" applyFill="1" applyBorder="1" applyAlignment="1">
      <alignment horizontal="center" vertical="center"/>
    </xf>
    <xf numFmtId="2" fontId="25" fillId="4" borderId="84" xfId="2" applyNumberFormat="1" applyFont="1" applyFill="1" applyBorder="1" applyAlignment="1" applyProtection="1">
      <alignment horizontal="center" vertical="center" wrapText="1"/>
    </xf>
    <xf numFmtId="166" fontId="18" fillId="4" borderId="85" xfId="5" applyNumberFormat="1" applyFont="1" applyFill="1" applyBorder="1" applyAlignment="1">
      <alignment horizontal="center" vertical="center"/>
    </xf>
    <xf numFmtId="2" fontId="25" fillId="4" borderId="86" xfId="2" applyNumberFormat="1" applyFont="1" applyFill="1" applyBorder="1" applyAlignment="1" applyProtection="1">
      <alignment horizontal="center" vertical="center" wrapText="1"/>
    </xf>
    <xf numFmtId="166" fontId="18" fillId="4" borderId="0" xfId="5" applyNumberFormat="1" applyFont="1" applyFill="1" applyAlignment="1">
      <alignment horizontal="center" vertical="center"/>
    </xf>
    <xf numFmtId="166" fontId="18" fillId="4" borderId="87" xfId="5" applyNumberFormat="1" applyFont="1" applyFill="1" applyBorder="1" applyAlignment="1">
      <alignment horizontal="center" vertical="center"/>
    </xf>
    <xf numFmtId="166" fontId="18" fillId="4" borderId="88" xfId="5" applyNumberFormat="1" applyFont="1" applyFill="1" applyBorder="1" applyAlignment="1">
      <alignment horizontal="center" vertical="center"/>
    </xf>
    <xf numFmtId="2" fontId="18" fillId="4" borderId="89" xfId="5" applyNumberFormat="1" applyFont="1" applyFill="1" applyBorder="1" applyAlignment="1">
      <alignment horizontal="center" vertical="center"/>
    </xf>
    <xf numFmtId="166" fontId="18" fillId="4" borderId="90" xfId="5" applyNumberFormat="1" applyFont="1" applyFill="1" applyBorder="1" applyAlignment="1">
      <alignment horizontal="center" vertical="center"/>
    </xf>
    <xf numFmtId="166" fontId="18" fillId="4" borderId="91" xfId="5" applyNumberFormat="1" applyFont="1" applyFill="1" applyBorder="1" applyAlignment="1">
      <alignment horizontal="center" vertical="center"/>
    </xf>
    <xf numFmtId="2" fontId="18" fillId="4" borderId="92" xfId="5" applyNumberFormat="1" applyFont="1" applyFill="1" applyBorder="1" applyAlignment="1">
      <alignment horizontal="center" vertical="center"/>
    </xf>
    <xf numFmtId="166" fontId="18" fillId="4" borderId="0" xfId="5" applyNumberFormat="1" applyFont="1" applyFill="1" applyAlignment="1">
      <alignment horizontal="center" vertical="center"/>
    </xf>
    <xf numFmtId="0" fontId="12" fillId="0" borderId="0" xfId="1" applyFont="1" applyAlignment="1">
      <alignment horizontal="right" vertical="top"/>
    </xf>
    <xf numFmtId="37" fontId="19" fillId="4" borderId="0" xfId="5" applyNumberFormat="1" applyFont="1" applyFill="1" applyAlignment="1">
      <alignment horizontal="center"/>
    </xf>
    <xf numFmtId="37" fontId="19" fillId="4" borderId="0" xfId="5" quotePrefix="1" applyNumberFormat="1" applyFont="1" applyFill="1" applyAlignment="1">
      <alignment horizontal="center"/>
    </xf>
    <xf numFmtId="166" fontId="19" fillId="4" borderId="0" xfId="5" applyNumberFormat="1" applyFont="1" applyFill="1" applyAlignment="1">
      <alignment horizontal="center"/>
    </xf>
    <xf numFmtId="0" fontId="40" fillId="4" borderId="0" xfId="5" applyFont="1" applyFill="1"/>
    <xf numFmtId="0" fontId="39" fillId="4" borderId="0" xfId="5" applyFont="1" applyFill="1" applyAlignment="1">
      <alignment horizontal="left" vertical="top" wrapText="1"/>
    </xf>
    <xf numFmtId="0" fontId="39" fillId="4" borderId="0" xfId="5" applyFont="1" applyFill="1" applyAlignment="1">
      <alignment vertical="top" wrapText="1"/>
    </xf>
    <xf numFmtId="0" fontId="4" fillId="4" borderId="0" xfId="5" applyFont="1" applyFill="1" applyAlignment="1">
      <alignment vertical="center"/>
    </xf>
    <xf numFmtId="0" fontId="4" fillId="4" borderId="0" xfId="5" applyFont="1" applyFill="1"/>
    <xf numFmtId="166" fontId="19" fillId="4" borderId="0" xfId="5" applyNumberFormat="1" applyFont="1" applyFill="1" applyAlignment="1">
      <alignment horizontal="center"/>
    </xf>
    <xf numFmtId="166" fontId="21" fillId="9" borderId="37" xfId="5" applyNumberFormat="1" applyFont="1" applyFill="1" applyBorder="1" applyAlignment="1">
      <alignment horizontal="center" vertical="center"/>
    </xf>
    <xf numFmtId="166" fontId="21" fillId="9" borderId="29" xfId="5" applyNumberFormat="1" applyFont="1" applyFill="1" applyBorder="1" applyAlignment="1">
      <alignment horizontal="center" vertical="center"/>
    </xf>
    <xf numFmtId="2" fontId="20" fillId="4" borderId="93" xfId="5" applyNumberFormat="1" applyFont="1" applyFill="1" applyBorder="1" applyAlignment="1">
      <alignment horizontal="center" vertical="center"/>
    </xf>
    <xf numFmtId="2" fontId="21" fillId="4" borderId="94" xfId="5" applyNumberFormat="1" applyFont="1" applyFill="1" applyBorder="1" applyAlignment="1">
      <alignment horizontal="center" vertical="center"/>
    </xf>
    <xf numFmtId="2" fontId="20" fillId="4" borderId="76" xfId="5" applyNumberFormat="1" applyFont="1" applyFill="1" applyBorder="1" applyAlignment="1">
      <alignment horizontal="center" vertical="center"/>
    </xf>
    <xf numFmtId="2" fontId="21" fillId="4" borderId="77" xfId="5" applyNumberFormat="1" applyFont="1" applyFill="1" applyBorder="1" applyAlignment="1">
      <alignment horizontal="center" vertical="center"/>
    </xf>
    <xf numFmtId="0" fontId="41" fillId="4" borderId="0" xfId="5" applyFont="1" applyFill="1" applyAlignment="1">
      <alignment horizontal="center" vertical="top"/>
    </xf>
    <xf numFmtId="166" fontId="21" fillId="9" borderId="68" xfId="5" applyNumberFormat="1" applyFont="1" applyFill="1" applyBorder="1" applyAlignment="1">
      <alignment horizontal="center" vertical="center"/>
    </xf>
    <xf numFmtId="0" fontId="30" fillId="4" borderId="0" xfId="5" applyFont="1" applyFill="1" applyAlignment="1">
      <alignment vertical="top"/>
    </xf>
    <xf numFmtId="2" fontId="29" fillId="4" borderId="0" xfId="6" applyNumberFormat="1" applyFont="1" applyFill="1" applyAlignment="1">
      <alignment horizontal="center" vertical="top"/>
    </xf>
    <xf numFmtId="0" fontId="41" fillId="4" borderId="0" xfId="5" applyFont="1" applyFill="1" applyAlignment="1">
      <alignment horizontal="center"/>
    </xf>
    <xf numFmtId="166" fontId="21" fillId="9" borderId="81" xfId="5" applyNumberFormat="1" applyFont="1" applyFill="1" applyBorder="1" applyAlignment="1">
      <alignment horizontal="center" vertical="center"/>
    </xf>
    <xf numFmtId="2" fontId="20" fillId="0" borderId="69" xfId="5" applyNumberFormat="1" applyFont="1" applyBorder="1" applyAlignment="1">
      <alignment horizontal="center" vertical="center"/>
    </xf>
    <xf numFmtId="2" fontId="20" fillId="0" borderId="69" xfId="5" quotePrefix="1" applyNumberFormat="1" applyFont="1" applyBorder="1" applyAlignment="1">
      <alignment horizontal="center" vertical="center"/>
    </xf>
    <xf numFmtId="2" fontId="20" fillId="0" borderId="76" xfId="5" quotePrefix="1" applyNumberFormat="1" applyFont="1" applyBorder="1" applyAlignment="1">
      <alignment horizontal="center" vertical="center"/>
    </xf>
    <xf numFmtId="2" fontId="21" fillId="0" borderId="77" xfId="5" applyNumberFormat="1" applyFont="1" applyBorder="1" applyAlignment="1">
      <alignment horizontal="center" vertical="center"/>
    </xf>
    <xf numFmtId="2" fontId="20" fillId="0" borderId="76" xfId="5" applyNumberFormat="1" applyFont="1" applyBorder="1" applyAlignment="1">
      <alignment horizontal="center" vertical="center"/>
    </xf>
    <xf numFmtId="2" fontId="20" fillId="4" borderId="76" xfId="5" quotePrefix="1" applyNumberFormat="1" applyFont="1" applyFill="1" applyBorder="1" applyAlignment="1">
      <alignment horizontal="center" vertical="center"/>
    </xf>
    <xf numFmtId="2" fontId="20" fillId="4" borderId="72" xfId="5" applyNumberFormat="1" applyFont="1" applyFill="1" applyBorder="1" applyAlignment="1">
      <alignment horizontal="center" vertical="center"/>
    </xf>
    <xf numFmtId="2" fontId="21" fillId="4" borderId="95" xfId="5" applyNumberFormat="1" applyFont="1" applyFill="1" applyBorder="1" applyAlignment="1">
      <alignment horizontal="center" vertical="center"/>
    </xf>
    <xf numFmtId="0" fontId="13" fillId="4" borderId="0" xfId="5" applyFont="1" applyFill="1"/>
    <xf numFmtId="0" fontId="4" fillId="4" borderId="0" xfId="5" applyFont="1" applyFill="1" applyAlignment="1">
      <alignment horizontal="center" vertical="center"/>
    </xf>
    <xf numFmtId="10" fontId="30" fillId="4" borderId="0" xfId="8" applyNumberFormat="1" applyFont="1" applyFill="1"/>
    <xf numFmtId="166" fontId="26" fillId="4" borderId="0" xfId="5" applyNumberFormat="1" applyFont="1" applyFill="1" applyAlignment="1">
      <alignment horizontal="center"/>
    </xf>
    <xf numFmtId="166" fontId="6" fillId="4" borderId="0" xfId="5" applyNumberFormat="1" applyFont="1" applyFill="1" applyAlignment="1">
      <alignment horizontal="center"/>
    </xf>
    <xf numFmtId="10" fontId="30" fillId="4" borderId="0" xfId="8" applyNumberFormat="1" applyFont="1" applyFill="1" applyBorder="1"/>
    <xf numFmtId="0" fontId="4" fillId="4" borderId="0" xfId="5" applyFont="1" applyFill="1" applyAlignment="1">
      <alignment horizontal="center"/>
    </xf>
    <xf numFmtId="166" fontId="8" fillId="4" borderId="0" xfId="5" applyNumberFormat="1" applyFont="1" applyFill="1" applyAlignment="1">
      <alignment horizontal="center"/>
    </xf>
    <xf numFmtId="166" fontId="34" fillId="10" borderId="0" xfId="5" applyNumberFormat="1" applyFont="1" applyFill="1" applyAlignment="1">
      <alignment horizontal="center"/>
    </xf>
    <xf numFmtId="166" fontId="8" fillId="4" borderId="0" xfId="5" applyNumberFormat="1" applyFont="1" applyFill="1" applyAlignment="1">
      <alignment horizontal="center"/>
    </xf>
    <xf numFmtId="166" fontId="34" fillId="11" borderId="0" xfId="5" applyNumberFormat="1" applyFont="1" applyFill="1"/>
    <xf numFmtId="167" fontId="34" fillId="10" borderId="0" xfId="5" applyNumberFormat="1" applyFont="1" applyFill="1" applyAlignment="1">
      <alignment horizontal="center"/>
    </xf>
    <xf numFmtId="10" fontId="35" fillId="0" borderId="0" xfId="7" applyNumberFormat="1" applyFont="1" applyFill="1" applyBorder="1" applyAlignment="1" applyProtection="1">
      <alignment horizontal="center" vertical="center"/>
    </xf>
    <xf numFmtId="2" fontId="35" fillId="0" borderId="0" xfId="6" applyNumberFormat="1" applyFont="1" applyAlignment="1">
      <alignment horizontal="center"/>
    </xf>
    <xf numFmtId="0" fontId="4" fillId="4" borderId="0" xfId="5" applyFont="1" applyFill="1" applyAlignment="1">
      <alignment horizontal="center" vertical="top"/>
    </xf>
    <xf numFmtId="39" fontId="34" fillId="4" borderId="0" xfId="5" applyNumberFormat="1" applyFont="1" applyFill="1" applyAlignment="1">
      <alignment horizontal="center" vertical="top"/>
    </xf>
    <xf numFmtId="2" fontId="35" fillId="0" borderId="0" xfId="6" applyNumberFormat="1" applyFont="1" applyAlignment="1">
      <alignment horizontal="center" vertical="top"/>
    </xf>
    <xf numFmtId="166" fontId="18" fillId="4" borderId="78" xfId="5" applyNumberFormat="1" applyFont="1" applyFill="1" applyBorder="1" applyAlignment="1">
      <alignment horizontal="center" vertical="center" wrapText="1"/>
    </xf>
    <xf numFmtId="2" fontId="18" fillId="0" borderId="70" xfId="5" applyNumberFormat="1" applyFont="1" applyBorder="1" applyAlignment="1">
      <alignment horizontal="center" vertical="center"/>
    </xf>
    <xf numFmtId="166" fontId="18" fillId="4" borderId="96" xfId="5" applyNumberFormat="1" applyFont="1" applyFill="1" applyBorder="1" applyAlignment="1">
      <alignment horizontal="center" vertical="center"/>
    </xf>
    <xf numFmtId="2" fontId="18" fillId="4" borderId="73" xfId="5" applyNumberFormat="1" applyFont="1" applyFill="1" applyBorder="1" applyAlignment="1">
      <alignment horizontal="center" vertical="center"/>
    </xf>
    <xf numFmtId="0" fontId="3" fillId="0" borderId="0" xfId="2" applyNumberFormat="1" applyFont="1" applyFill="1" applyBorder="1" applyAlignment="1"/>
    <xf numFmtId="0" fontId="7" fillId="0" borderId="0" xfId="1" applyFont="1" applyAlignment="1">
      <alignment horizontal="left" vertical="top" wrapText="1"/>
    </xf>
    <xf numFmtId="0" fontId="7" fillId="0" borderId="33" xfId="1" applyFont="1" applyBorder="1" applyAlignment="1">
      <alignment horizontal="left" vertical="top" wrapText="1"/>
    </xf>
    <xf numFmtId="166" fontId="6" fillId="4" borderId="0" xfId="5" applyNumberFormat="1" applyFont="1" applyFill="1" applyAlignment="1">
      <alignment horizontal="center" vertical="center"/>
    </xf>
    <xf numFmtId="0" fontId="20" fillId="0" borderId="0" xfId="2" applyNumberFormat="1" applyFont="1" applyFill="1" applyBorder="1" applyAlignment="1">
      <alignment horizontal="center" vertical="center"/>
    </xf>
    <xf numFmtId="0" fontId="3" fillId="0" borderId="33" xfId="2" applyNumberFormat="1" applyFont="1" applyFill="1" applyBorder="1" applyAlignment="1"/>
    <xf numFmtId="0" fontId="21" fillId="7" borderId="4" xfId="2" applyNumberFormat="1" applyFont="1" applyFill="1" applyBorder="1" applyAlignment="1"/>
    <xf numFmtId="0" fontId="21" fillId="7" borderId="40" xfId="2" applyNumberFormat="1" applyFont="1" applyFill="1" applyBorder="1" applyAlignment="1"/>
    <xf numFmtId="0" fontId="21" fillId="7" borderId="64" xfId="2" applyNumberFormat="1" applyFont="1" applyFill="1" applyBorder="1" applyAlignment="1"/>
    <xf numFmtId="0" fontId="21" fillId="7" borderId="5" xfId="2" applyNumberFormat="1" applyFont="1" applyFill="1" applyBorder="1" applyAlignment="1"/>
    <xf numFmtId="0" fontId="21" fillId="7" borderId="6" xfId="2" applyNumberFormat="1" applyFont="1" applyFill="1" applyBorder="1" applyAlignment="1">
      <alignment horizontal="center" vertical="center" wrapText="1"/>
    </xf>
    <xf numFmtId="0" fontId="21" fillId="7" borderId="8" xfId="2" applyNumberFormat="1" applyFont="1" applyFill="1" applyBorder="1" applyAlignment="1">
      <alignment horizontal="center"/>
    </xf>
    <xf numFmtId="0" fontId="21" fillId="7" borderId="9" xfId="2" applyNumberFormat="1" applyFont="1" applyFill="1" applyBorder="1" applyAlignment="1"/>
    <xf numFmtId="0" fontId="21" fillId="7" borderId="41" xfId="2" applyNumberFormat="1" applyFont="1" applyFill="1" applyBorder="1" applyAlignment="1"/>
    <xf numFmtId="0" fontId="21" fillId="7" borderId="0" xfId="2" applyNumberFormat="1" applyFont="1" applyFill="1" applyBorder="1" applyAlignment="1"/>
    <xf numFmtId="0" fontId="21" fillId="7" borderId="10" xfId="2" applyNumberFormat="1" applyFont="1" applyFill="1" applyBorder="1" applyAlignment="1"/>
    <xf numFmtId="0" fontId="21" fillId="7" borderId="11" xfId="2" applyNumberFormat="1" applyFont="1" applyFill="1" applyBorder="1" applyAlignment="1">
      <alignment horizontal="center" vertical="center" wrapText="1"/>
    </xf>
    <xf numFmtId="0" fontId="21" fillId="7" borderId="13" xfId="2" applyNumberFormat="1" applyFont="1" applyFill="1" applyBorder="1" applyAlignment="1">
      <alignment horizontal="center"/>
    </xf>
    <xf numFmtId="0" fontId="21" fillId="0" borderId="4" xfId="2" applyNumberFormat="1" applyFont="1" applyFill="1" applyBorder="1" applyAlignment="1">
      <alignment horizontal="center" wrapText="1"/>
    </xf>
    <xf numFmtId="0" fontId="20" fillId="0" borderId="40" xfId="2" applyNumberFormat="1" applyFont="1" applyFill="1" applyBorder="1" applyAlignment="1"/>
    <xf numFmtId="0" fontId="20" fillId="0" borderId="64" xfId="2" applyNumberFormat="1" applyFont="1" applyFill="1" applyBorder="1" applyAlignment="1"/>
    <xf numFmtId="0" fontId="20" fillId="0" borderId="5" xfId="2" applyNumberFormat="1" applyFont="1" applyFill="1" applyBorder="1" applyAlignment="1"/>
    <xf numFmtId="2" fontId="28" fillId="12" borderId="97" xfId="2" applyNumberFormat="1" applyFont="1" applyFill="1" applyBorder="1" applyAlignment="1" applyProtection="1">
      <alignment horizontal="center" vertical="top" wrapText="1"/>
    </xf>
    <xf numFmtId="2" fontId="21" fillId="0" borderId="8" xfId="2" applyNumberFormat="1" applyFont="1" applyFill="1" applyBorder="1" applyAlignment="1">
      <alignment horizontal="center" vertical="top"/>
    </xf>
    <xf numFmtId="0" fontId="21" fillId="0" borderId="9" xfId="2" applyNumberFormat="1" applyFont="1" applyFill="1" applyBorder="1" applyAlignment="1">
      <alignment horizontal="center" wrapText="1"/>
    </xf>
    <xf numFmtId="0" fontId="20" fillId="0" borderId="93" xfId="2" applyNumberFormat="1" applyFont="1" applyFill="1" applyBorder="1" applyAlignment="1"/>
    <xf numFmtId="0" fontId="20" fillId="0" borderId="98" xfId="2" applyNumberFormat="1" applyFont="1" applyFill="1" applyBorder="1" applyAlignment="1"/>
    <xf numFmtId="0" fontId="20" fillId="0" borderId="99" xfId="2" applyNumberFormat="1" applyFont="1" applyFill="1" applyBorder="1" applyAlignment="1"/>
    <xf numFmtId="2" fontId="28" fillId="12" borderId="100" xfId="2" applyNumberFormat="1" applyFont="1" applyFill="1" applyBorder="1" applyAlignment="1" applyProtection="1">
      <alignment horizontal="center" vertical="top" wrapText="1"/>
    </xf>
    <xf numFmtId="2" fontId="21" fillId="0" borderId="80" xfId="2" applyNumberFormat="1" applyFont="1" applyFill="1" applyBorder="1" applyAlignment="1">
      <alignment horizontal="center" vertical="top"/>
    </xf>
    <xf numFmtId="0" fontId="21" fillId="0" borderId="93" xfId="2" applyNumberFormat="1" applyFont="1" applyFill="1" applyBorder="1" applyAlignment="1"/>
    <xf numFmtId="2" fontId="18" fillId="12" borderId="101" xfId="2" applyNumberFormat="1" applyFont="1" applyFill="1" applyBorder="1" applyAlignment="1" applyProtection="1">
      <alignment horizontal="center" vertical="top" wrapText="1"/>
    </xf>
    <xf numFmtId="0" fontId="20" fillId="0" borderId="41" xfId="2" applyNumberFormat="1" applyFont="1" applyFill="1" applyBorder="1" applyAlignment="1"/>
    <xf numFmtId="0" fontId="20" fillId="0" borderId="10" xfId="2" applyNumberFormat="1" applyFont="1" applyFill="1" applyBorder="1" applyAlignment="1"/>
    <xf numFmtId="2" fontId="21" fillId="0" borderId="13" xfId="2" applyNumberFormat="1" applyFont="1" applyFill="1" applyBorder="1" applyAlignment="1">
      <alignment horizontal="center" vertical="top"/>
    </xf>
    <xf numFmtId="0" fontId="21" fillId="0" borderId="9" xfId="2" applyNumberFormat="1" applyFont="1" applyFill="1" applyBorder="1" applyAlignment="1"/>
    <xf numFmtId="0" fontId="21" fillId="0" borderId="42" xfId="2" applyNumberFormat="1" applyFont="1" applyFill="1" applyBorder="1" applyAlignment="1"/>
    <xf numFmtId="0" fontId="21" fillId="0" borderId="43" xfId="2" applyNumberFormat="1" applyFont="1" applyFill="1" applyBorder="1" applyAlignment="1"/>
    <xf numFmtId="0" fontId="20" fillId="0" borderId="33" xfId="2" applyNumberFormat="1" applyFont="1" applyFill="1" applyBorder="1" applyAlignment="1"/>
    <xf numFmtId="0" fontId="20" fillId="0" borderId="15" xfId="2" applyNumberFormat="1" applyFont="1" applyFill="1" applyBorder="1" applyAlignment="1"/>
    <xf numFmtId="2" fontId="18" fillId="12" borderId="102" xfId="2" applyNumberFormat="1" applyFont="1" applyFill="1" applyBorder="1" applyAlignment="1" applyProtection="1">
      <alignment horizontal="center" vertical="top" wrapText="1"/>
    </xf>
    <xf numFmtId="2" fontId="21" fillId="0" borderId="18" xfId="2" applyNumberFormat="1" applyFont="1" applyFill="1" applyBorder="1" applyAlignment="1">
      <alignment horizontal="center" vertical="top"/>
    </xf>
    <xf numFmtId="0" fontId="20" fillId="0" borderId="38" xfId="2" applyNumberFormat="1" applyFont="1" applyFill="1" applyBorder="1" applyAlignment="1"/>
    <xf numFmtId="0" fontId="20" fillId="0" borderId="9" xfId="2" applyNumberFormat="1" applyFont="1" applyFill="1" applyBorder="1" applyAlignment="1"/>
    <xf numFmtId="0" fontId="20" fillId="0" borderId="79" xfId="2" applyNumberFormat="1" applyFont="1" applyFill="1" applyBorder="1" applyAlignment="1"/>
    <xf numFmtId="0" fontId="20" fillId="0" borderId="63" xfId="2" applyNumberFormat="1" applyFont="1" applyFill="1" applyBorder="1" applyAlignment="1"/>
    <xf numFmtId="0" fontId="20" fillId="0" borderId="37" xfId="2" applyNumberFormat="1" applyFont="1" applyFill="1" applyBorder="1" applyAlignment="1"/>
    <xf numFmtId="0" fontId="21" fillId="0" borderId="14" xfId="2" applyNumberFormat="1" applyFont="1" applyFill="1" applyBorder="1" applyAlignment="1"/>
    <xf numFmtId="0" fontId="20" fillId="4" borderId="0" xfId="2" applyNumberFormat="1" applyFont="1" applyFill="1" applyBorder="1" applyAlignment="1" applyProtection="1">
      <alignment horizontal="left" vertical="top" wrapText="1"/>
      <protection locked="0"/>
    </xf>
    <xf numFmtId="0" fontId="14" fillId="4" borderId="0" xfId="2" applyNumberFormat="1" applyFont="1" applyFill="1" applyBorder="1" applyAlignment="1" applyProtection="1">
      <alignment horizontal="center" vertical="center"/>
    </xf>
    <xf numFmtId="0" fontId="21" fillId="7" borderId="103" xfId="2" applyFont="1" applyFill="1" applyBorder="1" applyAlignment="1">
      <alignment vertical="center"/>
    </xf>
    <xf numFmtId="0" fontId="21" fillId="7" borderId="104" xfId="2" applyFont="1" applyFill="1" applyBorder="1" applyAlignment="1">
      <alignment horizontal="center" vertical="center" wrapText="1"/>
    </xf>
    <xf numFmtId="0" fontId="21" fillId="7" borderId="105" xfId="2" applyFont="1" applyFill="1" applyBorder="1" applyAlignment="1">
      <alignment horizontal="center" vertical="center"/>
    </xf>
    <xf numFmtId="0" fontId="20" fillId="4" borderId="106" xfId="2" applyFont="1" applyFill="1" applyBorder="1" applyAlignment="1">
      <alignment vertical="top"/>
    </xf>
    <xf numFmtId="2" fontId="20" fillId="4" borderId="107" xfId="2" applyNumberFormat="1" applyFont="1" applyFill="1" applyBorder="1" applyAlignment="1">
      <alignment horizontal="center" vertical="top"/>
    </xf>
    <xf numFmtId="2" fontId="21" fillId="4" borderId="13" xfId="2" applyNumberFormat="1" applyFont="1" applyFill="1" applyBorder="1" applyAlignment="1" applyProtection="1">
      <alignment horizontal="center" vertical="top"/>
    </xf>
    <xf numFmtId="0" fontId="20" fillId="4" borderId="9" xfId="2" applyFont="1" applyFill="1" applyBorder="1" applyAlignment="1">
      <alignment vertical="top"/>
    </xf>
    <xf numFmtId="2" fontId="20" fillId="4" borderId="24" xfId="2" applyNumberFormat="1" applyFont="1" applyFill="1" applyBorder="1" applyAlignment="1">
      <alignment horizontal="center" vertical="top"/>
    </xf>
    <xf numFmtId="0" fontId="20" fillId="4" borderId="14" xfId="2" applyFont="1" applyFill="1" applyBorder="1" applyAlignment="1">
      <alignment vertical="top"/>
    </xf>
    <xf numFmtId="2" fontId="20" fillId="4" borderId="35" xfId="2" applyNumberFormat="1" applyFont="1" applyFill="1" applyBorder="1" applyAlignment="1">
      <alignment horizontal="center" vertical="top"/>
    </xf>
    <xf numFmtId="2" fontId="21" fillId="4" borderId="18" xfId="2" applyNumberFormat="1" applyFont="1" applyFill="1" applyBorder="1" applyAlignment="1" applyProtection="1">
      <alignment horizontal="center" vertical="top"/>
    </xf>
    <xf numFmtId="0" fontId="20" fillId="4" borderId="0" xfId="2" applyFont="1" applyFill="1" applyBorder="1" applyAlignment="1">
      <alignment vertical="top"/>
    </xf>
    <xf numFmtId="2" fontId="20" fillId="4" borderId="0" xfId="2" applyNumberFormat="1" applyFont="1" applyFill="1" applyBorder="1" applyAlignment="1">
      <alignment horizontal="center" vertical="center"/>
    </xf>
    <xf numFmtId="2" fontId="20" fillId="4" borderId="0" xfId="2" applyNumberFormat="1" applyFont="1" applyFill="1" applyBorder="1" applyAlignment="1">
      <alignment horizontal="center" vertical="top"/>
    </xf>
    <xf numFmtId="2" fontId="21" fillId="4" borderId="0" xfId="2" applyNumberFormat="1" applyFont="1" applyFill="1" applyBorder="1" applyAlignment="1" applyProtection="1">
      <alignment horizontal="center" vertical="top"/>
    </xf>
    <xf numFmtId="166" fontId="6" fillId="4" borderId="0" xfId="5" applyNumberFormat="1" applyFont="1" applyFill="1" applyAlignment="1">
      <alignment horizontal="center" vertical="center"/>
    </xf>
    <xf numFmtId="0" fontId="21" fillId="7" borderId="108" xfId="2" applyFont="1" applyFill="1" applyBorder="1" applyAlignment="1">
      <alignment vertical="center"/>
    </xf>
    <xf numFmtId="0" fontId="21" fillId="7" borderId="67" xfId="2" applyFont="1" applyFill="1" applyBorder="1" applyAlignment="1">
      <alignment horizontal="center" vertical="center"/>
    </xf>
    <xf numFmtId="0" fontId="20" fillId="0" borderId="9" xfId="2" applyNumberFormat="1" applyFont="1" applyFill="1" applyBorder="1" applyAlignment="1" applyProtection="1">
      <alignment horizontal="left" vertical="top"/>
      <protection locked="0"/>
    </xf>
    <xf numFmtId="0" fontId="20" fillId="4" borderId="11" xfId="2" applyNumberFormat="1" applyFont="1" applyFill="1" applyBorder="1" applyAlignment="1" applyProtection="1">
      <alignment horizontal="center" vertical="center"/>
      <protection locked="0"/>
    </xf>
    <xf numFmtId="0" fontId="20" fillId="4" borderId="13" xfId="2" applyNumberFormat="1" applyFont="1" applyFill="1" applyBorder="1" applyAlignment="1" applyProtection="1">
      <alignment horizontal="center" vertical="center"/>
      <protection locked="0"/>
    </xf>
    <xf numFmtId="2" fontId="20" fillId="4" borderId="11" xfId="2" applyNumberFormat="1" applyFont="1" applyFill="1" applyBorder="1" applyAlignment="1">
      <alignment horizontal="center" vertical="center"/>
    </xf>
    <xf numFmtId="2" fontId="21" fillId="4" borderId="13" xfId="2" applyNumberFormat="1" applyFont="1" applyFill="1" applyBorder="1" applyAlignment="1" applyProtection="1">
      <alignment horizontal="center" vertical="center"/>
    </xf>
    <xf numFmtId="0" fontId="42" fillId="0" borderId="109" xfId="2" applyFont="1" applyFill="1" applyBorder="1" applyAlignment="1">
      <alignment vertical="top"/>
    </xf>
    <xf numFmtId="2" fontId="38" fillId="4" borderId="69" xfId="2" applyNumberFormat="1" applyFont="1" applyFill="1" applyBorder="1" applyAlignment="1">
      <alignment horizontal="center" vertical="center"/>
    </xf>
    <xf numFmtId="2" fontId="38" fillId="4" borderId="71" xfId="2" applyNumberFormat="1" applyFont="1" applyFill="1" applyBorder="1" applyAlignment="1" applyProtection="1">
      <alignment horizontal="center" vertical="center"/>
    </xf>
    <xf numFmtId="2" fontId="20" fillId="4" borderId="11" xfId="2" applyNumberFormat="1" applyFont="1" applyFill="1" applyBorder="1" applyAlignment="1" applyProtection="1">
      <alignment horizontal="center" vertical="center"/>
      <protection locked="0"/>
    </xf>
    <xf numFmtId="2" fontId="21" fillId="4" borderId="13" xfId="2" applyNumberFormat="1" applyFont="1" applyFill="1" applyBorder="1" applyAlignment="1" applyProtection="1">
      <alignment horizontal="center" vertical="center"/>
      <protection locked="0"/>
    </xf>
    <xf numFmtId="0" fontId="42" fillId="4" borderId="110" xfId="2" applyFont="1" applyFill="1" applyBorder="1" applyAlignment="1">
      <alignment vertical="top"/>
    </xf>
    <xf numFmtId="2" fontId="38" fillId="4" borderId="72" xfId="2" applyNumberFormat="1" applyFont="1" applyFill="1" applyBorder="1" applyAlignment="1">
      <alignment horizontal="center" vertical="center"/>
    </xf>
    <xf numFmtId="2" fontId="38" fillId="4" borderId="74" xfId="2" applyNumberFormat="1" applyFont="1" applyFill="1" applyBorder="1" applyAlignment="1" applyProtection="1">
      <alignment horizontal="center" vertical="center"/>
    </xf>
    <xf numFmtId="0" fontId="42" fillId="4" borderId="0" xfId="2" applyFont="1" applyFill="1" applyBorder="1" applyAlignment="1">
      <alignment vertical="top"/>
    </xf>
    <xf numFmtId="0" fontId="38" fillId="4" borderId="0" xfId="2" applyFont="1" applyFill="1" applyBorder="1" applyAlignment="1">
      <alignment horizontal="center" vertical="center"/>
    </xf>
    <xf numFmtId="0" fontId="38" fillId="4" borderId="0" xfId="2" applyNumberFormat="1" applyFont="1" applyFill="1" applyBorder="1" applyAlignment="1" applyProtection="1">
      <alignment horizontal="center" vertical="center"/>
    </xf>
    <xf numFmtId="0" fontId="14" fillId="4" borderId="111" xfId="2" applyNumberFormat="1" applyFont="1" applyFill="1" applyBorder="1" applyAlignment="1" applyProtection="1">
      <alignment horizontal="center" vertical="center"/>
    </xf>
    <xf numFmtId="0" fontId="21" fillId="7" borderId="112" xfId="2" applyFont="1" applyFill="1" applyBorder="1" applyAlignment="1">
      <alignment vertical="center"/>
    </xf>
    <xf numFmtId="0" fontId="21" fillId="7" borderId="113" xfId="2" applyFont="1" applyFill="1" applyBorder="1" applyAlignment="1">
      <alignment horizontal="center" vertical="center"/>
    </xf>
    <xf numFmtId="0" fontId="20" fillId="4" borderId="114" xfId="2" applyFont="1" applyFill="1" applyBorder="1" applyAlignment="1">
      <alignment vertical="top"/>
    </xf>
    <xf numFmtId="2" fontId="20" fillId="4" borderId="107" xfId="2" applyNumberFormat="1" applyFont="1" applyFill="1" applyBorder="1" applyAlignment="1">
      <alignment horizontal="center" vertical="center"/>
    </xf>
    <xf numFmtId="2" fontId="21" fillId="4" borderId="55" xfId="2" applyNumberFormat="1" applyFont="1" applyFill="1" applyBorder="1" applyAlignment="1" applyProtection="1">
      <alignment horizontal="center" vertical="center"/>
    </xf>
    <xf numFmtId="0" fontId="20" fillId="4" borderId="61" xfId="2" applyFont="1" applyFill="1" applyBorder="1" applyAlignment="1">
      <alignment vertical="top"/>
    </xf>
    <xf numFmtId="2" fontId="20" fillId="4" borderId="24" xfId="2" applyNumberFormat="1" applyFont="1" applyFill="1" applyBorder="1" applyAlignment="1">
      <alignment horizontal="center" vertical="center"/>
    </xf>
    <xf numFmtId="0" fontId="42" fillId="4" borderId="115" xfId="2" applyFont="1" applyFill="1" applyBorder="1" applyAlignment="1">
      <alignment vertical="top"/>
    </xf>
    <xf numFmtId="2" fontId="38" fillId="4" borderId="116" xfId="2" applyNumberFormat="1" applyFont="1" applyFill="1" applyBorder="1" applyAlignment="1">
      <alignment horizontal="center" vertical="center"/>
    </xf>
    <xf numFmtId="2" fontId="38" fillId="4" borderId="117" xfId="2" applyNumberFormat="1" applyFont="1" applyFill="1" applyBorder="1" applyAlignment="1" applyProtection="1">
      <alignment horizontal="center" vertical="center"/>
    </xf>
    <xf numFmtId="0" fontId="20" fillId="0" borderId="61" xfId="2" applyNumberFormat="1" applyFont="1" applyFill="1" applyBorder="1" applyAlignment="1"/>
    <xf numFmtId="0" fontId="20" fillId="0" borderId="55" xfId="2" applyNumberFormat="1" applyFont="1" applyFill="1" applyBorder="1" applyAlignment="1"/>
    <xf numFmtId="0" fontId="23" fillId="4" borderId="61" xfId="2" applyNumberFormat="1" applyFont="1" applyFill="1" applyBorder="1" applyAlignment="1" applyProtection="1">
      <alignment horizontal="center" vertical="top" wrapText="1"/>
    </xf>
    <xf numFmtId="0" fontId="23" fillId="4" borderId="0" xfId="2" applyNumberFormat="1" applyFont="1" applyFill="1" applyBorder="1" applyAlignment="1" applyProtection="1">
      <alignment horizontal="center" vertical="top" wrapText="1"/>
    </xf>
    <xf numFmtId="0" fontId="23" fillId="4" borderId="55" xfId="2" applyNumberFormat="1" applyFont="1" applyFill="1" applyBorder="1" applyAlignment="1" applyProtection="1">
      <alignment horizontal="center" vertical="top" wrapText="1"/>
    </xf>
    <xf numFmtId="0" fontId="21" fillId="7" borderId="118" xfId="2" applyFont="1" applyFill="1" applyBorder="1" applyAlignment="1">
      <alignment horizontal="center" vertical="center" wrapText="1"/>
    </xf>
    <xf numFmtId="0" fontId="20" fillId="4" borderId="114" xfId="2" applyFont="1" applyFill="1" applyBorder="1" applyAlignment="1">
      <alignment horizontal="left" vertical="center"/>
    </xf>
    <xf numFmtId="2" fontId="21" fillId="4" borderId="119" xfId="2" applyNumberFormat="1" applyFont="1" applyFill="1" applyBorder="1" applyAlignment="1" applyProtection="1">
      <alignment horizontal="center" vertical="center"/>
    </xf>
    <xf numFmtId="0" fontId="20" fillId="4" borderId="61" xfId="2" applyFont="1" applyFill="1" applyBorder="1" applyAlignment="1">
      <alignment horizontal="left" vertical="center"/>
    </xf>
    <xf numFmtId="0" fontId="20" fillId="4" borderId="120" xfId="2" applyFont="1" applyFill="1" applyBorder="1" applyAlignment="1">
      <alignment horizontal="left" vertical="center"/>
    </xf>
    <xf numFmtId="2" fontId="20" fillId="4" borderId="121" xfId="2" applyNumberFormat="1" applyFont="1" applyFill="1" applyBorder="1" applyAlignment="1">
      <alignment horizontal="center" vertical="center"/>
    </xf>
    <xf numFmtId="2" fontId="21" fillId="4" borderId="122" xfId="2" applyNumberFormat="1" applyFont="1" applyFill="1" applyBorder="1" applyAlignment="1" applyProtection="1">
      <alignment horizontal="center" vertical="center"/>
    </xf>
    <xf numFmtId="0" fontId="43" fillId="4" borderId="0" xfId="2" applyNumberFormat="1" applyFont="1" applyFill="1" applyBorder="1" applyAlignment="1" applyProtection="1">
      <alignment horizontal="left" vertical="top" wrapText="1"/>
      <protection locked="0"/>
    </xf>
    <xf numFmtId="0" fontId="12" fillId="4" borderId="0" xfId="2" applyNumberFormat="1" applyFont="1" applyFill="1" applyBorder="1" applyAlignment="1" applyProtection="1">
      <alignment horizontal="left" vertical="top" wrapText="1"/>
      <protection locked="0"/>
    </xf>
    <xf numFmtId="0" fontId="44" fillId="4" borderId="0" xfId="2" applyNumberFormat="1" applyFont="1" applyFill="1" applyBorder="1" applyAlignment="1" applyProtection="1">
      <alignment horizontal="right" vertical="top" wrapText="1"/>
    </xf>
    <xf numFmtId="0" fontId="43" fillId="0" borderId="0" xfId="2" applyNumberFormat="1" applyFont="1" applyFill="1" applyBorder="1" applyAlignment="1"/>
    <xf numFmtId="0" fontId="6" fillId="4" borderId="0" xfId="2" quotePrefix="1" applyNumberFormat="1" applyFont="1" applyFill="1" applyBorder="1" applyAlignment="1" applyProtection="1">
      <alignment horizontal="right" vertical="top" wrapText="1"/>
      <protection locked="0"/>
    </xf>
    <xf numFmtId="0" fontId="44" fillId="4" borderId="0" xfId="2" applyNumberFormat="1" applyFont="1" applyFill="1" applyBorder="1" applyAlignment="1" applyProtection="1">
      <alignment horizontal="right" vertical="top" wrapText="1"/>
    </xf>
    <xf numFmtId="0" fontId="43" fillId="0" borderId="0" xfId="2" applyNumberFormat="1" applyFont="1" applyFill="1" applyBorder="1" applyAlignment="1"/>
    <xf numFmtId="0" fontId="43" fillId="4" borderId="0" xfId="2" applyNumberFormat="1" applyFont="1" applyFill="1" applyBorder="1" applyAlignment="1" applyProtection="1">
      <alignment horizontal="left" vertical="top"/>
      <protection locked="0"/>
    </xf>
    <xf numFmtId="0" fontId="14" fillId="4" borderId="0" xfId="2" applyNumberFormat="1" applyFont="1" applyFill="1" applyBorder="1" applyAlignment="1" applyProtection="1">
      <alignment horizontal="center" vertical="top"/>
    </xf>
    <xf numFmtId="0" fontId="21" fillId="7" borderId="123" xfId="2" applyFont="1" applyFill="1" applyBorder="1" applyAlignment="1">
      <alignment horizontal="center" vertical="center" wrapText="1"/>
    </xf>
    <xf numFmtId="0" fontId="21" fillId="7" borderId="124" xfId="2" applyFont="1" applyFill="1" applyBorder="1" applyAlignment="1">
      <alignment horizontal="center" vertical="center" wrapText="1"/>
    </xf>
    <xf numFmtId="0" fontId="21" fillId="7" borderId="64" xfId="2" applyFont="1" applyFill="1" applyBorder="1" applyAlignment="1">
      <alignment horizontal="center" vertical="center" wrapText="1"/>
    </xf>
    <xf numFmtId="0" fontId="21" fillId="7" borderId="125" xfId="2" applyFont="1" applyFill="1" applyBorder="1" applyAlignment="1">
      <alignment horizontal="center" vertical="center" wrapText="1"/>
    </xf>
    <xf numFmtId="0" fontId="21" fillId="7" borderId="65" xfId="2" applyFont="1" applyFill="1" applyBorder="1" applyAlignment="1">
      <alignment horizontal="center" vertical="center" wrapText="1"/>
    </xf>
    <xf numFmtId="0" fontId="21" fillId="7" borderId="126" xfId="2" applyFont="1" applyFill="1" applyBorder="1" applyAlignment="1">
      <alignment horizontal="center" vertical="center" wrapText="1"/>
    </xf>
    <xf numFmtId="0" fontId="21" fillId="7" borderId="127" xfId="2" applyFont="1" applyFill="1" applyBorder="1" applyAlignment="1">
      <alignment horizontal="center" vertical="center" wrapText="1"/>
    </xf>
    <xf numFmtId="0" fontId="21" fillId="7" borderId="128" xfId="2" applyFont="1" applyFill="1" applyBorder="1" applyAlignment="1">
      <alignment horizontal="center" vertical="center" wrapText="1"/>
    </xf>
    <xf numFmtId="0" fontId="21" fillId="7" borderId="129" xfId="2" applyFont="1" applyFill="1" applyBorder="1" applyAlignment="1">
      <alignment horizontal="center" vertical="center" wrapText="1"/>
    </xf>
    <xf numFmtId="0" fontId="21" fillId="7" borderId="130" xfId="2" applyFont="1" applyFill="1" applyBorder="1" applyAlignment="1">
      <alignment horizontal="center" vertical="center"/>
    </xf>
    <xf numFmtId="0" fontId="21" fillId="7" borderId="130" xfId="2" applyFont="1" applyFill="1" applyBorder="1" applyAlignment="1">
      <alignment horizontal="center" vertical="center" wrapText="1"/>
    </xf>
    <xf numFmtId="0" fontId="21" fillId="7" borderId="83" xfId="2" applyFont="1" applyFill="1" applyBorder="1" applyAlignment="1">
      <alignment horizontal="center" vertical="center"/>
    </xf>
    <xf numFmtId="0" fontId="21" fillId="4" borderId="131" xfId="2" applyFont="1" applyFill="1" applyBorder="1" applyAlignment="1">
      <alignment horizontal="center" vertical="center" wrapText="1"/>
    </xf>
    <xf numFmtId="2" fontId="20" fillId="4" borderId="132" xfId="2" applyNumberFormat="1" applyFont="1" applyFill="1" applyBorder="1" applyAlignment="1">
      <alignment horizontal="center" vertical="center" wrapText="1"/>
    </xf>
    <xf numFmtId="2" fontId="21" fillId="4" borderId="132" xfId="2" applyNumberFormat="1" applyFont="1" applyFill="1" applyBorder="1" applyAlignment="1">
      <alignment horizontal="center" vertical="center" wrapText="1"/>
    </xf>
    <xf numFmtId="2" fontId="21" fillId="4" borderId="133" xfId="2" applyNumberFormat="1" applyFont="1" applyFill="1" applyBorder="1" applyAlignment="1" applyProtection="1">
      <alignment horizontal="center" vertical="center" wrapText="1"/>
    </xf>
    <xf numFmtId="0" fontId="20" fillId="0" borderId="128" xfId="2" applyNumberFormat="1" applyFont="1" applyFill="1" applyBorder="1" applyAlignment="1">
      <alignment vertical="center"/>
    </xf>
    <xf numFmtId="2" fontId="20" fillId="0" borderId="130" xfId="2" applyNumberFormat="1" applyFont="1" applyFill="1" applyBorder="1" applyAlignment="1">
      <alignment horizontal="center" vertical="center"/>
    </xf>
    <xf numFmtId="2" fontId="21" fillId="0" borderId="130" xfId="2" applyNumberFormat="1" applyFont="1" applyFill="1" applyBorder="1" applyAlignment="1">
      <alignment horizontal="center" vertical="center"/>
    </xf>
    <xf numFmtId="2" fontId="21" fillId="0" borderId="83" xfId="2" applyNumberFormat="1" applyFont="1" applyFill="1" applyBorder="1" applyAlignment="1">
      <alignment horizontal="center" vertical="center"/>
    </xf>
    <xf numFmtId="0" fontId="20" fillId="0" borderId="131" xfId="2" applyNumberFormat="1" applyFont="1" applyFill="1" applyBorder="1" applyAlignment="1">
      <alignment vertical="center"/>
    </xf>
    <xf numFmtId="2" fontId="20" fillId="0" borderId="132" xfId="2" applyNumberFormat="1" applyFont="1" applyFill="1" applyBorder="1" applyAlignment="1">
      <alignment horizontal="center" vertical="center"/>
    </xf>
    <xf numFmtId="2" fontId="21" fillId="0" borderId="132" xfId="2" applyNumberFormat="1" applyFont="1" applyFill="1" applyBorder="1" applyAlignment="1">
      <alignment horizontal="center" vertical="center"/>
    </xf>
    <xf numFmtId="2" fontId="21" fillId="0" borderId="133" xfId="2" applyNumberFormat="1" applyFont="1" applyFill="1" applyBorder="1" applyAlignment="1">
      <alignment horizontal="center" vertical="center"/>
    </xf>
    <xf numFmtId="0" fontId="14" fillId="0" borderId="0" xfId="2" applyNumberFormat="1" applyFont="1" applyFill="1" applyBorder="1" applyAlignment="1">
      <alignment vertical="center"/>
    </xf>
    <xf numFmtId="0" fontId="46" fillId="4" borderId="0" xfId="2" applyNumberFormat="1" applyFont="1" applyFill="1" applyBorder="1" applyAlignment="1" applyProtection="1">
      <alignment vertical="top"/>
      <protection locked="0"/>
    </xf>
    <xf numFmtId="0" fontId="26" fillId="4" borderId="0" xfId="2" applyNumberFormat="1" applyFont="1" applyFill="1" applyBorder="1" applyAlignment="1" applyProtection="1">
      <alignment horizontal="center" vertical="center"/>
    </xf>
    <xf numFmtId="0" fontId="20" fillId="4" borderId="0" xfId="2" applyNumberFormat="1" applyFont="1" applyFill="1" applyBorder="1" applyAlignment="1" applyProtection="1">
      <alignment horizontal="left" vertical="center" wrapText="1"/>
      <protection locked="0"/>
    </xf>
    <xf numFmtId="0" fontId="21" fillId="7" borderId="134" xfId="2" applyNumberFormat="1" applyFont="1" applyFill="1" applyBorder="1" applyAlignment="1" applyProtection="1">
      <alignment horizontal="left" vertical="center" wrapText="1"/>
    </xf>
    <xf numFmtId="0" fontId="21" fillId="7" borderId="118" xfId="2" applyNumberFormat="1" applyFont="1" applyFill="1" applyBorder="1" applyAlignment="1" applyProtection="1">
      <alignment horizontal="center" vertical="center" wrapText="1"/>
    </xf>
    <xf numFmtId="0" fontId="21" fillId="7" borderId="113" xfId="2" applyFont="1" applyFill="1" applyBorder="1" applyAlignment="1">
      <alignment horizontal="center" vertical="center" wrapText="1"/>
    </xf>
    <xf numFmtId="0" fontId="20" fillId="0" borderId="135" xfId="2" applyFont="1" applyFill="1" applyBorder="1" applyAlignment="1">
      <alignment horizontal="left" vertical="top" wrapText="1"/>
    </xf>
    <xf numFmtId="2" fontId="20" fillId="0" borderId="130" xfId="2" applyNumberFormat="1" applyFont="1" applyFill="1" applyBorder="1" applyAlignment="1">
      <alignment horizontal="center" vertical="center" wrapText="1"/>
    </xf>
    <xf numFmtId="2" fontId="21" fillId="0" borderId="84" xfId="2" applyNumberFormat="1" applyFont="1" applyFill="1" applyBorder="1" applyAlignment="1">
      <alignment horizontal="center" vertical="center" wrapText="1"/>
    </xf>
    <xf numFmtId="0" fontId="21" fillId="7" borderId="135" xfId="2" applyNumberFormat="1" applyFont="1" applyFill="1" applyBorder="1" applyAlignment="1" applyProtection="1">
      <alignment horizontal="left" vertical="center" wrapText="1"/>
    </xf>
    <xf numFmtId="2" fontId="20" fillId="7" borderId="130" xfId="2" applyNumberFormat="1" applyFont="1" applyFill="1" applyBorder="1" applyAlignment="1" applyProtection="1">
      <alignment horizontal="center" vertical="center" wrapText="1"/>
      <protection locked="0"/>
    </xf>
    <xf numFmtId="2" fontId="21" fillId="7" borderId="84" xfId="2" applyNumberFormat="1" applyFont="1" applyFill="1" applyBorder="1" applyAlignment="1" applyProtection="1">
      <alignment horizontal="center" vertical="center" wrapText="1"/>
      <protection locked="0"/>
    </xf>
    <xf numFmtId="0" fontId="20" fillId="0" borderId="61" xfId="2" applyNumberFormat="1" applyFont="1" applyFill="1" applyBorder="1" applyAlignment="1" applyProtection="1">
      <alignment horizontal="left" vertical="top" wrapText="1"/>
      <protection locked="0"/>
    </xf>
    <xf numFmtId="2" fontId="20" fillId="0" borderId="24" xfId="2" applyNumberFormat="1" applyFont="1" applyFill="1" applyBorder="1" applyAlignment="1" applyProtection="1">
      <alignment horizontal="center" vertical="center" wrapText="1"/>
      <protection locked="0"/>
    </xf>
    <xf numFmtId="2" fontId="21" fillId="0" borderId="136" xfId="2" applyNumberFormat="1" applyFont="1" applyFill="1" applyBorder="1" applyAlignment="1" applyProtection="1">
      <alignment horizontal="center" vertical="center" wrapText="1"/>
      <protection locked="0"/>
    </xf>
    <xf numFmtId="0" fontId="20" fillId="0" borderId="137" xfId="2" applyFont="1" applyFill="1" applyBorder="1" applyAlignment="1">
      <alignment horizontal="left" vertical="top" wrapText="1"/>
    </xf>
    <xf numFmtId="2" fontId="20" fillId="0" borderId="116" xfId="2" applyNumberFormat="1" applyFont="1" applyFill="1" applyBorder="1" applyAlignment="1">
      <alignment horizontal="center" vertical="center" wrapText="1"/>
    </xf>
    <xf numFmtId="2" fontId="21" fillId="0" borderId="86" xfId="2" applyNumberFormat="1" applyFont="1" applyFill="1" applyBorder="1" applyAlignment="1">
      <alignment horizontal="center" vertical="center" wrapText="1"/>
    </xf>
    <xf numFmtId="0" fontId="20" fillId="0" borderId="0" xfId="2" applyFont="1" applyFill="1" applyBorder="1" applyAlignment="1">
      <alignment horizontal="left" vertical="top" wrapText="1"/>
    </xf>
    <xf numFmtId="0" fontId="20" fillId="0" borderId="0" xfId="2" applyNumberFormat="1" applyFont="1" applyFill="1" applyBorder="1" applyAlignment="1" applyProtection="1">
      <alignment horizontal="left" vertical="top" wrapText="1"/>
      <protection locked="0"/>
    </xf>
    <xf numFmtId="0" fontId="21" fillId="0" borderId="111" xfId="2" applyNumberFormat="1" applyFont="1" applyFill="1" applyBorder="1" applyAlignment="1">
      <alignment horizontal="center"/>
    </xf>
    <xf numFmtId="0" fontId="21" fillId="7" borderId="138" xfId="2" applyNumberFormat="1" applyFont="1" applyFill="1" applyBorder="1" applyAlignment="1" applyProtection="1">
      <alignment horizontal="center" vertical="center" wrapText="1"/>
    </xf>
    <xf numFmtId="0" fontId="20" fillId="7" borderId="139" xfId="2" applyNumberFormat="1" applyFont="1" applyFill="1" applyBorder="1" applyAlignment="1" applyProtection="1">
      <alignment horizontal="center" vertical="center" wrapText="1"/>
    </xf>
    <xf numFmtId="0" fontId="21" fillId="7" borderId="140" xfId="2" applyFont="1" applyFill="1" applyBorder="1" applyAlignment="1">
      <alignment horizontal="center" vertical="center" wrapText="1"/>
    </xf>
    <xf numFmtId="0" fontId="20" fillId="7" borderId="140" xfId="2" applyFont="1" applyFill="1" applyBorder="1" applyAlignment="1">
      <alignment horizontal="center" vertical="center" wrapText="1"/>
    </xf>
    <xf numFmtId="0" fontId="21" fillId="7" borderId="139" xfId="2" applyNumberFormat="1" applyFont="1" applyFill="1" applyBorder="1" applyAlignment="1" applyProtection="1">
      <alignment horizontal="center" vertical="center" wrapText="1"/>
    </xf>
    <xf numFmtId="2" fontId="20" fillId="0" borderId="107" xfId="2" applyNumberFormat="1" applyFont="1" applyFill="1" applyBorder="1" applyAlignment="1">
      <alignment horizontal="center" vertical="center" wrapText="1"/>
    </xf>
    <xf numFmtId="2" fontId="21" fillId="0" borderId="141" xfId="2" applyNumberFormat="1" applyFont="1" applyFill="1" applyBorder="1" applyAlignment="1">
      <alignment horizontal="center" vertical="center" wrapText="1"/>
    </xf>
    <xf numFmtId="0" fontId="20" fillId="0" borderId="4" xfId="2" applyNumberFormat="1" applyFont="1" applyFill="1" applyBorder="1" applyAlignment="1"/>
    <xf numFmtId="0" fontId="20" fillId="0" borderId="8" xfId="2" applyNumberFormat="1" applyFont="1" applyFill="1" applyBorder="1" applyAlignment="1"/>
    <xf numFmtId="0" fontId="20" fillId="0" borderId="13" xfId="2" applyNumberFormat="1" applyFont="1" applyFill="1" applyBorder="1" applyAlignment="1"/>
    <xf numFmtId="0" fontId="4" fillId="0" borderId="9" xfId="2" applyNumberFormat="1" applyFont="1" applyFill="1" applyBorder="1" applyAlignment="1">
      <alignment horizontal="center" wrapText="1"/>
    </xf>
    <xf numFmtId="0" fontId="4" fillId="0" borderId="0" xfId="2" applyNumberFormat="1" applyFont="1" applyFill="1" applyBorder="1" applyAlignment="1">
      <alignment horizontal="center" wrapText="1"/>
    </xf>
    <xf numFmtId="0" fontId="4" fillId="0" borderId="13" xfId="2" applyNumberFormat="1" applyFont="1" applyFill="1" applyBorder="1" applyAlignment="1">
      <alignment horizontal="center" wrapText="1"/>
    </xf>
    <xf numFmtId="0" fontId="48" fillId="0" borderId="9" xfId="10" applyNumberFormat="1" applyFont="1" applyFill="1" applyBorder="1" applyAlignment="1" applyProtection="1">
      <alignment horizontal="center"/>
    </xf>
    <xf numFmtId="0" fontId="48" fillId="0" borderId="0" xfId="10" applyNumberFormat="1" applyFont="1" applyFill="1" applyBorder="1" applyAlignment="1" applyProtection="1">
      <alignment horizontal="center"/>
    </xf>
    <xf numFmtId="0" fontId="48" fillId="0" borderId="13" xfId="10" applyNumberFormat="1" applyFont="1" applyFill="1" applyBorder="1" applyAlignment="1" applyProtection="1">
      <alignment horizontal="center"/>
    </xf>
    <xf numFmtId="0" fontId="20" fillId="0" borderId="14" xfId="2" applyNumberFormat="1" applyFont="1" applyFill="1" applyBorder="1" applyAlignment="1"/>
    <xf numFmtId="0" fontId="20" fillId="0" borderId="18" xfId="2" applyNumberFormat="1" applyFont="1" applyFill="1" applyBorder="1" applyAlignment="1"/>
    <xf numFmtId="0" fontId="17" fillId="0" borderId="0" xfId="0" applyFont="1"/>
    <xf numFmtId="0" fontId="49" fillId="0" borderId="0" xfId="9" applyFont="1"/>
  </cellXfs>
  <cellStyles count="11">
    <cellStyle name="Hipervínculo" xfId="9" builtinId="8"/>
    <cellStyle name="Hipervínculo 2" xfId="10" xr:uid="{ABBE9CAF-51AB-48E3-AA74-880A572A4728}"/>
    <cellStyle name="Normal" xfId="0" builtinId="0"/>
    <cellStyle name="Normal 2" xfId="2" xr:uid="{0A075629-A74F-4063-AFA6-0CBEA92E69D0}"/>
    <cellStyle name="Normal 2 2" xfId="1" xr:uid="{27FEBB48-2FC2-497C-8086-3F2A9FB3FF98}"/>
    <cellStyle name="Normal 3 2" xfId="6" xr:uid="{C6E6A296-E01D-4D37-9708-6122D962FF48}"/>
    <cellStyle name="Normal 3 3" xfId="3" xr:uid="{E296B293-43BB-4E9E-8F38-E90134B3448E}"/>
    <cellStyle name="Normal 3 3 2" xfId="4" xr:uid="{44E2344F-4F65-45C6-9B20-BA46472399C8}"/>
    <cellStyle name="Normal_producto intermedio 42-04 2" xfId="5" xr:uid="{CE6C9D3A-396A-406B-B09B-4568E44BCB48}"/>
    <cellStyle name="Porcentaje 2" xfId="7" xr:uid="{A5564CB8-25A6-4A74-AA6A-81B9EA46225F}"/>
    <cellStyle name="Porcentaje 2 2" xfId="8" xr:uid="{614982CE-9C5E-4143-BF2E-B432A1DB7966}"/>
  </cellStyles>
  <dxfs count="34">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45</xdr:row>
          <xdr:rowOff>228600</xdr:rowOff>
        </xdr:from>
        <xdr:to>
          <xdr:col>6</xdr:col>
          <xdr:colOff>1000125</xdr:colOff>
          <xdr:row>65</xdr:row>
          <xdr:rowOff>76200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6B89F267-9F7C-4A51-8056-ED1DAB41840A}"/>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148168</xdr:colOff>
      <xdr:row>45</xdr:row>
      <xdr:rowOff>338667</xdr:rowOff>
    </xdr:from>
    <xdr:to>
      <xdr:col>6</xdr:col>
      <xdr:colOff>1452034</xdr:colOff>
      <xdr:row>63</xdr:row>
      <xdr:rowOff>95250</xdr:rowOff>
    </xdr:to>
    <xdr:sp macro="" textlink="">
      <xdr:nvSpPr>
        <xdr:cNvPr id="2" name="CuadroTexto 1">
          <a:extLst>
            <a:ext uri="{FF2B5EF4-FFF2-40B4-BE49-F238E27FC236}">
              <a16:creationId xmlns:a16="http://schemas.microsoft.com/office/drawing/2014/main" id="{2ABCBAA5-9096-42BB-8DDB-98C320E6F362}"/>
            </a:ext>
          </a:extLst>
        </xdr:cNvPr>
        <xdr:cNvSpPr txBox="1"/>
      </xdr:nvSpPr>
      <xdr:spPr>
        <a:xfrm>
          <a:off x="148168" y="10854267"/>
          <a:ext cx="9838266" cy="39952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Comienza el mes de mayo manteniéndose las tendencias al alza en los precios medios en origen de los cítricos de referencia en campaña con las que terminó abril: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Verna (8,75%) y </a:t>
          </a:r>
          <a:r>
            <a:rPr lang="es-ES" sz="1100" b="1" i="1">
              <a:solidFill>
                <a:schemeClr val="dk1"/>
              </a:solidFill>
              <a:effectLst/>
              <a:latin typeface="Verdana" panose="020B0604030504040204" pitchFamily="34" charset="0"/>
              <a:ea typeface="Verdana" panose="020B0604030504040204" pitchFamily="34" charset="0"/>
              <a:cs typeface="+mn-cs"/>
            </a:rPr>
            <a:t>naranja tipo Navel</a:t>
          </a:r>
          <a:r>
            <a:rPr lang="es-ES" sz="1100">
              <a:solidFill>
                <a:schemeClr val="dk1"/>
              </a:solidFill>
              <a:effectLst/>
              <a:latin typeface="Verdana" panose="020B0604030504040204" pitchFamily="34" charset="0"/>
              <a:ea typeface="Verdana" panose="020B0604030504040204" pitchFamily="34" charset="0"/>
              <a:cs typeface="+mn-cs"/>
            </a:rPr>
            <a:t> (5,45%).</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el marco de un final de temporada bastante favorable en cuanto a precios en este sector, el hecho de que a estas alturas del año pueda ganar importancia la comercialización en mercados más cotizados, al tiempo que van perdiendo relevancia otros con menor nivel de precios habitual, propicia que se registre un nuevo incremento del precio medio nacional de la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(7,17%).</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a:solidFill>
                <a:schemeClr val="dk1"/>
              </a:solidFill>
              <a:effectLst/>
              <a:latin typeface="Verdana" panose="020B0604030504040204" pitchFamily="34" charset="0"/>
              <a:ea typeface="Verdana" panose="020B0604030504040204" pitchFamily="34" charset="0"/>
              <a:cs typeface="+mn-cs"/>
            </a:rPr>
            <a:t>Primeras semanas con cotizaciones en este sector, que parecen algo superiores a las del arranque del año pasado, siendo aún muy pronto para apuntar ningún tipo de tendencia en cualquier sentido.</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El progresivo desplazamiento de la comercialización a estas alturas de campaña desde los mercados de la costa tropical andaluza hacia los canarios, menos cotizados en estos momentos</a:t>
          </a:r>
          <a:r>
            <a:rPr lang="es-ES" sz="1100" b="0">
              <a:solidFill>
                <a:schemeClr val="dk1"/>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favorece un retroceso en el precio medio nacional del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(-4,62%)</a:t>
          </a:r>
          <a:r>
            <a:rPr lang="es-ES" sz="1100" b="0">
              <a:solidFill>
                <a:schemeClr val="dk1"/>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También retoma la senda descendente el</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níspero</a:t>
          </a:r>
          <a:r>
            <a:rPr lang="es-ES" sz="1100">
              <a:solidFill>
                <a:schemeClr val="dk1"/>
              </a:solidFill>
              <a:effectLst/>
              <a:latin typeface="Verdana" panose="020B0604030504040204" pitchFamily="34" charset="0"/>
              <a:ea typeface="Verdana" panose="020B0604030504040204" pitchFamily="34" charset="0"/>
              <a:cs typeface="+mn-cs"/>
            </a:rPr>
            <a:t> (-6,68%), que, como el </a:t>
          </a:r>
          <a:r>
            <a:rPr lang="es-ES" sz="1100" b="1" i="1">
              <a:solidFill>
                <a:schemeClr val="dk1"/>
              </a:solidFill>
              <a:effectLst/>
              <a:latin typeface="Verdana" panose="020B0604030504040204" pitchFamily="34" charset="0"/>
              <a:ea typeface="Verdana" panose="020B0604030504040204" pitchFamily="34" charset="0"/>
              <a:cs typeface="+mn-cs"/>
            </a:rPr>
            <a:t>plátano canario</a:t>
          </a:r>
          <a:r>
            <a:rPr lang="es-ES" sz="1100">
              <a:solidFill>
                <a:schemeClr val="dk1"/>
              </a:solidFill>
              <a:effectLst/>
              <a:latin typeface="Verdana" panose="020B0604030504040204" pitchFamily="34" charset="0"/>
              <a:ea typeface="Verdana" panose="020B0604030504040204" pitchFamily="34" charset="0"/>
              <a:cs typeface="+mn-cs"/>
            </a:rPr>
            <a:t> (2,75%), se mantiene en los niveles reducidos de los últimos tiempos.</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Parece invertirse ligeramente la línea descendente mayoritaria de los últimos tiempos y se observa esta semana un mayor número de productos que experimentan subidas entre los hortícolas en seguimiento, siendo las más notables las registradas en </a:t>
          </a:r>
          <a:r>
            <a:rPr lang="es-ES" sz="1100" b="1" i="1">
              <a:solidFill>
                <a:schemeClr val="dk1"/>
              </a:solidFill>
              <a:effectLst/>
              <a:latin typeface="Verdana" panose="020B0604030504040204" pitchFamily="34" charset="0"/>
              <a:ea typeface="Verdana" panose="020B0604030504040204" pitchFamily="34" charset="0"/>
              <a:cs typeface="+mn-cs"/>
            </a:rPr>
            <a:t>zanahoria</a:t>
          </a:r>
          <a:r>
            <a:rPr lang="es-ES" sz="1100">
              <a:solidFill>
                <a:schemeClr val="dk1"/>
              </a:solidFill>
              <a:effectLst/>
              <a:latin typeface="Verdana" panose="020B0604030504040204" pitchFamily="34" charset="0"/>
              <a:ea typeface="Verdana" panose="020B0604030504040204" pitchFamily="34" charset="0"/>
              <a:cs typeface="+mn-cs"/>
            </a:rPr>
            <a:t> (23,54%), </a:t>
          </a:r>
          <a:r>
            <a:rPr lang="es-ES" sz="1100" b="1" i="1">
              <a:solidFill>
                <a:schemeClr val="dk1"/>
              </a:solidFill>
              <a:effectLst/>
              <a:latin typeface="Verdana" panose="020B0604030504040204" pitchFamily="34" charset="0"/>
              <a:ea typeface="Verdana" panose="020B0604030504040204" pitchFamily="34" charset="0"/>
              <a:cs typeface="+mn-cs"/>
            </a:rPr>
            <a:t>espinaca</a:t>
          </a:r>
          <a:r>
            <a:rPr lang="es-ES" sz="1100">
              <a:solidFill>
                <a:schemeClr val="dk1"/>
              </a:solidFill>
              <a:effectLst/>
              <a:latin typeface="Verdana" panose="020B0604030504040204" pitchFamily="34" charset="0"/>
              <a:ea typeface="Verdana" panose="020B0604030504040204" pitchFamily="34" charset="0"/>
              <a:cs typeface="+mn-cs"/>
            </a:rPr>
            <a:t> (20%),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a:solidFill>
                <a:schemeClr val="dk1"/>
              </a:solidFill>
              <a:effectLst/>
              <a:latin typeface="Verdana" panose="020B0604030504040204" pitchFamily="34" charset="0"/>
              <a:ea typeface="Verdana" panose="020B0604030504040204" pitchFamily="34" charset="0"/>
              <a:cs typeface="+mn-cs"/>
            </a:rPr>
            <a:t> (12,75%) ─que se recupera algo tras la fuerte caída de la pasada semana- o </a:t>
          </a:r>
          <a:r>
            <a:rPr lang="es-ES" sz="1100" b="1" i="1">
              <a:solidFill>
                <a:schemeClr val="dk1"/>
              </a:solidFill>
              <a:effectLst/>
              <a:latin typeface="Verdana" panose="020B0604030504040204" pitchFamily="34" charset="0"/>
              <a:ea typeface="Verdana" panose="020B0604030504040204" pitchFamily="34" charset="0"/>
              <a:cs typeface="+mn-cs"/>
            </a:rPr>
            <a:t>puerro</a:t>
          </a:r>
          <a:r>
            <a:rPr lang="es-ES" sz="1100">
              <a:solidFill>
                <a:schemeClr val="dk1"/>
              </a:solidFill>
              <a:effectLst/>
              <a:latin typeface="Verdana" panose="020B0604030504040204" pitchFamily="34" charset="0"/>
              <a:ea typeface="Verdana" panose="020B0604030504040204" pitchFamily="34" charset="0"/>
              <a:cs typeface="+mn-cs"/>
            </a:rPr>
            <a:t> (10,83%).</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Sin embargo, de mayor magnitud relativa han sido los descensos más sobresalientes, como los que se dieron en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(-38,97%) ─que sigue en caída como las últimas semanas─ y </a:t>
          </a:r>
          <a:r>
            <a:rPr lang="es-ES" sz="1100" b="1" i="1">
              <a:solidFill>
                <a:schemeClr val="dk1"/>
              </a:solidFill>
              <a:effectLst/>
              <a:latin typeface="Verdana" panose="020B0604030504040204" pitchFamily="34" charset="0"/>
              <a:ea typeface="Verdana" panose="020B0604030504040204" pitchFamily="34" charset="0"/>
              <a:cs typeface="+mn-cs"/>
            </a:rPr>
            <a:t>cebolla</a:t>
          </a:r>
          <a:r>
            <a:rPr lang="es-ES" sz="1100">
              <a:solidFill>
                <a:schemeClr val="dk1"/>
              </a:solidFill>
              <a:effectLst/>
              <a:latin typeface="Verdana" panose="020B0604030504040204" pitchFamily="34" charset="0"/>
              <a:ea typeface="Verdana" panose="020B0604030504040204" pitchFamily="34" charset="0"/>
              <a:cs typeface="+mn-cs"/>
            </a:rPr>
            <a:t> (-25,44%) ─en un, parece, flojo arranque de las variedades de primavera─. La pérdida de las cotizaciones de las variedades extratempranas en los mercados andaluces acentúa la tendencia a la baja de las últimas semanas en el precio medio en origen 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(-13,39%).</a:t>
          </a:r>
        </a:p>
        <a:p>
          <a:endParaRPr lang="es-ES" sz="1100">
            <a:latin typeface="Verdana" panose="020B0604030504040204" pitchFamily="34" charset="0"/>
            <a:ea typeface="Verdan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44</xdr:row>
          <xdr:rowOff>85725</xdr:rowOff>
        </xdr:from>
        <xdr:to>
          <xdr:col>6</xdr:col>
          <xdr:colOff>1190625</xdr:colOff>
          <xdr:row>68</xdr:row>
          <xdr:rowOff>38100</xdr:rowOff>
        </xdr:to>
        <xdr:sp macro="" textlink="">
          <xdr:nvSpPr>
            <xdr:cNvPr id="4097" name="Object 1" hidden="1">
              <a:extLst>
                <a:ext uri="{63B3BB69-23CF-44E3-9099-C40C66FF867C}">
                  <a14:compatExt spid="_x0000_s4097"/>
                </a:ext>
                <a:ext uri="{FF2B5EF4-FFF2-40B4-BE49-F238E27FC236}">
                  <a16:creationId xmlns:a16="http://schemas.microsoft.com/office/drawing/2014/main" id="{3B116272-6380-4AD7-A4CB-06D62E7D19CB}"/>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1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ag18-21%20S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20S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1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ag9-13s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14-17s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G2200-05/BOLETIN/SEMANA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8AA03-4965-4E46-9A53-E247A99C0262}">
  <dimension ref="A1:E35"/>
  <sheetViews>
    <sheetView tabSelected="1" workbookViewId="0"/>
  </sheetViews>
  <sheetFormatPr baseColWidth="10" defaultRowHeight="12.75"/>
  <cols>
    <col min="1" max="16384" width="11.42578125" style="712"/>
  </cols>
  <sheetData>
    <row r="1" spans="1:5">
      <c r="A1" s="712" t="s">
        <v>527</v>
      </c>
    </row>
    <row r="2" spans="1:5">
      <c r="A2" s="712" t="s">
        <v>528</v>
      </c>
    </row>
    <row r="3" spans="1:5">
      <c r="A3" s="712" t="s">
        <v>529</v>
      </c>
    </row>
    <row r="4" spans="1:5">
      <c r="A4" s="713" t="s">
        <v>530</v>
      </c>
      <c r="B4" s="713"/>
      <c r="C4" s="713"/>
      <c r="D4" s="713"/>
      <c r="E4" s="713"/>
    </row>
    <row r="5" spans="1:5">
      <c r="A5" s="713" t="s">
        <v>550</v>
      </c>
      <c r="B5" s="713"/>
      <c r="C5" s="713"/>
      <c r="D5" s="713"/>
      <c r="E5" s="713"/>
    </row>
    <row r="7" spans="1:5">
      <c r="A7" s="712" t="s">
        <v>531</v>
      </c>
    </row>
    <row r="8" spans="1:5">
      <c r="A8" s="713" t="s">
        <v>532</v>
      </c>
      <c r="B8" s="713"/>
      <c r="C8" s="713"/>
      <c r="D8" s="713"/>
      <c r="E8" s="713"/>
    </row>
    <row r="10" spans="1:5">
      <c r="A10" s="712" t="s">
        <v>533</v>
      </c>
    </row>
    <row r="11" spans="1:5">
      <c r="A11" s="712" t="s">
        <v>534</v>
      </c>
    </row>
    <row r="12" spans="1:5">
      <c r="A12" s="713" t="s">
        <v>551</v>
      </c>
      <c r="B12" s="713"/>
      <c r="C12" s="713"/>
      <c r="D12" s="713"/>
      <c r="E12" s="713"/>
    </row>
    <row r="13" spans="1:5">
      <c r="A13" s="713" t="s">
        <v>552</v>
      </c>
      <c r="B13" s="713"/>
      <c r="C13" s="713"/>
      <c r="D13" s="713"/>
      <c r="E13" s="713"/>
    </row>
    <row r="14" spans="1:5">
      <c r="A14" s="713" t="s">
        <v>553</v>
      </c>
      <c r="B14" s="713"/>
      <c r="C14" s="713"/>
      <c r="D14" s="713"/>
      <c r="E14" s="713"/>
    </row>
    <row r="15" spans="1:5">
      <c r="A15" s="713" t="s">
        <v>554</v>
      </c>
      <c r="B15" s="713"/>
      <c r="C15" s="713"/>
      <c r="D15" s="713"/>
      <c r="E15" s="713"/>
    </row>
    <row r="16" spans="1:5">
      <c r="A16" s="713" t="s">
        <v>555</v>
      </c>
      <c r="B16" s="713"/>
      <c r="C16" s="713"/>
      <c r="D16" s="713"/>
      <c r="E16" s="713"/>
    </row>
    <row r="17" spans="1:5">
      <c r="A17" s="712" t="s">
        <v>535</v>
      </c>
    </row>
    <row r="18" spans="1:5">
      <c r="A18" s="712" t="s">
        <v>536</v>
      </c>
    </row>
    <row r="19" spans="1:5">
      <c r="A19" s="713" t="s">
        <v>537</v>
      </c>
      <c r="B19" s="713"/>
      <c r="C19" s="713"/>
      <c r="D19" s="713"/>
      <c r="E19" s="713"/>
    </row>
    <row r="20" spans="1:5">
      <c r="A20" s="713" t="s">
        <v>556</v>
      </c>
      <c r="B20" s="713"/>
      <c r="C20" s="713"/>
      <c r="D20" s="713"/>
      <c r="E20" s="713"/>
    </row>
    <row r="21" spans="1:5">
      <c r="A21" s="712" t="s">
        <v>538</v>
      </c>
    </row>
    <row r="22" spans="1:5">
      <c r="A22" s="713" t="s">
        <v>539</v>
      </c>
      <c r="B22" s="713"/>
      <c r="C22" s="713"/>
      <c r="D22" s="713"/>
      <c r="E22" s="713"/>
    </row>
    <row r="23" spans="1:5">
      <c r="A23" s="713" t="s">
        <v>540</v>
      </c>
      <c r="B23" s="713"/>
      <c r="C23" s="713"/>
      <c r="D23" s="713"/>
      <c r="E23" s="713"/>
    </row>
    <row r="24" spans="1:5">
      <c r="A24" s="712" t="s">
        <v>541</v>
      </c>
    </row>
    <row r="25" spans="1:5">
      <c r="A25" s="712" t="s">
        <v>542</v>
      </c>
    </row>
    <row r="26" spans="1:5">
      <c r="A26" s="713" t="s">
        <v>557</v>
      </c>
      <c r="B26" s="713"/>
      <c r="C26" s="713"/>
      <c r="D26" s="713"/>
      <c r="E26" s="713"/>
    </row>
    <row r="27" spans="1:5">
      <c r="A27" s="713" t="s">
        <v>558</v>
      </c>
      <c r="B27" s="713"/>
      <c r="C27" s="713"/>
      <c r="D27" s="713"/>
      <c r="E27" s="713"/>
    </row>
    <row r="28" spans="1:5">
      <c r="A28" s="713" t="s">
        <v>559</v>
      </c>
      <c r="B28" s="713"/>
      <c r="C28" s="713"/>
      <c r="D28" s="713"/>
      <c r="E28" s="713"/>
    </row>
    <row r="29" spans="1:5">
      <c r="A29" s="712" t="s">
        <v>543</v>
      </c>
    </row>
    <row r="30" spans="1:5">
      <c r="A30" s="713" t="s">
        <v>544</v>
      </c>
      <c r="B30" s="713"/>
      <c r="C30" s="713"/>
      <c r="D30" s="713"/>
      <c r="E30" s="713"/>
    </row>
    <row r="31" spans="1:5">
      <c r="A31" s="712" t="s">
        <v>545</v>
      </c>
    </row>
    <row r="32" spans="1:5">
      <c r="A32" s="713" t="s">
        <v>546</v>
      </c>
      <c r="B32" s="713"/>
      <c r="C32" s="713"/>
      <c r="D32" s="713"/>
      <c r="E32" s="713"/>
    </row>
    <row r="33" spans="1:5">
      <c r="A33" s="713" t="s">
        <v>547</v>
      </c>
      <c r="B33" s="713"/>
      <c r="C33" s="713"/>
      <c r="D33" s="713"/>
      <c r="E33" s="713"/>
    </row>
    <row r="34" spans="1:5">
      <c r="A34" s="713" t="s">
        <v>548</v>
      </c>
      <c r="B34" s="713"/>
      <c r="C34" s="713"/>
      <c r="D34" s="713"/>
      <c r="E34" s="713"/>
    </row>
    <row r="35" spans="1:5">
      <c r="A35" s="713" t="s">
        <v>549</v>
      </c>
      <c r="B35" s="713"/>
      <c r="C35" s="713"/>
      <c r="D35" s="713"/>
      <c r="E35" s="713"/>
    </row>
  </sheetData>
  <hyperlinks>
    <hyperlink ref="A4:E4" location="'Pág. 4'!A1" display="1.1.1.         Precios Medios Nacionales de Cereales, Oleaginosas, Proteaginosas, Vinos y Aceites" xr:uid="{37397ADD-09A0-4D14-B499-413FC597CE47}"/>
    <hyperlink ref="A5:E5" location="'Pág. 5'!A1" display="1.1.2.         Precios Medios Nacionales en Origen de Frutas y Hortalízas" xr:uid="{95A4D3DB-AC23-4D1B-8683-EE90B76C006D}"/>
    <hyperlink ref="A8:E8" location="'Pág. 7'!A1" display="1.2.1.         Precios Medios Nacionales de Productos Ganaderos" xr:uid="{64EFA8A9-23FC-4839-ACEB-0EC2D4E16027}"/>
    <hyperlink ref="A12:E12" location="'Pág. 9'!A1" display="2.1.1.         Precios Medios en Mercados Representativos: Trigo" xr:uid="{0614F061-FF88-4722-93EC-FBE12232AC4E}"/>
    <hyperlink ref="A13:E13" location="'Pág. 10'!A1" display="2.1.2.         Precios Medios en Mercados Representativos: Cebada" xr:uid="{34BEBB51-8E54-4BCF-A609-2BADA7841D3D}"/>
    <hyperlink ref="A14:E14" location="'Pág. 11'!A1" display="2.1.3.         Precios Medios en Mercados Representativos: Maíz y Arroz" xr:uid="{3A45548D-C6F8-458E-89B6-92C2CCDA65F3}"/>
    <hyperlink ref="A15:E15" location="'Pág. 12'!A1" display="2.2.         PRECIOS MEDIOS EN MERCADOS REPRESENTATIVOS DE VINOS" xr:uid="{23D0BC82-3BB4-4E5C-A890-E68DE1CB7882}"/>
    <hyperlink ref="A16:E16" location="'Pág. 13'!A1" display="2.3.         PRECIOS MEDIOS EN MERCADOS REPRESENTATIVOS DE ACEITES" xr:uid="{04FDD966-33FC-454B-B6B6-239BE62333BC}"/>
    <hyperlink ref="A19:E19" location="'Pág. 14'!A1" display="3.1.1.         Precios de Producción de Frutas en el Mercado Interior: Precios diarios y Precios Medios Ponderados Semanales en mercados representativos" xr:uid="{A2A10588-FA71-4CE7-BDBA-A3E80508C277}"/>
    <hyperlink ref="A20:E20" location="'Pág. 15'!A1" display="3.1.2.         Precios de Producción de Frutas en el Mercado Interior: Precios diarios y Precios Medios Ponderados Semanales en mercados representativos" xr:uid="{ADABCC56-E955-4F87-B5EC-EEC4632B515C}"/>
    <hyperlink ref="A22:E22" location="'Pág. 16'!A1" display="3.2.1.         Precios de Producción de Productos Hortícolas en el Mercado Interior: Precios diarios y Precios Medios Ponderados Semanales en mercados" xr:uid="{FD8D48A2-804D-4C92-8B83-0CD3FFA057D8}"/>
    <hyperlink ref="A23:E23" location="'Pág. 17'!A1" display="3.2.2.         Precios de Producción de Productos Hortícolas en el Mercado Interior: Precios Medios Ponderados Semanales Nacionales" xr:uid="{3415E2E9-A666-41F3-B712-8CB81846EA78}"/>
    <hyperlink ref="A26:E26" location="'Pág. 18'!A1" display="4.1.1.         Precios Medios Nacionales de Canales de Bovino Pesado" xr:uid="{7D9ED130-8FC1-4AD1-8B95-82945838444E}"/>
    <hyperlink ref="A27:E27" location="'Pág. 19'!A1" display="4.1.2.         Precios Medios Nacionales del Bovino Vivo" xr:uid="{B8BE7E30-8934-404E-B873-F4706594728F}"/>
    <hyperlink ref="A28:E28" location="'Pág. 19'!A1" display="4.1.3.         Precios Medios Nacionales de Otros Animales de la Especie Bovina" xr:uid="{D69FD788-EDEF-4186-8848-C52441B68C03}"/>
    <hyperlink ref="A30:E30" location="'Pág. 19'!A1" display="4.2.1.         Precios Medios Nacionales de Canales de Ovino Frescas o Refrigeradas" xr:uid="{23744738-EE44-4DCA-80E0-3E34C842F98A}"/>
    <hyperlink ref="A32:E32" location="'Pág. 20'!A1" display="4.3.1.         Precios Medios de Canales de Porcino de Capa Blanca" xr:uid="{25BC5750-0282-4396-BCF9-74B3D4FD0667}"/>
    <hyperlink ref="A33:E33" location="'Pág. 20'!A1" display="4.3.2.         Precios Medios en Mercados Representativos Provinciales de Porcino Cebado" xr:uid="{04C74A27-B432-44E4-ABAC-1AF725234F91}"/>
    <hyperlink ref="A34:E34" location="'Pág. 21'!A1" display="4.3.3.         Precios Medios de Porcino Precoz, Lechones y Otras Calidades" xr:uid="{E870F7D6-AC51-4ABC-A18A-25A706E33D5B}"/>
    <hyperlink ref="A35:E35" location="'Pág. 21'!A1" display="4.3.4.         Precios Medios de Porcino: Tronco Ibérico" xr:uid="{8AEF4027-6B2E-4923-8BC8-C3E1FC6B181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DEC7-BF4F-4A77-96DE-668952A54D85}">
  <sheetPr>
    <pageSetUpPr fitToPage="1"/>
  </sheetPr>
  <dimension ref="A1:U65"/>
  <sheetViews>
    <sheetView showGridLines="0" zoomScaleNormal="100" zoomScaleSheetLayoutView="100" workbookViewId="0"/>
  </sheetViews>
  <sheetFormatPr baseColWidth="10" defaultColWidth="12.5703125" defaultRowHeight="15"/>
  <cols>
    <col min="1" max="1" width="2.7109375" style="339" customWidth="1"/>
    <col min="2" max="2" width="20.5703125" style="340" customWidth="1"/>
    <col min="3" max="3" width="12" style="340" bestFit="1" customWidth="1"/>
    <col min="4" max="4" width="35.42578125" style="340" bestFit="1" customWidth="1"/>
    <col min="5" max="5" width="8.140625" style="340" customWidth="1"/>
    <col min="6" max="6" width="10.85546875" style="340" customWidth="1"/>
    <col min="7" max="13" width="10.7109375" style="340" customWidth="1"/>
    <col min="14" max="14" width="14.7109375" style="340" customWidth="1"/>
    <col min="15" max="15" width="3.7109375" style="341" customWidth="1"/>
    <col min="16" max="16" width="10.85546875" style="341" customWidth="1"/>
    <col min="17" max="17" width="12.5703125" style="341"/>
    <col min="18" max="19" width="14.7109375" style="341" bestFit="1" customWidth="1"/>
    <col min="20" max="20" width="12.85546875" style="341" bestFit="1" customWidth="1"/>
    <col min="21" max="16384" width="12.5703125" style="341"/>
  </cols>
  <sheetData>
    <row r="1" spans="1:21" ht="11.25" customHeight="1"/>
    <row r="2" spans="1:21">
      <c r="J2" s="342"/>
      <c r="K2" s="342"/>
      <c r="L2" s="343"/>
      <c r="M2" s="343"/>
      <c r="N2" s="344"/>
      <c r="O2" s="345"/>
    </row>
    <row r="3" spans="1:21" ht="0.75" customHeight="1">
      <c r="J3" s="342"/>
      <c r="K3" s="342"/>
      <c r="L3" s="343"/>
      <c r="M3" s="343"/>
      <c r="N3" s="343"/>
      <c r="O3" s="345"/>
    </row>
    <row r="4" spans="1:21" ht="27" customHeight="1">
      <c r="B4" s="346" t="s">
        <v>249</v>
      </c>
      <c r="C4" s="346"/>
      <c r="D4" s="346"/>
      <c r="E4" s="346"/>
      <c r="F4" s="346"/>
      <c r="G4" s="346"/>
      <c r="H4" s="346"/>
      <c r="I4" s="346"/>
      <c r="J4" s="346"/>
      <c r="K4" s="346"/>
      <c r="L4" s="346"/>
      <c r="M4" s="346"/>
      <c r="N4" s="346"/>
      <c r="O4" s="347"/>
    </row>
    <row r="5" spans="1:21" ht="26.25" customHeight="1" thickBot="1">
      <c r="B5" s="348" t="s">
        <v>250</v>
      </c>
      <c r="C5" s="348"/>
      <c r="D5" s="348"/>
      <c r="E5" s="348"/>
      <c r="F5" s="348"/>
      <c r="G5" s="348"/>
      <c r="H5" s="348"/>
      <c r="I5" s="348"/>
      <c r="J5" s="348"/>
      <c r="K5" s="348"/>
      <c r="L5" s="348"/>
      <c r="M5" s="348"/>
      <c r="N5" s="348"/>
      <c r="O5" s="349"/>
    </row>
    <row r="6" spans="1:21" ht="24.75" customHeight="1">
      <c r="B6" s="350" t="s">
        <v>251</v>
      </c>
      <c r="C6" s="351"/>
      <c r="D6" s="351"/>
      <c r="E6" s="351"/>
      <c r="F6" s="351"/>
      <c r="G6" s="351"/>
      <c r="H6" s="351"/>
      <c r="I6" s="351"/>
      <c r="J6" s="351"/>
      <c r="K6" s="351"/>
      <c r="L6" s="351"/>
      <c r="M6" s="351"/>
      <c r="N6" s="352"/>
      <c r="O6" s="349"/>
    </row>
    <row r="7" spans="1:21" ht="19.5" customHeight="1" thickBot="1">
      <c r="B7" s="353" t="s">
        <v>252</v>
      </c>
      <c r="C7" s="354"/>
      <c r="D7" s="354"/>
      <c r="E7" s="354"/>
      <c r="F7" s="354"/>
      <c r="G7" s="354"/>
      <c r="H7" s="354"/>
      <c r="I7" s="354"/>
      <c r="J7" s="354"/>
      <c r="K7" s="354"/>
      <c r="L7" s="354"/>
      <c r="M7" s="354"/>
      <c r="N7" s="355"/>
      <c r="O7" s="349"/>
      <c r="Q7" s="340"/>
    </row>
    <row r="8" spans="1:21" ht="16.5" customHeight="1">
      <c r="B8" s="356" t="s">
        <v>253</v>
      </c>
      <c r="C8" s="356"/>
      <c r="D8" s="356"/>
      <c r="E8" s="356"/>
      <c r="F8" s="356"/>
      <c r="G8" s="356"/>
      <c r="H8" s="356"/>
      <c r="I8" s="356"/>
      <c r="J8" s="356"/>
      <c r="K8" s="356"/>
      <c r="L8" s="356"/>
      <c r="M8" s="356"/>
      <c r="N8" s="356"/>
      <c r="O8" s="349"/>
    </row>
    <row r="9" spans="1:21" ht="12" customHeight="1">
      <c r="B9" s="357"/>
      <c r="C9" s="357"/>
      <c r="D9" s="357"/>
      <c r="E9" s="357"/>
      <c r="F9" s="357"/>
      <c r="G9" s="357"/>
      <c r="H9" s="357"/>
      <c r="I9" s="357"/>
      <c r="J9" s="357"/>
      <c r="K9" s="357"/>
      <c r="L9" s="357"/>
      <c r="M9" s="357"/>
      <c r="N9" s="357"/>
      <c r="O9" s="349"/>
    </row>
    <row r="10" spans="1:21" ht="24.75" customHeight="1">
      <c r="B10" s="358" t="s">
        <v>254</v>
      </c>
      <c r="C10" s="358"/>
      <c r="D10" s="358"/>
      <c r="E10" s="358"/>
      <c r="F10" s="358"/>
      <c r="G10" s="358"/>
      <c r="H10" s="358"/>
      <c r="I10" s="358"/>
      <c r="J10" s="358"/>
      <c r="K10" s="358"/>
      <c r="L10" s="358"/>
      <c r="M10" s="358"/>
      <c r="N10" s="358"/>
      <c r="O10" s="349"/>
    </row>
    <row r="11" spans="1:21" ht="6" customHeight="1" thickBot="1">
      <c r="B11" s="359"/>
      <c r="C11" s="359"/>
      <c r="D11" s="359"/>
      <c r="E11" s="359"/>
      <c r="F11" s="359"/>
      <c r="G11" s="359"/>
      <c r="H11" s="359"/>
      <c r="I11" s="359"/>
      <c r="J11" s="359"/>
      <c r="K11" s="359"/>
      <c r="L11" s="359"/>
      <c r="M11" s="359"/>
      <c r="N11" s="359"/>
      <c r="O11" s="360"/>
    </row>
    <row r="12" spans="1:21" ht="25.9" customHeight="1">
      <c r="B12" s="361" t="s">
        <v>147</v>
      </c>
      <c r="C12" s="362" t="s">
        <v>255</v>
      </c>
      <c r="D12" s="363" t="s">
        <v>256</v>
      </c>
      <c r="E12" s="362" t="s">
        <v>257</v>
      </c>
      <c r="F12" s="363" t="s">
        <v>258</v>
      </c>
      <c r="G12" s="364" t="s">
        <v>259</v>
      </c>
      <c r="H12" s="365"/>
      <c r="I12" s="366"/>
      <c r="J12" s="365" t="s">
        <v>260</v>
      </c>
      <c r="K12" s="365"/>
      <c r="L12" s="367"/>
      <c r="M12" s="367"/>
      <c r="N12" s="368"/>
      <c r="O12" s="369"/>
      <c r="U12" s="340"/>
    </row>
    <row r="13" spans="1:21" ht="19.7" customHeight="1">
      <c r="B13" s="370"/>
      <c r="C13" s="371"/>
      <c r="D13" s="372" t="s">
        <v>261</v>
      </c>
      <c r="E13" s="371"/>
      <c r="F13" s="372"/>
      <c r="G13" s="373">
        <v>43955</v>
      </c>
      <c r="H13" s="373">
        <v>43956</v>
      </c>
      <c r="I13" s="373">
        <v>43957</v>
      </c>
      <c r="J13" s="373">
        <v>43958</v>
      </c>
      <c r="K13" s="373">
        <v>43959</v>
      </c>
      <c r="L13" s="373">
        <v>43960</v>
      </c>
      <c r="M13" s="374">
        <v>43961</v>
      </c>
      <c r="N13" s="375" t="s">
        <v>262</v>
      </c>
      <c r="O13" s="376"/>
    </row>
    <row r="14" spans="1:21" s="386" customFormat="1" ht="20.100000000000001" customHeight="1">
      <c r="A14" s="339"/>
      <c r="B14" s="377" t="s">
        <v>263</v>
      </c>
      <c r="C14" s="378" t="s">
        <v>264</v>
      </c>
      <c r="D14" s="378" t="s">
        <v>265</v>
      </c>
      <c r="E14" s="378" t="s">
        <v>266</v>
      </c>
      <c r="F14" s="378" t="s">
        <v>267</v>
      </c>
      <c r="G14" s="379">
        <v>142.21</v>
      </c>
      <c r="H14" s="379">
        <v>141.04</v>
      </c>
      <c r="I14" s="379">
        <v>141.04</v>
      </c>
      <c r="J14" s="379">
        <v>140.06</v>
      </c>
      <c r="K14" s="380">
        <v>142.03</v>
      </c>
      <c r="L14" s="380" t="s">
        <v>268</v>
      </c>
      <c r="M14" s="381" t="s">
        <v>268</v>
      </c>
      <c r="N14" s="382">
        <v>141.28</v>
      </c>
      <c r="O14" s="383"/>
      <c r="P14" s="384"/>
      <c r="Q14" s="385"/>
    </row>
    <row r="15" spans="1:21" s="386" customFormat="1" ht="20.100000000000001" customHeight="1">
      <c r="A15" s="339"/>
      <c r="B15" s="377"/>
      <c r="C15" s="378" t="s">
        <v>232</v>
      </c>
      <c r="D15" s="378" t="s">
        <v>265</v>
      </c>
      <c r="E15" s="378" t="s">
        <v>266</v>
      </c>
      <c r="F15" s="378" t="s">
        <v>267</v>
      </c>
      <c r="G15" s="379">
        <v>157.52000000000001</v>
      </c>
      <c r="H15" s="379">
        <v>155.63999999999999</v>
      </c>
      <c r="I15" s="379">
        <v>155.61000000000001</v>
      </c>
      <c r="J15" s="379">
        <v>154.74</v>
      </c>
      <c r="K15" s="380">
        <v>157.53</v>
      </c>
      <c r="L15" s="380">
        <v>135</v>
      </c>
      <c r="M15" s="381" t="s">
        <v>268</v>
      </c>
      <c r="N15" s="382">
        <v>155.81</v>
      </c>
      <c r="O15" s="383"/>
      <c r="P15" s="384"/>
      <c r="Q15" s="385"/>
    </row>
    <row r="16" spans="1:21" s="386" customFormat="1" ht="20.100000000000001" customHeight="1">
      <c r="A16" s="339"/>
      <c r="B16" s="387"/>
      <c r="C16" s="378" t="s">
        <v>212</v>
      </c>
      <c r="D16" s="378" t="s">
        <v>265</v>
      </c>
      <c r="E16" s="378" t="s">
        <v>266</v>
      </c>
      <c r="F16" s="378" t="s">
        <v>267</v>
      </c>
      <c r="G16" s="379">
        <v>153</v>
      </c>
      <c r="H16" s="379">
        <v>150</v>
      </c>
      <c r="I16" s="379">
        <v>151</v>
      </c>
      <c r="J16" s="379">
        <v>152</v>
      </c>
      <c r="K16" s="380">
        <v>150</v>
      </c>
      <c r="L16" s="380" t="s">
        <v>268</v>
      </c>
      <c r="M16" s="381" t="s">
        <v>268</v>
      </c>
      <c r="N16" s="382">
        <v>151.19</v>
      </c>
      <c r="O16" s="384"/>
      <c r="P16" s="384"/>
      <c r="Q16" s="385"/>
    </row>
    <row r="17" spans="1:17" s="386" customFormat="1" ht="20.100000000000001" customHeight="1">
      <c r="A17" s="339"/>
      <c r="B17" s="377" t="s">
        <v>269</v>
      </c>
      <c r="C17" s="378" t="s">
        <v>213</v>
      </c>
      <c r="D17" s="378" t="s">
        <v>270</v>
      </c>
      <c r="E17" s="378" t="s">
        <v>266</v>
      </c>
      <c r="F17" s="378" t="s">
        <v>271</v>
      </c>
      <c r="G17" s="379">
        <v>145.33000000000001</v>
      </c>
      <c r="H17" s="379">
        <v>146.22</v>
      </c>
      <c r="I17" s="379">
        <v>140.52000000000001</v>
      </c>
      <c r="J17" s="379">
        <v>149.94999999999999</v>
      </c>
      <c r="K17" s="380">
        <v>145.99</v>
      </c>
      <c r="L17" s="380">
        <v>152.78</v>
      </c>
      <c r="M17" s="381" t="s">
        <v>268</v>
      </c>
      <c r="N17" s="382">
        <v>146.43</v>
      </c>
      <c r="O17" s="383"/>
      <c r="P17" s="384"/>
      <c r="Q17" s="385"/>
    </row>
    <row r="18" spans="1:17" s="386" customFormat="1" ht="20.100000000000001" customHeight="1">
      <c r="A18" s="339"/>
      <c r="B18" s="387"/>
      <c r="C18" s="378" t="s">
        <v>272</v>
      </c>
      <c r="D18" s="378" t="s">
        <v>273</v>
      </c>
      <c r="E18" s="378" t="s">
        <v>266</v>
      </c>
      <c r="F18" s="378" t="s">
        <v>271</v>
      </c>
      <c r="G18" s="379">
        <v>100.88</v>
      </c>
      <c r="H18" s="379">
        <v>100.88</v>
      </c>
      <c r="I18" s="379" t="s">
        <v>268</v>
      </c>
      <c r="J18" s="379" t="s">
        <v>268</v>
      </c>
      <c r="K18" s="380" t="s">
        <v>268</v>
      </c>
      <c r="L18" s="380" t="s">
        <v>268</v>
      </c>
      <c r="M18" s="381" t="s">
        <v>268</v>
      </c>
      <c r="N18" s="382">
        <v>100.88</v>
      </c>
      <c r="O18" s="384"/>
      <c r="P18" s="384"/>
      <c r="Q18" s="385"/>
    </row>
    <row r="19" spans="1:17" s="386" customFormat="1" ht="20.100000000000001" customHeight="1">
      <c r="A19" s="339"/>
      <c r="B19" s="377" t="s">
        <v>274</v>
      </c>
      <c r="C19" s="378" t="s">
        <v>275</v>
      </c>
      <c r="D19" s="378" t="s">
        <v>276</v>
      </c>
      <c r="E19" s="378" t="s">
        <v>266</v>
      </c>
      <c r="F19" s="378" t="s">
        <v>277</v>
      </c>
      <c r="G19" s="379">
        <v>117.27</v>
      </c>
      <c r="H19" s="379">
        <v>107.58</v>
      </c>
      <c r="I19" s="379">
        <v>107.58</v>
      </c>
      <c r="J19" s="379">
        <v>107.58</v>
      </c>
      <c r="K19" s="380">
        <v>107.58</v>
      </c>
      <c r="L19" s="380" t="s">
        <v>268</v>
      </c>
      <c r="M19" s="381" t="s">
        <v>268</v>
      </c>
      <c r="N19" s="382">
        <v>111.69</v>
      </c>
      <c r="O19" s="383"/>
      <c r="P19" s="384"/>
      <c r="Q19" s="385"/>
    </row>
    <row r="20" spans="1:17" s="386" customFormat="1" ht="20.100000000000001" customHeight="1">
      <c r="A20" s="339"/>
      <c r="B20" s="377"/>
      <c r="C20" s="378" t="s">
        <v>272</v>
      </c>
      <c r="D20" s="378" t="s">
        <v>276</v>
      </c>
      <c r="E20" s="378" t="s">
        <v>266</v>
      </c>
      <c r="F20" s="378" t="s">
        <v>277</v>
      </c>
      <c r="G20" s="379">
        <v>98.06</v>
      </c>
      <c r="H20" s="379">
        <v>96.72</v>
      </c>
      <c r="I20" s="379">
        <v>96.72</v>
      </c>
      <c r="J20" s="379">
        <v>96.72</v>
      </c>
      <c r="K20" s="380">
        <v>96.72</v>
      </c>
      <c r="L20" s="380" t="s">
        <v>268</v>
      </c>
      <c r="M20" s="381" t="s">
        <v>268</v>
      </c>
      <c r="N20" s="382">
        <v>97.48</v>
      </c>
      <c r="O20" s="383"/>
      <c r="P20" s="384"/>
      <c r="Q20" s="385"/>
    </row>
    <row r="21" spans="1:17" s="386" customFormat="1" ht="20.100000000000001" customHeight="1">
      <c r="A21" s="339"/>
      <c r="B21" s="377"/>
      <c r="C21" s="378" t="s">
        <v>213</v>
      </c>
      <c r="D21" s="378" t="s">
        <v>276</v>
      </c>
      <c r="E21" s="378" t="s">
        <v>266</v>
      </c>
      <c r="F21" s="378" t="s">
        <v>277</v>
      </c>
      <c r="G21" s="379">
        <v>92.52</v>
      </c>
      <c r="H21" s="379">
        <v>91.49</v>
      </c>
      <c r="I21" s="379">
        <v>91.42</v>
      </c>
      <c r="J21" s="379">
        <v>91.42</v>
      </c>
      <c r="K21" s="380">
        <v>89.03</v>
      </c>
      <c r="L21" s="380" t="s">
        <v>268</v>
      </c>
      <c r="M21" s="381" t="s">
        <v>268</v>
      </c>
      <c r="N21" s="382">
        <v>90.75</v>
      </c>
      <c r="O21" s="383"/>
      <c r="P21" s="384"/>
      <c r="Q21" s="385"/>
    </row>
    <row r="22" spans="1:17" s="386" customFormat="1" ht="20.100000000000001" customHeight="1">
      <c r="A22" s="339"/>
      <c r="B22" s="377"/>
      <c r="C22" s="378" t="s">
        <v>213</v>
      </c>
      <c r="D22" s="378" t="s">
        <v>278</v>
      </c>
      <c r="E22" s="378" t="s">
        <v>266</v>
      </c>
      <c r="F22" s="378" t="s">
        <v>277</v>
      </c>
      <c r="G22" s="379">
        <v>135.81</v>
      </c>
      <c r="H22" s="379">
        <v>138.52000000000001</v>
      </c>
      <c r="I22" s="379">
        <v>137.94</v>
      </c>
      <c r="J22" s="379">
        <v>113.84</v>
      </c>
      <c r="K22" s="380">
        <v>137.9</v>
      </c>
      <c r="L22" s="380">
        <v>124.16</v>
      </c>
      <c r="M22" s="381">
        <v>91.89</v>
      </c>
      <c r="N22" s="382">
        <v>126.04</v>
      </c>
      <c r="O22" s="383"/>
      <c r="P22" s="384"/>
      <c r="Q22" s="385"/>
    </row>
    <row r="23" spans="1:17" s="386" customFormat="1" ht="20.100000000000001" customHeight="1">
      <c r="A23" s="339"/>
      <c r="B23" s="377"/>
      <c r="C23" s="378" t="s">
        <v>272</v>
      </c>
      <c r="D23" s="378" t="s">
        <v>279</v>
      </c>
      <c r="E23" s="378" t="s">
        <v>266</v>
      </c>
      <c r="F23" s="378" t="s">
        <v>277</v>
      </c>
      <c r="G23" s="379">
        <v>102.64</v>
      </c>
      <c r="H23" s="379">
        <v>96.81</v>
      </c>
      <c r="I23" s="379">
        <v>102.22</v>
      </c>
      <c r="J23" s="379">
        <v>105.16</v>
      </c>
      <c r="K23" s="380">
        <v>101</v>
      </c>
      <c r="L23" s="380">
        <v>97.73</v>
      </c>
      <c r="M23" s="381" t="s">
        <v>268</v>
      </c>
      <c r="N23" s="382">
        <v>101.41</v>
      </c>
      <c r="O23" s="383"/>
      <c r="P23" s="384"/>
      <c r="Q23" s="385"/>
    </row>
    <row r="24" spans="1:17" s="386" customFormat="1" ht="20.100000000000001" customHeight="1">
      <c r="A24" s="339"/>
      <c r="B24" s="377"/>
      <c r="C24" s="378" t="s">
        <v>213</v>
      </c>
      <c r="D24" s="378" t="s">
        <v>279</v>
      </c>
      <c r="E24" s="378" t="s">
        <v>266</v>
      </c>
      <c r="F24" s="378" t="s">
        <v>277</v>
      </c>
      <c r="G24" s="379">
        <v>86.59</v>
      </c>
      <c r="H24" s="379">
        <v>86.1</v>
      </c>
      <c r="I24" s="379">
        <v>88.78</v>
      </c>
      <c r="J24" s="379">
        <v>86.84</v>
      </c>
      <c r="K24" s="380">
        <v>90.12</v>
      </c>
      <c r="L24" s="380">
        <v>89.03</v>
      </c>
      <c r="M24" s="381">
        <v>91.6</v>
      </c>
      <c r="N24" s="382">
        <v>89.07</v>
      </c>
      <c r="O24" s="383"/>
      <c r="P24" s="384"/>
      <c r="Q24" s="385"/>
    </row>
    <row r="25" spans="1:17" s="386" customFormat="1" ht="20.100000000000001" customHeight="1">
      <c r="A25" s="339"/>
      <c r="B25" s="377"/>
      <c r="C25" s="378" t="s">
        <v>272</v>
      </c>
      <c r="D25" s="378" t="s">
        <v>280</v>
      </c>
      <c r="E25" s="378" t="s">
        <v>266</v>
      </c>
      <c r="F25" s="378" t="s">
        <v>277</v>
      </c>
      <c r="G25" s="379">
        <v>103.95</v>
      </c>
      <c r="H25" s="379" t="s">
        <v>268</v>
      </c>
      <c r="I25" s="379" t="s">
        <v>268</v>
      </c>
      <c r="J25" s="379" t="s">
        <v>268</v>
      </c>
      <c r="K25" s="380" t="s">
        <v>268</v>
      </c>
      <c r="L25" s="380" t="s">
        <v>268</v>
      </c>
      <c r="M25" s="381" t="s">
        <v>268</v>
      </c>
      <c r="N25" s="382">
        <v>103.95</v>
      </c>
      <c r="O25" s="383"/>
      <c r="P25" s="384"/>
      <c r="Q25" s="385"/>
    </row>
    <row r="26" spans="1:17" s="386" customFormat="1" ht="20.100000000000001" customHeight="1" thickBot="1">
      <c r="A26" s="339"/>
      <c r="B26" s="388"/>
      <c r="C26" s="389" t="s">
        <v>213</v>
      </c>
      <c r="D26" s="389" t="s">
        <v>280</v>
      </c>
      <c r="E26" s="389" t="s">
        <v>266</v>
      </c>
      <c r="F26" s="390" t="s">
        <v>277</v>
      </c>
      <c r="G26" s="391">
        <v>85</v>
      </c>
      <c r="H26" s="391">
        <v>85</v>
      </c>
      <c r="I26" s="391">
        <v>85</v>
      </c>
      <c r="J26" s="391">
        <v>85</v>
      </c>
      <c r="K26" s="391">
        <v>85</v>
      </c>
      <c r="L26" s="391" t="s">
        <v>268</v>
      </c>
      <c r="M26" s="392" t="s">
        <v>268</v>
      </c>
      <c r="N26" s="393">
        <v>85</v>
      </c>
      <c r="O26" s="384"/>
      <c r="P26" s="384"/>
      <c r="Q26" s="385"/>
    </row>
    <row r="27" spans="1:17" s="399" customFormat="1" ht="18.75" customHeight="1">
      <c r="A27" s="394"/>
      <c r="B27" s="395"/>
      <c r="C27" s="396"/>
      <c r="D27" s="395"/>
      <c r="E27" s="396"/>
      <c r="F27" s="396"/>
      <c r="G27" s="396"/>
      <c r="H27" s="396"/>
      <c r="I27" s="396"/>
      <c r="J27" s="396"/>
      <c r="K27" s="396"/>
      <c r="L27" s="396"/>
      <c r="M27" s="396"/>
      <c r="N27" s="396"/>
      <c r="O27" s="397"/>
      <c r="P27" s="398"/>
      <c r="Q27" s="397"/>
    </row>
    <row r="28" spans="1:17" ht="15" customHeight="1">
      <c r="B28" s="358" t="s">
        <v>281</v>
      </c>
      <c r="C28" s="358"/>
      <c r="D28" s="358"/>
      <c r="E28" s="358"/>
      <c r="F28" s="358"/>
      <c r="G28" s="358"/>
      <c r="H28" s="358"/>
      <c r="I28" s="358"/>
      <c r="J28" s="358"/>
      <c r="K28" s="358"/>
      <c r="L28" s="358"/>
      <c r="M28" s="358"/>
      <c r="N28" s="358"/>
      <c r="O28" s="360"/>
      <c r="Q28" s="397"/>
    </row>
    <row r="29" spans="1:17" ht="4.5" customHeight="1" thickBot="1">
      <c r="B29" s="357"/>
      <c r="Q29" s="397"/>
    </row>
    <row r="30" spans="1:17" ht="27" customHeight="1">
      <c r="B30" s="361" t="s">
        <v>147</v>
      </c>
      <c r="C30" s="362" t="s">
        <v>255</v>
      </c>
      <c r="D30" s="363" t="s">
        <v>256</v>
      </c>
      <c r="E30" s="362" t="s">
        <v>257</v>
      </c>
      <c r="F30" s="363" t="s">
        <v>258</v>
      </c>
      <c r="G30" s="400" t="s">
        <v>259</v>
      </c>
      <c r="H30" s="367"/>
      <c r="I30" s="401"/>
      <c r="J30" s="367" t="s">
        <v>260</v>
      </c>
      <c r="K30" s="367"/>
      <c r="L30" s="367"/>
      <c r="M30" s="367"/>
      <c r="N30" s="368"/>
      <c r="O30" s="369"/>
      <c r="Q30" s="397"/>
    </row>
    <row r="31" spans="1:17" ht="19.7" customHeight="1">
      <c r="B31" s="370"/>
      <c r="C31" s="371"/>
      <c r="D31" s="372" t="s">
        <v>261</v>
      </c>
      <c r="E31" s="371"/>
      <c r="F31" s="372" t="s">
        <v>282</v>
      </c>
      <c r="G31" s="373">
        <v>43955</v>
      </c>
      <c r="H31" s="373">
        <v>43956</v>
      </c>
      <c r="I31" s="373">
        <v>43957</v>
      </c>
      <c r="J31" s="373">
        <v>43958</v>
      </c>
      <c r="K31" s="373">
        <v>43959</v>
      </c>
      <c r="L31" s="373">
        <v>43960</v>
      </c>
      <c r="M31" s="402">
        <v>43961</v>
      </c>
      <c r="N31" s="403" t="s">
        <v>262</v>
      </c>
      <c r="O31" s="376"/>
      <c r="Q31" s="397"/>
    </row>
    <row r="32" spans="1:17" s="386" customFormat="1" ht="20.100000000000001" customHeight="1">
      <c r="A32" s="339"/>
      <c r="B32" s="377" t="s">
        <v>283</v>
      </c>
      <c r="C32" s="378" t="s">
        <v>284</v>
      </c>
      <c r="D32" s="378" t="s">
        <v>285</v>
      </c>
      <c r="E32" s="378" t="s">
        <v>266</v>
      </c>
      <c r="F32" s="378" t="s">
        <v>286</v>
      </c>
      <c r="G32" s="379">
        <v>103.5</v>
      </c>
      <c r="H32" s="379">
        <v>103.1</v>
      </c>
      <c r="I32" s="379">
        <v>107.82</v>
      </c>
      <c r="J32" s="379">
        <v>106.9</v>
      </c>
      <c r="K32" s="380">
        <v>103.72</v>
      </c>
      <c r="L32" s="380">
        <v>127.71</v>
      </c>
      <c r="M32" s="381" t="s">
        <v>268</v>
      </c>
      <c r="N32" s="382">
        <v>105.99</v>
      </c>
      <c r="O32" s="383"/>
      <c r="P32" s="384"/>
      <c r="Q32" s="385"/>
    </row>
    <row r="33" spans="1:17" s="386" customFormat="1" ht="20.100000000000001" customHeight="1">
      <c r="A33" s="339"/>
      <c r="B33" s="377"/>
      <c r="C33" s="378" t="s">
        <v>287</v>
      </c>
      <c r="D33" s="378" t="s">
        <v>285</v>
      </c>
      <c r="E33" s="378" t="s">
        <v>266</v>
      </c>
      <c r="F33" s="378" t="s">
        <v>286</v>
      </c>
      <c r="G33" s="379">
        <v>99.62</v>
      </c>
      <c r="H33" s="379">
        <v>98.55</v>
      </c>
      <c r="I33" s="379">
        <v>97.7</v>
      </c>
      <c r="J33" s="379">
        <v>98.98</v>
      </c>
      <c r="K33" s="380">
        <v>99.31</v>
      </c>
      <c r="L33" s="380" t="s">
        <v>268</v>
      </c>
      <c r="M33" s="381" t="s">
        <v>268</v>
      </c>
      <c r="N33" s="382">
        <v>98.81</v>
      </c>
      <c r="O33" s="383"/>
      <c r="P33" s="384"/>
      <c r="Q33" s="385"/>
    </row>
    <row r="34" spans="1:17" s="386" customFormat="1" ht="20.100000000000001" customHeight="1">
      <c r="A34" s="339"/>
      <c r="B34" s="377"/>
      <c r="C34" s="378" t="s">
        <v>284</v>
      </c>
      <c r="D34" s="378" t="s">
        <v>288</v>
      </c>
      <c r="E34" s="378" t="s">
        <v>266</v>
      </c>
      <c r="F34" s="378" t="s">
        <v>286</v>
      </c>
      <c r="G34" s="379">
        <v>96.62</v>
      </c>
      <c r="H34" s="379">
        <v>94.47</v>
      </c>
      <c r="I34" s="379">
        <v>97.57</v>
      </c>
      <c r="J34" s="379">
        <v>96.09</v>
      </c>
      <c r="K34" s="380">
        <v>102.4</v>
      </c>
      <c r="L34" s="380">
        <v>90.1</v>
      </c>
      <c r="M34" s="381" t="s">
        <v>268</v>
      </c>
      <c r="N34" s="382">
        <v>96.15</v>
      </c>
      <c r="O34" s="383"/>
      <c r="P34" s="384"/>
      <c r="Q34" s="385"/>
    </row>
    <row r="35" spans="1:17" s="386" customFormat="1" ht="20.100000000000001" customHeight="1">
      <c r="A35" s="339"/>
      <c r="B35" s="377"/>
      <c r="C35" s="378" t="s">
        <v>287</v>
      </c>
      <c r="D35" s="378" t="s">
        <v>288</v>
      </c>
      <c r="E35" s="378" t="s">
        <v>266</v>
      </c>
      <c r="F35" s="378" t="s">
        <v>286</v>
      </c>
      <c r="G35" s="379">
        <v>60.66</v>
      </c>
      <c r="H35" s="379">
        <v>61.91</v>
      </c>
      <c r="I35" s="379">
        <v>60.51</v>
      </c>
      <c r="J35" s="379">
        <v>62.12</v>
      </c>
      <c r="K35" s="380">
        <v>62.98</v>
      </c>
      <c r="L35" s="380" t="s">
        <v>268</v>
      </c>
      <c r="M35" s="381" t="s">
        <v>268</v>
      </c>
      <c r="N35" s="382">
        <v>61.7</v>
      </c>
      <c r="O35" s="383"/>
      <c r="P35" s="384"/>
      <c r="Q35" s="385"/>
    </row>
    <row r="36" spans="1:17" s="386" customFormat="1" ht="20.100000000000001" customHeight="1">
      <c r="A36" s="339"/>
      <c r="B36" s="377"/>
      <c r="C36" s="378" t="s">
        <v>289</v>
      </c>
      <c r="D36" s="378" t="s">
        <v>288</v>
      </c>
      <c r="E36" s="378" t="s">
        <v>266</v>
      </c>
      <c r="F36" s="378" t="s">
        <v>286</v>
      </c>
      <c r="G36" s="379">
        <v>85.15</v>
      </c>
      <c r="H36" s="379">
        <v>84.53</v>
      </c>
      <c r="I36" s="379">
        <v>86.91</v>
      </c>
      <c r="J36" s="379">
        <v>76.599999999999994</v>
      </c>
      <c r="K36" s="380">
        <v>68.73</v>
      </c>
      <c r="L36" s="380" t="s">
        <v>268</v>
      </c>
      <c r="M36" s="381" t="s">
        <v>268</v>
      </c>
      <c r="N36" s="382">
        <v>79.23</v>
      </c>
      <c r="O36" s="383"/>
      <c r="P36" s="384"/>
      <c r="Q36" s="385"/>
    </row>
    <row r="37" spans="1:17" s="386" customFormat="1" ht="20.100000000000001" customHeight="1">
      <c r="A37" s="339"/>
      <c r="B37" s="377"/>
      <c r="C37" s="378" t="s">
        <v>284</v>
      </c>
      <c r="D37" s="378" t="s">
        <v>290</v>
      </c>
      <c r="E37" s="378" t="s">
        <v>266</v>
      </c>
      <c r="F37" s="378" t="s">
        <v>286</v>
      </c>
      <c r="G37" s="379">
        <v>91.13</v>
      </c>
      <c r="H37" s="379">
        <v>113</v>
      </c>
      <c r="I37" s="379">
        <v>114</v>
      </c>
      <c r="J37" s="379">
        <v>110.99</v>
      </c>
      <c r="K37" s="380">
        <v>118.24</v>
      </c>
      <c r="L37" s="380" t="s">
        <v>268</v>
      </c>
      <c r="M37" s="381" t="s">
        <v>268</v>
      </c>
      <c r="N37" s="382">
        <v>104.92</v>
      </c>
      <c r="O37" s="383"/>
      <c r="P37" s="384"/>
      <c r="Q37" s="385"/>
    </row>
    <row r="38" spans="1:17" s="386" customFormat="1" ht="20.100000000000001" customHeight="1">
      <c r="A38" s="339"/>
      <c r="B38" s="377"/>
      <c r="C38" s="378" t="s">
        <v>287</v>
      </c>
      <c r="D38" s="378" t="s">
        <v>290</v>
      </c>
      <c r="E38" s="378" t="s">
        <v>266</v>
      </c>
      <c r="F38" s="378" t="s">
        <v>286</v>
      </c>
      <c r="G38" s="379">
        <v>52.5</v>
      </c>
      <c r="H38" s="379">
        <v>52.5</v>
      </c>
      <c r="I38" s="379">
        <v>52.5</v>
      </c>
      <c r="J38" s="379">
        <v>52.5</v>
      </c>
      <c r="K38" s="380">
        <v>52.5</v>
      </c>
      <c r="L38" s="380" t="s">
        <v>268</v>
      </c>
      <c r="M38" s="381" t="s">
        <v>268</v>
      </c>
      <c r="N38" s="382">
        <v>52.5</v>
      </c>
      <c r="O38" s="383"/>
      <c r="P38" s="384"/>
      <c r="Q38" s="385"/>
    </row>
    <row r="39" spans="1:17" s="386" customFormat="1" ht="20.100000000000001" customHeight="1">
      <c r="A39" s="339"/>
      <c r="B39" s="377"/>
      <c r="C39" s="378" t="s">
        <v>287</v>
      </c>
      <c r="D39" s="378" t="s">
        <v>291</v>
      </c>
      <c r="E39" s="378" t="s">
        <v>266</v>
      </c>
      <c r="F39" s="378" t="s">
        <v>286</v>
      </c>
      <c r="G39" s="379">
        <v>56.5</v>
      </c>
      <c r="H39" s="379">
        <v>56.5</v>
      </c>
      <c r="I39" s="379">
        <v>56.5</v>
      </c>
      <c r="J39" s="379">
        <v>56.5</v>
      </c>
      <c r="K39" s="380">
        <v>56.5</v>
      </c>
      <c r="L39" s="380" t="s">
        <v>268</v>
      </c>
      <c r="M39" s="381" t="s">
        <v>268</v>
      </c>
      <c r="N39" s="382">
        <v>56.5</v>
      </c>
      <c r="O39" s="383"/>
      <c r="P39" s="384"/>
      <c r="Q39" s="385"/>
    </row>
    <row r="40" spans="1:17" s="386" customFormat="1" ht="20.100000000000001" customHeight="1">
      <c r="A40" s="339"/>
      <c r="B40" s="377"/>
      <c r="C40" s="378" t="s">
        <v>289</v>
      </c>
      <c r="D40" s="378" t="s">
        <v>291</v>
      </c>
      <c r="E40" s="378" t="s">
        <v>266</v>
      </c>
      <c r="F40" s="378" t="s">
        <v>286</v>
      </c>
      <c r="G40" s="379">
        <v>106.69</v>
      </c>
      <c r="H40" s="379">
        <v>102.96</v>
      </c>
      <c r="I40" s="379">
        <v>102.75</v>
      </c>
      <c r="J40" s="379">
        <v>112.29</v>
      </c>
      <c r="K40" s="380">
        <v>55.9</v>
      </c>
      <c r="L40" s="380" t="s">
        <v>268</v>
      </c>
      <c r="M40" s="381" t="s">
        <v>268</v>
      </c>
      <c r="N40" s="382">
        <v>93.78</v>
      </c>
      <c r="O40" s="383"/>
      <c r="P40" s="384"/>
      <c r="Q40" s="385"/>
    </row>
    <row r="41" spans="1:17" s="386" customFormat="1" ht="20.100000000000001" customHeight="1">
      <c r="A41" s="339"/>
      <c r="B41" s="377"/>
      <c r="C41" s="378" t="s">
        <v>284</v>
      </c>
      <c r="D41" s="378" t="s">
        <v>292</v>
      </c>
      <c r="E41" s="378" t="s">
        <v>266</v>
      </c>
      <c r="F41" s="378" t="s">
        <v>286</v>
      </c>
      <c r="G41" s="379">
        <v>97.72</v>
      </c>
      <c r="H41" s="379">
        <v>95.8</v>
      </c>
      <c r="I41" s="379">
        <v>94.73</v>
      </c>
      <c r="J41" s="379">
        <v>100.81</v>
      </c>
      <c r="K41" s="380">
        <v>107.57</v>
      </c>
      <c r="L41" s="380">
        <v>91.3</v>
      </c>
      <c r="M41" s="381" t="s">
        <v>268</v>
      </c>
      <c r="N41" s="382">
        <v>98.48</v>
      </c>
      <c r="O41" s="383"/>
      <c r="P41" s="384"/>
      <c r="Q41" s="385"/>
    </row>
    <row r="42" spans="1:17" s="386" customFormat="1" ht="20.100000000000001" customHeight="1">
      <c r="A42" s="339"/>
      <c r="B42" s="377"/>
      <c r="C42" s="378" t="s">
        <v>289</v>
      </c>
      <c r="D42" s="378" t="s">
        <v>293</v>
      </c>
      <c r="E42" s="378" t="s">
        <v>266</v>
      </c>
      <c r="F42" s="378" t="s">
        <v>286</v>
      </c>
      <c r="G42" s="379">
        <v>69.400000000000006</v>
      </c>
      <c r="H42" s="379">
        <v>69.760000000000005</v>
      </c>
      <c r="I42" s="379">
        <v>69.69</v>
      </c>
      <c r="J42" s="379" t="s">
        <v>268</v>
      </c>
      <c r="K42" s="380">
        <v>69.84</v>
      </c>
      <c r="L42" s="380" t="s">
        <v>268</v>
      </c>
      <c r="M42" s="381" t="s">
        <v>268</v>
      </c>
      <c r="N42" s="382">
        <v>69.73</v>
      </c>
      <c r="O42" s="383"/>
      <c r="P42" s="384"/>
      <c r="Q42" s="385"/>
    </row>
    <row r="43" spans="1:17" s="386" customFormat="1" ht="20.100000000000001" customHeight="1">
      <c r="A43" s="339"/>
      <c r="B43" s="387"/>
      <c r="C43" s="378" t="s">
        <v>284</v>
      </c>
      <c r="D43" s="378" t="s">
        <v>294</v>
      </c>
      <c r="E43" s="378" t="s">
        <v>266</v>
      </c>
      <c r="F43" s="378" t="s">
        <v>286</v>
      </c>
      <c r="G43" s="379">
        <v>111.37</v>
      </c>
      <c r="H43" s="379" t="s">
        <v>268</v>
      </c>
      <c r="I43" s="379" t="s">
        <v>268</v>
      </c>
      <c r="J43" s="379" t="s">
        <v>268</v>
      </c>
      <c r="K43" s="380">
        <v>104</v>
      </c>
      <c r="L43" s="380" t="s">
        <v>268</v>
      </c>
      <c r="M43" s="381" t="s">
        <v>268</v>
      </c>
      <c r="N43" s="382">
        <v>108.33</v>
      </c>
      <c r="O43" s="384"/>
      <c r="P43" s="384"/>
      <c r="Q43" s="385"/>
    </row>
    <row r="44" spans="1:17" s="386" customFormat="1" ht="20.100000000000001" customHeight="1">
      <c r="A44" s="339"/>
      <c r="B44" s="377" t="s">
        <v>295</v>
      </c>
      <c r="C44" s="378" t="s">
        <v>296</v>
      </c>
      <c r="D44" s="378" t="s">
        <v>297</v>
      </c>
      <c r="E44" s="378" t="s">
        <v>266</v>
      </c>
      <c r="F44" s="378" t="s">
        <v>298</v>
      </c>
      <c r="G44" s="379">
        <v>95</v>
      </c>
      <c r="H44" s="379">
        <v>95</v>
      </c>
      <c r="I44" s="379">
        <v>95</v>
      </c>
      <c r="J44" s="379">
        <v>95</v>
      </c>
      <c r="K44" s="380">
        <v>95</v>
      </c>
      <c r="L44" s="380" t="s">
        <v>268</v>
      </c>
      <c r="M44" s="381" t="s">
        <v>268</v>
      </c>
      <c r="N44" s="382">
        <v>95</v>
      </c>
      <c r="O44" s="383"/>
      <c r="P44" s="384"/>
      <c r="Q44" s="385"/>
    </row>
    <row r="45" spans="1:17" s="386" customFormat="1" ht="20.100000000000001" customHeight="1">
      <c r="A45" s="339"/>
      <c r="B45" s="377"/>
      <c r="C45" s="378" t="s">
        <v>287</v>
      </c>
      <c r="D45" s="378" t="s">
        <v>297</v>
      </c>
      <c r="E45" s="378" t="s">
        <v>266</v>
      </c>
      <c r="F45" s="378" t="s">
        <v>298</v>
      </c>
      <c r="G45" s="379">
        <v>93.74</v>
      </c>
      <c r="H45" s="379">
        <v>93.88</v>
      </c>
      <c r="I45" s="379">
        <v>93.9</v>
      </c>
      <c r="J45" s="379">
        <v>93.79</v>
      </c>
      <c r="K45" s="380">
        <v>94</v>
      </c>
      <c r="L45" s="380" t="s">
        <v>268</v>
      </c>
      <c r="M45" s="381" t="s">
        <v>268</v>
      </c>
      <c r="N45" s="382">
        <v>93.85</v>
      </c>
      <c r="O45" s="383"/>
      <c r="P45" s="384"/>
      <c r="Q45" s="385"/>
    </row>
    <row r="46" spans="1:17" s="386" customFormat="1" ht="20.100000000000001" customHeight="1" thickBot="1">
      <c r="A46" s="339"/>
      <c r="B46" s="388"/>
      <c r="C46" s="389" t="s">
        <v>289</v>
      </c>
      <c r="D46" s="389" t="s">
        <v>297</v>
      </c>
      <c r="E46" s="389" t="s">
        <v>266</v>
      </c>
      <c r="F46" s="389" t="s">
        <v>298</v>
      </c>
      <c r="G46" s="391">
        <v>80.7</v>
      </c>
      <c r="H46" s="391">
        <v>80.510000000000005</v>
      </c>
      <c r="I46" s="391">
        <v>83.37</v>
      </c>
      <c r="J46" s="391">
        <v>97.17</v>
      </c>
      <c r="K46" s="391">
        <v>84.85</v>
      </c>
      <c r="L46" s="391" t="s">
        <v>268</v>
      </c>
      <c r="M46" s="392" t="s">
        <v>268</v>
      </c>
      <c r="N46" s="393">
        <v>83.22</v>
      </c>
      <c r="O46" s="384"/>
      <c r="P46" s="384"/>
      <c r="Q46" s="385"/>
    </row>
    <row r="47" spans="1:17" ht="15.6" customHeight="1">
      <c r="B47" s="395"/>
      <c r="C47" s="396"/>
      <c r="D47" s="395"/>
      <c r="E47" s="396"/>
      <c r="F47" s="396"/>
      <c r="G47" s="396"/>
      <c r="H47" s="396"/>
      <c r="I47" s="396"/>
      <c r="J47" s="396"/>
      <c r="K47" s="396"/>
      <c r="L47" s="396"/>
      <c r="M47" s="404"/>
      <c r="N47" s="405"/>
      <c r="O47" s="406"/>
      <c r="Q47" s="397"/>
    </row>
    <row r="48" spans="1:17" ht="15" customHeight="1">
      <c r="B48" s="358" t="s">
        <v>299</v>
      </c>
      <c r="C48" s="358"/>
      <c r="D48" s="358"/>
      <c r="E48" s="358"/>
      <c r="F48" s="358"/>
      <c r="G48" s="358"/>
      <c r="H48" s="358"/>
      <c r="I48" s="358"/>
      <c r="J48" s="358"/>
      <c r="K48" s="358"/>
      <c r="L48" s="358"/>
      <c r="M48" s="358"/>
      <c r="N48" s="358"/>
      <c r="O48" s="360"/>
      <c r="Q48" s="397"/>
    </row>
    <row r="49" spans="1:17" ht="4.5" customHeight="1" thickBot="1">
      <c r="B49" s="357"/>
      <c r="Q49" s="397"/>
    </row>
    <row r="50" spans="1:17" ht="27" customHeight="1">
      <c r="B50" s="361" t="s">
        <v>147</v>
      </c>
      <c r="C50" s="362" t="s">
        <v>255</v>
      </c>
      <c r="D50" s="363" t="s">
        <v>256</v>
      </c>
      <c r="E50" s="362" t="s">
        <v>257</v>
      </c>
      <c r="F50" s="363" t="s">
        <v>258</v>
      </c>
      <c r="G50" s="400" t="s">
        <v>259</v>
      </c>
      <c r="H50" s="367"/>
      <c r="I50" s="401"/>
      <c r="J50" s="367" t="s">
        <v>260</v>
      </c>
      <c r="K50" s="367"/>
      <c r="L50" s="367"/>
      <c r="M50" s="367"/>
      <c r="N50" s="368"/>
      <c r="O50" s="369"/>
      <c r="Q50" s="397"/>
    </row>
    <row r="51" spans="1:17" ht="19.7" customHeight="1">
      <c r="B51" s="370"/>
      <c r="C51" s="371"/>
      <c r="D51" s="372" t="s">
        <v>261</v>
      </c>
      <c r="E51" s="371"/>
      <c r="F51" s="372"/>
      <c r="G51" s="373">
        <v>43955</v>
      </c>
      <c r="H51" s="373">
        <v>43956</v>
      </c>
      <c r="I51" s="373">
        <v>43957</v>
      </c>
      <c r="J51" s="373">
        <v>43958</v>
      </c>
      <c r="K51" s="373">
        <v>43959</v>
      </c>
      <c r="L51" s="373">
        <v>43960</v>
      </c>
      <c r="M51" s="402">
        <v>43961</v>
      </c>
      <c r="N51" s="403" t="s">
        <v>262</v>
      </c>
      <c r="O51" s="376"/>
      <c r="Q51" s="397"/>
    </row>
    <row r="52" spans="1:17" s="386" customFormat="1" ht="20.100000000000001" customHeight="1">
      <c r="A52" s="339"/>
      <c r="B52" s="407" t="s">
        <v>300</v>
      </c>
      <c r="C52" s="408" t="s">
        <v>230</v>
      </c>
      <c r="D52" s="408" t="s">
        <v>301</v>
      </c>
      <c r="E52" s="408" t="s">
        <v>64</v>
      </c>
      <c r="F52" s="408" t="s">
        <v>64</v>
      </c>
      <c r="G52" s="409">
        <v>285</v>
      </c>
      <c r="H52" s="409">
        <v>285</v>
      </c>
      <c r="I52" s="409">
        <v>285</v>
      </c>
      <c r="J52" s="409">
        <v>285</v>
      </c>
      <c r="K52" s="409">
        <v>285</v>
      </c>
      <c r="L52" s="409">
        <v>285</v>
      </c>
      <c r="M52" s="410" t="s">
        <v>268</v>
      </c>
      <c r="N52" s="411">
        <v>285</v>
      </c>
      <c r="O52" s="384"/>
      <c r="P52" s="384"/>
      <c r="Q52" s="385"/>
    </row>
    <row r="53" spans="1:17" s="386" customFormat="1" ht="20.100000000000001" customHeight="1">
      <c r="A53" s="339"/>
      <c r="B53" s="377" t="s">
        <v>302</v>
      </c>
      <c r="C53" s="412" t="s">
        <v>272</v>
      </c>
      <c r="D53" s="412" t="s">
        <v>303</v>
      </c>
      <c r="E53" s="412" t="s">
        <v>64</v>
      </c>
      <c r="F53" s="412" t="s">
        <v>304</v>
      </c>
      <c r="G53" s="413">
        <v>150</v>
      </c>
      <c r="H53" s="413">
        <v>150</v>
      </c>
      <c r="I53" s="413">
        <v>150</v>
      </c>
      <c r="J53" s="413">
        <v>150</v>
      </c>
      <c r="K53" s="414">
        <v>150</v>
      </c>
      <c r="L53" s="414" t="s">
        <v>268</v>
      </c>
      <c r="M53" s="415" t="s">
        <v>268</v>
      </c>
      <c r="N53" s="416">
        <v>150</v>
      </c>
      <c r="O53" s="383"/>
      <c r="P53" s="384"/>
      <c r="Q53" s="385"/>
    </row>
    <row r="54" spans="1:17" s="386" customFormat="1" ht="20.100000000000001" customHeight="1">
      <c r="A54" s="339"/>
      <c r="B54" s="377"/>
      <c r="C54" s="378" t="s">
        <v>212</v>
      </c>
      <c r="D54" s="412" t="s">
        <v>303</v>
      </c>
      <c r="E54" s="378" t="s">
        <v>64</v>
      </c>
      <c r="F54" s="378" t="s">
        <v>304</v>
      </c>
      <c r="G54" s="379">
        <v>150</v>
      </c>
      <c r="H54" s="379">
        <v>165</v>
      </c>
      <c r="I54" s="379">
        <v>140</v>
      </c>
      <c r="J54" s="379">
        <v>135</v>
      </c>
      <c r="K54" s="380">
        <v>140</v>
      </c>
      <c r="L54" s="380" t="s">
        <v>268</v>
      </c>
      <c r="M54" s="381" t="s">
        <v>268</v>
      </c>
      <c r="N54" s="382">
        <v>143.49</v>
      </c>
      <c r="O54" s="383"/>
      <c r="P54" s="384"/>
      <c r="Q54" s="385"/>
    </row>
    <row r="55" spans="1:17" s="386" customFormat="1" ht="20.100000000000001" customHeight="1">
      <c r="A55" s="339"/>
      <c r="B55" s="387"/>
      <c r="C55" s="378" t="s">
        <v>213</v>
      </c>
      <c r="D55" s="412" t="s">
        <v>303</v>
      </c>
      <c r="E55" s="378" t="s">
        <v>64</v>
      </c>
      <c r="F55" s="378" t="s">
        <v>304</v>
      </c>
      <c r="G55" s="379">
        <v>125.99</v>
      </c>
      <c r="H55" s="379">
        <v>124.99</v>
      </c>
      <c r="I55" s="379">
        <v>124.99</v>
      </c>
      <c r="J55" s="379">
        <v>124.99</v>
      </c>
      <c r="K55" s="380">
        <v>124.99</v>
      </c>
      <c r="L55" s="380" t="s">
        <v>268</v>
      </c>
      <c r="M55" s="381" t="s">
        <v>268</v>
      </c>
      <c r="N55" s="382">
        <v>125.2</v>
      </c>
      <c r="O55" s="384"/>
      <c r="P55" s="384"/>
      <c r="Q55" s="385"/>
    </row>
    <row r="56" spans="1:17" s="386" customFormat="1" ht="20.100000000000001" customHeight="1">
      <c r="A56" s="339"/>
      <c r="B56" s="377" t="s">
        <v>305</v>
      </c>
      <c r="C56" s="378" t="s">
        <v>212</v>
      </c>
      <c r="D56" s="378" t="s">
        <v>306</v>
      </c>
      <c r="E56" s="378" t="s">
        <v>64</v>
      </c>
      <c r="F56" s="378" t="s">
        <v>307</v>
      </c>
      <c r="G56" s="379">
        <v>600</v>
      </c>
      <c r="H56" s="379">
        <v>500</v>
      </c>
      <c r="I56" s="379">
        <v>450</v>
      </c>
      <c r="J56" s="379">
        <v>450</v>
      </c>
      <c r="K56" s="380">
        <v>400</v>
      </c>
      <c r="L56" s="380" t="s">
        <v>268</v>
      </c>
      <c r="M56" s="381" t="s">
        <v>268</v>
      </c>
      <c r="N56" s="382">
        <v>464.83</v>
      </c>
      <c r="O56" s="383"/>
      <c r="P56" s="384"/>
      <c r="Q56" s="385"/>
    </row>
    <row r="57" spans="1:17" s="386" customFormat="1" ht="20.100000000000001" customHeight="1">
      <c r="A57" s="339"/>
      <c r="B57" s="377"/>
      <c r="C57" s="378" t="s">
        <v>234</v>
      </c>
      <c r="D57" s="378" t="s">
        <v>306</v>
      </c>
      <c r="E57" s="378" t="s">
        <v>64</v>
      </c>
      <c r="F57" s="378" t="s">
        <v>307</v>
      </c>
      <c r="G57" s="379">
        <v>375</v>
      </c>
      <c r="H57" s="379">
        <v>375</v>
      </c>
      <c r="I57" s="379">
        <v>375</v>
      </c>
      <c r="J57" s="379">
        <v>375</v>
      </c>
      <c r="K57" s="380">
        <v>375</v>
      </c>
      <c r="L57" s="380" t="s">
        <v>268</v>
      </c>
      <c r="M57" s="381" t="s">
        <v>268</v>
      </c>
      <c r="N57" s="382">
        <v>375</v>
      </c>
      <c r="O57" s="383"/>
      <c r="P57" s="384"/>
      <c r="Q57" s="385"/>
    </row>
    <row r="58" spans="1:17" s="386" customFormat="1" ht="20.100000000000001" customHeight="1">
      <c r="A58" s="339"/>
      <c r="B58" s="387"/>
      <c r="C58" s="378" t="s">
        <v>289</v>
      </c>
      <c r="D58" s="378" t="s">
        <v>306</v>
      </c>
      <c r="E58" s="378" t="s">
        <v>64</v>
      </c>
      <c r="F58" s="378" t="s">
        <v>307</v>
      </c>
      <c r="G58" s="379">
        <v>407.4</v>
      </c>
      <c r="H58" s="379">
        <v>407.4</v>
      </c>
      <c r="I58" s="379">
        <v>404.04</v>
      </c>
      <c r="J58" s="379">
        <v>450</v>
      </c>
      <c r="K58" s="380">
        <v>368.57</v>
      </c>
      <c r="L58" s="380" t="s">
        <v>268</v>
      </c>
      <c r="M58" s="381" t="s">
        <v>268</v>
      </c>
      <c r="N58" s="382">
        <v>387.83</v>
      </c>
      <c r="O58" s="384"/>
      <c r="P58" s="384"/>
      <c r="Q58" s="385"/>
    </row>
    <row r="59" spans="1:17" s="386" customFormat="1" ht="20.100000000000001" customHeight="1">
      <c r="A59" s="339"/>
      <c r="B59" s="387" t="s">
        <v>308</v>
      </c>
      <c r="C59" s="378" t="s">
        <v>212</v>
      </c>
      <c r="D59" s="378" t="s">
        <v>309</v>
      </c>
      <c r="E59" s="378" t="s">
        <v>266</v>
      </c>
      <c r="F59" s="378" t="s">
        <v>310</v>
      </c>
      <c r="G59" s="379">
        <v>130</v>
      </c>
      <c r="H59" s="379">
        <v>120</v>
      </c>
      <c r="I59" s="379">
        <v>125</v>
      </c>
      <c r="J59" s="379">
        <v>125</v>
      </c>
      <c r="K59" s="380">
        <v>120</v>
      </c>
      <c r="L59" s="380" t="s">
        <v>268</v>
      </c>
      <c r="M59" s="381" t="s">
        <v>268</v>
      </c>
      <c r="N59" s="382">
        <v>123.05</v>
      </c>
      <c r="O59" s="384"/>
      <c r="P59" s="384"/>
      <c r="Q59" s="385"/>
    </row>
    <row r="60" spans="1:17" s="386" customFormat="1" ht="20.100000000000001" customHeight="1">
      <c r="A60" s="339"/>
      <c r="B60" s="417" t="s">
        <v>311</v>
      </c>
      <c r="C60" s="378" t="s">
        <v>212</v>
      </c>
      <c r="D60" s="378" t="s">
        <v>312</v>
      </c>
      <c r="E60" s="378" t="s">
        <v>266</v>
      </c>
      <c r="F60" s="378" t="s">
        <v>310</v>
      </c>
      <c r="G60" s="379">
        <v>150</v>
      </c>
      <c r="H60" s="379">
        <v>140</v>
      </c>
      <c r="I60" s="379">
        <v>130</v>
      </c>
      <c r="J60" s="379">
        <v>135</v>
      </c>
      <c r="K60" s="380">
        <v>130</v>
      </c>
      <c r="L60" s="380" t="s">
        <v>268</v>
      </c>
      <c r="M60" s="381" t="s">
        <v>268</v>
      </c>
      <c r="N60" s="382">
        <v>136.96</v>
      </c>
      <c r="O60" s="383"/>
      <c r="P60" s="384"/>
      <c r="Q60" s="385"/>
    </row>
    <row r="61" spans="1:17" s="386" customFormat="1" ht="20.100000000000001" customHeight="1" thickBot="1">
      <c r="A61" s="339"/>
      <c r="B61" s="388" t="s">
        <v>313</v>
      </c>
      <c r="C61" s="418" t="s">
        <v>212</v>
      </c>
      <c r="D61" s="418" t="s">
        <v>268</v>
      </c>
      <c r="E61" s="418" t="s">
        <v>64</v>
      </c>
      <c r="F61" s="418" t="s">
        <v>310</v>
      </c>
      <c r="G61" s="419">
        <v>250</v>
      </c>
      <c r="H61" s="419">
        <v>265</v>
      </c>
      <c r="I61" s="419">
        <v>220</v>
      </c>
      <c r="J61" s="419">
        <v>200</v>
      </c>
      <c r="K61" s="419">
        <v>190</v>
      </c>
      <c r="L61" s="419" t="s">
        <v>268</v>
      </c>
      <c r="M61" s="420" t="s">
        <v>268</v>
      </c>
      <c r="N61" s="421">
        <v>214.28</v>
      </c>
      <c r="O61" s="384"/>
      <c r="P61" s="384"/>
      <c r="Q61" s="385"/>
    </row>
    <row r="62" spans="1:17" ht="15.6" customHeight="1">
      <c r="B62" s="395"/>
      <c r="C62" s="396"/>
      <c r="D62" s="395"/>
      <c r="E62" s="396"/>
      <c r="F62" s="396"/>
      <c r="G62" s="396"/>
      <c r="H62" s="396"/>
      <c r="I62" s="396"/>
      <c r="J62" s="396"/>
      <c r="K62" s="396"/>
      <c r="L62" s="396"/>
      <c r="M62" s="404"/>
      <c r="N62" s="100" t="s">
        <v>54</v>
      </c>
      <c r="O62" s="406"/>
      <c r="Q62" s="397"/>
    </row>
    <row r="63" spans="1:17" ht="22.5" customHeight="1">
      <c r="B63" s="422"/>
      <c r="C63" s="422"/>
      <c r="D63" s="422"/>
      <c r="E63" s="422"/>
      <c r="F63" s="422"/>
      <c r="G63" s="422"/>
      <c r="H63" s="422"/>
      <c r="I63" s="422"/>
      <c r="J63" s="422"/>
      <c r="K63" s="422"/>
      <c r="L63" s="422"/>
      <c r="M63" s="422"/>
      <c r="N63" s="422"/>
      <c r="O63" s="423"/>
      <c r="Q63" s="397"/>
    </row>
    <row r="64" spans="1:17" ht="27.75" customHeight="1">
      <c r="G64" s="424"/>
      <c r="Q64" s="397"/>
    </row>
    <row r="65" spans="13:13">
      <c r="M65" s="247"/>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6"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93C8-FF0C-47D5-9585-D0BB3A70DD3C}">
  <sheetPr>
    <pageSetUpPr fitToPage="1"/>
  </sheetPr>
  <dimension ref="A1:N45"/>
  <sheetViews>
    <sheetView showGridLines="0" zoomScaleNormal="100" zoomScaleSheetLayoutView="100" workbookViewId="0"/>
  </sheetViews>
  <sheetFormatPr baseColWidth="10" defaultColWidth="12.5703125" defaultRowHeight="15.75"/>
  <cols>
    <col min="1" max="1" width="2.7109375" style="425" customWidth="1"/>
    <col min="2" max="2" width="16" style="426" bestFit="1" customWidth="1"/>
    <col min="3" max="3" width="12.7109375" style="426" customWidth="1"/>
    <col min="4" max="4" width="33.5703125" style="426" bestFit="1" customWidth="1"/>
    <col min="5" max="5" width="7.7109375" style="426" customWidth="1"/>
    <col min="6" max="6" width="21.7109375" style="426" customWidth="1"/>
    <col min="7" max="7" width="60.7109375" style="426" customWidth="1"/>
    <col min="8" max="8" width="3.140625" style="341" customWidth="1"/>
    <col min="9" max="9" width="9.28515625" style="341" customWidth="1"/>
    <col min="10" max="10" width="10.85546875" style="341" bestFit="1" customWidth="1"/>
    <col min="11" max="11" width="12.5703125" style="341"/>
    <col min="12" max="13" width="14.7109375" style="341" bestFit="1" customWidth="1"/>
    <col min="14" max="14" width="12.85546875" style="341" bestFit="1" customWidth="1"/>
    <col min="15" max="16384" width="12.5703125" style="341"/>
  </cols>
  <sheetData>
    <row r="1" spans="1:10" ht="11.25" customHeight="1"/>
    <row r="2" spans="1:10">
      <c r="G2" s="344"/>
      <c r="H2" s="345"/>
    </row>
    <row r="3" spans="1:10" ht="8.25" customHeight="1">
      <c r="H3" s="345"/>
    </row>
    <row r="4" spans="1:10" ht="1.5" customHeight="1" thickBot="1">
      <c r="H4" s="345"/>
    </row>
    <row r="5" spans="1:10" ht="26.25" customHeight="1" thickBot="1">
      <c r="B5" s="427" t="s">
        <v>314</v>
      </c>
      <c r="C5" s="428"/>
      <c r="D5" s="428"/>
      <c r="E5" s="428"/>
      <c r="F5" s="428"/>
      <c r="G5" s="429"/>
      <c r="H5" s="347"/>
    </row>
    <row r="6" spans="1:10" ht="15" customHeight="1">
      <c r="B6" s="430"/>
      <c r="C6" s="430"/>
      <c r="D6" s="430"/>
      <c r="E6" s="430"/>
      <c r="F6" s="430"/>
      <c r="G6" s="430"/>
      <c r="H6" s="349"/>
    </row>
    <row r="7" spans="1:10" ht="33.6" customHeight="1">
      <c r="B7" s="431" t="s">
        <v>315</v>
      </c>
      <c r="C7" s="431"/>
      <c r="D7" s="431"/>
      <c r="E7" s="431"/>
      <c r="F7" s="431"/>
      <c r="G7" s="431"/>
      <c r="H7" s="349"/>
    </row>
    <row r="8" spans="1:10" ht="27" customHeight="1">
      <c r="B8" s="432" t="s">
        <v>316</v>
      </c>
      <c r="C8" s="433"/>
      <c r="D8" s="433"/>
      <c r="E8" s="433"/>
      <c r="F8" s="433"/>
      <c r="G8" s="433"/>
      <c r="H8" s="349"/>
    </row>
    <row r="9" spans="1:10" ht="9" customHeight="1">
      <c r="B9" s="434"/>
      <c r="C9" s="435"/>
      <c r="D9" s="435"/>
      <c r="E9" s="435"/>
      <c r="F9" s="435"/>
      <c r="G9" s="435"/>
      <c r="H9" s="349"/>
    </row>
    <row r="10" spans="1:10" s="386" customFormat="1" ht="21" customHeight="1">
      <c r="A10" s="425"/>
      <c r="B10" s="436" t="s">
        <v>254</v>
      </c>
      <c r="C10" s="436"/>
      <c r="D10" s="436"/>
      <c r="E10" s="436"/>
      <c r="F10" s="436"/>
      <c r="G10" s="436"/>
      <c r="H10" s="437"/>
    </row>
    <row r="11" spans="1:10" ht="3.75" customHeight="1" thickBot="1">
      <c r="B11" s="438"/>
    </row>
    <row r="12" spans="1:10" ht="30" customHeight="1">
      <c r="B12" s="361" t="s">
        <v>147</v>
      </c>
      <c r="C12" s="362" t="s">
        <v>255</v>
      </c>
      <c r="D12" s="363" t="s">
        <v>256</v>
      </c>
      <c r="E12" s="362" t="s">
        <v>257</v>
      </c>
      <c r="F12" s="363" t="s">
        <v>258</v>
      </c>
      <c r="G12" s="439" t="s">
        <v>317</v>
      </c>
      <c r="H12" s="369"/>
    </row>
    <row r="13" spans="1:10" ht="30" customHeight="1">
      <c r="B13" s="370"/>
      <c r="C13" s="371"/>
      <c r="D13" s="440" t="s">
        <v>261</v>
      </c>
      <c r="E13" s="371"/>
      <c r="F13" s="372"/>
      <c r="G13" s="441" t="s">
        <v>318</v>
      </c>
      <c r="H13" s="376"/>
    </row>
    <row r="14" spans="1:10" s="447" customFormat="1" ht="30" customHeight="1">
      <c r="A14" s="442"/>
      <c r="B14" s="407" t="s">
        <v>263</v>
      </c>
      <c r="C14" s="408" t="s">
        <v>319</v>
      </c>
      <c r="D14" s="408" t="s">
        <v>320</v>
      </c>
      <c r="E14" s="408" t="s">
        <v>266</v>
      </c>
      <c r="F14" s="443" t="s">
        <v>321</v>
      </c>
      <c r="G14" s="444">
        <v>149.11000000000001</v>
      </c>
      <c r="H14" s="384"/>
      <c r="I14" s="445"/>
      <c r="J14" s="446"/>
    </row>
    <row r="15" spans="1:10" s="447" customFormat="1" ht="30" customHeight="1">
      <c r="A15" s="442"/>
      <c r="B15" s="407" t="s">
        <v>269</v>
      </c>
      <c r="C15" s="408" t="s">
        <v>319</v>
      </c>
      <c r="D15" s="408" t="s">
        <v>320</v>
      </c>
      <c r="E15" s="408" t="s">
        <v>266</v>
      </c>
      <c r="F15" s="443" t="s">
        <v>271</v>
      </c>
      <c r="G15" s="444">
        <v>146.06</v>
      </c>
      <c r="H15" s="384"/>
      <c r="I15" s="445"/>
      <c r="J15" s="446"/>
    </row>
    <row r="16" spans="1:10" s="386" customFormat="1" ht="30" customHeight="1">
      <c r="A16" s="425"/>
      <c r="B16" s="448" t="s">
        <v>274</v>
      </c>
      <c r="C16" s="449" t="s">
        <v>319</v>
      </c>
      <c r="D16" s="449" t="s">
        <v>322</v>
      </c>
      <c r="E16" s="449" t="s">
        <v>266</v>
      </c>
      <c r="F16" s="450" t="s">
        <v>277</v>
      </c>
      <c r="G16" s="451">
        <v>91.59</v>
      </c>
      <c r="H16" s="384"/>
      <c r="I16" s="445"/>
      <c r="J16" s="446"/>
    </row>
    <row r="17" spans="1:14" s="447" customFormat="1" ht="30" customHeight="1" thickBot="1">
      <c r="A17" s="442"/>
      <c r="B17" s="388"/>
      <c r="C17" s="418" t="s">
        <v>319</v>
      </c>
      <c r="D17" s="418" t="s">
        <v>279</v>
      </c>
      <c r="E17" s="418" t="s">
        <v>266</v>
      </c>
      <c r="F17" s="418" t="s">
        <v>277</v>
      </c>
      <c r="G17" s="452">
        <v>91.2</v>
      </c>
      <c r="H17" s="384"/>
      <c r="I17" s="445"/>
      <c r="J17" s="446"/>
    </row>
    <row r="18" spans="1:14" s="447" customFormat="1" ht="50.25" customHeight="1">
      <c r="A18" s="453"/>
      <c r="B18" s="454"/>
      <c r="C18" s="455"/>
      <c r="D18" s="454"/>
      <c r="E18" s="455"/>
      <c r="F18" s="455"/>
      <c r="G18" s="455"/>
      <c r="H18" s="384"/>
      <c r="I18" s="456"/>
      <c r="J18" s="457"/>
      <c r="N18" s="458"/>
    </row>
    <row r="19" spans="1:14" s="386" customFormat="1" ht="15" customHeight="1">
      <c r="A19" s="425"/>
      <c r="B19" s="436" t="s">
        <v>281</v>
      </c>
      <c r="C19" s="436"/>
      <c r="D19" s="436"/>
      <c r="E19" s="436"/>
      <c r="F19" s="436"/>
      <c r="G19" s="436"/>
      <c r="H19" s="437"/>
    </row>
    <row r="20" spans="1:14" s="386" customFormat="1" ht="4.5" customHeight="1" thickBot="1">
      <c r="A20" s="425"/>
      <c r="B20" s="459"/>
      <c r="C20" s="460"/>
      <c r="D20" s="460"/>
      <c r="E20" s="460"/>
      <c r="F20" s="460"/>
      <c r="G20" s="460"/>
    </row>
    <row r="21" spans="1:14" s="386" customFormat="1" ht="30" customHeight="1">
      <c r="A21" s="425"/>
      <c r="B21" s="461" t="s">
        <v>147</v>
      </c>
      <c r="C21" s="462" t="s">
        <v>255</v>
      </c>
      <c r="D21" s="463" t="s">
        <v>256</v>
      </c>
      <c r="E21" s="462" t="s">
        <v>257</v>
      </c>
      <c r="F21" s="463" t="s">
        <v>258</v>
      </c>
      <c r="G21" s="464" t="s">
        <v>317</v>
      </c>
      <c r="H21" s="465"/>
    </row>
    <row r="22" spans="1:14" s="386" customFormat="1" ht="30" customHeight="1">
      <c r="A22" s="425"/>
      <c r="B22" s="466"/>
      <c r="C22" s="467"/>
      <c r="D22" s="440" t="s">
        <v>261</v>
      </c>
      <c r="E22" s="467"/>
      <c r="F22" s="440" t="s">
        <v>282</v>
      </c>
      <c r="G22" s="441" t="s">
        <v>318</v>
      </c>
      <c r="H22" s="468"/>
    </row>
    <row r="23" spans="1:14" s="386" customFormat="1" ht="30" customHeight="1">
      <c r="A23" s="425"/>
      <c r="B23" s="448" t="s">
        <v>283</v>
      </c>
      <c r="C23" s="449" t="s">
        <v>319</v>
      </c>
      <c r="D23" s="449" t="s">
        <v>285</v>
      </c>
      <c r="E23" s="449" t="s">
        <v>266</v>
      </c>
      <c r="F23" s="450" t="s">
        <v>286</v>
      </c>
      <c r="G23" s="451">
        <v>105.37</v>
      </c>
      <c r="H23" s="384"/>
      <c r="I23" s="445"/>
      <c r="J23" s="446"/>
    </row>
    <row r="24" spans="1:14" s="386" customFormat="1" ht="30" customHeight="1">
      <c r="A24" s="425"/>
      <c r="B24" s="469"/>
      <c r="C24" s="449" t="s">
        <v>319</v>
      </c>
      <c r="D24" s="449" t="s">
        <v>323</v>
      </c>
      <c r="E24" s="449" t="s">
        <v>266</v>
      </c>
      <c r="F24" s="450" t="s">
        <v>324</v>
      </c>
      <c r="G24" s="470">
        <v>73.48</v>
      </c>
      <c r="H24" s="384"/>
      <c r="I24" s="445"/>
      <c r="J24" s="446"/>
    </row>
    <row r="25" spans="1:14" s="386" customFormat="1" ht="30" customHeight="1">
      <c r="A25" s="425"/>
      <c r="B25" s="469"/>
      <c r="C25" s="449" t="s">
        <v>319</v>
      </c>
      <c r="D25" s="449" t="s">
        <v>290</v>
      </c>
      <c r="E25" s="449" t="s">
        <v>266</v>
      </c>
      <c r="F25" s="450" t="s">
        <v>324</v>
      </c>
      <c r="G25" s="470">
        <v>60.95</v>
      </c>
      <c r="H25" s="384"/>
      <c r="I25" s="445"/>
      <c r="J25" s="446"/>
    </row>
    <row r="26" spans="1:14" s="386" customFormat="1" ht="30" customHeight="1">
      <c r="A26" s="425"/>
      <c r="B26" s="471"/>
      <c r="C26" s="449" t="s">
        <v>319</v>
      </c>
      <c r="D26" s="449" t="s">
        <v>325</v>
      </c>
      <c r="E26" s="449" t="s">
        <v>266</v>
      </c>
      <c r="F26" s="449" t="s">
        <v>324</v>
      </c>
      <c r="G26" s="470">
        <v>81.63</v>
      </c>
      <c r="H26" s="384"/>
      <c r="I26" s="445"/>
      <c r="J26" s="446"/>
    </row>
    <row r="27" spans="1:14" s="386" customFormat="1" ht="30" customHeight="1" thickBot="1">
      <c r="A27" s="425"/>
      <c r="B27" s="388" t="s">
        <v>295</v>
      </c>
      <c r="C27" s="418" t="s">
        <v>319</v>
      </c>
      <c r="D27" s="418" t="s">
        <v>297</v>
      </c>
      <c r="E27" s="418" t="s">
        <v>266</v>
      </c>
      <c r="F27" s="418" t="s">
        <v>326</v>
      </c>
      <c r="G27" s="472">
        <v>91.07</v>
      </c>
      <c r="H27" s="384"/>
      <c r="I27" s="445"/>
      <c r="J27" s="446"/>
    </row>
    <row r="28" spans="1:14" ht="15.6" customHeight="1">
      <c r="B28" s="395"/>
      <c r="C28" s="396"/>
      <c r="D28" s="395"/>
      <c r="E28" s="396"/>
      <c r="F28" s="396"/>
      <c r="G28" s="396"/>
      <c r="H28" s="406"/>
    </row>
    <row r="29" spans="1:14" s="386" customFormat="1" ht="15" customHeight="1">
      <c r="A29" s="425"/>
      <c r="B29" s="473" t="s">
        <v>299</v>
      </c>
      <c r="C29" s="473"/>
      <c r="D29" s="473"/>
      <c r="E29" s="473"/>
      <c r="F29" s="473"/>
      <c r="G29" s="473"/>
      <c r="H29" s="437"/>
    </row>
    <row r="30" spans="1:14" s="386" customFormat="1" ht="4.5" customHeight="1" thickBot="1">
      <c r="A30" s="425"/>
      <c r="B30" s="459"/>
      <c r="C30" s="460"/>
      <c r="D30" s="460"/>
      <c r="E30" s="460"/>
      <c r="F30" s="460"/>
      <c r="G30" s="460"/>
    </row>
    <row r="31" spans="1:14" s="386" customFormat="1" ht="30" customHeight="1">
      <c r="A31" s="425"/>
      <c r="B31" s="461" t="s">
        <v>147</v>
      </c>
      <c r="C31" s="462" t="s">
        <v>255</v>
      </c>
      <c r="D31" s="463" t="s">
        <v>256</v>
      </c>
      <c r="E31" s="462" t="s">
        <v>257</v>
      </c>
      <c r="F31" s="463" t="s">
        <v>258</v>
      </c>
      <c r="G31" s="464" t="s">
        <v>317</v>
      </c>
      <c r="H31" s="465"/>
    </row>
    <row r="32" spans="1:14" s="386" customFormat="1" ht="30" customHeight="1">
      <c r="A32" s="425"/>
      <c r="B32" s="466"/>
      <c r="C32" s="467"/>
      <c r="D32" s="440" t="s">
        <v>261</v>
      </c>
      <c r="E32" s="467"/>
      <c r="F32" s="440"/>
      <c r="G32" s="441" t="s">
        <v>318</v>
      </c>
      <c r="H32" s="468"/>
    </row>
    <row r="33" spans="1:10" s="386" customFormat="1" ht="30" customHeight="1">
      <c r="A33" s="425"/>
      <c r="B33" s="474" t="s">
        <v>300</v>
      </c>
      <c r="C33" s="475" t="s">
        <v>319</v>
      </c>
      <c r="D33" s="475" t="s">
        <v>301</v>
      </c>
      <c r="E33" s="475" t="s">
        <v>64</v>
      </c>
      <c r="F33" s="475" t="s">
        <v>64</v>
      </c>
      <c r="G33" s="476">
        <v>285</v>
      </c>
      <c r="I33" s="445"/>
      <c r="J33" s="446"/>
    </row>
    <row r="34" spans="1:10" s="386" customFormat="1" ht="30" customHeight="1">
      <c r="A34" s="425"/>
      <c r="B34" s="474" t="s">
        <v>302</v>
      </c>
      <c r="C34" s="475" t="s">
        <v>319</v>
      </c>
      <c r="D34" s="475" t="s">
        <v>303</v>
      </c>
      <c r="E34" s="475" t="s">
        <v>64</v>
      </c>
      <c r="F34" s="475" t="s">
        <v>304</v>
      </c>
      <c r="G34" s="476">
        <v>140.31</v>
      </c>
      <c r="I34" s="445"/>
      <c r="J34" s="446"/>
    </row>
    <row r="35" spans="1:10" s="386" customFormat="1" ht="30" customHeight="1">
      <c r="A35" s="425"/>
      <c r="B35" s="474" t="s">
        <v>305</v>
      </c>
      <c r="C35" s="475" t="s">
        <v>319</v>
      </c>
      <c r="D35" s="475" t="s">
        <v>306</v>
      </c>
      <c r="E35" s="475" t="s">
        <v>64</v>
      </c>
      <c r="F35" s="475" t="s">
        <v>307</v>
      </c>
      <c r="G35" s="476">
        <v>388.87</v>
      </c>
      <c r="I35" s="445"/>
      <c r="J35" s="446"/>
    </row>
    <row r="36" spans="1:10" s="386" customFormat="1" ht="30" customHeight="1">
      <c r="A36" s="425"/>
      <c r="B36" s="474" t="s">
        <v>308</v>
      </c>
      <c r="C36" s="475" t="s">
        <v>319</v>
      </c>
      <c r="D36" s="475" t="s">
        <v>312</v>
      </c>
      <c r="E36" s="475" t="s">
        <v>266</v>
      </c>
      <c r="F36" s="475" t="s">
        <v>310</v>
      </c>
      <c r="G36" s="476">
        <v>123.05</v>
      </c>
      <c r="I36" s="445"/>
      <c r="J36" s="446"/>
    </row>
    <row r="37" spans="1:10" s="386" customFormat="1" ht="30" customHeight="1" thickBot="1">
      <c r="A37" s="425"/>
      <c r="B37" s="477" t="s">
        <v>311</v>
      </c>
      <c r="C37" s="478" t="s">
        <v>319</v>
      </c>
      <c r="D37" s="478" t="s">
        <v>312</v>
      </c>
      <c r="E37" s="478" t="s">
        <v>266</v>
      </c>
      <c r="F37" s="478" t="s">
        <v>310</v>
      </c>
      <c r="G37" s="479">
        <v>136.96</v>
      </c>
      <c r="I37" s="445"/>
      <c r="J37" s="446"/>
    </row>
    <row r="38" spans="1:10" s="386" customFormat="1" ht="30" customHeight="1">
      <c r="A38" s="425"/>
      <c r="B38" s="480"/>
      <c r="C38" s="480"/>
      <c r="D38" s="480"/>
      <c r="E38" s="480"/>
      <c r="F38" s="480"/>
      <c r="G38" s="481" t="s">
        <v>54</v>
      </c>
      <c r="I38" s="445"/>
      <c r="J38" s="446"/>
    </row>
    <row r="39" spans="1:10" ht="15.6" customHeight="1">
      <c r="B39" s="482"/>
      <c r="C39" s="483"/>
      <c r="D39" s="482"/>
      <c r="E39" s="483"/>
      <c r="F39" s="483"/>
      <c r="G39" s="341"/>
      <c r="H39" s="406"/>
    </row>
    <row r="40" spans="1:10" ht="6" customHeight="1">
      <c r="B40" s="484"/>
      <c r="C40" s="484"/>
      <c r="D40" s="484"/>
      <c r="E40" s="484"/>
      <c r="F40" s="484"/>
      <c r="G40" s="484"/>
      <c r="H40" s="423"/>
    </row>
    <row r="41" spans="1:10" ht="3.75" customHeight="1">
      <c r="G41" s="485" t="s">
        <v>327</v>
      </c>
    </row>
    <row r="42" spans="1:10" ht="15.6" customHeight="1">
      <c r="B42" s="482"/>
      <c r="C42" s="483"/>
      <c r="D42" s="482"/>
      <c r="E42" s="483"/>
      <c r="F42" s="483"/>
      <c r="G42" s="483"/>
      <c r="H42" s="406"/>
    </row>
    <row r="43" spans="1:10">
      <c r="G43" s="341"/>
    </row>
    <row r="44" spans="1:10" ht="15">
      <c r="B44" s="486"/>
      <c r="C44" s="486"/>
      <c r="D44" s="486"/>
      <c r="E44" s="486"/>
      <c r="F44" s="486"/>
      <c r="G44" s="486"/>
    </row>
    <row r="45" spans="1:10" ht="15">
      <c r="B45" s="487"/>
      <c r="C45" s="487"/>
      <c r="D45" s="487"/>
      <c r="E45" s="487"/>
      <c r="F45" s="487"/>
      <c r="G45" s="487"/>
    </row>
  </sheetData>
  <mergeCells count="8">
    <mergeCell ref="B29:G29"/>
    <mergeCell ref="B44:G45"/>
    <mergeCell ref="B5:G5"/>
    <mergeCell ref="B6:G6"/>
    <mergeCell ref="B7:G7"/>
    <mergeCell ref="B8:G8"/>
    <mergeCell ref="B10:G10"/>
    <mergeCell ref="B19:G19"/>
  </mergeCells>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A9E3-7832-4956-8176-3820441217E8}">
  <sheetPr>
    <pageSetUpPr fitToPage="1"/>
  </sheetPr>
  <dimension ref="A2:R75"/>
  <sheetViews>
    <sheetView zoomScaleNormal="100" zoomScaleSheetLayoutView="75" workbookViewId="0"/>
  </sheetViews>
  <sheetFormatPr baseColWidth="10" defaultColWidth="12.5703125" defaultRowHeight="16.350000000000001" customHeight="1"/>
  <cols>
    <col min="1" max="1" width="2.7109375" style="501" customWidth="1"/>
    <col min="2" max="2" width="21.5703125" style="489" bestFit="1" customWidth="1"/>
    <col min="3" max="3" width="12.85546875" style="489" bestFit="1" customWidth="1"/>
    <col min="4" max="4" width="29.5703125" style="489" bestFit="1" customWidth="1"/>
    <col min="5" max="5" width="10.140625" style="489" customWidth="1"/>
    <col min="6" max="6" width="12" style="489" bestFit="1" customWidth="1"/>
    <col min="7" max="14" width="10.7109375" style="489" customWidth="1"/>
    <col min="15" max="15" width="1.140625" style="341" customWidth="1"/>
    <col min="16" max="16" width="9.28515625" style="341" customWidth="1"/>
    <col min="17" max="17" width="12.5703125" style="341"/>
    <col min="18" max="18" width="10.85546875" style="341" bestFit="1" customWidth="1"/>
    <col min="19" max="16384" width="12.5703125" style="341"/>
  </cols>
  <sheetData>
    <row r="2" spans="2:18" ht="16.350000000000001" customHeight="1">
      <c r="B2" s="488"/>
      <c r="C2" s="488"/>
      <c r="D2" s="488"/>
      <c r="E2" s="488"/>
      <c r="F2" s="488"/>
      <c r="G2" s="488"/>
      <c r="K2" s="344"/>
      <c r="L2" s="344"/>
      <c r="M2" s="344"/>
      <c r="N2" s="344"/>
    </row>
    <row r="3" spans="2:18" ht="16.350000000000001" customHeight="1">
      <c r="B3" s="488"/>
      <c r="C3" s="488"/>
      <c r="D3" s="488"/>
      <c r="E3" s="488"/>
      <c r="F3" s="488"/>
      <c r="G3" s="488"/>
    </row>
    <row r="4" spans="2:18" ht="29.25" customHeight="1" thickBot="1">
      <c r="B4" s="348" t="s">
        <v>328</v>
      </c>
      <c r="C4" s="348"/>
      <c r="D4" s="348"/>
      <c r="E4" s="348"/>
      <c r="F4" s="348"/>
      <c r="G4" s="348"/>
      <c r="H4" s="348"/>
      <c r="I4" s="348"/>
      <c r="J4" s="348"/>
      <c r="K4" s="348"/>
      <c r="L4" s="348"/>
      <c r="M4" s="348"/>
      <c r="N4" s="348"/>
    </row>
    <row r="5" spans="2:18" ht="16.350000000000001" customHeight="1">
      <c r="B5" s="350" t="s">
        <v>329</v>
      </c>
      <c r="C5" s="351"/>
      <c r="D5" s="351"/>
      <c r="E5" s="351"/>
      <c r="F5" s="351"/>
      <c r="G5" s="351"/>
      <c r="H5" s="351"/>
      <c r="I5" s="351"/>
      <c r="J5" s="351"/>
      <c r="K5" s="351"/>
      <c r="L5" s="351"/>
      <c r="M5" s="351"/>
      <c r="N5" s="352"/>
    </row>
    <row r="6" spans="2:18" ht="16.350000000000001" customHeight="1" thickBot="1">
      <c r="B6" s="353" t="s">
        <v>252</v>
      </c>
      <c r="C6" s="354"/>
      <c r="D6" s="354"/>
      <c r="E6" s="354"/>
      <c r="F6" s="354"/>
      <c r="G6" s="354"/>
      <c r="H6" s="354"/>
      <c r="I6" s="354"/>
      <c r="J6" s="354"/>
      <c r="K6" s="354"/>
      <c r="L6" s="354"/>
      <c r="M6" s="354"/>
      <c r="N6" s="355"/>
    </row>
    <row r="7" spans="2:18" ht="16.350000000000001" customHeight="1">
      <c r="B7" s="430"/>
      <c r="C7" s="430"/>
      <c r="D7" s="430"/>
      <c r="E7" s="430"/>
      <c r="F7" s="430"/>
      <c r="G7" s="430"/>
      <c r="H7" s="430"/>
      <c r="I7" s="430"/>
      <c r="J7" s="430"/>
      <c r="K7" s="430"/>
      <c r="L7" s="430"/>
      <c r="M7" s="430"/>
      <c r="N7" s="430"/>
      <c r="Q7" s="340"/>
    </row>
    <row r="8" spans="2:18" ht="16.350000000000001" customHeight="1">
      <c r="B8" s="356" t="s">
        <v>253</v>
      </c>
      <c r="C8" s="356"/>
      <c r="D8" s="356"/>
      <c r="E8" s="356"/>
      <c r="F8" s="356"/>
      <c r="G8" s="356"/>
      <c r="H8" s="356"/>
      <c r="I8" s="356"/>
      <c r="J8" s="356"/>
      <c r="K8" s="356"/>
      <c r="L8" s="356"/>
      <c r="M8" s="356"/>
      <c r="N8" s="356"/>
    </row>
    <row r="9" spans="2:18" ht="29.25" customHeight="1">
      <c r="B9" s="490" t="s">
        <v>70</v>
      </c>
      <c r="C9" s="490"/>
      <c r="D9" s="490"/>
      <c r="E9" s="490"/>
      <c r="F9" s="490"/>
      <c r="G9" s="490"/>
      <c r="H9" s="490"/>
      <c r="I9" s="490"/>
      <c r="J9" s="490"/>
      <c r="K9" s="490"/>
      <c r="L9" s="490"/>
      <c r="M9" s="490"/>
      <c r="N9" s="490"/>
    </row>
    <row r="10" spans="2:18" ht="3" customHeight="1" thickBot="1"/>
    <row r="11" spans="2:18" ht="22.15" customHeight="1">
      <c r="B11" s="361" t="s">
        <v>147</v>
      </c>
      <c r="C11" s="362" t="s">
        <v>255</v>
      </c>
      <c r="D11" s="363" t="s">
        <v>256</v>
      </c>
      <c r="E11" s="362" t="s">
        <v>257</v>
      </c>
      <c r="F11" s="363" t="s">
        <v>258</v>
      </c>
      <c r="G11" s="364" t="s">
        <v>259</v>
      </c>
      <c r="H11" s="365"/>
      <c r="I11" s="366"/>
      <c r="J11" s="365" t="s">
        <v>260</v>
      </c>
      <c r="K11" s="365"/>
      <c r="L11" s="367"/>
      <c r="M11" s="367"/>
      <c r="N11" s="368"/>
    </row>
    <row r="12" spans="2:18" ht="16.350000000000001" customHeight="1">
      <c r="B12" s="370"/>
      <c r="C12" s="371"/>
      <c r="D12" s="372" t="s">
        <v>261</v>
      </c>
      <c r="E12" s="371"/>
      <c r="F12" s="372"/>
      <c r="G12" s="373">
        <v>43955</v>
      </c>
      <c r="H12" s="373">
        <v>43956</v>
      </c>
      <c r="I12" s="373">
        <v>43957</v>
      </c>
      <c r="J12" s="373">
        <v>43958</v>
      </c>
      <c r="K12" s="373">
        <v>43959</v>
      </c>
      <c r="L12" s="373">
        <v>43960</v>
      </c>
      <c r="M12" s="402">
        <v>43961</v>
      </c>
      <c r="N12" s="403" t="s">
        <v>262</v>
      </c>
    </row>
    <row r="13" spans="2:18" ht="20.100000000000001" customHeight="1">
      <c r="B13" s="491" t="s">
        <v>330</v>
      </c>
      <c r="C13" s="492" t="s">
        <v>331</v>
      </c>
      <c r="D13" s="492" t="s">
        <v>332</v>
      </c>
      <c r="E13" s="492" t="s">
        <v>64</v>
      </c>
      <c r="F13" s="492" t="s">
        <v>333</v>
      </c>
      <c r="G13" s="413">
        <v>180</v>
      </c>
      <c r="H13" s="413">
        <v>180</v>
      </c>
      <c r="I13" s="413">
        <v>180</v>
      </c>
      <c r="J13" s="413">
        <v>180</v>
      </c>
      <c r="K13" s="413">
        <v>180</v>
      </c>
      <c r="L13" s="413" t="s">
        <v>268</v>
      </c>
      <c r="M13" s="493" t="s">
        <v>268</v>
      </c>
      <c r="N13" s="494">
        <v>180</v>
      </c>
      <c r="P13" s="384"/>
      <c r="Q13" s="385"/>
      <c r="R13" s="397"/>
    </row>
    <row r="14" spans="2:18" ht="20.100000000000001" customHeight="1">
      <c r="B14" s="491"/>
      <c r="C14" s="408" t="s">
        <v>229</v>
      </c>
      <c r="D14" s="408" t="s">
        <v>334</v>
      </c>
      <c r="E14" s="408" t="s">
        <v>64</v>
      </c>
      <c r="F14" s="408" t="s">
        <v>335</v>
      </c>
      <c r="G14" s="379">
        <v>285</v>
      </c>
      <c r="H14" s="379">
        <v>285</v>
      </c>
      <c r="I14" s="379">
        <v>285</v>
      </c>
      <c r="J14" s="379">
        <v>285</v>
      </c>
      <c r="K14" s="379">
        <v>285</v>
      </c>
      <c r="L14" s="379" t="s">
        <v>268</v>
      </c>
      <c r="M14" s="495" t="s">
        <v>268</v>
      </c>
      <c r="N14" s="496">
        <v>285</v>
      </c>
      <c r="P14" s="384"/>
      <c r="Q14" s="385"/>
      <c r="R14" s="397"/>
    </row>
    <row r="15" spans="2:18" ht="20.100000000000001" customHeight="1">
      <c r="B15" s="491"/>
      <c r="C15" s="408" t="s">
        <v>331</v>
      </c>
      <c r="D15" s="408" t="s">
        <v>334</v>
      </c>
      <c r="E15" s="408" t="s">
        <v>64</v>
      </c>
      <c r="F15" s="408" t="s">
        <v>335</v>
      </c>
      <c r="G15" s="379">
        <v>241.5</v>
      </c>
      <c r="H15" s="379">
        <v>241.5</v>
      </c>
      <c r="I15" s="379">
        <v>241.5</v>
      </c>
      <c r="J15" s="379">
        <v>241.5</v>
      </c>
      <c r="K15" s="379">
        <v>241.5</v>
      </c>
      <c r="L15" s="379" t="s">
        <v>268</v>
      </c>
      <c r="M15" s="495" t="s">
        <v>268</v>
      </c>
      <c r="N15" s="496">
        <v>241.5</v>
      </c>
      <c r="P15" s="384"/>
      <c r="Q15" s="385"/>
      <c r="R15" s="397"/>
    </row>
    <row r="16" spans="2:18" ht="20.100000000000001" customHeight="1">
      <c r="B16" s="491"/>
      <c r="C16" s="408" t="s">
        <v>229</v>
      </c>
      <c r="D16" s="408" t="s">
        <v>336</v>
      </c>
      <c r="E16" s="408" t="s">
        <v>64</v>
      </c>
      <c r="F16" s="408" t="s">
        <v>333</v>
      </c>
      <c r="G16" s="379">
        <v>270</v>
      </c>
      <c r="H16" s="379">
        <v>270</v>
      </c>
      <c r="I16" s="379">
        <v>270</v>
      </c>
      <c r="J16" s="379">
        <v>270</v>
      </c>
      <c r="K16" s="379">
        <v>270</v>
      </c>
      <c r="L16" s="379" t="s">
        <v>268</v>
      </c>
      <c r="M16" s="495" t="s">
        <v>268</v>
      </c>
      <c r="N16" s="496">
        <v>270</v>
      </c>
      <c r="P16" s="384"/>
      <c r="Q16" s="385"/>
      <c r="R16" s="397"/>
    </row>
    <row r="17" spans="1:18" s="499" customFormat="1" ht="20.100000000000001" customHeight="1">
      <c r="A17" s="497"/>
      <c r="B17" s="498"/>
      <c r="C17" s="408" t="s">
        <v>331</v>
      </c>
      <c r="D17" s="408" t="s">
        <v>336</v>
      </c>
      <c r="E17" s="408" t="s">
        <v>64</v>
      </c>
      <c r="F17" s="408" t="s">
        <v>333</v>
      </c>
      <c r="G17" s="379">
        <v>160</v>
      </c>
      <c r="H17" s="379">
        <v>160</v>
      </c>
      <c r="I17" s="379">
        <v>160</v>
      </c>
      <c r="J17" s="379">
        <v>160</v>
      </c>
      <c r="K17" s="379">
        <v>160</v>
      </c>
      <c r="L17" s="379" t="s">
        <v>268</v>
      </c>
      <c r="M17" s="495" t="s">
        <v>268</v>
      </c>
      <c r="N17" s="496">
        <v>160</v>
      </c>
      <c r="P17" s="384"/>
      <c r="Q17" s="385"/>
      <c r="R17" s="500"/>
    </row>
    <row r="18" spans="1:18" ht="20.100000000000001" customHeight="1">
      <c r="B18" s="407" t="s">
        <v>337</v>
      </c>
      <c r="C18" s="408" t="s">
        <v>212</v>
      </c>
      <c r="D18" s="408" t="s">
        <v>338</v>
      </c>
      <c r="E18" s="408" t="s">
        <v>64</v>
      </c>
      <c r="F18" s="408" t="s">
        <v>64</v>
      </c>
      <c r="G18" s="379">
        <v>55</v>
      </c>
      <c r="H18" s="379">
        <v>54</v>
      </c>
      <c r="I18" s="379">
        <v>55</v>
      </c>
      <c r="J18" s="379">
        <v>53</v>
      </c>
      <c r="K18" s="379">
        <v>55</v>
      </c>
      <c r="L18" s="379" t="s">
        <v>268</v>
      </c>
      <c r="M18" s="495" t="s">
        <v>268</v>
      </c>
      <c r="N18" s="496">
        <v>54.29</v>
      </c>
      <c r="P18" s="384"/>
      <c r="Q18" s="385"/>
      <c r="R18" s="384"/>
    </row>
    <row r="19" spans="1:18" s="499" customFormat="1" ht="20.100000000000001" customHeight="1">
      <c r="A19" s="497"/>
      <c r="B19" s="502" t="s">
        <v>339</v>
      </c>
      <c r="C19" s="408" t="s">
        <v>340</v>
      </c>
      <c r="D19" s="408" t="s">
        <v>303</v>
      </c>
      <c r="E19" s="408" t="s">
        <v>64</v>
      </c>
      <c r="F19" s="408" t="s">
        <v>64</v>
      </c>
      <c r="G19" s="379">
        <v>37.700000000000003</v>
      </c>
      <c r="H19" s="379">
        <v>39</v>
      </c>
      <c r="I19" s="379">
        <v>43.02</v>
      </c>
      <c r="J19" s="379">
        <v>52</v>
      </c>
      <c r="K19" s="379">
        <v>73.260000000000005</v>
      </c>
      <c r="L19" s="379" t="s">
        <v>268</v>
      </c>
      <c r="M19" s="495" t="s">
        <v>268</v>
      </c>
      <c r="N19" s="496">
        <v>50.29</v>
      </c>
      <c r="P19" s="384"/>
      <c r="Q19" s="385"/>
      <c r="R19" s="397"/>
    </row>
    <row r="20" spans="1:18" s="499" customFormat="1" ht="20.100000000000001" customHeight="1">
      <c r="A20" s="497"/>
      <c r="B20" s="498"/>
      <c r="C20" s="408" t="s">
        <v>232</v>
      </c>
      <c r="D20" s="408" t="s">
        <v>303</v>
      </c>
      <c r="E20" s="408" t="s">
        <v>64</v>
      </c>
      <c r="F20" s="408" t="s">
        <v>64</v>
      </c>
      <c r="G20" s="379">
        <v>80</v>
      </c>
      <c r="H20" s="379">
        <v>80</v>
      </c>
      <c r="I20" s="379">
        <v>80</v>
      </c>
      <c r="J20" s="379">
        <v>80</v>
      </c>
      <c r="K20" s="379">
        <v>80</v>
      </c>
      <c r="L20" s="379" t="s">
        <v>268</v>
      </c>
      <c r="M20" s="495" t="s">
        <v>268</v>
      </c>
      <c r="N20" s="496">
        <v>80</v>
      </c>
      <c r="P20" s="384"/>
      <c r="Q20" s="385"/>
      <c r="R20" s="500"/>
    </row>
    <row r="21" spans="1:18" s="499" customFormat="1" ht="20.100000000000001" customHeight="1">
      <c r="A21" s="497"/>
      <c r="B21" s="502" t="s">
        <v>341</v>
      </c>
      <c r="C21" s="408" t="s">
        <v>212</v>
      </c>
      <c r="D21" s="408" t="s">
        <v>268</v>
      </c>
      <c r="E21" s="408" t="s">
        <v>64</v>
      </c>
      <c r="F21" s="408" t="s">
        <v>64</v>
      </c>
      <c r="G21" s="379">
        <v>95</v>
      </c>
      <c r="H21" s="379">
        <v>95</v>
      </c>
      <c r="I21" s="379">
        <v>100</v>
      </c>
      <c r="J21" s="379">
        <v>100</v>
      </c>
      <c r="K21" s="379">
        <v>98</v>
      </c>
      <c r="L21" s="379" t="s">
        <v>268</v>
      </c>
      <c r="M21" s="495" t="s">
        <v>268</v>
      </c>
      <c r="N21" s="496">
        <v>97.25</v>
      </c>
      <c r="P21" s="384"/>
      <c r="Q21" s="385"/>
      <c r="R21" s="500"/>
    </row>
    <row r="22" spans="1:18" s="499" customFormat="1" ht="20.100000000000001" customHeight="1">
      <c r="A22" s="497"/>
      <c r="B22" s="502" t="s">
        <v>342</v>
      </c>
      <c r="C22" s="408" t="s">
        <v>340</v>
      </c>
      <c r="D22" s="408" t="s">
        <v>320</v>
      </c>
      <c r="E22" s="408" t="s">
        <v>64</v>
      </c>
      <c r="F22" s="408" t="s">
        <v>343</v>
      </c>
      <c r="G22" s="379">
        <v>22.5</v>
      </c>
      <c r="H22" s="379">
        <v>19</v>
      </c>
      <c r="I22" s="379">
        <v>23.5</v>
      </c>
      <c r="J22" s="379">
        <v>31.76</v>
      </c>
      <c r="K22" s="379">
        <v>33.36</v>
      </c>
      <c r="L22" s="379" t="s">
        <v>268</v>
      </c>
      <c r="M22" s="495" t="s">
        <v>268</v>
      </c>
      <c r="N22" s="496">
        <v>26.98</v>
      </c>
      <c r="P22" s="384"/>
      <c r="Q22" s="385"/>
      <c r="R22" s="397"/>
    </row>
    <row r="23" spans="1:18" s="499" customFormat="1" ht="20.100000000000001" customHeight="1">
      <c r="A23" s="497"/>
      <c r="B23" s="498"/>
      <c r="C23" s="408" t="s">
        <v>232</v>
      </c>
      <c r="D23" s="408" t="s">
        <v>320</v>
      </c>
      <c r="E23" s="408" t="s">
        <v>64</v>
      </c>
      <c r="F23" s="408" t="s">
        <v>343</v>
      </c>
      <c r="G23" s="379">
        <v>70</v>
      </c>
      <c r="H23" s="379">
        <v>70</v>
      </c>
      <c r="I23" s="379">
        <v>70</v>
      </c>
      <c r="J23" s="379">
        <v>70</v>
      </c>
      <c r="K23" s="379">
        <v>70</v>
      </c>
      <c r="L23" s="379" t="s">
        <v>268</v>
      </c>
      <c r="M23" s="495" t="s">
        <v>268</v>
      </c>
      <c r="N23" s="496">
        <v>70</v>
      </c>
      <c r="P23" s="384"/>
      <c r="Q23" s="385"/>
      <c r="R23" s="500"/>
    </row>
    <row r="24" spans="1:18" s="499" customFormat="1" ht="20.100000000000001" customHeight="1">
      <c r="A24" s="497"/>
      <c r="B24" s="502" t="s">
        <v>344</v>
      </c>
      <c r="C24" s="408" t="s">
        <v>212</v>
      </c>
      <c r="D24" s="408" t="s">
        <v>345</v>
      </c>
      <c r="E24" s="408" t="s">
        <v>64</v>
      </c>
      <c r="F24" s="408" t="s">
        <v>64</v>
      </c>
      <c r="G24" s="379">
        <v>22</v>
      </c>
      <c r="H24" s="379">
        <v>20</v>
      </c>
      <c r="I24" s="379">
        <v>21</v>
      </c>
      <c r="J24" s="379">
        <v>23</v>
      </c>
      <c r="K24" s="379">
        <v>22</v>
      </c>
      <c r="L24" s="379" t="s">
        <v>268</v>
      </c>
      <c r="M24" s="495" t="s">
        <v>268</v>
      </c>
      <c r="N24" s="496">
        <v>21.71</v>
      </c>
      <c r="P24" s="384"/>
      <c r="Q24" s="385"/>
      <c r="R24" s="500"/>
    </row>
    <row r="25" spans="1:18" ht="20.100000000000001" customHeight="1">
      <c r="B25" s="502" t="s">
        <v>346</v>
      </c>
      <c r="C25" s="408" t="s">
        <v>331</v>
      </c>
      <c r="D25" s="408" t="s">
        <v>347</v>
      </c>
      <c r="E25" s="408" t="s">
        <v>64</v>
      </c>
      <c r="F25" s="408" t="s">
        <v>348</v>
      </c>
      <c r="G25" s="503">
        <v>165.08</v>
      </c>
      <c r="H25" s="503">
        <v>165.08</v>
      </c>
      <c r="I25" s="503">
        <v>165.08</v>
      </c>
      <c r="J25" s="503">
        <v>165.08</v>
      </c>
      <c r="K25" s="503">
        <v>165.08</v>
      </c>
      <c r="L25" s="504" t="s">
        <v>268</v>
      </c>
      <c r="M25" s="505" t="s">
        <v>268</v>
      </c>
      <c r="N25" s="506">
        <v>165.08</v>
      </c>
      <c r="P25" s="384"/>
      <c r="Q25" s="385"/>
      <c r="R25" s="397"/>
    </row>
    <row r="26" spans="1:18" ht="20.100000000000001" customHeight="1">
      <c r="B26" s="491"/>
      <c r="C26" s="408" t="s">
        <v>296</v>
      </c>
      <c r="D26" s="408" t="s">
        <v>347</v>
      </c>
      <c r="E26" s="408" t="s">
        <v>64</v>
      </c>
      <c r="F26" s="408" t="s">
        <v>348</v>
      </c>
      <c r="G26" s="503">
        <v>240</v>
      </c>
      <c r="H26" s="503">
        <v>240</v>
      </c>
      <c r="I26" s="503">
        <v>240</v>
      </c>
      <c r="J26" s="503">
        <v>240</v>
      </c>
      <c r="K26" s="503">
        <v>240</v>
      </c>
      <c r="L26" s="504" t="s">
        <v>268</v>
      </c>
      <c r="M26" s="505" t="s">
        <v>268</v>
      </c>
      <c r="N26" s="506">
        <v>240</v>
      </c>
      <c r="P26" s="384"/>
      <c r="Q26" s="385"/>
      <c r="R26" s="397"/>
    </row>
    <row r="27" spans="1:18" s="499" customFormat="1" ht="20.100000000000001" customHeight="1">
      <c r="A27" s="497"/>
      <c r="B27" s="498"/>
      <c r="C27" s="408" t="s">
        <v>349</v>
      </c>
      <c r="D27" s="408" t="s">
        <v>347</v>
      </c>
      <c r="E27" s="408" t="s">
        <v>64</v>
      </c>
      <c r="F27" s="408" t="s">
        <v>348</v>
      </c>
      <c r="G27" s="503">
        <v>223</v>
      </c>
      <c r="H27" s="503">
        <v>223</v>
      </c>
      <c r="I27" s="503">
        <v>223</v>
      </c>
      <c r="J27" s="503">
        <v>223</v>
      </c>
      <c r="K27" s="503">
        <v>223</v>
      </c>
      <c r="L27" s="503" t="s">
        <v>268</v>
      </c>
      <c r="M27" s="507" t="s">
        <v>268</v>
      </c>
      <c r="N27" s="506">
        <v>223</v>
      </c>
      <c r="P27" s="384"/>
      <c r="Q27" s="385"/>
      <c r="R27" s="500"/>
    </row>
    <row r="28" spans="1:18" ht="20.100000000000001" customHeight="1">
      <c r="B28" s="502" t="s">
        <v>350</v>
      </c>
      <c r="C28" s="408" t="s">
        <v>296</v>
      </c>
      <c r="D28" s="408" t="s">
        <v>303</v>
      </c>
      <c r="E28" s="408" t="s">
        <v>64</v>
      </c>
      <c r="F28" s="408" t="s">
        <v>64</v>
      </c>
      <c r="G28" s="503">
        <v>94.74</v>
      </c>
      <c r="H28" s="503">
        <v>94.74</v>
      </c>
      <c r="I28" s="503">
        <v>94.74</v>
      </c>
      <c r="J28" s="503">
        <v>94.74</v>
      </c>
      <c r="K28" s="503">
        <v>94.74</v>
      </c>
      <c r="L28" s="504" t="s">
        <v>268</v>
      </c>
      <c r="M28" s="505" t="s">
        <v>268</v>
      </c>
      <c r="N28" s="506">
        <v>94.74</v>
      </c>
      <c r="P28" s="384"/>
      <c r="Q28" s="385"/>
      <c r="R28" s="397"/>
    </row>
    <row r="29" spans="1:18" ht="20.100000000000001" customHeight="1">
      <c r="B29" s="491"/>
      <c r="C29" s="408" t="s">
        <v>232</v>
      </c>
      <c r="D29" s="408" t="s">
        <v>303</v>
      </c>
      <c r="E29" s="408" t="s">
        <v>64</v>
      </c>
      <c r="F29" s="408" t="s">
        <v>64</v>
      </c>
      <c r="G29" s="503">
        <v>141.91</v>
      </c>
      <c r="H29" s="503">
        <v>141.91</v>
      </c>
      <c r="I29" s="503">
        <v>141.91</v>
      </c>
      <c r="J29" s="503">
        <v>141.91</v>
      </c>
      <c r="K29" s="503">
        <v>141.91</v>
      </c>
      <c r="L29" s="504" t="s">
        <v>268</v>
      </c>
      <c r="M29" s="505" t="s">
        <v>268</v>
      </c>
      <c r="N29" s="506">
        <v>141.91</v>
      </c>
      <c r="P29" s="384"/>
      <c r="Q29" s="385"/>
      <c r="R29" s="397"/>
    </row>
    <row r="30" spans="1:18" ht="20.100000000000001" customHeight="1">
      <c r="B30" s="491"/>
      <c r="C30" s="408" t="s">
        <v>212</v>
      </c>
      <c r="D30" s="408" t="s">
        <v>303</v>
      </c>
      <c r="E30" s="408" t="s">
        <v>64</v>
      </c>
      <c r="F30" s="408" t="s">
        <v>64</v>
      </c>
      <c r="G30" s="503">
        <v>90</v>
      </c>
      <c r="H30" s="503">
        <v>90</v>
      </c>
      <c r="I30" s="503">
        <v>93</v>
      </c>
      <c r="J30" s="503">
        <v>95</v>
      </c>
      <c r="K30" s="503">
        <v>95</v>
      </c>
      <c r="L30" s="504" t="s">
        <v>268</v>
      </c>
      <c r="M30" s="505" t="s">
        <v>268</v>
      </c>
      <c r="N30" s="506">
        <v>92.83</v>
      </c>
      <c r="P30" s="384"/>
      <c r="Q30" s="385"/>
      <c r="R30" s="397"/>
    </row>
    <row r="31" spans="1:18" s="499" customFormat="1" ht="20.100000000000001" customHeight="1">
      <c r="A31" s="497"/>
      <c r="B31" s="498"/>
      <c r="C31" s="408" t="s">
        <v>234</v>
      </c>
      <c r="D31" s="408" t="s">
        <v>303</v>
      </c>
      <c r="E31" s="408" t="s">
        <v>64</v>
      </c>
      <c r="F31" s="408" t="s">
        <v>64</v>
      </c>
      <c r="G31" s="503">
        <v>165.75</v>
      </c>
      <c r="H31" s="503">
        <v>165.75</v>
      </c>
      <c r="I31" s="503">
        <v>165.75</v>
      </c>
      <c r="J31" s="503">
        <v>165.75</v>
      </c>
      <c r="K31" s="503">
        <v>165.75</v>
      </c>
      <c r="L31" s="503" t="s">
        <v>268</v>
      </c>
      <c r="M31" s="507" t="s">
        <v>268</v>
      </c>
      <c r="N31" s="506">
        <v>165.75</v>
      </c>
      <c r="P31" s="384"/>
      <c r="Q31" s="385"/>
      <c r="R31" s="500"/>
    </row>
    <row r="32" spans="1:18" s="499" customFormat="1" ht="20.100000000000001" customHeight="1">
      <c r="A32" s="497"/>
      <c r="B32" s="502" t="s">
        <v>351</v>
      </c>
      <c r="C32" s="408" t="s">
        <v>232</v>
      </c>
      <c r="D32" s="408" t="s">
        <v>352</v>
      </c>
      <c r="E32" s="408" t="s">
        <v>64</v>
      </c>
      <c r="F32" s="408" t="s">
        <v>64</v>
      </c>
      <c r="G32" s="379">
        <v>30</v>
      </c>
      <c r="H32" s="379">
        <v>30</v>
      </c>
      <c r="I32" s="379">
        <v>30</v>
      </c>
      <c r="J32" s="379">
        <v>30</v>
      </c>
      <c r="K32" s="379">
        <v>30</v>
      </c>
      <c r="L32" s="379" t="s">
        <v>268</v>
      </c>
      <c r="M32" s="495" t="s">
        <v>268</v>
      </c>
      <c r="N32" s="496">
        <v>30</v>
      </c>
      <c r="P32" s="384"/>
      <c r="Q32" s="385"/>
      <c r="R32" s="397"/>
    </row>
    <row r="33" spans="1:18" s="499" customFormat="1" ht="20.100000000000001" customHeight="1">
      <c r="A33" s="497"/>
      <c r="B33" s="498"/>
      <c r="C33" s="408" t="s">
        <v>234</v>
      </c>
      <c r="D33" s="408" t="s">
        <v>303</v>
      </c>
      <c r="E33" s="408" t="s">
        <v>64</v>
      </c>
      <c r="F33" s="408" t="s">
        <v>64</v>
      </c>
      <c r="G33" s="379">
        <v>80</v>
      </c>
      <c r="H33" s="379">
        <v>80</v>
      </c>
      <c r="I33" s="379">
        <v>80</v>
      </c>
      <c r="J33" s="379">
        <v>80</v>
      </c>
      <c r="K33" s="379">
        <v>80</v>
      </c>
      <c r="L33" s="379" t="s">
        <v>268</v>
      </c>
      <c r="M33" s="495" t="s">
        <v>268</v>
      </c>
      <c r="N33" s="496">
        <v>80</v>
      </c>
      <c r="P33" s="384"/>
      <c r="Q33" s="385"/>
      <c r="R33" s="500"/>
    </row>
    <row r="34" spans="1:18" ht="20.100000000000001" customHeight="1">
      <c r="B34" s="502" t="s">
        <v>353</v>
      </c>
      <c r="C34" s="408" t="s">
        <v>354</v>
      </c>
      <c r="D34" s="408" t="s">
        <v>303</v>
      </c>
      <c r="E34" s="408" t="s">
        <v>64</v>
      </c>
      <c r="F34" s="408" t="s">
        <v>355</v>
      </c>
      <c r="G34" s="379">
        <v>224.24</v>
      </c>
      <c r="H34" s="379">
        <v>224.24</v>
      </c>
      <c r="I34" s="379">
        <v>224.24</v>
      </c>
      <c r="J34" s="379">
        <v>224.24</v>
      </c>
      <c r="K34" s="379">
        <v>224.24</v>
      </c>
      <c r="L34" s="380" t="s">
        <v>268</v>
      </c>
      <c r="M34" s="508" t="s">
        <v>268</v>
      </c>
      <c r="N34" s="496">
        <v>224.25</v>
      </c>
      <c r="P34" s="384"/>
      <c r="Q34" s="385"/>
      <c r="R34" s="397"/>
    </row>
    <row r="35" spans="1:18" ht="20.100000000000001" customHeight="1">
      <c r="B35" s="491"/>
      <c r="C35" s="408" t="s">
        <v>349</v>
      </c>
      <c r="D35" s="408" t="s">
        <v>303</v>
      </c>
      <c r="E35" s="408" t="s">
        <v>64</v>
      </c>
      <c r="F35" s="408" t="s">
        <v>355</v>
      </c>
      <c r="G35" s="503">
        <v>286</v>
      </c>
      <c r="H35" s="503">
        <v>286</v>
      </c>
      <c r="I35" s="503">
        <v>286</v>
      </c>
      <c r="J35" s="503">
        <v>286</v>
      </c>
      <c r="K35" s="503">
        <v>286</v>
      </c>
      <c r="L35" s="504" t="s">
        <v>268</v>
      </c>
      <c r="M35" s="505" t="s">
        <v>268</v>
      </c>
      <c r="N35" s="506">
        <v>286</v>
      </c>
      <c r="P35" s="384"/>
      <c r="Q35" s="385"/>
      <c r="R35" s="397"/>
    </row>
    <row r="36" spans="1:18" s="499" customFormat="1" ht="20.100000000000001" customHeight="1">
      <c r="A36" s="497"/>
      <c r="B36" s="498"/>
      <c r="C36" s="408" t="s">
        <v>230</v>
      </c>
      <c r="D36" s="408" t="s">
        <v>338</v>
      </c>
      <c r="E36" s="408" t="s">
        <v>64</v>
      </c>
      <c r="F36" s="408" t="s">
        <v>355</v>
      </c>
      <c r="G36" s="379">
        <v>240</v>
      </c>
      <c r="H36" s="379">
        <v>240</v>
      </c>
      <c r="I36" s="379">
        <v>240</v>
      </c>
      <c r="J36" s="379">
        <v>240</v>
      </c>
      <c r="K36" s="379">
        <v>240</v>
      </c>
      <c r="L36" s="379" t="s">
        <v>268</v>
      </c>
      <c r="M36" s="495" t="s">
        <v>268</v>
      </c>
      <c r="N36" s="496">
        <v>240</v>
      </c>
      <c r="P36" s="384"/>
      <c r="Q36" s="385"/>
      <c r="R36" s="500"/>
    </row>
    <row r="37" spans="1:18" ht="20.100000000000001" customHeight="1">
      <c r="B37" s="407" t="s">
        <v>356</v>
      </c>
      <c r="C37" s="408" t="s">
        <v>357</v>
      </c>
      <c r="D37" s="408" t="s">
        <v>320</v>
      </c>
      <c r="E37" s="408" t="s">
        <v>64</v>
      </c>
      <c r="F37" s="408" t="s">
        <v>64</v>
      </c>
      <c r="G37" s="379">
        <v>141.12</v>
      </c>
      <c r="H37" s="379">
        <v>141.12</v>
      </c>
      <c r="I37" s="379">
        <v>141.12</v>
      </c>
      <c r="J37" s="379">
        <v>141.12</v>
      </c>
      <c r="K37" s="379">
        <v>141.12</v>
      </c>
      <c r="L37" s="379" t="s">
        <v>268</v>
      </c>
      <c r="M37" s="495" t="s">
        <v>268</v>
      </c>
      <c r="N37" s="496">
        <v>141.12</v>
      </c>
      <c r="P37" s="384"/>
      <c r="Q37" s="385"/>
      <c r="R37" s="384"/>
    </row>
    <row r="38" spans="1:18" ht="20.100000000000001" customHeight="1">
      <c r="B38" s="502" t="s">
        <v>358</v>
      </c>
      <c r="C38" s="408" t="s">
        <v>340</v>
      </c>
      <c r="D38" s="408" t="s">
        <v>359</v>
      </c>
      <c r="E38" s="408" t="s">
        <v>64</v>
      </c>
      <c r="F38" s="408" t="s">
        <v>64</v>
      </c>
      <c r="G38" s="379">
        <v>172</v>
      </c>
      <c r="H38" s="379">
        <v>199.59</v>
      </c>
      <c r="I38" s="379">
        <v>161.80000000000001</v>
      </c>
      <c r="J38" s="379">
        <v>186.06</v>
      </c>
      <c r="K38" s="379">
        <v>200.6</v>
      </c>
      <c r="L38" s="379" t="s">
        <v>268</v>
      </c>
      <c r="M38" s="495" t="s">
        <v>268</v>
      </c>
      <c r="N38" s="496">
        <v>181.82</v>
      </c>
      <c r="P38" s="384"/>
      <c r="Q38" s="385"/>
      <c r="R38" s="397"/>
    </row>
    <row r="39" spans="1:18" ht="20.100000000000001" customHeight="1">
      <c r="B39" s="491"/>
      <c r="C39" s="408" t="s">
        <v>230</v>
      </c>
      <c r="D39" s="408" t="s">
        <v>359</v>
      </c>
      <c r="E39" s="408" t="s">
        <v>64</v>
      </c>
      <c r="F39" s="408" t="s">
        <v>64</v>
      </c>
      <c r="G39" s="503">
        <v>232</v>
      </c>
      <c r="H39" s="503">
        <v>209</v>
      </c>
      <c r="I39" s="503">
        <v>212</v>
      </c>
      <c r="J39" s="503">
        <v>174</v>
      </c>
      <c r="K39" s="503">
        <v>243</v>
      </c>
      <c r="L39" s="504">
        <v>200</v>
      </c>
      <c r="M39" s="505" t="s">
        <v>268</v>
      </c>
      <c r="N39" s="506">
        <v>216.81</v>
      </c>
      <c r="P39" s="384"/>
      <c r="Q39" s="385"/>
      <c r="R39" s="397"/>
    </row>
    <row r="40" spans="1:18" s="499" customFormat="1" ht="20.100000000000001" customHeight="1">
      <c r="A40" s="497"/>
      <c r="B40" s="498"/>
      <c r="C40" s="408" t="s">
        <v>232</v>
      </c>
      <c r="D40" s="408" t="s">
        <v>359</v>
      </c>
      <c r="E40" s="408" t="s">
        <v>64</v>
      </c>
      <c r="F40" s="408" t="s">
        <v>64</v>
      </c>
      <c r="G40" s="379">
        <v>200</v>
      </c>
      <c r="H40" s="379">
        <v>200</v>
      </c>
      <c r="I40" s="379">
        <v>200</v>
      </c>
      <c r="J40" s="379">
        <v>200</v>
      </c>
      <c r="K40" s="379">
        <v>200</v>
      </c>
      <c r="L40" s="379" t="s">
        <v>268</v>
      </c>
      <c r="M40" s="495" t="s">
        <v>268</v>
      </c>
      <c r="N40" s="496">
        <v>200</v>
      </c>
      <c r="P40" s="384"/>
      <c r="Q40" s="385"/>
      <c r="R40" s="500"/>
    </row>
    <row r="41" spans="1:18" ht="20.100000000000001" customHeight="1">
      <c r="B41" s="491" t="s">
        <v>360</v>
      </c>
      <c r="C41" s="408" t="s">
        <v>212</v>
      </c>
      <c r="D41" s="408" t="s">
        <v>361</v>
      </c>
      <c r="E41" s="408" t="s">
        <v>266</v>
      </c>
      <c r="F41" s="408" t="s">
        <v>64</v>
      </c>
      <c r="G41" s="379">
        <v>90</v>
      </c>
      <c r="H41" s="379">
        <v>90</v>
      </c>
      <c r="I41" s="379">
        <v>93</v>
      </c>
      <c r="J41" s="379">
        <v>92</v>
      </c>
      <c r="K41" s="379">
        <v>90</v>
      </c>
      <c r="L41" s="380" t="s">
        <v>268</v>
      </c>
      <c r="M41" s="508" t="s">
        <v>268</v>
      </c>
      <c r="N41" s="496">
        <v>90.72</v>
      </c>
      <c r="P41" s="384"/>
      <c r="Q41" s="385"/>
      <c r="R41" s="397"/>
    </row>
    <row r="42" spans="1:18" ht="20.100000000000001" customHeight="1">
      <c r="B42" s="491"/>
      <c r="C42" s="408" t="s">
        <v>212</v>
      </c>
      <c r="D42" s="408" t="s">
        <v>362</v>
      </c>
      <c r="E42" s="408" t="s">
        <v>266</v>
      </c>
      <c r="F42" s="408" t="s">
        <v>363</v>
      </c>
      <c r="G42" s="379">
        <v>85</v>
      </c>
      <c r="H42" s="379">
        <v>83</v>
      </c>
      <c r="I42" s="379">
        <v>84</v>
      </c>
      <c r="J42" s="379">
        <v>85</v>
      </c>
      <c r="K42" s="379">
        <v>80</v>
      </c>
      <c r="L42" s="380" t="s">
        <v>268</v>
      </c>
      <c r="M42" s="508" t="s">
        <v>268</v>
      </c>
      <c r="N42" s="496">
        <v>83.53</v>
      </c>
      <c r="P42" s="384"/>
      <c r="Q42" s="385"/>
      <c r="R42" s="397"/>
    </row>
    <row r="43" spans="1:18" s="499" customFormat="1" ht="20.100000000000001" customHeight="1">
      <c r="A43" s="497"/>
      <c r="B43" s="498"/>
      <c r="C43" s="408" t="s">
        <v>212</v>
      </c>
      <c r="D43" s="408" t="s">
        <v>364</v>
      </c>
      <c r="E43" s="408" t="s">
        <v>266</v>
      </c>
      <c r="F43" s="408" t="s">
        <v>365</v>
      </c>
      <c r="G43" s="379">
        <v>75</v>
      </c>
      <c r="H43" s="379">
        <v>76</v>
      </c>
      <c r="I43" s="379">
        <v>78</v>
      </c>
      <c r="J43" s="379">
        <v>75</v>
      </c>
      <c r="K43" s="379">
        <v>78</v>
      </c>
      <c r="L43" s="379" t="s">
        <v>268</v>
      </c>
      <c r="M43" s="495" t="s">
        <v>268</v>
      </c>
      <c r="N43" s="496">
        <v>76.099999999999994</v>
      </c>
      <c r="P43" s="384"/>
      <c r="Q43" s="385"/>
      <c r="R43" s="500"/>
    </row>
    <row r="44" spans="1:18" ht="20.100000000000001" customHeight="1">
      <c r="B44" s="407" t="s">
        <v>366</v>
      </c>
      <c r="C44" s="408" t="s">
        <v>340</v>
      </c>
      <c r="D44" s="408" t="s">
        <v>367</v>
      </c>
      <c r="E44" s="408" t="s">
        <v>64</v>
      </c>
      <c r="F44" s="408" t="s">
        <v>64</v>
      </c>
      <c r="G44" s="379" t="s">
        <v>268</v>
      </c>
      <c r="H44" s="379" t="s">
        <v>268</v>
      </c>
      <c r="I44" s="379" t="s">
        <v>268</v>
      </c>
      <c r="J44" s="379" t="s">
        <v>268</v>
      </c>
      <c r="K44" s="379">
        <v>70</v>
      </c>
      <c r="L44" s="379" t="s">
        <v>268</v>
      </c>
      <c r="M44" s="495" t="s">
        <v>268</v>
      </c>
      <c r="N44" s="496">
        <v>70</v>
      </c>
      <c r="P44" s="384"/>
      <c r="Q44" s="385"/>
      <c r="R44" s="384"/>
    </row>
    <row r="45" spans="1:18" ht="20.100000000000001" customHeight="1">
      <c r="B45" s="502" t="s">
        <v>368</v>
      </c>
      <c r="C45" s="408" t="s">
        <v>340</v>
      </c>
      <c r="D45" s="408" t="s">
        <v>369</v>
      </c>
      <c r="E45" s="408" t="s">
        <v>64</v>
      </c>
      <c r="F45" s="408" t="s">
        <v>370</v>
      </c>
      <c r="G45" s="379">
        <v>29.6</v>
      </c>
      <c r="H45" s="379">
        <v>24.96</v>
      </c>
      <c r="I45" s="379">
        <v>15.71</v>
      </c>
      <c r="J45" s="379">
        <v>18.579999999999998</v>
      </c>
      <c r="K45" s="379">
        <v>22.02</v>
      </c>
      <c r="L45" s="379">
        <v>27.5</v>
      </c>
      <c r="M45" s="379" t="s">
        <v>268</v>
      </c>
      <c r="N45" s="496">
        <v>23.67</v>
      </c>
      <c r="P45" s="384"/>
      <c r="Q45" s="385"/>
      <c r="R45" s="397"/>
    </row>
    <row r="46" spans="1:18" ht="20.100000000000001" customHeight="1">
      <c r="B46" s="491"/>
      <c r="C46" s="408" t="s">
        <v>230</v>
      </c>
      <c r="D46" s="408" t="s">
        <v>369</v>
      </c>
      <c r="E46" s="408" t="s">
        <v>64</v>
      </c>
      <c r="F46" s="408" t="s">
        <v>370</v>
      </c>
      <c r="G46" s="379">
        <v>58</v>
      </c>
      <c r="H46" s="379">
        <v>58</v>
      </c>
      <c r="I46" s="379" t="s">
        <v>268</v>
      </c>
      <c r="J46" s="379">
        <v>53</v>
      </c>
      <c r="K46" s="379">
        <v>55</v>
      </c>
      <c r="L46" s="380">
        <v>57</v>
      </c>
      <c r="M46" s="508" t="s">
        <v>268</v>
      </c>
      <c r="N46" s="496">
        <v>56.59</v>
      </c>
      <c r="P46" s="384"/>
      <c r="Q46" s="385"/>
      <c r="R46" s="397"/>
    </row>
    <row r="47" spans="1:18" ht="20.100000000000001" customHeight="1">
      <c r="B47" s="491"/>
      <c r="C47" s="408" t="s">
        <v>212</v>
      </c>
      <c r="D47" s="408" t="s">
        <v>371</v>
      </c>
      <c r="E47" s="408" t="s">
        <v>64</v>
      </c>
      <c r="F47" s="408" t="s">
        <v>64</v>
      </c>
      <c r="G47" s="379">
        <v>59</v>
      </c>
      <c r="H47" s="379">
        <v>58</v>
      </c>
      <c r="I47" s="379">
        <v>52</v>
      </c>
      <c r="J47" s="379">
        <v>58</v>
      </c>
      <c r="K47" s="379">
        <v>55</v>
      </c>
      <c r="L47" s="380" t="s">
        <v>268</v>
      </c>
      <c r="M47" s="508" t="s">
        <v>268</v>
      </c>
      <c r="N47" s="496">
        <v>55.99</v>
      </c>
      <c r="P47" s="384"/>
      <c r="Q47" s="385"/>
      <c r="R47" s="397"/>
    </row>
    <row r="48" spans="1:18" s="499" customFormat="1" ht="20.100000000000001" customHeight="1">
      <c r="A48" s="497"/>
      <c r="B48" s="498"/>
      <c r="C48" s="408" t="s">
        <v>340</v>
      </c>
      <c r="D48" s="408" t="s">
        <v>372</v>
      </c>
      <c r="E48" s="408" t="s">
        <v>64</v>
      </c>
      <c r="F48" s="408" t="s">
        <v>64</v>
      </c>
      <c r="G48" s="379">
        <v>30</v>
      </c>
      <c r="H48" s="379" t="s">
        <v>268</v>
      </c>
      <c r="I48" s="379">
        <v>44</v>
      </c>
      <c r="J48" s="379" t="s">
        <v>268</v>
      </c>
      <c r="K48" s="379">
        <v>58</v>
      </c>
      <c r="L48" s="379" t="s">
        <v>268</v>
      </c>
      <c r="M48" s="379" t="s">
        <v>268</v>
      </c>
      <c r="N48" s="496">
        <v>42.82</v>
      </c>
      <c r="P48" s="384"/>
      <c r="Q48" s="385"/>
      <c r="R48" s="500"/>
    </row>
    <row r="49" spans="1:18" s="499" customFormat="1" ht="20.100000000000001" customHeight="1">
      <c r="A49" s="497"/>
      <c r="B49" s="502" t="s">
        <v>373</v>
      </c>
      <c r="C49" s="408" t="s">
        <v>340</v>
      </c>
      <c r="D49" s="408" t="s">
        <v>374</v>
      </c>
      <c r="E49" s="408" t="s">
        <v>266</v>
      </c>
      <c r="F49" s="408" t="s">
        <v>375</v>
      </c>
      <c r="G49" s="379">
        <v>280</v>
      </c>
      <c r="H49" s="379" t="s">
        <v>268</v>
      </c>
      <c r="I49" s="379" t="s">
        <v>268</v>
      </c>
      <c r="J49" s="379" t="s">
        <v>268</v>
      </c>
      <c r="K49" s="379" t="s">
        <v>268</v>
      </c>
      <c r="L49" s="379" t="s">
        <v>268</v>
      </c>
      <c r="M49" s="495" t="s">
        <v>268</v>
      </c>
      <c r="N49" s="496">
        <v>280</v>
      </c>
      <c r="P49" s="384"/>
      <c r="Q49" s="385"/>
      <c r="R49" s="397"/>
    </row>
    <row r="50" spans="1:18" ht="20.100000000000001" customHeight="1">
      <c r="B50" s="491"/>
      <c r="C50" s="408" t="s">
        <v>212</v>
      </c>
      <c r="D50" s="408" t="s">
        <v>374</v>
      </c>
      <c r="E50" s="408" t="s">
        <v>266</v>
      </c>
      <c r="F50" s="408" t="s">
        <v>375</v>
      </c>
      <c r="G50" s="379">
        <v>163.9</v>
      </c>
      <c r="H50" s="379">
        <v>172.47</v>
      </c>
      <c r="I50" s="379">
        <v>186.4</v>
      </c>
      <c r="J50" s="379">
        <v>177.77</v>
      </c>
      <c r="K50" s="379">
        <v>172.96</v>
      </c>
      <c r="L50" s="379" t="s">
        <v>268</v>
      </c>
      <c r="M50" s="495" t="s">
        <v>268</v>
      </c>
      <c r="N50" s="496">
        <v>173.99</v>
      </c>
      <c r="P50" s="384"/>
      <c r="Q50" s="385"/>
      <c r="R50" s="397"/>
    </row>
    <row r="51" spans="1:18" ht="20.100000000000001" customHeight="1">
      <c r="B51" s="491"/>
      <c r="C51" s="408" t="s">
        <v>340</v>
      </c>
      <c r="D51" s="408" t="s">
        <v>376</v>
      </c>
      <c r="E51" s="408" t="s">
        <v>266</v>
      </c>
      <c r="F51" s="408" t="s">
        <v>375</v>
      </c>
      <c r="G51" s="379">
        <v>70.59</v>
      </c>
      <c r="H51" s="379">
        <v>101.18</v>
      </c>
      <c r="I51" s="379">
        <v>104.71</v>
      </c>
      <c r="J51" s="379">
        <v>103.53</v>
      </c>
      <c r="K51" s="379">
        <v>80</v>
      </c>
      <c r="L51" s="379" t="s">
        <v>268</v>
      </c>
      <c r="M51" s="495" t="s">
        <v>268</v>
      </c>
      <c r="N51" s="496">
        <v>92</v>
      </c>
      <c r="P51" s="384"/>
      <c r="Q51" s="385"/>
      <c r="R51" s="397"/>
    </row>
    <row r="52" spans="1:18" ht="20.100000000000001" customHeight="1">
      <c r="B52" s="491"/>
      <c r="C52" s="408" t="s">
        <v>212</v>
      </c>
      <c r="D52" s="408" t="s">
        <v>376</v>
      </c>
      <c r="E52" s="408" t="s">
        <v>266</v>
      </c>
      <c r="F52" s="408" t="s">
        <v>375</v>
      </c>
      <c r="G52" s="379">
        <v>140</v>
      </c>
      <c r="H52" s="379">
        <v>157.57</v>
      </c>
      <c r="I52" s="379">
        <v>156.82</v>
      </c>
      <c r="J52" s="379">
        <v>170</v>
      </c>
      <c r="K52" s="379">
        <v>168.45</v>
      </c>
      <c r="L52" s="379" t="s">
        <v>268</v>
      </c>
      <c r="M52" s="495" t="s">
        <v>268</v>
      </c>
      <c r="N52" s="496">
        <v>156.63</v>
      </c>
      <c r="P52" s="384"/>
      <c r="Q52" s="385"/>
      <c r="R52" s="397"/>
    </row>
    <row r="53" spans="1:18" ht="20.100000000000001" customHeight="1">
      <c r="B53" s="491"/>
      <c r="C53" s="408" t="s">
        <v>340</v>
      </c>
      <c r="D53" s="408" t="s">
        <v>377</v>
      </c>
      <c r="E53" s="408" t="s">
        <v>266</v>
      </c>
      <c r="F53" s="408" t="s">
        <v>378</v>
      </c>
      <c r="G53" s="379">
        <v>70</v>
      </c>
      <c r="H53" s="379" t="s">
        <v>268</v>
      </c>
      <c r="I53" s="379">
        <v>68</v>
      </c>
      <c r="J53" s="379" t="s">
        <v>268</v>
      </c>
      <c r="K53" s="379">
        <v>75</v>
      </c>
      <c r="L53" s="379" t="s">
        <v>268</v>
      </c>
      <c r="M53" s="495" t="s">
        <v>268</v>
      </c>
      <c r="N53" s="496">
        <v>72.86</v>
      </c>
      <c r="P53" s="384"/>
      <c r="Q53" s="385"/>
      <c r="R53" s="397"/>
    </row>
    <row r="54" spans="1:18" ht="20.100000000000001" customHeight="1">
      <c r="B54" s="491"/>
      <c r="C54" s="408" t="s">
        <v>232</v>
      </c>
      <c r="D54" s="408" t="s">
        <v>379</v>
      </c>
      <c r="E54" s="408" t="s">
        <v>266</v>
      </c>
      <c r="F54" s="408" t="s">
        <v>378</v>
      </c>
      <c r="G54" s="379">
        <v>70</v>
      </c>
      <c r="H54" s="379">
        <v>70</v>
      </c>
      <c r="I54" s="379">
        <v>70</v>
      </c>
      <c r="J54" s="379">
        <v>70</v>
      </c>
      <c r="K54" s="379">
        <v>70</v>
      </c>
      <c r="L54" s="379" t="s">
        <v>268</v>
      </c>
      <c r="M54" s="495" t="s">
        <v>268</v>
      </c>
      <c r="N54" s="496">
        <v>70</v>
      </c>
      <c r="P54" s="384"/>
      <c r="Q54" s="385"/>
      <c r="R54" s="397"/>
    </row>
    <row r="55" spans="1:18" ht="20.100000000000001" customHeight="1">
      <c r="B55" s="491"/>
      <c r="C55" s="408" t="s">
        <v>230</v>
      </c>
      <c r="D55" s="408" t="s">
        <v>380</v>
      </c>
      <c r="E55" s="408" t="s">
        <v>266</v>
      </c>
      <c r="F55" s="408" t="s">
        <v>64</v>
      </c>
      <c r="G55" s="379" t="s">
        <v>268</v>
      </c>
      <c r="H55" s="379">
        <v>161</v>
      </c>
      <c r="I55" s="379">
        <v>161</v>
      </c>
      <c r="J55" s="379">
        <v>161</v>
      </c>
      <c r="K55" s="379">
        <v>161</v>
      </c>
      <c r="L55" s="379">
        <v>161</v>
      </c>
      <c r="M55" s="495" t="s">
        <v>268</v>
      </c>
      <c r="N55" s="496">
        <v>161</v>
      </c>
      <c r="P55" s="384"/>
      <c r="Q55" s="385"/>
      <c r="R55" s="397"/>
    </row>
    <row r="56" spans="1:18" s="499" customFormat="1" ht="20.100000000000001" customHeight="1">
      <c r="A56" s="497"/>
      <c r="B56" s="502" t="s">
        <v>381</v>
      </c>
      <c r="C56" s="408" t="s">
        <v>382</v>
      </c>
      <c r="D56" s="408" t="s">
        <v>303</v>
      </c>
      <c r="E56" s="408" t="s">
        <v>64</v>
      </c>
      <c r="F56" s="408" t="s">
        <v>64</v>
      </c>
      <c r="G56" s="379">
        <v>67.5</v>
      </c>
      <c r="H56" s="379">
        <v>67.5</v>
      </c>
      <c r="I56" s="379">
        <v>67.5</v>
      </c>
      <c r="J56" s="379">
        <v>67.5</v>
      </c>
      <c r="K56" s="379">
        <v>67.5</v>
      </c>
      <c r="L56" s="379" t="s">
        <v>268</v>
      </c>
      <c r="M56" s="495" t="s">
        <v>268</v>
      </c>
      <c r="N56" s="496">
        <v>67.5</v>
      </c>
      <c r="P56" s="384"/>
      <c r="Q56" s="385"/>
      <c r="R56" s="397"/>
    </row>
    <row r="57" spans="1:18" s="499" customFormat="1" ht="20.100000000000001" customHeight="1">
      <c r="A57" s="497"/>
      <c r="B57" s="498"/>
      <c r="C57" s="408" t="s">
        <v>234</v>
      </c>
      <c r="D57" s="408" t="s">
        <v>303</v>
      </c>
      <c r="E57" s="408" t="s">
        <v>64</v>
      </c>
      <c r="F57" s="408" t="s">
        <v>64</v>
      </c>
      <c r="G57" s="379">
        <v>83.25</v>
      </c>
      <c r="H57" s="379">
        <v>83.25</v>
      </c>
      <c r="I57" s="379">
        <v>83.25</v>
      </c>
      <c r="J57" s="379">
        <v>83.25</v>
      </c>
      <c r="K57" s="379">
        <v>83.25</v>
      </c>
      <c r="L57" s="379" t="s">
        <v>268</v>
      </c>
      <c r="M57" s="495" t="s">
        <v>268</v>
      </c>
      <c r="N57" s="496">
        <v>83.25</v>
      </c>
      <c r="P57" s="384"/>
      <c r="Q57" s="385"/>
      <c r="R57" s="500"/>
    </row>
    <row r="58" spans="1:18" ht="20.100000000000001" customHeight="1">
      <c r="B58" s="407" t="s">
        <v>383</v>
      </c>
      <c r="C58" s="408" t="s">
        <v>340</v>
      </c>
      <c r="D58" s="408" t="s">
        <v>384</v>
      </c>
      <c r="E58" s="408" t="s">
        <v>64</v>
      </c>
      <c r="F58" s="408" t="s">
        <v>64</v>
      </c>
      <c r="G58" s="379" t="s">
        <v>268</v>
      </c>
      <c r="H58" s="379" t="s">
        <v>268</v>
      </c>
      <c r="I58" s="379" t="s">
        <v>268</v>
      </c>
      <c r="J58" s="379" t="s">
        <v>268</v>
      </c>
      <c r="K58" s="379">
        <v>59.21</v>
      </c>
      <c r="L58" s="379" t="s">
        <v>268</v>
      </c>
      <c r="M58" s="495" t="s">
        <v>268</v>
      </c>
      <c r="N58" s="496">
        <v>59.21</v>
      </c>
      <c r="P58" s="384"/>
      <c r="Q58" s="385"/>
      <c r="R58" s="384"/>
    </row>
    <row r="59" spans="1:18" s="499" customFormat="1" ht="20.100000000000001" customHeight="1">
      <c r="A59" s="497"/>
      <c r="B59" s="502" t="s">
        <v>385</v>
      </c>
      <c r="C59" s="408" t="s">
        <v>296</v>
      </c>
      <c r="D59" s="408" t="s">
        <v>386</v>
      </c>
      <c r="E59" s="408" t="s">
        <v>64</v>
      </c>
      <c r="F59" s="408" t="s">
        <v>64</v>
      </c>
      <c r="G59" s="379">
        <v>257.58</v>
      </c>
      <c r="H59" s="379">
        <v>257.32</v>
      </c>
      <c r="I59" s="379">
        <v>257.12</v>
      </c>
      <c r="J59" s="379">
        <v>256.94</v>
      </c>
      <c r="K59" s="379">
        <v>256.94</v>
      </c>
      <c r="L59" s="379" t="s">
        <v>268</v>
      </c>
      <c r="M59" s="495" t="s">
        <v>268</v>
      </c>
      <c r="N59" s="496">
        <v>257.2</v>
      </c>
      <c r="P59" s="384"/>
      <c r="Q59" s="385"/>
      <c r="R59" s="500"/>
    </row>
    <row r="60" spans="1:18" ht="20.100000000000001" customHeight="1">
      <c r="B60" s="502" t="s">
        <v>387</v>
      </c>
      <c r="C60" s="408" t="s">
        <v>340</v>
      </c>
      <c r="D60" s="408" t="s">
        <v>388</v>
      </c>
      <c r="E60" s="408" t="s">
        <v>266</v>
      </c>
      <c r="F60" s="408" t="s">
        <v>64</v>
      </c>
      <c r="G60" s="379" t="s">
        <v>268</v>
      </c>
      <c r="H60" s="379">
        <v>35</v>
      </c>
      <c r="I60" s="379">
        <v>26</v>
      </c>
      <c r="J60" s="379">
        <v>37</v>
      </c>
      <c r="K60" s="379">
        <v>36</v>
      </c>
      <c r="L60" s="379">
        <v>35</v>
      </c>
      <c r="M60" s="495" t="s">
        <v>268</v>
      </c>
      <c r="N60" s="496">
        <v>33.78</v>
      </c>
      <c r="P60" s="384"/>
      <c r="Q60" s="385"/>
      <c r="R60" s="397"/>
    </row>
    <row r="61" spans="1:18" ht="20.100000000000001" customHeight="1">
      <c r="B61" s="491"/>
      <c r="C61" s="408" t="s">
        <v>230</v>
      </c>
      <c r="D61" s="408" t="s">
        <v>388</v>
      </c>
      <c r="E61" s="408" t="s">
        <v>266</v>
      </c>
      <c r="F61" s="408" t="s">
        <v>64</v>
      </c>
      <c r="G61" s="379">
        <v>140</v>
      </c>
      <c r="H61" s="379">
        <v>139</v>
      </c>
      <c r="I61" s="379">
        <v>136</v>
      </c>
      <c r="J61" s="379">
        <v>135</v>
      </c>
      <c r="K61" s="379">
        <v>137</v>
      </c>
      <c r="L61" s="379">
        <v>143</v>
      </c>
      <c r="M61" s="495" t="s">
        <v>268</v>
      </c>
      <c r="N61" s="496">
        <v>138.33000000000001</v>
      </c>
      <c r="P61" s="384"/>
      <c r="Q61" s="385"/>
      <c r="R61" s="397"/>
    </row>
    <row r="62" spans="1:18" ht="20.100000000000001" customHeight="1">
      <c r="B62" s="491"/>
      <c r="C62" s="408" t="s">
        <v>212</v>
      </c>
      <c r="D62" s="408" t="s">
        <v>388</v>
      </c>
      <c r="E62" s="408" t="s">
        <v>266</v>
      </c>
      <c r="F62" s="408" t="s">
        <v>64</v>
      </c>
      <c r="G62" s="379">
        <v>80</v>
      </c>
      <c r="H62" s="379">
        <v>75</v>
      </c>
      <c r="I62" s="379">
        <v>70</v>
      </c>
      <c r="J62" s="379">
        <v>65</v>
      </c>
      <c r="K62" s="379">
        <v>60</v>
      </c>
      <c r="L62" s="379" t="s">
        <v>268</v>
      </c>
      <c r="M62" s="495" t="s">
        <v>268</v>
      </c>
      <c r="N62" s="496">
        <v>68</v>
      </c>
      <c r="P62" s="384"/>
      <c r="Q62" s="385"/>
      <c r="R62" s="397"/>
    </row>
    <row r="63" spans="1:18" ht="20.100000000000001" customHeight="1">
      <c r="B63" s="491"/>
      <c r="C63" s="408" t="s">
        <v>340</v>
      </c>
      <c r="D63" s="408" t="s">
        <v>389</v>
      </c>
      <c r="E63" s="408" t="s">
        <v>266</v>
      </c>
      <c r="F63" s="408" t="s">
        <v>64</v>
      </c>
      <c r="G63" s="379" t="s">
        <v>268</v>
      </c>
      <c r="H63" s="379">
        <v>39.9</v>
      </c>
      <c r="I63" s="379">
        <v>29.58</v>
      </c>
      <c r="J63" s="379">
        <v>45.04</v>
      </c>
      <c r="K63" s="379">
        <v>30.6</v>
      </c>
      <c r="L63" s="379">
        <v>52.62</v>
      </c>
      <c r="M63" s="495" t="s">
        <v>268</v>
      </c>
      <c r="N63" s="496">
        <v>40.57</v>
      </c>
      <c r="P63" s="384"/>
      <c r="Q63" s="385"/>
      <c r="R63" s="397"/>
    </row>
    <row r="64" spans="1:18" ht="20.100000000000001" customHeight="1">
      <c r="B64" s="491"/>
      <c r="C64" s="408" t="s">
        <v>340</v>
      </c>
      <c r="D64" s="408" t="s">
        <v>390</v>
      </c>
      <c r="E64" s="408" t="s">
        <v>266</v>
      </c>
      <c r="F64" s="408" t="s">
        <v>391</v>
      </c>
      <c r="G64" s="379">
        <v>30</v>
      </c>
      <c r="H64" s="379">
        <v>48.41</v>
      </c>
      <c r="I64" s="379">
        <v>44.25</v>
      </c>
      <c r="J64" s="379">
        <v>47.46</v>
      </c>
      <c r="K64" s="379">
        <v>52.83</v>
      </c>
      <c r="L64" s="379">
        <v>52.06</v>
      </c>
      <c r="M64" s="495" t="s">
        <v>268</v>
      </c>
      <c r="N64" s="496">
        <v>47.4</v>
      </c>
      <c r="P64" s="384"/>
      <c r="Q64" s="385"/>
      <c r="R64" s="397"/>
    </row>
    <row r="65" spans="1:18" ht="20.100000000000001" customHeight="1">
      <c r="B65" s="491"/>
      <c r="C65" s="408" t="s">
        <v>230</v>
      </c>
      <c r="D65" s="408" t="s">
        <v>390</v>
      </c>
      <c r="E65" s="408" t="s">
        <v>266</v>
      </c>
      <c r="F65" s="408" t="s">
        <v>391</v>
      </c>
      <c r="G65" s="379">
        <v>45</v>
      </c>
      <c r="H65" s="379">
        <v>47</v>
      </c>
      <c r="I65" s="379">
        <v>75</v>
      </c>
      <c r="J65" s="379">
        <v>38</v>
      </c>
      <c r="K65" s="379">
        <v>76</v>
      </c>
      <c r="L65" s="379">
        <v>59</v>
      </c>
      <c r="M65" s="495" t="s">
        <v>268</v>
      </c>
      <c r="N65" s="496">
        <v>58.91</v>
      </c>
      <c r="P65" s="384"/>
      <c r="Q65" s="385"/>
      <c r="R65" s="397"/>
    </row>
    <row r="66" spans="1:18" ht="20.100000000000001" customHeight="1">
      <c r="B66" s="491"/>
      <c r="C66" s="408" t="s">
        <v>232</v>
      </c>
      <c r="D66" s="408" t="s">
        <v>390</v>
      </c>
      <c r="E66" s="408" t="s">
        <v>266</v>
      </c>
      <c r="F66" s="408" t="s">
        <v>391</v>
      </c>
      <c r="G66" s="379">
        <v>70</v>
      </c>
      <c r="H66" s="379">
        <v>70</v>
      </c>
      <c r="I66" s="379">
        <v>70</v>
      </c>
      <c r="J66" s="379">
        <v>70</v>
      </c>
      <c r="K66" s="379">
        <v>70</v>
      </c>
      <c r="L66" s="379" t="s">
        <v>268</v>
      </c>
      <c r="M66" s="495" t="s">
        <v>268</v>
      </c>
      <c r="N66" s="496">
        <v>70</v>
      </c>
      <c r="P66" s="384"/>
      <c r="Q66" s="385"/>
      <c r="R66" s="397"/>
    </row>
    <row r="67" spans="1:18" s="499" customFormat="1" ht="20.100000000000001" customHeight="1">
      <c r="A67" s="497"/>
      <c r="B67" s="498"/>
      <c r="C67" s="408" t="s">
        <v>212</v>
      </c>
      <c r="D67" s="408" t="s">
        <v>390</v>
      </c>
      <c r="E67" s="408" t="s">
        <v>266</v>
      </c>
      <c r="F67" s="408" t="s">
        <v>391</v>
      </c>
      <c r="G67" s="379">
        <v>75</v>
      </c>
      <c r="H67" s="379">
        <v>72</v>
      </c>
      <c r="I67" s="379">
        <v>70</v>
      </c>
      <c r="J67" s="379">
        <v>65</v>
      </c>
      <c r="K67" s="379">
        <v>55</v>
      </c>
      <c r="L67" s="379" t="s">
        <v>268</v>
      </c>
      <c r="M67" s="495" t="s">
        <v>268</v>
      </c>
      <c r="N67" s="496">
        <v>68.13</v>
      </c>
      <c r="P67" s="384"/>
      <c r="Q67" s="385"/>
      <c r="R67" s="500"/>
    </row>
    <row r="68" spans="1:18" ht="20.100000000000001" customHeight="1" thickBot="1">
      <c r="B68" s="388" t="s">
        <v>392</v>
      </c>
      <c r="C68" s="389" t="s">
        <v>382</v>
      </c>
      <c r="D68" s="389" t="s">
        <v>303</v>
      </c>
      <c r="E68" s="389" t="s">
        <v>64</v>
      </c>
      <c r="F68" s="389" t="s">
        <v>64</v>
      </c>
      <c r="G68" s="509">
        <v>80.400000000000006</v>
      </c>
      <c r="H68" s="509">
        <v>80.400000000000006</v>
      </c>
      <c r="I68" s="509">
        <v>80.400000000000006</v>
      </c>
      <c r="J68" s="509">
        <v>80.400000000000006</v>
      </c>
      <c r="K68" s="509">
        <v>80.400000000000006</v>
      </c>
      <c r="L68" s="509" t="s">
        <v>268</v>
      </c>
      <c r="M68" s="509" t="s">
        <v>268</v>
      </c>
      <c r="N68" s="510">
        <v>80.400000000000006</v>
      </c>
      <c r="P68" s="384"/>
      <c r="Q68" s="385"/>
      <c r="R68" s="397"/>
    </row>
    <row r="69" spans="1:18" ht="16.350000000000001" customHeight="1">
      <c r="N69" s="100" t="s">
        <v>54</v>
      </c>
      <c r="P69" s="384"/>
      <c r="Q69" s="385"/>
    </row>
    <row r="70" spans="1:18" ht="16.350000000000001" customHeight="1">
      <c r="M70" s="511"/>
      <c r="N70" s="247"/>
      <c r="P70" s="384"/>
      <c r="Q70" s="385"/>
    </row>
    <row r="71" spans="1:18" ht="16.350000000000001" customHeight="1">
      <c r="P71" s="384"/>
      <c r="Q71" s="385"/>
    </row>
    <row r="72" spans="1:18" ht="16.350000000000001" customHeight="1">
      <c r="P72" s="384"/>
      <c r="Q72" s="385"/>
    </row>
    <row r="73" spans="1:18" ht="16.350000000000001" customHeight="1">
      <c r="Q73" s="397"/>
    </row>
    <row r="74" spans="1:18" ht="16.350000000000001" customHeight="1">
      <c r="Q74" s="397"/>
    </row>
    <row r="75" spans="1:18" ht="16.350000000000001" customHeight="1">
      <c r="Q75" s="397"/>
    </row>
  </sheetData>
  <mergeCells count="6">
    <mergeCell ref="B4:N4"/>
    <mergeCell ref="B5:N5"/>
    <mergeCell ref="B6:N6"/>
    <mergeCell ref="B7:N7"/>
    <mergeCell ref="B8:N8"/>
    <mergeCell ref="B9:N9"/>
  </mergeCells>
  <printOptions horizontalCentered="1" verticalCentered="1"/>
  <pageMargins left="0.23622047244094491" right="0.23622047244094491" top="0.35433070866141736" bottom="0.35433070866141736" header="0.31496062992125984" footer="0.11811023622047245"/>
  <pageSetup paperSize="9" scale="58"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FC478-C05B-48CA-86AA-23277C5BE4B6}">
  <sheetPr>
    <pageSetUpPr fitToPage="1"/>
  </sheetPr>
  <dimension ref="A2:K37"/>
  <sheetViews>
    <sheetView showGridLines="0" zoomScaleNormal="100" zoomScaleSheetLayoutView="80" workbookViewId="0"/>
  </sheetViews>
  <sheetFormatPr baseColWidth="10" defaultColWidth="12.5703125" defaultRowHeight="15"/>
  <cols>
    <col min="1" max="1" width="2.7109375" style="512" customWidth="1"/>
    <col min="2" max="2" width="36.28515625" style="489" bestFit="1" customWidth="1"/>
    <col min="3" max="3" width="12.7109375" style="489" customWidth="1"/>
    <col min="4" max="4" width="29.5703125" style="489" bestFit="1" customWidth="1"/>
    <col min="5" max="5" width="7.7109375" style="489" customWidth="1"/>
    <col min="6" max="6" width="21.7109375" style="489" customWidth="1"/>
    <col min="7" max="7" width="51.7109375" style="489" bestFit="1" customWidth="1"/>
    <col min="8" max="8" width="3.7109375" style="341" customWidth="1"/>
    <col min="9" max="9" width="8.28515625" style="341" bestFit="1" customWidth="1"/>
    <col min="10" max="10" width="10.85546875" style="513" bestFit="1" customWidth="1"/>
    <col min="11" max="11" width="9.28515625" style="341" customWidth="1"/>
    <col min="12" max="12" width="12.5703125" style="341"/>
    <col min="13" max="14" width="14.7109375" style="341" bestFit="1" customWidth="1"/>
    <col min="15" max="15" width="12.85546875" style="341" bestFit="1" customWidth="1"/>
    <col min="16" max="16384" width="12.5703125" style="341"/>
  </cols>
  <sheetData>
    <row r="2" spans="1:11">
      <c r="G2" s="344"/>
      <c r="H2" s="345"/>
    </row>
    <row r="3" spans="1:11" ht="8.25" customHeight="1">
      <c r="H3" s="345"/>
    </row>
    <row r="4" spans="1:11" ht="0.75" customHeight="1" thickBot="1">
      <c r="H4" s="345"/>
    </row>
    <row r="5" spans="1:11" ht="26.25" customHeight="1" thickBot="1">
      <c r="B5" s="427" t="s">
        <v>393</v>
      </c>
      <c r="C5" s="428"/>
      <c r="D5" s="428"/>
      <c r="E5" s="428"/>
      <c r="F5" s="428"/>
      <c r="G5" s="429"/>
      <c r="H5" s="347"/>
    </row>
    <row r="6" spans="1:11" ht="15" customHeight="1">
      <c r="B6" s="431"/>
      <c r="C6" s="431"/>
      <c r="D6" s="431"/>
      <c r="E6" s="431"/>
      <c r="F6" s="431"/>
      <c r="G6" s="431"/>
      <c r="H6" s="349"/>
    </row>
    <row r="7" spans="1:11" ht="15" customHeight="1">
      <c r="B7" s="431" t="s">
        <v>315</v>
      </c>
      <c r="C7" s="431"/>
      <c r="D7" s="431"/>
      <c r="E7" s="431"/>
      <c r="F7" s="431"/>
      <c r="G7" s="431"/>
      <c r="H7" s="349"/>
    </row>
    <row r="8" spans="1:11" ht="15" customHeight="1">
      <c r="B8" s="514"/>
      <c r="C8" s="514"/>
      <c r="D8" s="514"/>
      <c r="E8" s="514"/>
      <c r="F8" s="514"/>
      <c r="G8" s="514"/>
      <c r="H8" s="349"/>
    </row>
    <row r="9" spans="1:11" ht="16.5" customHeight="1">
      <c r="B9" s="356" t="s">
        <v>316</v>
      </c>
      <c r="C9" s="356"/>
      <c r="D9" s="356"/>
      <c r="E9" s="356"/>
      <c r="F9" s="356"/>
      <c r="G9" s="356"/>
      <c r="H9" s="349"/>
    </row>
    <row r="10" spans="1:11" ht="12" customHeight="1">
      <c r="B10" s="515"/>
      <c r="C10" s="515"/>
      <c r="D10" s="515"/>
      <c r="E10" s="515"/>
      <c r="F10" s="515"/>
      <c r="G10" s="515"/>
      <c r="H10" s="349"/>
      <c r="J10" s="516"/>
    </row>
    <row r="11" spans="1:11" ht="17.25" customHeight="1">
      <c r="A11" s="517"/>
      <c r="B11" s="518" t="s">
        <v>70</v>
      </c>
      <c r="C11" s="518"/>
      <c r="D11" s="518"/>
      <c r="E11" s="518"/>
      <c r="F11" s="518"/>
      <c r="G11" s="518"/>
      <c r="H11" s="519"/>
    </row>
    <row r="12" spans="1:11" ht="6.75" customHeight="1" thickBot="1">
      <c r="A12" s="517"/>
      <c r="B12" s="520"/>
      <c r="C12" s="520"/>
      <c r="D12" s="520"/>
      <c r="E12" s="520"/>
      <c r="F12" s="520"/>
      <c r="G12" s="520"/>
      <c r="H12" s="519"/>
    </row>
    <row r="13" spans="1:11" ht="16.350000000000001" customHeight="1">
      <c r="A13" s="517"/>
      <c r="B13" s="361" t="s">
        <v>147</v>
      </c>
      <c r="C13" s="362" t="s">
        <v>255</v>
      </c>
      <c r="D13" s="363" t="s">
        <v>256</v>
      </c>
      <c r="E13" s="362" t="s">
        <v>257</v>
      </c>
      <c r="F13" s="363" t="s">
        <v>258</v>
      </c>
      <c r="G13" s="439" t="s">
        <v>317</v>
      </c>
      <c r="H13" s="521"/>
    </row>
    <row r="14" spans="1:11" ht="16.350000000000001" customHeight="1">
      <c r="A14" s="517"/>
      <c r="B14" s="370"/>
      <c r="C14" s="371"/>
      <c r="D14" s="440" t="s">
        <v>261</v>
      </c>
      <c r="E14" s="371"/>
      <c r="F14" s="372"/>
      <c r="G14" s="441" t="s">
        <v>318</v>
      </c>
      <c r="H14" s="522"/>
    </row>
    <row r="15" spans="1:11" ht="30" customHeight="1">
      <c r="A15" s="517"/>
      <c r="B15" s="448" t="s">
        <v>330</v>
      </c>
      <c r="C15" s="378" t="s">
        <v>319</v>
      </c>
      <c r="D15" s="378" t="s">
        <v>332</v>
      </c>
      <c r="E15" s="378" t="s">
        <v>64</v>
      </c>
      <c r="F15" s="378" t="s">
        <v>333</v>
      </c>
      <c r="G15" s="444">
        <v>180</v>
      </c>
      <c r="H15" s="406"/>
      <c r="I15" s="445"/>
      <c r="J15" s="523"/>
      <c r="K15" s="524"/>
    </row>
    <row r="16" spans="1:11" s="386" customFormat="1" ht="30" customHeight="1">
      <c r="A16" s="512"/>
      <c r="B16" s="377"/>
      <c r="C16" s="378" t="s">
        <v>319</v>
      </c>
      <c r="D16" s="378" t="s">
        <v>334</v>
      </c>
      <c r="E16" s="378" t="s">
        <v>64</v>
      </c>
      <c r="F16" s="378" t="s">
        <v>394</v>
      </c>
      <c r="G16" s="444">
        <v>270.5</v>
      </c>
      <c r="I16" s="445"/>
      <c r="J16" s="523"/>
      <c r="K16" s="445"/>
    </row>
    <row r="17" spans="1:11" s="499" customFormat="1" ht="30" customHeight="1">
      <c r="A17" s="525"/>
      <c r="B17" s="387"/>
      <c r="C17" s="378" t="s">
        <v>319</v>
      </c>
      <c r="D17" s="378" t="s">
        <v>336</v>
      </c>
      <c r="E17" s="378" t="s">
        <v>64</v>
      </c>
      <c r="F17" s="378" t="s">
        <v>333</v>
      </c>
      <c r="G17" s="444">
        <v>204</v>
      </c>
      <c r="H17" s="526"/>
      <c r="I17" s="445"/>
      <c r="J17" s="523"/>
      <c r="K17" s="527"/>
    </row>
    <row r="18" spans="1:11" s="386" customFormat="1" ht="30" customHeight="1">
      <c r="A18" s="512"/>
      <c r="B18" s="417" t="s">
        <v>339</v>
      </c>
      <c r="C18" s="378" t="s">
        <v>319</v>
      </c>
      <c r="D18" s="378" t="s">
        <v>303</v>
      </c>
      <c r="E18" s="378" t="s">
        <v>64</v>
      </c>
      <c r="F18" s="378" t="s">
        <v>395</v>
      </c>
      <c r="G18" s="444">
        <v>53.8</v>
      </c>
      <c r="H18" s="383"/>
      <c r="I18" s="445"/>
      <c r="J18" s="523"/>
      <c r="K18" s="445"/>
    </row>
    <row r="19" spans="1:11" s="386" customFormat="1" ht="30" customHeight="1">
      <c r="A19" s="512"/>
      <c r="B19" s="417" t="s">
        <v>342</v>
      </c>
      <c r="C19" s="378" t="s">
        <v>319</v>
      </c>
      <c r="D19" s="378" t="s">
        <v>320</v>
      </c>
      <c r="E19" s="378" t="s">
        <v>64</v>
      </c>
      <c r="F19" s="378" t="s">
        <v>396</v>
      </c>
      <c r="G19" s="444">
        <v>28.84</v>
      </c>
      <c r="H19" s="383"/>
      <c r="I19" s="445"/>
      <c r="J19" s="523"/>
      <c r="K19" s="445"/>
    </row>
    <row r="20" spans="1:11" s="386" customFormat="1" ht="30" customHeight="1">
      <c r="A20" s="512"/>
      <c r="B20" s="417" t="s">
        <v>344</v>
      </c>
      <c r="C20" s="378" t="s">
        <v>319</v>
      </c>
      <c r="D20" s="378" t="s">
        <v>303</v>
      </c>
      <c r="E20" s="378" t="s">
        <v>64</v>
      </c>
      <c r="F20" s="378" t="s">
        <v>64</v>
      </c>
      <c r="G20" s="444">
        <v>21.43</v>
      </c>
      <c r="H20" s="383"/>
      <c r="I20" s="445"/>
      <c r="J20" s="523"/>
      <c r="K20" s="445"/>
    </row>
    <row r="21" spans="1:11" s="386" customFormat="1" ht="30" customHeight="1">
      <c r="A21" s="512"/>
      <c r="B21" s="528" t="s">
        <v>346</v>
      </c>
      <c r="C21" s="378" t="s">
        <v>319</v>
      </c>
      <c r="D21" s="378" t="s">
        <v>347</v>
      </c>
      <c r="E21" s="378" t="s">
        <v>64</v>
      </c>
      <c r="F21" s="378" t="s">
        <v>397</v>
      </c>
      <c r="G21" s="529">
        <v>211.82</v>
      </c>
      <c r="H21" s="383"/>
      <c r="I21" s="445"/>
      <c r="J21" s="523"/>
      <c r="K21" s="445"/>
    </row>
    <row r="22" spans="1:11" s="386" customFormat="1" ht="30" customHeight="1">
      <c r="A22" s="512"/>
      <c r="B22" s="528" t="s">
        <v>350</v>
      </c>
      <c r="C22" s="378" t="s">
        <v>319</v>
      </c>
      <c r="D22" s="378" t="s">
        <v>303</v>
      </c>
      <c r="E22" s="378" t="s">
        <v>64</v>
      </c>
      <c r="F22" s="378" t="s">
        <v>398</v>
      </c>
      <c r="G22" s="529">
        <v>124.48</v>
      </c>
      <c r="H22" s="383"/>
      <c r="I22" s="445"/>
      <c r="J22" s="523"/>
      <c r="K22" s="445"/>
    </row>
    <row r="23" spans="1:11" s="386" customFormat="1" ht="30" customHeight="1">
      <c r="A23" s="512"/>
      <c r="B23" s="528" t="s">
        <v>399</v>
      </c>
      <c r="C23" s="378" t="s">
        <v>319</v>
      </c>
      <c r="D23" s="378" t="s">
        <v>303</v>
      </c>
      <c r="E23" s="378" t="s">
        <v>64</v>
      </c>
      <c r="F23" s="378" t="s">
        <v>355</v>
      </c>
      <c r="G23" s="529">
        <v>240.48</v>
      </c>
      <c r="H23" s="383"/>
      <c r="I23" s="445"/>
      <c r="J23" s="523"/>
      <c r="K23" s="445"/>
    </row>
    <row r="24" spans="1:11" s="386" customFormat="1" ht="30" customHeight="1">
      <c r="A24" s="512"/>
      <c r="B24" s="417" t="s">
        <v>356</v>
      </c>
      <c r="C24" s="378" t="s">
        <v>319</v>
      </c>
      <c r="D24" s="378" t="s">
        <v>320</v>
      </c>
      <c r="E24" s="378" t="s">
        <v>64</v>
      </c>
      <c r="F24" s="378" t="s">
        <v>64</v>
      </c>
      <c r="G24" s="444">
        <v>141.12</v>
      </c>
      <c r="H24" s="383"/>
      <c r="I24" s="445"/>
      <c r="J24" s="523"/>
      <c r="K24" s="445"/>
    </row>
    <row r="25" spans="1:11" s="386" customFormat="1" ht="30" customHeight="1">
      <c r="A25" s="512"/>
      <c r="B25" s="417" t="s">
        <v>358</v>
      </c>
      <c r="C25" s="378" t="s">
        <v>319</v>
      </c>
      <c r="D25" s="378" t="s">
        <v>303</v>
      </c>
      <c r="E25" s="378" t="s">
        <v>64</v>
      </c>
      <c r="F25" s="378" t="s">
        <v>64</v>
      </c>
      <c r="G25" s="444">
        <v>199.31</v>
      </c>
      <c r="H25" s="383"/>
      <c r="I25" s="445"/>
      <c r="J25" s="523"/>
      <c r="K25" s="445"/>
    </row>
    <row r="26" spans="1:11" s="386" customFormat="1" ht="30" customHeight="1">
      <c r="A26" s="512"/>
      <c r="B26" s="417" t="s">
        <v>360</v>
      </c>
      <c r="C26" s="378" t="s">
        <v>319</v>
      </c>
      <c r="D26" s="378" t="s">
        <v>303</v>
      </c>
      <c r="E26" s="378" t="s">
        <v>266</v>
      </c>
      <c r="F26" s="378" t="s">
        <v>400</v>
      </c>
      <c r="G26" s="444">
        <v>80.87</v>
      </c>
      <c r="H26" s="383"/>
      <c r="I26" s="445"/>
      <c r="J26" s="523"/>
      <c r="K26" s="445"/>
    </row>
    <row r="27" spans="1:11" s="386" customFormat="1" ht="30" customHeight="1">
      <c r="A27" s="512"/>
      <c r="B27" s="417" t="s">
        <v>366</v>
      </c>
      <c r="C27" s="378" t="s">
        <v>319</v>
      </c>
      <c r="D27" s="378" t="s">
        <v>303</v>
      </c>
      <c r="E27" s="378" t="s">
        <v>64</v>
      </c>
      <c r="F27" s="378" t="s">
        <v>64</v>
      </c>
      <c r="G27" s="444">
        <v>70</v>
      </c>
      <c r="H27" s="383"/>
      <c r="I27" s="445"/>
      <c r="J27" s="523"/>
      <c r="K27" s="445"/>
    </row>
    <row r="28" spans="1:11" s="386" customFormat="1" ht="30" customHeight="1">
      <c r="A28" s="512"/>
      <c r="B28" s="417" t="s">
        <v>368</v>
      </c>
      <c r="C28" s="378" t="s">
        <v>319</v>
      </c>
      <c r="D28" s="378" t="s">
        <v>401</v>
      </c>
      <c r="E28" s="378" t="s">
        <v>64</v>
      </c>
      <c r="F28" s="378" t="s">
        <v>370</v>
      </c>
      <c r="G28" s="444">
        <v>32.26</v>
      </c>
      <c r="H28" s="383"/>
      <c r="I28" s="445"/>
      <c r="J28" s="523"/>
      <c r="K28" s="445"/>
    </row>
    <row r="29" spans="1:11" s="386" customFormat="1" ht="30" customHeight="1">
      <c r="A29" s="512"/>
      <c r="B29" s="417" t="s">
        <v>402</v>
      </c>
      <c r="C29" s="378" t="s">
        <v>319</v>
      </c>
      <c r="D29" s="378" t="s">
        <v>303</v>
      </c>
      <c r="E29" s="378" t="s">
        <v>266</v>
      </c>
      <c r="F29" s="378" t="s">
        <v>403</v>
      </c>
      <c r="G29" s="444">
        <v>150.78</v>
      </c>
      <c r="H29" s="383"/>
      <c r="I29" s="445"/>
      <c r="J29" s="523"/>
      <c r="K29" s="445"/>
    </row>
    <row r="30" spans="1:11" s="386" customFormat="1" ht="30" customHeight="1">
      <c r="A30" s="512"/>
      <c r="B30" s="417" t="s">
        <v>381</v>
      </c>
      <c r="C30" s="378" t="s">
        <v>319</v>
      </c>
      <c r="D30" s="378" t="s">
        <v>303</v>
      </c>
      <c r="E30" s="378" t="s">
        <v>64</v>
      </c>
      <c r="F30" s="378" t="s">
        <v>64</v>
      </c>
      <c r="G30" s="444">
        <v>74.02</v>
      </c>
      <c r="H30" s="383"/>
      <c r="I30" s="445"/>
      <c r="J30" s="523"/>
      <c r="K30" s="445"/>
    </row>
    <row r="31" spans="1:11" s="386" customFormat="1" ht="30" customHeight="1">
      <c r="A31" s="512"/>
      <c r="B31" s="417" t="s">
        <v>383</v>
      </c>
      <c r="C31" s="378" t="s">
        <v>319</v>
      </c>
      <c r="D31" s="378" t="s">
        <v>303</v>
      </c>
      <c r="E31" s="378" t="s">
        <v>64</v>
      </c>
      <c r="F31" s="378" t="s">
        <v>64</v>
      </c>
      <c r="G31" s="444">
        <v>59.21</v>
      </c>
      <c r="H31" s="383"/>
      <c r="I31" s="445"/>
      <c r="J31" s="523"/>
      <c r="K31" s="445"/>
    </row>
    <row r="32" spans="1:11" ht="30" customHeight="1">
      <c r="A32" s="517"/>
      <c r="B32" s="448" t="s">
        <v>387</v>
      </c>
      <c r="C32" s="378" t="s">
        <v>319</v>
      </c>
      <c r="D32" s="378" t="s">
        <v>388</v>
      </c>
      <c r="E32" s="378" t="s">
        <v>266</v>
      </c>
      <c r="F32" s="378" t="s">
        <v>64</v>
      </c>
      <c r="G32" s="444">
        <v>63.84</v>
      </c>
      <c r="I32" s="445"/>
      <c r="J32" s="523"/>
      <c r="K32" s="524"/>
    </row>
    <row r="33" spans="1:11" s="386" customFormat="1" ht="30" customHeight="1">
      <c r="A33" s="512"/>
      <c r="B33" s="377"/>
      <c r="C33" s="378" t="s">
        <v>319</v>
      </c>
      <c r="D33" s="378" t="s">
        <v>389</v>
      </c>
      <c r="E33" s="378" t="s">
        <v>266</v>
      </c>
      <c r="F33" s="378" t="s">
        <v>64</v>
      </c>
      <c r="G33" s="444">
        <v>40.57</v>
      </c>
      <c r="I33" s="445"/>
      <c r="J33" s="523"/>
      <c r="K33" s="445"/>
    </row>
    <row r="34" spans="1:11" ht="30" customHeight="1">
      <c r="B34" s="387"/>
      <c r="C34" s="378" t="s">
        <v>319</v>
      </c>
      <c r="D34" s="378" t="s">
        <v>390</v>
      </c>
      <c r="E34" s="378" t="s">
        <v>266</v>
      </c>
      <c r="F34" s="378" t="s">
        <v>391</v>
      </c>
      <c r="G34" s="444">
        <v>53.33</v>
      </c>
      <c r="H34" s="406"/>
      <c r="I34" s="445"/>
      <c r="J34" s="523"/>
      <c r="K34" s="527"/>
    </row>
    <row r="35" spans="1:11" s="386" customFormat="1" ht="30" customHeight="1" thickBot="1">
      <c r="A35" s="512"/>
      <c r="B35" s="530" t="s">
        <v>404</v>
      </c>
      <c r="C35" s="390" t="s">
        <v>319</v>
      </c>
      <c r="D35" s="390" t="s">
        <v>303</v>
      </c>
      <c r="E35" s="390" t="s">
        <v>64</v>
      </c>
      <c r="F35" s="390" t="s">
        <v>64</v>
      </c>
      <c r="G35" s="531">
        <v>80.19</v>
      </c>
      <c r="H35" s="383"/>
      <c r="I35" s="445"/>
      <c r="J35" s="523"/>
      <c r="K35" s="445"/>
    </row>
    <row r="36" spans="1:11">
      <c r="G36" s="100" t="s">
        <v>54</v>
      </c>
      <c r="J36" s="516"/>
    </row>
    <row r="37" spans="1:11" ht="14.25" customHeight="1">
      <c r="G37" s="247"/>
    </row>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85B8-AEF8-4A58-9FEF-EE99407DAA7B}">
  <sheetPr>
    <pageSetUpPr fitToPage="1"/>
  </sheetPr>
  <dimension ref="B3:H54"/>
  <sheetViews>
    <sheetView showGridLines="0" zoomScaleNormal="100" zoomScaleSheetLayoutView="90" workbookViewId="0"/>
  </sheetViews>
  <sheetFormatPr baseColWidth="10" defaultRowHeight="12.75"/>
  <cols>
    <col min="1" max="1" width="2.7109375" style="532" customWidth="1"/>
    <col min="2" max="2" width="25" style="532" customWidth="1"/>
    <col min="3" max="3" width="11.5703125" style="532" customWidth="1"/>
    <col min="4" max="4" width="11.42578125" style="532"/>
    <col min="5" max="5" width="19" style="532" customWidth="1"/>
    <col min="6" max="6" width="15" style="532" customWidth="1"/>
    <col min="7" max="7" width="14.5703125" style="532" customWidth="1"/>
    <col min="8" max="8" width="15.85546875" style="532" customWidth="1"/>
    <col min="9" max="9" width="2.7109375" style="532" customWidth="1"/>
    <col min="10" max="16384" width="11.42578125" style="532"/>
  </cols>
  <sheetData>
    <row r="3" spans="2:8" ht="18">
      <c r="B3" s="346" t="s">
        <v>405</v>
      </c>
      <c r="C3" s="346"/>
      <c r="D3" s="346"/>
      <c r="E3" s="346"/>
      <c r="F3" s="346"/>
      <c r="G3" s="346"/>
      <c r="H3" s="346"/>
    </row>
    <row r="4" spans="2:8" ht="15">
      <c r="B4" s="533" t="s">
        <v>406</v>
      </c>
      <c r="C4" s="533"/>
      <c r="D4" s="533"/>
      <c r="E4" s="533"/>
      <c r="F4" s="533"/>
      <c r="G4" s="533"/>
      <c r="H4" s="533"/>
    </row>
    <row r="5" spans="2:8" ht="15.75" thickBot="1">
      <c r="B5" s="534"/>
      <c r="C5" s="534"/>
      <c r="D5" s="534"/>
      <c r="E5" s="534"/>
      <c r="F5" s="534"/>
      <c r="G5" s="534"/>
      <c r="H5" s="534"/>
    </row>
    <row r="6" spans="2:8" ht="15" thickBot="1">
      <c r="B6" s="427" t="s">
        <v>407</v>
      </c>
      <c r="C6" s="428"/>
      <c r="D6" s="428"/>
      <c r="E6" s="428"/>
      <c r="F6" s="428"/>
      <c r="G6" s="428"/>
      <c r="H6" s="429"/>
    </row>
    <row r="7" spans="2:8" ht="9" customHeight="1">
      <c r="B7" s="535"/>
      <c r="C7" s="535"/>
      <c r="D7" s="535"/>
      <c r="E7" s="535"/>
      <c r="F7" s="535"/>
      <c r="G7" s="535"/>
      <c r="H7" s="535"/>
    </row>
    <row r="8" spans="2:8">
      <c r="B8" s="536" t="s">
        <v>408</v>
      </c>
      <c r="C8" s="536"/>
      <c r="D8" s="536"/>
      <c r="E8" s="536"/>
      <c r="F8" s="536"/>
      <c r="G8" s="536"/>
      <c r="H8" s="536"/>
    </row>
    <row r="9" spans="2:8">
      <c r="B9" s="224" t="s">
        <v>409</v>
      </c>
      <c r="C9" s="224" t="s">
        <v>410</v>
      </c>
      <c r="D9" s="224"/>
      <c r="E9" s="224"/>
      <c r="F9" s="224"/>
      <c r="G9" s="224"/>
      <c r="H9" s="224"/>
    </row>
    <row r="10" spans="2:8" ht="13.5" thickBot="1">
      <c r="B10" s="537"/>
      <c r="C10" s="537"/>
      <c r="D10" s="537"/>
      <c r="E10" s="537"/>
      <c r="F10" s="537"/>
      <c r="G10" s="537"/>
      <c r="H10" s="537"/>
    </row>
    <row r="11" spans="2:8" ht="12.75" customHeight="1">
      <c r="B11" s="538"/>
      <c r="C11" s="539" t="s">
        <v>411</v>
      </c>
      <c r="D11" s="540"/>
      <c r="E11" s="541"/>
      <c r="F11" s="542" t="s">
        <v>149</v>
      </c>
      <c r="G11" s="542" t="s">
        <v>150</v>
      </c>
      <c r="H11" s="543"/>
    </row>
    <row r="12" spans="2:8">
      <c r="B12" s="544" t="s">
        <v>412</v>
      </c>
      <c r="C12" s="545" t="s">
        <v>413</v>
      </c>
      <c r="D12" s="546"/>
      <c r="E12" s="547"/>
      <c r="F12" s="548"/>
      <c r="G12" s="548"/>
      <c r="H12" s="549" t="s">
        <v>216</v>
      </c>
    </row>
    <row r="13" spans="2:8" ht="13.5" thickBot="1">
      <c r="B13" s="544"/>
      <c r="C13" s="545" t="s">
        <v>414</v>
      </c>
      <c r="D13" s="546"/>
      <c r="E13" s="547"/>
      <c r="F13" s="548"/>
      <c r="G13" s="548"/>
      <c r="H13" s="549"/>
    </row>
    <row r="14" spans="2:8" ht="15.95" customHeight="1">
      <c r="B14" s="550" t="s">
        <v>415</v>
      </c>
      <c r="C14" s="551" t="s">
        <v>416</v>
      </c>
      <c r="D14" s="552"/>
      <c r="E14" s="553"/>
      <c r="F14" s="554">
        <v>366.37</v>
      </c>
      <c r="G14" s="554">
        <v>357.97</v>
      </c>
      <c r="H14" s="555">
        <v>-8.3999999999999773</v>
      </c>
    </row>
    <row r="15" spans="2:8" ht="15.95" customHeight="1">
      <c r="B15" s="556"/>
      <c r="C15" s="557" t="s">
        <v>417</v>
      </c>
      <c r="D15" s="558"/>
      <c r="E15" s="559"/>
      <c r="F15" s="560">
        <v>363.32</v>
      </c>
      <c r="G15" s="560">
        <v>361.17</v>
      </c>
      <c r="H15" s="561">
        <v>-2.1499999999999773</v>
      </c>
    </row>
    <row r="16" spans="2:8" ht="15.95" customHeight="1">
      <c r="B16" s="556"/>
      <c r="C16" s="562" t="s">
        <v>418</v>
      </c>
      <c r="D16" s="558"/>
      <c r="E16" s="559"/>
      <c r="F16" s="563">
        <v>364.26</v>
      </c>
      <c r="G16" s="563">
        <v>360.19</v>
      </c>
      <c r="H16" s="561">
        <v>-4.0699999999999932</v>
      </c>
    </row>
    <row r="17" spans="2:8" ht="15.95" customHeight="1">
      <c r="B17" s="556"/>
      <c r="C17" s="564" t="s">
        <v>419</v>
      </c>
      <c r="D17" s="219"/>
      <c r="E17" s="565"/>
      <c r="F17" s="560">
        <v>354.46</v>
      </c>
      <c r="G17" s="560">
        <v>348.2</v>
      </c>
      <c r="H17" s="566">
        <v>-6.2599999999999909</v>
      </c>
    </row>
    <row r="18" spans="2:8" ht="15.95" customHeight="1">
      <c r="B18" s="556"/>
      <c r="C18" s="557" t="s">
        <v>420</v>
      </c>
      <c r="D18" s="558"/>
      <c r="E18" s="559"/>
      <c r="F18" s="560">
        <v>352.88</v>
      </c>
      <c r="G18" s="560">
        <v>346.15</v>
      </c>
      <c r="H18" s="561">
        <v>-6.7300000000000182</v>
      </c>
    </row>
    <row r="19" spans="2:8" ht="15.95" customHeight="1">
      <c r="B19" s="556"/>
      <c r="C19" s="562" t="s">
        <v>421</v>
      </c>
      <c r="D19" s="558"/>
      <c r="E19" s="559"/>
      <c r="F19" s="563">
        <v>353.33</v>
      </c>
      <c r="G19" s="563">
        <v>346.73</v>
      </c>
      <c r="H19" s="561">
        <v>-6.5999999999999659</v>
      </c>
    </row>
    <row r="20" spans="2:8" ht="15.95" customHeight="1">
      <c r="B20" s="567"/>
      <c r="C20" s="564" t="s">
        <v>422</v>
      </c>
      <c r="D20" s="219"/>
      <c r="E20" s="565"/>
      <c r="F20" s="560">
        <v>319.3</v>
      </c>
      <c r="G20" s="560">
        <v>321.23</v>
      </c>
      <c r="H20" s="566">
        <v>1.9300000000000068</v>
      </c>
    </row>
    <row r="21" spans="2:8" ht="15.95" customHeight="1">
      <c r="B21" s="567"/>
      <c r="C21" s="557" t="s">
        <v>423</v>
      </c>
      <c r="D21" s="558"/>
      <c r="E21" s="559"/>
      <c r="F21" s="560">
        <v>318.75</v>
      </c>
      <c r="G21" s="560">
        <v>306.99</v>
      </c>
      <c r="H21" s="561">
        <v>-11.759999999999991</v>
      </c>
    </row>
    <row r="22" spans="2:8" ht="15.95" customHeight="1" thickBot="1">
      <c r="B22" s="568"/>
      <c r="C22" s="569" t="s">
        <v>424</v>
      </c>
      <c r="D22" s="570"/>
      <c r="E22" s="571"/>
      <c r="F22" s="572">
        <v>318.95999999999998</v>
      </c>
      <c r="G22" s="572">
        <v>312.62</v>
      </c>
      <c r="H22" s="573">
        <v>-6.339999999999975</v>
      </c>
    </row>
    <row r="23" spans="2:8" ht="15.95" customHeight="1">
      <c r="B23" s="550" t="s">
        <v>425</v>
      </c>
      <c r="C23" s="551" t="s">
        <v>426</v>
      </c>
      <c r="D23" s="552"/>
      <c r="E23" s="553"/>
      <c r="F23" s="554">
        <v>191.31</v>
      </c>
      <c r="G23" s="554">
        <v>190.45</v>
      </c>
      <c r="H23" s="555">
        <v>-0.86000000000001364</v>
      </c>
    </row>
    <row r="24" spans="2:8" ht="15.95" customHeight="1">
      <c r="B24" s="556"/>
      <c r="C24" s="557" t="s">
        <v>427</v>
      </c>
      <c r="D24" s="558"/>
      <c r="E24" s="559"/>
      <c r="F24" s="560">
        <v>211.34</v>
      </c>
      <c r="G24" s="560">
        <v>212.87</v>
      </c>
      <c r="H24" s="561">
        <v>1.5300000000000011</v>
      </c>
    </row>
    <row r="25" spans="2:8" ht="15.95" customHeight="1">
      <c r="B25" s="556"/>
      <c r="C25" s="562" t="s">
        <v>428</v>
      </c>
      <c r="D25" s="558"/>
      <c r="E25" s="559"/>
      <c r="F25" s="563">
        <v>192.95</v>
      </c>
      <c r="G25" s="563">
        <v>192.28</v>
      </c>
      <c r="H25" s="561">
        <v>-0.66999999999998749</v>
      </c>
    </row>
    <row r="26" spans="2:8" ht="15.95" customHeight="1">
      <c r="B26" s="556"/>
      <c r="C26" s="564" t="s">
        <v>420</v>
      </c>
      <c r="D26" s="219"/>
      <c r="E26" s="565"/>
      <c r="F26" s="560">
        <v>237.9</v>
      </c>
      <c r="G26" s="560">
        <v>243.53</v>
      </c>
      <c r="H26" s="566">
        <v>5.6299999999999955</v>
      </c>
    </row>
    <row r="27" spans="2:8" ht="15.95" customHeight="1">
      <c r="B27" s="556"/>
      <c r="C27" s="557" t="s">
        <v>429</v>
      </c>
      <c r="D27" s="558"/>
      <c r="E27" s="559"/>
      <c r="F27" s="560">
        <v>244.75</v>
      </c>
      <c r="G27" s="560">
        <v>249.89</v>
      </c>
      <c r="H27" s="561">
        <v>5.1399999999999864</v>
      </c>
    </row>
    <row r="28" spans="2:8" ht="15.95" customHeight="1">
      <c r="B28" s="556"/>
      <c r="C28" s="562" t="s">
        <v>421</v>
      </c>
      <c r="D28" s="558"/>
      <c r="E28" s="559"/>
      <c r="F28" s="563">
        <v>240.45</v>
      </c>
      <c r="G28" s="563">
        <v>245.89</v>
      </c>
      <c r="H28" s="561">
        <v>5.4399999999999977</v>
      </c>
    </row>
    <row r="29" spans="2:8" ht="15.95" customHeight="1">
      <c r="B29" s="567"/>
      <c r="C29" s="574" t="s">
        <v>422</v>
      </c>
      <c r="D29" s="575"/>
      <c r="E29" s="565"/>
      <c r="F29" s="560">
        <v>201</v>
      </c>
      <c r="G29" s="560">
        <v>200.95</v>
      </c>
      <c r="H29" s="566">
        <v>-5.0000000000011369E-2</v>
      </c>
    </row>
    <row r="30" spans="2:8" ht="15.95" customHeight="1">
      <c r="B30" s="567"/>
      <c r="C30" s="574" t="s">
        <v>430</v>
      </c>
      <c r="D30" s="575"/>
      <c r="E30" s="565"/>
      <c r="F30" s="560">
        <v>224.4</v>
      </c>
      <c r="G30" s="560">
        <v>219.17</v>
      </c>
      <c r="H30" s="566">
        <v>-5.2300000000000182</v>
      </c>
    </row>
    <row r="31" spans="2:8" ht="15.95" customHeight="1">
      <c r="B31" s="567"/>
      <c r="C31" s="576" t="s">
        <v>431</v>
      </c>
      <c r="D31" s="577"/>
      <c r="E31" s="559"/>
      <c r="F31" s="560">
        <v>255.02</v>
      </c>
      <c r="G31" s="560">
        <v>249.43</v>
      </c>
      <c r="H31" s="561">
        <v>-5.5900000000000034</v>
      </c>
    </row>
    <row r="32" spans="2:8" ht="15.95" customHeight="1" thickBot="1">
      <c r="B32" s="568"/>
      <c r="C32" s="569" t="s">
        <v>424</v>
      </c>
      <c r="D32" s="570"/>
      <c r="E32" s="571"/>
      <c r="F32" s="572">
        <v>220.96</v>
      </c>
      <c r="G32" s="572">
        <v>217.43</v>
      </c>
      <c r="H32" s="573">
        <v>-3.5300000000000011</v>
      </c>
    </row>
    <row r="33" spans="2:8" ht="15.95" customHeight="1">
      <c r="B33" s="550" t="s">
        <v>432</v>
      </c>
      <c r="C33" s="551" t="s">
        <v>416</v>
      </c>
      <c r="D33" s="552"/>
      <c r="E33" s="553"/>
      <c r="F33" s="554">
        <v>368.82</v>
      </c>
      <c r="G33" s="554">
        <v>358.02</v>
      </c>
      <c r="H33" s="555">
        <v>-10.800000000000011</v>
      </c>
    </row>
    <row r="34" spans="2:8" ht="15.95" customHeight="1">
      <c r="B34" s="556"/>
      <c r="C34" s="557" t="s">
        <v>417</v>
      </c>
      <c r="D34" s="558"/>
      <c r="E34" s="559"/>
      <c r="F34" s="560">
        <v>369.23</v>
      </c>
      <c r="G34" s="560">
        <v>368.41</v>
      </c>
      <c r="H34" s="561">
        <v>-0.81999999999999318</v>
      </c>
    </row>
    <row r="35" spans="2:8" ht="15.95" customHeight="1">
      <c r="B35" s="556"/>
      <c r="C35" s="562" t="s">
        <v>418</v>
      </c>
      <c r="D35" s="558"/>
      <c r="E35" s="559"/>
      <c r="F35" s="563">
        <v>369.17</v>
      </c>
      <c r="G35" s="563">
        <v>366.86</v>
      </c>
      <c r="H35" s="561">
        <v>-2.3100000000000023</v>
      </c>
    </row>
    <row r="36" spans="2:8" ht="15.95" customHeight="1">
      <c r="B36" s="556"/>
      <c r="C36" s="564" t="s">
        <v>419</v>
      </c>
      <c r="D36" s="219"/>
      <c r="E36" s="565"/>
      <c r="F36" s="560">
        <v>356.71</v>
      </c>
      <c r="G36" s="560">
        <v>354.96</v>
      </c>
      <c r="H36" s="566">
        <v>-1.75</v>
      </c>
    </row>
    <row r="37" spans="2:8" ht="15.95" customHeight="1">
      <c r="B37" s="556"/>
      <c r="C37" s="574" t="s">
        <v>420</v>
      </c>
      <c r="D37" s="575"/>
      <c r="E37" s="565"/>
      <c r="F37" s="560">
        <v>357.72</v>
      </c>
      <c r="G37" s="560">
        <v>355.15</v>
      </c>
      <c r="H37" s="566">
        <v>-2.57000000000005</v>
      </c>
    </row>
    <row r="38" spans="2:8" ht="15.95" customHeight="1">
      <c r="B38" s="556"/>
      <c r="C38" s="576" t="s">
        <v>429</v>
      </c>
      <c r="D38" s="577"/>
      <c r="E38" s="559"/>
      <c r="F38" s="560">
        <v>343.13</v>
      </c>
      <c r="G38" s="560">
        <v>351.1</v>
      </c>
      <c r="H38" s="561">
        <v>7.9700000000000273</v>
      </c>
    </row>
    <row r="39" spans="2:8" ht="15.95" customHeight="1">
      <c r="B39" s="567"/>
      <c r="C39" s="562" t="s">
        <v>421</v>
      </c>
      <c r="D39" s="558"/>
      <c r="E39" s="559"/>
      <c r="F39" s="563">
        <v>356.88</v>
      </c>
      <c r="G39" s="563">
        <v>354.92</v>
      </c>
      <c r="H39" s="561">
        <v>-1.9599999999999795</v>
      </c>
    </row>
    <row r="40" spans="2:8" ht="15.95" customHeight="1">
      <c r="B40" s="567"/>
      <c r="C40" s="574" t="s">
        <v>422</v>
      </c>
      <c r="D40" s="234"/>
      <c r="E40" s="578"/>
      <c r="F40" s="560">
        <v>276.95</v>
      </c>
      <c r="G40" s="560">
        <v>266.62</v>
      </c>
      <c r="H40" s="566">
        <v>-10.329999999999984</v>
      </c>
    </row>
    <row r="41" spans="2:8" ht="15.95" customHeight="1">
      <c r="B41" s="567"/>
      <c r="C41" s="574" t="s">
        <v>430</v>
      </c>
      <c r="D41" s="575"/>
      <c r="E41" s="565"/>
      <c r="F41" s="560">
        <v>293.10000000000002</v>
      </c>
      <c r="G41" s="560">
        <v>298.12</v>
      </c>
      <c r="H41" s="566">
        <v>5.0199999999999818</v>
      </c>
    </row>
    <row r="42" spans="2:8" ht="15.95" customHeight="1">
      <c r="B42" s="567"/>
      <c r="C42" s="576" t="s">
        <v>431</v>
      </c>
      <c r="D42" s="577"/>
      <c r="E42" s="559"/>
      <c r="F42" s="560">
        <v>305.88</v>
      </c>
      <c r="G42" s="560">
        <v>306</v>
      </c>
      <c r="H42" s="561">
        <v>0.12000000000000455</v>
      </c>
    </row>
    <row r="43" spans="2:8" ht="15.95" customHeight="1" thickBot="1">
      <c r="B43" s="568"/>
      <c r="C43" s="569" t="s">
        <v>424</v>
      </c>
      <c r="D43" s="570"/>
      <c r="E43" s="571"/>
      <c r="F43" s="572">
        <v>290.97000000000003</v>
      </c>
      <c r="G43" s="572">
        <v>293.63</v>
      </c>
      <c r="H43" s="573">
        <v>2.6599999999999682</v>
      </c>
    </row>
    <row r="44" spans="2:8" ht="15.95" customHeight="1">
      <c r="B44" s="556" t="s">
        <v>433</v>
      </c>
      <c r="C44" s="564" t="s">
        <v>416</v>
      </c>
      <c r="D44" s="219"/>
      <c r="E44" s="565"/>
      <c r="F44" s="554">
        <v>377.12</v>
      </c>
      <c r="G44" s="554">
        <v>371.7</v>
      </c>
      <c r="H44" s="566">
        <v>-5.4200000000000159</v>
      </c>
    </row>
    <row r="45" spans="2:8" ht="15.95" customHeight="1">
      <c r="B45" s="556"/>
      <c r="C45" s="557" t="s">
        <v>417</v>
      </c>
      <c r="D45" s="558"/>
      <c r="E45" s="559"/>
      <c r="F45" s="560">
        <v>385.07</v>
      </c>
      <c r="G45" s="560">
        <v>381.84</v>
      </c>
      <c r="H45" s="561">
        <v>-3.2300000000000182</v>
      </c>
    </row>
    <row r="46" spans="2:8" ht="15.95" customHeight="1">
      <c r="B46" s="556"/>
      <c r="C46" s="562" t="s">
        <v>418</v>
      </c>
      <c r="D46" s="558"/>
      <c r="E46" s="559"/>
      <c r="F46" s="563">
        <v>381.92</v>
      </c>
      <c r="G46" s="563">
        <v>377.83</v>
      </c>
      <c r="H46" s="561">
        <v>-4.0900000000000318</v>
      </c>
    </row>
    <row r="47" spans="2:8" ht="15.95" customHeight="1">
      <c r="B47" s="556"/>
      <c r="C47" s="564" t="s">
        <v>419</v>
      </c>
      <c r="D47" s="219"/>
      <c r="E47" s="565"/>
      <c r="F47" s="560">
        <v>367.11</v>
      </c>
      <c r="G47" s="560">
        <v>365.41</v>
      </c>
      <c r="H47" s="566">
        <v>-1.6999999999999886</v>
      </c>
    </row>
    <row r="48" spans="2:8" ht="15.95" customHeight="1">
      <c r="B48" s="556"/>
      <c r="C48" s="557" t="s">
        <v>420</v>
      </c>
      <c r="D48" s="558"/>
      <c r="E48" s="559"/>
      <c r="F48" s="560">
        <v>370.42</v>
      </c>
      <c r="G48" s="560">
        <v>368.29</v>
      </c>
      <c r="H48" s="561">
        <v>-2.1299999999999955</v>
      </c>
    </row>
    <row r="49" spans="2:8" ht="15.95" customHeight="1">
      <c r="B49" s="556"/>
      <c r="C49" s="562" t="s">
        <v>421</v>
      </c>
      <c r="D49" s="558"/>
      <c r="E49" s="559"/>
      <c r="F49" s="563">
        <v>369.68</v>
      </c>
      <c r="G49" s="563">
        <v>367.64</v>
      </c>
      <c r="H49" s="561">
        <v>-2.0400000000000205</v>
      </c>
    </row>
    <row r="50" spans="2:8" ht="15.95" customHeight="1">
      <c r="B50" s="567"/>
      <c r="C50" s="564" t="s">
        <v>422</v>
      </c>
      <c r="D50" s="219"/>
      <c r="E50" s="565"/>
      <c r="F50" s="560">
        <v>316.64999999999998</v>
      </c>
      <c r="G50" s="560">
        <v>322.99</v>
      </c>
      <c r="H50" s="566">
        <v>6.3400000000000318</v>
      </c>
    </row>
    <row r="51" spans="2:8" ht="15.95" customHeight="1">
      <c r="B51" s="567"/>
      <c r="C51" s="557" t="s">
        <v>423</v>
      </c>
      <c r="D51" s="558"/>
      <c r="E51" s="559"/>
      <c r="F51" s="560">
        <v>327.41000000000003</v>
      </c>
      <c r="G51" s="560">
        <v>336.56</v>
      </c>
      <c r="H51" s="561">
        <v>9.1499999999999773</v>
      </c>
    </row>
    <row r="52" spans="2:8" ht="15.95" customHeight="1" thickBot="1">
      <c r="B52" s="579"/>
      <c r="C52" s="569" t="s">
        <v>424</v>
      </c>
      <c r="D52" s="570"/>
      <c r="E52" s="571"/>
      <c r="F52" s="572">
        <v>322.14999999999998</v>
      </c>
      <c r="G52" s="572">
        <v>329.93</v>
      </c>
      <c r="H52" s="573">
        <v>7.7800000000000296</v>
      </c>
    </row>
    <row r="53" spans="2:8">
      <c r="H53" s="100" t="s">
        <v>54</v>
      </c>
    </row>
    <row r="54" spans="2:8">
      <c r="G54" s="100"/>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8"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EDDC-369E-4B07-B32C-E4D4566DFCBE}">
  <sheetPr>
    <pageSetUpPr fitToPage="1"/>
  </sheetPr>
  <dimension ref="B2:G48"/>
  <sheetViews>
    <sheetView showGridLines="0" zoomScaleNormal="100" zoomScaleSheetLayoutView="90" workbookViewId="0"/>
  </sheetViews>
  <sheetFormatPr baseColWidth="10" defaultColWidth="9.140625" defaultRowHeight="11.25"/>
  <cols>
    <col min="1" max="1" width="1" style="219" customWidth="1"/>
    <col min="2" max="2" width="48" style="219" customWidth="1"/>
    <col min="3" max="3" width="21.85546875" style="219" customWidth="1"/>
    <col min="4" max="4" width="19" style="219" customWidth="1"/>
    <col min="5" max="5" width="35.42578125" style="219" customWidth="1"/>
    <col min="6" max="6" width="4.140625" style="219" customWidth="1"/>
    <col min="7" max="16384" width="9.140625" style="219"/>
  </cols>
  <sheetData>
    <row r="2" spans="2:7" ht="10.15" customHeight="1" thickBot="1">
      <c r="B2" s="580"/>
      <c r="C2" s="580"/>
      <c r="D2" s="580"/>
      <c r="E2" s="580"/>
    </row>
    <row r="3" spans="2:7" ht="18.600000000000001" customHeight="1" thickBot="1">
      <c r="B3" s="427" t="s">
        <v>434</v>
      </c>
      <c r="C3" s="428"/>
      <c r="D3" s="428"/>
      <c r="E3" s="429"/>
    </row>
    <row r="4" spans="2:7" ht="13.15" customHeight="1" thickBot="1">
      <c r="B4" s="581" t="s">
        <v>435</v>
      </c>
      <c r="C4" s="581"/>
      <c r="D4" s="581"/>
      <c r="E4" s="581"/>
      <c r="F4" s="224"/>
      <c r="G4" s="224"/>
    </row>
    <row r="5" spans="2:7" ht="40.15" customHeight="1">
      <c r="B5" s="582" t="s">
        <v>436</v>
      </c>
      <c r="C5" s="583" t="s">
        <v>149</v>
      </c>
      <c r="D5" s="583" t="s">
        <v>150</v>
      </c>
      <c r="E5" s="584" t="s">
        <v>151</v>
      </c>
      <c r="F5" s="224"/>
      <c r="G5" s="224"/>
    </row>
    <row r="6" spans="2:7" ht="12.95" customHeight="1">
      <c r="B6" s="585" t="s">
        <v>437</v>
      </c>
      <c r="C6" s="586">
        <v>218.2</v>
      </c>
      <c r="D6" s="586">
        <v>218.11</v>
      </c>
      <c r="E6" s="587">
        <v>-8.9999999999974989E-2</v>
      </c>
    </row>
    <row r="7" spans="2:7" ht="12.95" customHeight="1">
      <c r="B7" s="588" t="s">
        <v>438</v>
      </c>
      <c r="C7" s="589">
        <v>194.08</v>
      </c>
      <c r="D7" s="589">
        <v>193.94</v>
      </c>
      <c r="E7" s="587">
        <v>-0.14000000000001478</v>
      </c>
    </row>
    <row r="8" spans="2:7" ht="12.95" customHeight="1">
      <c r="B8" s="588" t="s">
        <v>439</v>
      </c>
      <c r="C8" s="589">
        <v>89.53</v>
      </c>
      <c r="D8" s="589">
        <v>88.84</v>
      </c>
      <c r="E8" s="587">
        <v>-0.68999999999999773</v>
      </c>
    </row>
    <row r="9" spans="2:7" ht="12.95" customHeight="1">
      <c r="B9" s="588" t="s">
        <v>440</v>
      </c>
      <c r="C9" s="589">
        <v>216.32</v>
      </c>
      <c r="D9" s="589">
        <v>215.6</v>
      </c>
      <c r="E9" s="587">
        <v>-0.71999999999999886</v>
      </c>
    </row>
    <row r="10" spans="2:7" ht="12.95" customHeight="1" thickBot="1">
      <c r="B10" s="590" t="s">
        <v>441</v>
      </c>
      <c r="C10" s="591">
        <v>203.42</v>
      </c>
      <c r="D10" s="591">
        <v>200.7</v>
      </c>
      <c r="E10" s="592">
        <v>-2.7199999999999989</v>
      </c>
    </row>
    <row r="11" spans="2:7" ht="12.95" customHeight="1" thickBot="1">
      <c r="B11" s="593"/>
      <c r="C11" s="594"/>
      <c r="D11" s="595"/>
      <c r="E11" s="596"/>
    </row>
    <row r="12" spans="2:7" ht="15.75" customHeight="1" thickBot="1">
      <c r="B12" s="427" t="s">
        <v>442</v>
      </c>
      <c r="C12" s="428"/>
      <c r="D12" s="428"/>
      <c r="E12" s="429"/>
    </row>
    <row r="13" spans="2:7" ht="12" customHeight="1" thickBot="1">
      <c r="B13" s="597"/>
      <c r="C13" s="597"/>
      <c r="D13" s="597"/>
      <c r="E13" s="597"/>
    </row>
    <row r="14" spans="2:7" ht="40.15" customHeight="1">
      <c r="B14" s="598" t="s">
        <v>443</v>
      </c>
      <c r="C14" s="583" t="s">
        <v>149</v>
      </c>
      <c r="D14" s="583" t="s">
        <v>150</v>
      </c>
      <c r="E14" s="599" t="s">
        <v>151</v>
      </c>
    </row>
    <row r="15" spans="2:7" ht="12.95" customHeight="1">
      <c r="B15" s="600" t="s">
        <v>444</v>
      </c>
      <c r="C15" s="601"/>
      <c r="D15" s="601"/>
      <c r="E15" s="602"/>
    </row>
    <row r="16" spans="2:7" ht="12.95" customHeight="1">
      <c r="B16" s="600" t="s">
        <v>445</v>
      </c>
      <c r="C16" s="603">
        <v>90.95</v>
      </c>
      <c r="D16" s="603">
        <v>90.95</v>
      </c>
      <c r="E16" s="604">
        <v>0</v>
      </c>
    </row>
    <row r="17" spans="2:5" ht="12.95" customHeight="1">
      <c r="B17" s="600" t="s">
        <v>446</v>
      </c>
      <c r="C17" s="603">
        <v>216.57</v>
      </c>
      <c r="D17" s="603">
        <v>216.57</v>
      </c>
      <c r="E17" s="604">
        <v>0</v>
      </c>
    </row>
    <row r="18" spans="2:5" ht="12.95" customHeight="1">
      <c r="B18" s="600" t="s">
        <v>447</v>
      </c>
      <c r="C18" s="603">
        <v>91.02</v>
      </c>
      <c r="D18" s="603">
        <v>91.02</v>
      </c>
      <c r="E18" s="604">
        <v>0</v>
      </c>
    </row>
    <row r="19" spans="2:5" ht="12.95" customHeight="1">
      <c r="B19" s="600" t="s">
        <v>448</v>
      </c>
      <c r="C19" s="603">
        <v>142.35</v>
      </c>
      <c r="D19" s="603">
        <v>142.35</v>
      </c>
      <c r="E19" s="604">
        <v>0</v>
      </c>
    </row>
    <row r="20" spans="2:5" ht="12.95" customHeight="1">
      <c r="B20" s="605" t="s">
        <v>449</v>
      </c>
      <c r="C20" s="606">
        <v>142.38</v>
      </c>
      <c r="D20" s="606">
        <v>142.38</v>
      </c>
      <c r="E20" s="607">
        <v>0</v>
      </c>
    </row>
    <row r="21" spans="2:5" ht="12.95" customHeight="1">
      <c r="B21" s="600" t="s">
        <v>450</v>
      </c>
      <c r="C21" s="608"/>
      <c r="D21" s="608"/>
      <c r="E21" s="609"/>
    </row>
    <row r="22" spans="2:5" ht="12.95" customHeight="1">
      <c r="B22" s="600" t="s">
        <v>451</v>
      </c>
      <c r="C22" s="608">
        <v>151.18</v>
      </c>
      <c r="D22" s="608">
        <v>151.18</v>
      </c>
      <c r="E22" s="609">
        <v>0</v>
      </c>
    </row>
    <row r="23" spans="2:5" ht="12.95" customHeight="1">
      <c r="B23" s="600" t="s">
        <v>452</v>
      </c>
      <c r="C23" s="608">
        <v>280.37</v>
      </c>
      <c r="D23" s="608">
        <v>279.86</v>
      </c>
      <c r="E23" s="609">
        <v>-0.50999999999999091</v>
      </c>
    </row>
    <row r="24" spans="2:5" ht="12.95" customHeight="1">
      <c r="B24" s="600" t="s">
        <v>453</v>
      </c>
      <c r="C24" s="608">
        <v>350</v>
      </c>
      <c r="D24" s="608">
        <v>350</v>
      </c>
      <c r="E24" s="609">
        <v>0</v>
      </c>
    </row>
    <row r="25" spans="2:5" ht="12.95" customHeight="1">
      <c r="B25" s="600" t="s">
        <v>454</v>
      </c>
      <c r="C25" s="608">
        <v>194.97</v>
      </c>
      <c r="D25" s="608">
        <v>194.48</v>
      </c>
      <c r="E25" s="609">
        <v>-0.49000000000000909</v>
      </c>
    </row>
    <row r="26" spans="2:5" ht="12.95" customHeight="1" thickBot="1">
      <c r="B26" s="610" t="s">
        <v>455</v>
      </c>
      <c r="C26" s="611">
        <v>242.97</v>
      </c>
      <c r="D26" s="611">
        <v>242.48</v>
      </c>
      <c r="E26" s="612">
        <v>-0.49000000000000909</v>
      </c>
    </row>
    <row r="27" spans="2:5" ht="12.95" customHeight="1">
      <c r="B27" s="613"/>
      <c r="C27" s="614"/>
      <c r="D27" s="614"/>
      <c r="E27" s="615"/>
    </row>
    <row r="28" spans="2:5" ht="18.600000000000001" customHeight="1">
      <c r="B28" s="533" t="s">
        <v>456</v>
      </c>
      <c r="C28" s="533"/>
      <c r="D28" s="533"/>
      <c r="E28" s="533"/>
    </row>
    <row r="29" spans="2:5" ht="10.5" customHeight="1" thickBot="1">
      <c r="B29" s="534"/>
      <c r="C29" s="534"/>
      <c r="D29" s="534"/>
      <c r="E29" s="534"/>
    </row>
    <row r="30" spans="2:5" ht="18.600000000000001" customHeight="1" thickBot="1">
      <c r="B30" s="427" t="s">
        <v>457</v>
      </c>
      <c r="C30" s="428"/>
      <c r="D30" s="428"/>
      <c r="E30" s="429"/>
    </row>
    <row r="31" spans="2:5" ht="14.45" customHeight="1" thickBot="1">
      <c r="B31" s="616" t="s">
        <v>458</v>
      </c>
      <c r="C31" s="616"/>
      <c r="D31" s="616"/>
      <c r="E31" s="616"/>
    </row>
    <row r="32" spans="2:5" ht="40.15" customHeight="1">
      <c r="B32" s="617" t="s">
        <v>459</v>
      </c>
      <c r="C32" s="583" t="s">
        <v>149</v>
      </c>
      <c r="D32" s="583" t="s">
        <v>150</v>
      </c>
      <c r="E32" s="618" t="s">
        <v>151</v>
      </c>
    </row>
    <row r="33" spans="2:5" ht="15" customHeight="1">
      <c r="B33" s="619" t="s">
        <v>460</v>
      </c>
      <c r="C33" s="620">
        <v>557.97</v>
      </c>
      <c r="D33" s="620">
        <v>529.54</v>
      </c>
      <c r="E33" s="621">
        <v>-28.430000000000064</v>
      </c>
    </row>
    <row r="34" spans="2:5" ht="14.25" customHeight="1">
      <c r="B34" s="622" t="s">
        <v>461</v>
      </c>
      <c r="C34" s="623">
        <v>514.54</v>
      </c>
      <c r="D34" s="623">
        <v>493.86</v>
      </c>
      <c r="E34" s="621">
        <v>-20.67999999999995</v>
      </c>
    </row>
    <row r="35" spans="2:5" ht="12" thickBot="1">
      <c r="B35" s="624" t="s">
        <v>462</v>
      </c>
      <c r="C35" s="625">
        <v>536.26</v>
      </c>
      <c r="D35" s="625">
        <v>511.7</v>
      </c>
      <c r="E35" s="626">
        <v>-24.560000000000002</v>
      </c>
    </row>
    <row r="36" spans="2:5">
      <c r="B36" s="627"/>
      <c r="E36" s="628"/>
    </row>
    <row r="37" spans="2:5" ht="12" thickBot="1">
      <c r="B37" s="629" t="s">
        <v>463</v>
      </c>
      <c r="C37" s="630"/>
      <c r="D37" s="630"/>
      <c r="E37" s="631"/>
    </row>
    <row r="38" spans="2:5" ht="40.15" customHeight="1">
      <c r="B38" s="617" t="s">
        <v>464</v>
      </c>
      <c r="C38" s="632" t="s">
        <v>149</v>
      </c>
      <c r="D38" s="632" t="s">
        <v>150</v>
      </c>
      <c r="E38" s="618" t="s">
        <v>151</v>
      </c>
    </row>
    <row r="39" spans="2:5">
      <c r="B39" s="633" t="s">
        <v>465</v>
      </c>
      <c r="C39" s="620">
        <v>593.09</v>
      </c>
      <c r="D39" s="620">
        <v>594.65</v>
      </c>
      <c r="E39" s="634">
        <v>1.5599999999999454</v>
      </c>
    </row>
    <row r="40" spans="2:5">
      <c r="B40" s="635" t="s">
        <v>466</v>
      </c>
      <c r="C40" s="623">
        <v>602.99</v>
      </c>
      <c r="D40" s="623">
        <v>602.99</v>
      </c>
      <c r="E40" s="621">
        <v>0</v>
      </c>
    </row>
    <row r="41" spans="2:5">
      <c r="B41" s="635" t="s">
        <v>213</v>
      </c>
      <c r="C41" s="623">
        <v>665.06</v>
      </c>
      <c r="D41" s="623">
        <v>665.06</v>
      </c>
      <c r="E41" s="621">
        <v>0</v>
      </c>
    </row>
    <row r="42" spans="2:5">
      <c r="B42" s="635" t="s">
        <v>205</v>
      </c>
      <c r="C42" s="623">
        <v>488.15</v>
      </c>
      <c r="D42" s="623">
        <v>491.75</v>
      </c>
      <c r="E42" s="621">
        <v>3.6000000000000227</v>
      </c>
    </row>
    <row r="43" spans="2:5">
      <c r="B43" s="635" t="s">
        <v>467</v>
      </c>
      <c r="C43" s="623">
        <v>510.66</v>
      </c>
      <c r="D43" s="623">
        <v>510.66</v>
      </c>
      <c r="E43" s="621">
        <v>0</v>
      </c>
    </row>
    <row r="44" spans="2:5">
      <c r="B44" s="635" t="s">
        <v>468</v>
      </c>
      <c r="C44" s="623">
        <v>620.30999999999995</v>
      </c>
      <c r="D44" s="623">
        <v>510.31</v>
      </c>
      <c r="E44" s="621">
        <v>-109.99999999999994</v>
      </c>
    </row>
    <row r="45" spans="2:5">
      <c r="B45" s="635" t="s">
        <v>209</v>
      </c>
      <c r="C45" s="623">
        <v>481.64</v>
      </c>
      <c r="D45" s="623">
        <v>481.64</v>
      </c>
      <c r="E45" s="621">
        <v>0</v>
      </c>
    </row>
    <row r="46" spans="2:5">
      <c r="B46" s="636" t="s">
        <v>289</v>
      </c>
      <c r="C46" s="637">
        <v>555.52</v>
      </c>
      <c r="D46" s="637">
        <v>555.52</v>
      </c>
      <c r="E46" s="638">
        <v>0</v>
      </c>
    </row>
    <row r="47" spans="2:5" ht="12" thickBot="1">
      <c r="B47" s="624" t="s">
        <v>462</v>
      </c>
      <c r="C47" s="625">
        <v>548.97</v>
      </c>
      <c r="D47" s="625">
        <v>520.97</v>
      </c>
      <c r="E47" s="626">
        <v>-28</v>
      </c>
    </row>
    <row r="48" spans="2:5">
      <c r="E48" s="100" t="s">
        <v>54</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8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A248-8129-48AE-BE9A-6506CFE3A9A6}">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532" customWidth="1"/>
    <col min="2" max="2" width="32.85546875" style="532" customWidth="1"/>
    <col min="3" max="3" width="14.7109375" style="532" customWidth="1"/>
    <col min="4" max="4" width="15" style="532" customWidth="1"/>
    <col min="5" max="5" width="11.7109375" style="532" customWidth="1"/>
    <col min="6" max="6" width="14.85546875" style="532" customWidth="1"/>
    <col min="7" max="7" width="15.140625" style="532" customWidth="1"/>
    <col min="8" max="8" width="11.7109375" style="532" customWidth="1"/>
    <col min="9" max="9" width="15.5703125" style="532" customWidth="1"/>
    <col min="10" max="10" width="14.85546875" style="532" customWidth="1"/>
    <col min="11" max="11" width="13.28515625" style="532" customWidth="1"/>
    <col min="12" max="12" width="3.28515625" style="532" customWidth="1"/>
    <col min="13" max="13" width="11.42578125" style="532"/>
    <col min="14" max="14" width="16.140625" style="532" customWidth="1"/>
    <col min="15" max="16384" width="11.42578125" style="532"/>
  </cols>
  <sheetData>
    <row r="1" spans="2:20" hidden="1">
      <c r="B1" s="639"/>
      <c r="C1" s="639"/>
      <c r="D1" s="639"/>
      <c r="E1" s="639"/>
      <c r="F1" s="639"/>
      <c r="G1" s="639"/>
      <c r="H1" s="639"/>
      <c r="I1" s="639"/>
      <c r="J1" s="639"/>
      <c r="K1" s="640"/>
      <c r="L1" s="641" t="s">
        <v>469</v>
      </c>
      <c r="M1" s="642"/>
      <c r="N1" s="642"/>
      <c r="O1" s="642"/>
      <c r="P1" s="642"/>
      <c r="Q1" s="642"/>
      <c r="R1" s="642"/>
      <c r="S1" s="642"/>
      <c r="T1" s="642"/>
    </row>
    <row r="2" spans="2:20" ht="21.6" customHeight="1">
      <c r="B2" s="639"/>
      <c r="C2" s="639"/>
      <c r="D2" s="639"/>
      <c r="E2" s="639"/>
      <c r="F2" s="639"/>
      <c r="G2" s="639"/>
      <c r="H2" s="639"/>
      <c r="I2" s="639"/>
      <c r="J2" s="639"/>
      <c r="K2" s="643"/>
      <c r="L2" s="644"/>
      <c r="M2" s="645"/>
      <c r="N2" s="645"/>
      <c r="O2" s="645"/>
      <c r="P2" s="645"/>
      <c r="Q2" s="645"/>
      <c r="R2" s="645"/>
      <c r="S2" s="645"/>
      <c r="T2" s="645"/>
    </row>
    <row r="3" spans="2:20" ht="9.6" customHeight="1">
      <c r="B3" s="639"/>
      <c r="C3" s="639"/>
      <c r="D3" s="639"/>
      <c r="E3" s="639"/>
      <c r="F3" s="639"/>
      <c r="G3" s="639"/>
      <c r="H3" s="639"/>
      <c r="I3" s="639"/>
      <c r="J3" s="639"/>
      <c r="K3" s="639"/>
      <c r="L3" s="639"/>
      <c r="M3" s="639"/>
      <c r="N3" s="639"/>
      <c r="O3" s="639"/>
      <c r="P3" s="639"/>
      <c r="Q3" s="639"/>
      <c r="R3" s="639"/>
      <c r="S3" s="639"/>
      <c r="T3" s="639"/>
    </row>
    <row r="4" spans="2:20" ht="23.45" customHeight="1" thickBot="1">
      <c r="B4" s="348" t="s">
        <v>470</v>
      </c>
      <c r="C4" s="348"/>
      <c r="D4" s="348"/>
      <c r="E4" s="348"/>
      <c r="F4" s="348"/>
      <c r="G4" s="348"/>
      <c r="H4" s="348"/>
      <c r="I4" s="348"/>
      <c r="J4" s="348"/>
      <c r="K4" s="348"/>
      <c r="L4" s="645"/>
      <c r="M4" s="645"/>
      <c r="N4" s="645"/>
      <c r="O4" s="645"/>
      <c r="P4" s="645"/>
      <c r="Q4" s="645"/>
      <c r="R4" s="645"/>
      <c r="S4" s="639"/>
      <c r="T4" s="639"/>
    </row>
    <row r="5" spans="2:20" ht="21" customHeight="1" thickBot="1">
      <c r="B5" s="427" t="s">
        <v>471</v>
      </c>
      <c r="C5" s="428"/>
      <c r="D5" s="428"/>
      <c r="E5" s="428"/>
      <c r="F5" s="428"/>
      <c r="G5" s="428"/>
      <c r="H5" s="428"/>
      <c r="I5" s="428"/>
      <c r="J5" s="428"/>
      <c r="K5" s="429"/>
      <c r="L5" s="646"/>
      <c r="M5" s="646"/>
      <c r="N5" s="646"/>
      <c r="O5" s="646"/>
      <c r="P5" s="646"/>
      <c r="Q5" s="646"/>
      <c r="R5" s="646"/>
      <c r="S5" s="639"/>
      <c r="T5" s="639"/>
    </row>
    <row r="6" spans="2:20" ht="13.15" customHeight="1">
      <c r="L6" s="645"/>
      <c r="M6" s="645"/>
      <c r="N6" s="645"/>
      <c r="O6" s="645"/>
      <c r="P6" s="645"/>
      <c r="Q6" s="645"/>
      <c r="R6" s="646"/>
      <c r="S6" s="639"/>
      <c r="T6" s="639"/>
    </row>
    <row r="7" spans="2:20" ht="13.15" customHeight="1">
      <c r="B7" s="647" t="s">
        <v>472</v>
      </c>
      <c r="C7" s="647"/>
      <c r="D7" s="647"/>
      <c r="E7" s="647"/>
      <c r="F7" s="647"/>
      <c r="G7" s="647"/>
      <c r="H7" s="647"/>
      <c r="I7" s="647"/>
      <c r="J7" s="647"/>
      <c r="K7" s="647"/>
      <c r="L7" s="645"/>
      <c r="M7" s="645"/>
      <c r="N7" s="645"/>
      <c r="O7" s="645"/>
      <c r="P7" s="645"/>
      <c r="Q7" s="645"/>
      <c r="R7" s="646"/>
      <c r="S7" s="639"/>
      <c r="T7" s="639"/>
    </row>
    <row r="8" spans="2:20" ht="13.5" thickBot="1">
      <c r="B8" s="219"/>
      <c r="C8" s="219"/>
      <c r="D8" s="219"/>
      <c r="E8" s="219"/>
      <c r="F8" s="219"/>
      <c r="G8" s="219"/>
      <c r="H8" s="219"/>
      <c r="I8" s="219"/>
      <c r="J8" s="219"/>
      <c r="K8" s="219"/>
    </row>
    <row r="9" spans="2:20" ht="19.899999999999999" customHeight="1">
      <c r="B9" s="648" t="s">
        <v>473</v>
      </c>
      <c r="C9" s="649" t="s">
        <v>474</v>
      </c>
      <c r="D9" s="650"/>
      <c r="E9" s="651"/>
      <c r="F9" s="652" t="s">
        <v>475</v>
      </c>
      <c r="G9" s="653"/>
      <c r="H9" s="651"/>
      <c r="I9" s="652" t="s">
        <v>476</v>
      </c>
      <c r="J9" s="653"/>
      <c r="K9" s="654"/>
    </row>
    <row r="10" spans="2:20" ht="37.15" customHeight="1">
      <c r="B10" s="655"/>
      <c r="C10" s="656" t="s">
        <v>149</v>
      </c>
      <c r="D10" s="656" t="s">
        <v>150</v>
      </c>
      <c r="E10" s="657" t="s">
        <v>151</v>
      </c>
      <c r="F10" s="658" t="s">
        <v>149</v>
      </c>
      <c r="G10" s="658" t="s">
        <v>150</v>
      </c>
      <c r="H10" s="657" t="s">
        <v>151</v>
      </c>
      <c r="I10" s="658" t="s">
        <v>149</v>
      </c>
      <c r="J10" s="658" t="s">
        <v>150</v>
      </c>
      <c r="K10" s="659" t="s">
        <v>151</v>
      </c>
    </row>
    <row r="11" spans="2:20" ht="30" customHeight="1" thickBot="1">
      <c r="B11" s="660" t="s">
        <v>477</v>
      </c>
      <c r="C11" s="661">
        <v>175.55</v>
      </c>
      <c r="D11" s="661">
        <v>169.36</v>
      </c>
      <c r="E11" s="662">
        <v>-6.1899999999999977</v>
      </c>
      <c r="F11" s="661">
        <v>173.57</v>
      </c>
      <c r="G11" s="661">
        <v>168.06</v>
      </c>
      <c r="H11" s="662">
        <v>-5.5099999999999909</v>
      </c>
      <c r="I11" s="661">
        <v>171.21</v>
      </c>
      <c r="J11" s="661">
        <v>164.46</v>
      </c>
      <c r="K11" s="663">
        <v>-6.75</v>
      </c>
    </row>
    <row r="12" spans="2:20" ht="19.899999999999999" customHeight="1">
      <c r="B12" s="219"/>
      <c r="C12" s="219"/>
      <c r="D12" s="219"/>
      <c r="E12" s="219"/>
      <c r="F12" s="219"/>
      <c r="G12" s="219"/>
      <c r="H12" s="219"/>
      <c r="I12" s="219"/>
      <c r="J12" s="219"/>
      <c r="K12" s="219"/>
    </row>
    <row r="13" spans="2:20" ht="19.899999999999999" customHeight="1" thickBot="1">
      <c r="B13" s="219"/>
      <c r="C13" s="219"/>
      <c r="D13" s="219"/>
      <c r="E13" s="219"/>
      <c r="F13" s="219"/>
      <c r="G13" s="219"/>
      <c r="H13" s="219"/>
      <c r="I13" s="219"/>
      <c r="J13" s="219"/>
      <c r="K13" s="219"/>
    </row>
    <row r="14" spans="2:20" ht="19.899999999999999" customHeight="1">
      <c r="B14" s="648" t="s">
        <v>473</v>
      </c>
      <c r="C14" s="652" t="s">
        <v>478</v>
      </c>
      <c r="D14" s="653"/>
      <c r="E14" s="651"/>
      <c r="F14" s="652" t="s">
        <v>479</v>
      </c>
      <c r="G14" s="653"/>
      <c r="H14" s="651"/>
      <c r="I14" s="652" t="s">
        <v>480</v>
      </c>
      <c r="J14" s="653"/>
      <c r="K14" s="654"/>
    </row>
    <row r="15" spans="2:20" ht="37.15" customHeight="1">
      <c r="B15" s="655"/>
      <c r="C15" s="658" t="s">
        <v>149</v>
      </c>
      <c r="D15" s="658" t="s">
        <v>150</v>
      </c>
      <c r="E15" s="657" t="s">
        <v>151</v>
      </c>
      <c r="F15" s="658" t="s">
        <v>149</v>
      </c>
      <c r="G15" s="658" t="s">
        <v>150</v>
      </c>
      <c r="H15" s="657" t="s">
        <v>151</v>
      </c>
      <c r="I15" s="658" t="s">
        <v>149</v>
      </c>
      <c r="J15" s="658" t="s">
        <v>150</v>
      </c>
      <c r="K15" s="659" t="s">
        <v>151</v>
      </c>
    </row>
    <row r="16" spans="2:20" ht="30" customHeight="1" thickBot="1">
      <c r="B16" s="660" t="s">
        <v>477</v>
      </c>
      <c r="C16" s="661">
        <v>171.87</v>
      </c>
      <c r="D16" s="661">
        <v>166.15</v>
      </c>
      <c r="E16" s="662">
        <v>-5.7199999999999989</v>
      </c>
      <c r="F16" s="661">
        <v>169.95</v>
      </c>
      <c r="G16" s="661">
        <v>163.89</v>
      </c>
      <c r="H16" s="662">
        <v>-6.0600000000000023</v>
      </c>
      <c r="I16" s="661">
        <v>162.71</v>
      </c>
      <c r="J16" s="661">
        <v>164.58</v>
      </c>
      <c r="K16" s="663">
        <v>1.8700000000000045</v>
      </c>
    </row>
    <row r="17" spans="2:11" ht="19.899999999999999" customHeight="1"/>
    <row r="18" spans="2:11" ht="19.899999999999999" customHeight="1" thickBot="1"/>
    <row r="19" spans="2:11" ht="19.899999999999999" customHeight="1" thickBot="1">
      <c r="B19" s="427" t="s">
        <v>481</v>
      </c>
      <c r="C19" s="428"/>
      <c r="D19" s="428"/>
      <c r="E19" s="428"/>
      <c r="F19" s="428"/>
      <c r="G19" s="428"/>
      <c r="H19" s="428"/>
      <c r="I19" s="428"/>
      <c r="J19" s="428"/>
      <c r="K19" s="429"/>
    </row>
    <row r="20" spans="2:11" ht="19.899999999999999" customHeight="1">
      <c r="B20" s="248"/>
    </row>
    <row r="21" spans="2:11" ht="19.899999999999999" customHeight="1" thickBot="1"/>
    <row r="22" spans="2:11" ht="19.899999999999999" customHeight="1">
      <c r="B22" s="648" t="s">
        <v>482</v>
      </c>
      <c r="C22" s="652" t="s">
        <v>483</v>
      </c>
      <c r="D22" s="653"/>
      <c r="E22" s="651"/>
      <c r="F22" s="652" t="s">
        <v>484</v>
      </c>
      <c r="G22" s="653"/>
      <c r="H22" s="651"/>
      <c r="I22" s="652" t="s">
        <v>485</v>
      </c>
      <c r="J22" s="653"/>
      <c r="K22" s="654"/>
    </row>
    <row r="23" spans="2:11" ht="37.15" customHeight="1">
      <c r="B23" s="655"/>
      <c r="C23" s="658" t="s">
        <v>149</v>
      </c>
      <c r="D23" s="658" t="s">
        <v>150</v>
      </c>
      <c r="E23" s="657" t="s">
        <v>151</v>
      </c>
      <c r="F23" s="658" t="s">
        <v>149</v>
      </c>
      <c r="G23" s="658" t="s">
        <v>150</v>
      </c>
      <c r="H23" s="657" t="s">
        <v>151</v>
      </c>
      <c r="I23" s="658" t="s">
        <v>149</v>
      </c>
      <c r="J23" s="658" t="s">
        <v>150</v>
      </c>
      <c r="K23" s="659" t="s">
        <v>151</v>
      </c>
    </row>
    <row r="24" spans="2:11" ht="30" customHeight="1">
      <c r="B24" s="664" t="s">
        <v>486</v>
      </c>
      <c r="C24" s="665" t="s">
        <v>268</v>
      </c>
      <c r="D24" s="665" t="s">
        <v>268</v>
      </c>
      <c r="E24" s="666" t="s">
        <v>268</v>
      </c>
      <c r="F24" s="665">
        <v>1.41</v>
      </c>
      <c r="G24" s="665">
        <v>1.35</v>
      </c>
      <c r="H24" s="666">
        <v>-5.9999999999999831E-2</v>
      </c>
      <c r="I24" s="665">
        <v>1.37</v>
      </c>
      <c r="J24" s="665">
        <v>1.32</v>
      </c>
      <c r="K24" s="667">
        <v>-5.0000000000000044E-2</v>
      </c>
    </row>
    <row r="25" spans="2:11" ht="30" customHeight="1">
      <c r="B25" s="664" t="s">
        <v>487</v>
      </c>
      <c r="C25" s="665">
        <v>1.4</v>
      </c>
      <c r="D25" s="665">
        <v>1.39</v>
      </c>
      <c r="E25" s="666">
        <v>-1.0000000000000009E-2</v>
      </c>
      <c r="F25" s="665">
        <v>1.38</v>
      </c>
      <c r="G25" s="665">
        <v>1.37</v>
      </c>
      <c r="H25" s="666">
        <v>-9.9999999999997868E-3</v>
      </c>
      <c r="I25" s="665">
        <v>1.36</v>
      </c>
      <c r="J25" s="665">
        <v>1.35</v>
      </c>
      <c r="K25" s="667">
        <v>-1.0000000000000009E-2</v>
      </c>
    </row>
    <row r="26" spans="2:11" ht="30" customHeight="1">
      <c r="B26" s="664" t="s">
        <v>488</v>
      </c>
      <c r="C26" s="665">
        <v>1.4</v>
      </c>
      <c r="D26" s="665">
        <v>1.36</v>
      </c>
      <c r="E26" s="666">
        <v>-3.9999999999999813E-2</v>
      </c>
      <c r="F26" s="665">
        <v>1.39</v>
      </c>
      <c r="G26" s="665">
        <v>1.34</v>
      </c>
      <c r="H26" s="666">
        <v>-4.9999999999999822E-2</v>
      </c>
      <c r="I26" s="665">
        <v>1.38</v>
      </c>
      <c r="J26" s="665">
        <v>1.33</v>
      </c>
      <c r="K26" s="667">
        <v>-4.9999999999999822E-2</v>
      </c>
    </row>
    <row r="27" spans="2:11" ht="30" customHeight="1">
      <c r="B27" s="664" t="s">
        <v>489</v>
      </c>
      <c r="C27" s="665">
        <v>1.4</v>
      </c>
      <c r="D27" s="665">
        <v>1.34</v>
      </c>
      <c r="E27" s="666">
        <v>-5.9999999999999831E-2</v>
      </c>
      <c r="F27" s="665">
        <v>1.38</v>
      </c>
      <c r="G27" s="665">
        <v>1.32</v>
      </c>
      <c r="H27" s="666">
        <v>-5.9999999999999831E-2</v>
      </c>
      <c r="I27" s="665">
        <v>1.38</v>
      </c>
      <c r="J27" s="665">
        <v>1.32</v>
      </c>
      <c r="K27" s="667">
        <v>-5.9999999999999831E-2</v>
      </c>
    </row>
    <row r="28" spans="2:11" ht="30" customHeight="1">
      <c r="B28" s="664" t="s">
        <v>490</v>
      </c>
      <c r="C28" s="665">
        <v>1.4</v>
      </c>
      <c r="D28" s="665">
        <v>1.36</v>
      </c>
      <c r="E28" s="666">
        <v>-3.9999999999999813E-2</v>
      </c>
      <c r="F28" s="665">
        <v>1.38</v>
      </c>
      <c r="G28" s="665">
        <v>1.33</v>
      </c>
      <c r="H28" s="666">
        <v>-4.9999999999999822E-2</v>
      </c>
      <c r="I28" s="665">
        <v>1.79</v>
      </c>
      <c r="J28" s="665">
        <v>1.73</v>
      </c>
      <c r="K28" s="667">
        <v>-6.0000000000000053E-2</v>
      </c>
    </row>
    <row r="29" spans="2:11" ht="30" customHeight="1">
      <c r="B29" s="664" t="s">
        <v>491</v>
      </c>
      <c r="C29" s="665">
        <v>1.4</v>
      </c>
      <c r="D29" s="665">
        <v>1.36</v>
      </c>
      <c r="E29" s="666">
        <v>-3.9999999999999813E-2</v>
      </c>
      <c r="F29" s="665">
        <v>1.4</v>
      </c>
      <c r="G29" s="665">
        <v>1.34</v>
      </c>
      <c r="H29" s="666">
        <v>-5.9999999999999831E-2</v>
      </c>
      <c r="I29" s="665">
        <v>1.36</v>
      </c>
      <c r="J29" s="665">
        <v>1.32</v>
      </c>
      <c r="K29" s="667">
        <v>-4.0000000000000036E-2</v>
      </c>
    </row>
    <row r="30" spans="2:11" ht="30" customHeight="1">
      <c r="B30" s="664" t="s">
        <v>492</v>
      </c>
      <c r="C30" s="665">
        <v>1.36</v>
      </c>
      <c r="D30" s="665">
        <v>1.3</v>
      </c>
      <c r="E30" s="666">
        <v>-6.0000000000000053E-2</v>
      </c>
      <c r="F30" s="665">
        <v>1.34</v>
      </c>
      <c r="G30" s="665">
        <v>1.28</v>
      </c>
      <c r="H30" s="666">
        <v>-6.0000000000000053E-2</v>
      </c>
      <c r="I30" s="665">
        <v>1.38</v>
      </c>
      <c r="J30" s="665">
        <v>1.34</v>
      </c>
      <c r="K30" s="667">
        <v>-3.9999999999999813E-2</v>
      </c>
    </row>
    <row r="31" spans="2:11" ht="30" customHeight="1" thickBot="1">
      <c r="B31" s="668" t="s">
        <v>493</v>
      </c>
      <c r="C31" s="669">
        <v>1.43</v>
      </c>
      <c r="D31" s="669">
        <v>1.38</v>
      </c>
      <c r="E31" s="670">
        <v>-5.0000000000000044E-2</v>
      </c>
      <c r="F31" s="669">
        <v>1.39</v>
      </c>
      <c r="G31" s="669">
        <v>1.34</v>
      </c>
      <c r="H31" s="670">
        <v>-4.9999999999999822E-2</v>
      </c>
      <c r="I31" s="669">
        <v>1.38</v>
      </c>
      <c r="J31" s="669">
        <v>1.33</v>
      </c>
      <c r="K31" s="671">
        <v>-4.9999999999999822E-2</v>
      </c>
    </row>
    <row r="32" spans="2:11">
      <c r="K32" s="100" t="s">
        <v>54</v>
      </c>
    </row>
    <row r="33" spans="2:11">
      <c r="B33" s="672" t="s">
        <v>494</v>
      </c>
    </row>
    <row r="34" spans="2:11">
      <c r="K34" s="247"/>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F2132-AA4A-4E2C-B03E-D4FA6E2250D8}">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19" customWidth="1"/>
    <col min="2" max="2" width="40.85546875" style="219" customWidth="1"/>
    <col min="3" max="4" width="15.7109375" style="219" customWidth="1"/>
    <col min="5" max="5" width="35.140625" style="219" customWidth="1"/>
    <col min="6" max="6" width="4.140625" style="219" customWidth="1"/>
    <col min="7" max="8" width="10.7109375" style="219" customWidth="1"/>
    <col min="9" max="16384" width="9.140625" style="219"/>
  </cols>
  <sheetData>
    <row r="2" spans="2:8" ht="14.25">
      <c r="E2" s="220"/>
    </row>
    <row r="3" spans="2:8" ht="13.9" customHeight="1" thickBot="1">
      <c r="B3" s="580"/>
      <c r="C3" s="580"/>
      <c r="D3" s="580"/>
      <c r="E3" s="580"/>
      <c r="F3" s="580"/>
      <c r="G3" s="580"/>
      <c r="H3" s="580"/>
    </row>
    <row r="4" spans="2:8" ht="19.899999999999999" customHeight="1" thickBot="1">
      <c r="B4" s="427" t="s">
        <v>495</v>
      </c>
      <c r="C4" s="428"/>
      <c r="D4" s="428"/>
      <c r="E4" s="429"/>
      <c r="F4" s="673"/>
      <c r="G4" s="673"/>
      <c r="H4" s="580"/>
    </row>
    <row r="5" spans="2:8" ht="22.9" customHeight="1">
      <c r="B5" s="674" t="s">
        <v>496</v>
      </c>
      <c r="C5" s="674"/>
      <c r="D5" s="674"/>
      <c r="E5" s="674"/>
      <c r="G5" s="580"/>
      <c r="H5" s="580"/>
    </row>
    <row r="6" spans="2:8" ht="15" customHeight="1">
      <c r="B6" s="225"/>
      <c r="C6" s="225"/>
      <c r="D6" s="225"/>
      <c r="E6" s="225"/>
      <c r="F6" s="224"/>
      <c r="G6" s="675"/>
      <c r="H6" s="580"/>
    </row>
    <row r="7" spans="2:8" ht="0.95" customHeight="1" thickBot="1">
      <c r="B7" s="675"/>
      <c r="C7" s="675"/>
      <c r="D7" s="675"/>
      <c r="E7" s="675"/>
      <c r="F7" s="675"/>
      <c r="G7" s="675"/>
      <c r="H7" s="580"/>
    </row>
    <row r="8" spans="2:8" ht="40.15" customHeight="1">
      <c r="B8" s="676" t="s">
        <v>497</v>
      </c>
      <c r="C8" s="677" t="s">
        <v>149</v>
      </c>
      <c r="D8" s="677" t="s">
        <v>150</v>
      </c>
      <c r="E8" s="678" t="s">
        <v>216</v>
      </c>
      <c r="F8" s="580"/>
      <c r="G8" s="580"/>
      <c r="H8" s="580"/>
    </row>
    <row r="9" spans="2:8" ht="12.95" customHeight="1">
      <c r="B9" s="679" t="s">
        <v>498</v>
      </c>
      <c r="C9" s="680">
        <v>71.69</v>
      </c>
      <c r="D9" s="680">
        <v>59.25</v>
      </c>
      <c r="E9" s="681">
        <v>-12.439999999999998</v>
      </c>
      <c r="F9" s="580"/>
      <c r="G9" s="580"/>
      <c r="H9" s="580"/>
    </row>
    <row r="10" spans="2:8" ht="32.1" customHeight="1">
      <c r="B10" s="682" t="s">
        <v>499</v>
      </c>
      <c r="C10" s="683"/>
      <c r="D10" s="683"/>
      <c r="E10" s="684"/>
      <c r="F10" s="580"/>
      <c r="G10" s="580"/>
      <c r="H10" s="580"/>
    </row>
    <row r="11" spans="2:8" ht="12.95" customHeight="1">
      <c r="B11" s="679" t="s">
        <v>500</v>
      </c>
      <c r="C11" s="680">
        <v>131.83000000000001</v>
      </c>
      <c r="D11" s="680">
        <v>126.63</v>
      </c>
      <c r="E11" s="681">
        <v>-5.2000000000000171</v>
      </c>
      <c r="F11" s="580"/>
      <c r="G11" s="580"/>
      <c r="H11" s="580"/>
    </row>
    <row r="12" spans="2:8" ht="11.25" hidden="1" customHeight="1">
      <c r="B12" s="685"/>
      <c r="C12" s="686"/>
      <c r="D12" s="686"/>
      <c r="E12" s="687"/>
      <c r="F12" s="580"/>
      <c r="G12" s="580"/>
      <c r="H12" s="580"/>
    </row>
    <row r="13" spans="2:8" ht="32.1" customHeight="1">
      <c r="B13" s="682" t="s">
        <v>501</v>
      </c>
      <c r="C13" s="683"/>
      <c r="D13" s="683"/>
      <c r="E13" s="684"/>
      <c r="F13" s="580"/>
      <c r="G13" s="580"/>
      <c r="H13" s="580"/>
    </row>
    <row r="14" spans="2:8" ht="12.95" customHeight="1">
      <c r="B14" s="679" t="s">
        <v>502</v>
      </c>
      <c r="C14" s="680">
        <v>265</v>
      </c>
      <c r="D14" s="680">
        <v>235</v>
      </c>
      <c r="E14" s="681">
        <v>-30</v>
      </c>
      <c r="F14" s="580"/>
      <c r="G14" s="580"/>
      <c r="H14" s="580"/>
    </row>
    <row r="15" spans="2:8" ht="12.95" customHeight="1">
      <c r="B15" s="679" t="s">
        <v>503</v>
      </c>
      <c r="C15" s="680">
        <v>287.5</v>
      </c>
      <c r="D15" s="680">
        <v>287.5</v>
      </c>
      <c r="E15" s="681">
        <v>0</v>
      </c>
      <c r="F15" s="580"/>
      <c r="G15" s="580"/>
      <c r="H15" s="580"/>
    </row>
    <row r="16" spans="2:8" ht="12.95" customHeight="1" thickBot="1">
      <c r="B16" s="688" t="s">
        <v>504</v>
      </c>
      <c r="C16" s="689">
        <v>292.05</v>
      </c>
      <c r="D16" s="689">
        <v>167.61</v>
      </c>
      <c r="E16" s="690">
        <v>-124.44</v>
      </c>
      <c r="F16" s="580"/>
      <c r="G16" s="580"/>
      <c r="H16" s="580"/>
    </row>
    <row r="17" spans="2:8" ht="0.95" customHeight="1">
      <c r="B17" s="691"/>
      <c r="C17" s="691"/>
      <c r="D17" s="691"/>
      <c r="E17" s="691"/>
      <c r="F17" s="580"/>
      <c r="G17" s="580"/>
      <c r="H17" s="580"/>
    </row>
    <row r="18" spans="2:8" ht="21.95" customHeight="1" thickBot="1">
      <c r="B18" s="692"/>
      <c r="C18" s="692"/>
      <c r="D18" s="692"/>
      <c r="E18" s="692"/>
      <c r="F18" s="580"/>
      <c r="G18" s="580"/>
      <c r="H18" s="580"/>
    </row>
    <row r="19" spans="2:8" ht="14.45" customHeight="1" thickBot="1">
      <c r="B19" s="427" t="s">
        <v>505</v>
      </c>
      <c r="C19" s="428"/>
      <c r="D19" s="428"/>
      <c r="E19" s="429"/>
      <c r="F19" s="580"/>
      <c r="G19" s="580"/>
      <c r="H19" s="580"/>
    </row>
    <row r="20" spans="2:8" ht="12" customHeight="1" thickBot="1">
      <c r="B20" s="693"/>
      <c r="C20" s="693"/>
      <c r="D20" s="693"/>
      <c r="E20" s="693"/>
      <c r="F20" s="580"/>
      <c r="G20" s="580"/>
      <c r="H20" s="580"/>
    </row>
    <row r="21" spans="2:8" ht="40.15" customHeight="1">
      <c r="B21" s="676" t="s">
        <v>506</v>
      </c>
      <c r="C21" s="694" t="s">
        <v>149</v>
      </c>
      <c r="D21" s="677" t="s">
        <v>150</v>
      </c>
      <c r="E21" s="678" t="s">
        <v>216</v>
      </c>
      <c r="F21" s="580"/>
      <c r="G21" s="580"/>
      <c r="H21" s="580"/>
    </row>
    <row r="22" spans="2:8" ht="12.75" customHeight="1">
      <c r="B22" s="679" t="s">
        <v>507</v>
      </c>
      <c r="C22" s="680">
        <v>166.43</v>
      </c>
      <c r="D22" s="680">
        <v>167.86</v>
      </c>
      <c r="E22" s="681">
        <v>1.4300000000000068</v>
      </c>
      <c r="F22" s="580"/>
      <c r="G22" s="580"/>
      <c r="H22" s="580"/>
    </row>
    <row r="23" spans="2:8">
      <c r="B23" s="679" t="s">
        <v>508</v>
      </c>
      <c r="C23" s="680">
        <v>200</v>
      </c>
      <c r="D23" s="680">
        <v>208.57</v>
      </c>
      <c r="E23" s="681">
        <v>8.5699999999999932</v>
      </c>
    </row>
    <row r="24" spans="2:8" ht="32.1" customHeight="1">
      <c r="B24" s="682" t="s">
        <v>501</v>
      </c>
      <c r="C24" s="695"/>
      <c r="D24" s="695"/>
      <c r="E24" s="696"/>
    </row>
    <row r="25" spans="2:8" ht="14.25" customHeight="1">
      <c r="B25" s="679" t="s">
        <v>509</v>
      </c>
      <c r="C25" s="680">
        <v>179.15</v>
      </c>
      <c r="D25" s="680">
        <v>172.9</v>
      </c>
      <c r="E25" s="681">
        <v>-6.25</v>
      </c>
    </row>
    <row r="26" spans="2:8" ht="32.1" customHeight="1">
      <c r="B26" s="682" t="s">
        <v>510</v>
      </c>
      <c r="C26" s="695"/>
      <c r="D26" s="695"/>
      <c r="E26" s="697"/>
    </row>
    <row r="27" spans="2:8" ht="14.25" customHeight="1">
      <c r="B27" s="679" t="s">
        <v>511</v>
      </c>
      <c r="C27" s="680">
        <v>230.72</v>
      </c>
      <c r="D27" s="680">
        <v>227.72</v>
      </c>
      <c r="E27" s="681">
        <v>-3</v>
      </c>
    </row>
    <row r="28" spans="2:8" ht="32.1" customHeight="1">
      <c r="B28" s="682" t="s">
        <v>512</v>
      </c>
      <c r="C28" s="698"/>
      <c r="D28" s="698"/>
      <c r="E28" s="696"/>
    </row>
    <row r="29" spans="2:8">
      <c r="B29" s="679" t="s">
        <v>513</v>
      </c>
      <c r="C29" s="699" t="s">
        <v>64</v>
      </c>
      <c r="D29" s="699" t="s">
        <v>64</v>
      </c>
      <c r="E29" s="700" t="s">
        <v>64</v>
      </c>
    </row>
    <row r="30" spans="2:8" ht="27.75" customHeight="1">
      <c r="B30" s="682" t="s">
        <v>514</v>
      </c>
      <c r="C30" s="698"/>
      <c r="D30" s="698"/>
      <c r="E30" s="696"/>
    </row>
    <row r="31" spans="2:8">
      <c r="B31" s="679" t="s">
        <v>515</v>
      </c>
      <c r="C31" s="680">
        <v>130.47999999999999</v>
      </c>
      <c r="D31" s="680">
        <v>128.97</v>
      </c>
      <c r="E31" s="681">
        <v>-1.5099999999999909</v>
      </c>
    </row>
    <row r="32" spans="2:8">
      <c r="B32" s="679" t="s">
        <v>516</v>
      </c>
      <c r="C32" s="680">
        <v>137.09</v>
      </c>
      <c r="D32" s="680">
        <v>135.58000000000001</v>
      </c>
      <c r="E32" s="681">
        <v>-1.5099999999999909</v>
      </c>
    </row>
    <row r="33" spans="2:5">
      <c r="B33" s="679" t="s">
        <v>517</v>
      </c>
      <c r="C33" s="680" t="s">
        <v>64</v>
      </c>
      <c r="D33" s="680" t="s">
        <v>64</v>
      </c>
      <c r="E33" s="681" t="s">
        <v>64</v>
      </c>
    </row>
    <row r="34" spans="2:5" ht="32.1" customHeight="1">
      <c r="B34" s="682" t="s">
        <v>518</v>
      </c>
      <c r="C34" s="695"/>
      <c r="D34" s="695"/>
      <c r="E34" s="697"/>
    </row>
    <row r="35" spans="2:5" ht="16.5" customHeight="1">
      <c r="B35" s="679" t="s">
        <v>519</v>
      </c>
      <c r="C35" s="680">
        <v>52.17</v>
      </c>
      <c r="D35" s="680">
        <v>52.17</v>
      </c>
      <c r="E35" s="681">
        <v>0</v>
      </c>
    </row>
    <row r="36" spans="2:5" ht="23.25" customHeight="1">
      <c r="B36" s="682" t="s">
        <v>520</v>
      </c>
      <c r="C36" s="695"/>
      <c r="D36" s="695"/>
      <c r="E36" s="697"/>
    </row>
    <row r="37" spans="2:5" ht="13.5" customHeight="1">
      <c r="B37" s="679" t="s">
        <v>521</v>
      </c>
      <c r="C37" s="680">
        <v>216</v>
      </c>
      <c r="D37" s="680">
        <v>216</v>
      </c>
      <c r="E37" s="681">
        <v>0</v>
      </c>
    </row>
    <row r="38" spans="2:5" ht="32.1" customHeight="1">
      <c r="B38" s="682" t="s">
        <v>522</v>
      </c>
      <c r="C38" s="695"/>
      <c r="D38" s="695"/>
      <c r="E38" s="696"/>
    </row>
    <row r="39" spans="2:5" ht="16.5" customHeight="1" thickBot="1">
      <c r="B39" s="688" t="s">
        <v>523</v>
      </c>
      <c r="C39" s="689">
        <v>69.56</v>
      </c>
      <c r="D39" s="689">
        <v>69.56</v>
      </c>
      <c r="E39" s="690">
        <v>0</v>
      </c>
    </row>
    <row r="40" spans="2:5">
      <c r="B40" s="219" t="s">
        <v>524</v>
      </c>
    </row>
    <row r="41" spans="2:5">
      <c r="C41" s="247"/>
      <c r="D41" s="247"/>
      <c r="E41" s="247"/>
    </row>
    <row r="42" spans="2:5" ht="13.15" customHeight="1" thickBot="1">
      <c r="B42" s="247"/>
      <c r="C42" s="247"/>
      <c r="D42" s="247"/>
      <c r="E42" s="247"/>
    </row>
    <row r="43" spans="2:5">
      <c r="B43" s="701"/>
      <c r="C43" s="552"/>
      <c r="D43" s="552"/>
      <c r="E43" s="702"/>
    </row>
    <row r="44" spans="2:5">
      <c r="B44" s="575"/>
      <c r="E44" s="703"/>
    </row>
    <row r="45" spans="2:5" ht="12.75" customHeight="1">
      <c r="B45" s="704" t="s">
        <v>525</v>
      </c>
      <c r="C45" s="705"/>
      <c r="D45" s="705"/>
      <c r="E45" s="706"/>
    </row>
    <row r="46" spans="2:5" ht="18" customHeight="1">
      <c r="B46" s="704"/>
      <c r="C46" s="705"/>
      <c r="D46" s="705"/>
      <c r="E46" s="706"/>
    </row>
    <row r="47" spans="2:5">
      <c r="B47" s="575"/>
      <c r="E47" s="703"/>
    </row>
    <row r="48" spans="2:5" ht="14.25">
      <c r="B48" s="707" t="s">
        <v>526</v>
      </c>
      <c r="C48" s="708"/>
      <c r="D48" s="708"/>
      <c r="E48" s="709"/>
    </row>
    <row r="49" spans="2:5">
      <c r="B49" s="575"/>
      <c r="E49" s="703"/>
    </row>
    <row r="50" spans="2:5">
      <c r="B50" s="575"/>
      <c r="E50" s="703"/>
    </row>
    <row r="51" spans="2:5" ht="12" thickBot="1">
      <c r="B51" s="710"/>
      <c r="C51" s="570"/>
      <c r="D51" s="570"/>
      <c r="E51" s="711"/>
    </row>
    <row r="54" spans="2:5">
      <c r="E54" s="100" t="s">
        <v>54</v>
      </c>
    </row>
  </sheetData>
  <mergeCells count="8">
    <mergeCell ref="B45:E46"/>
    <mergeCell ref="B48:E48"/>
    <mergeCell ref="B4:E4"/>
    <mergeCell ref="B5:E5"/>
    <mergeCell ref="B6:E6"/>
    <mergeCell ref="B17:E17"/>
    <mergeCell ref="B19:E19"/>
    <mergeCell ref="B20:E20"/>
  </mergeCells>
  <hyperlinks>
    <hyperlink ref="B48" r:id="rId1" xr:uid="{9E0B7F50-494D-4781-ADE1-1FE1C937B81E}"/>
  </hyperlinks>
  <printOptions horizontalCentered="1" verticalCentered="1"/>
  <pageMargins left="0.23622047244094491" right="0.23622047244094491" top="0.35433070866141736" bottom="0.35433070866141736" header="0.31496062992125984" footer="0.11811023622047245"/>
  <pageSetup paperSize="9" scale="90"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F2065-0451-4B41-8279-3F0E8B59FAF9}">
  <sheetPr>
    <pageSetUpPr fitToPage="1"/>
  </sheetPr>
  <dimension ref="B1:L79"/>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4" width="18.42578125" style="1" customWidth="1"/>
    <col min="5" max="5" width="18.5703125" style="1" customWidth="1"/>
    <col min="6" max="7" width="16.28515625" style="1" customWidth="1"/>
    <col min="8" max="8" width="7.85546875" style="1" customWidth="1"/>
    <col min="9" max="9" width="10.5703125" style="1" customWidth="1"/>
    <col min="10" max="16384" width="11.5703125" style="1"/>
  </cols>
  <sheetData>
    <row r="1" spans="2:7" ht="14.25" customHeight="1"/>
    <row r="2" spans="2:7" ht="15" customHeight="1">
      <c r="B2" s="2" t="s">
        <v>0</v>
      </c>
      <c r="C2" s="2"/>
      <c r="D2" s="2"/>
      <c r="E2" s="2"/>
      <c r="F2" s="2"/>
      <c r="G2" s="3"/>
    </row>
    <row r="3" spans="2:7" ht="3" customHeight="1">
      <c r="B3" s="4"/>
      <c r="C3" s="4"/>
      <c r="D3" s="4"/>
      <c r="E3" s="4"/>
      <c r="F3" s="4"/>
      <c r="G3" s="3"/>
    </row>
    <row r="4" spans="2:7" ht="15" customHeight="1">
      <c r="B4" s="5" t="s">
        <v>1</v>
      </c>
      <c r="C4" s="5"/>
      <c r="D4" s="5"/>
      <c r="E4" s="5"/>
      <c r="F4" s="5"/>
      <c r="G4" s="5"/>
    </row>
    <row r="5" spans="2:7" ht="5.25" customHeight="1" thickBot="1">
      <c r="B5" s="6"/>
      <c r="C5" s="6"/>
      <c r="D5" s="6"/>
      <c r="E5" s="6"/>
      <c r="F5" s="6"/>
      <c r="G5" s="6"/>
    </row>
    <row r="6" spans="2:7" ht="18.600000000000001" customHeight="1" thickBot="1">
      <c r="B6" s="7" t="s">
        <v>2</v>
      </c>
      <c r="C6" s="8"/>
      <c r="D6" s="8"/>
      <c r="E6" s="8"/>
      <c r="F6" s="8"/>
      <c r="G6" s="9"/>
    </row>
    <row r="7" spans="2:7" ht="15" customHeight="1">
      <c r="B7" s="10"/>
      <c r="C7" s="11" t="s">
        <v>3</v>
      </c>
      <c r="D7" s="12"/>
      <c r="E7" s="12"/>
      <c r="F7" s="13" t="s">
        <v>4</v>
      </c>
      <c r="G7" s="14" t="s">
        <v>4</v>
      </c>
    </row>
    <row r="8" spans="2:7" ht="15" customHeight="1">
      <c r="B8" s="15"/>
      <c r="C8" s="16" t="s">
        <v>5</v>
      </c>
      <c r="D8" s="17" t="s">
        <v>6</v>
      </c>
      <c r="E8" s="17" t="s">
        <v>7</v>
      </c>
      <c r="F8" s="18" t="s">
        <v>8</v>
      </c>
      <c r="G8" s="19" t="s">
        <v>8</v>
      </c>
    </row>
    <row r="9" spans="2:7" ht="15" customHeight="1" thickBot="1">
      <c r="B9" s="20"/>
      <c r="C9" s="21"/>
      <c r="D9" s="22" t="s">
        <v>9</v>
      </c>
      <c r="E9" s="22" t="s">
        <v>10</v>
      </c>
      <c r="F9" s="23" t="s">
        <v>11</v>
      </c>
      <c r="G9" s="24" t="s">
        <v>12</v>
      </c>
    </row>
    <row r="10" spans="2:7" ht="19.899999999999999" customHeight="1" thickBot="1">
      <c r="B10" s="25"/>
      <c r="C10" s="26" t="s">
        <v>13</v>
      </c>
      <c r="D10" s="27"/>
      <c r="E10" s="27"/>
      <c r="F10" s="28"/>
      <c r="G10" s="29"/>
    </row>
    <row r="11" spans="2:7" ht="19.899999999999999" customHeight="1">
      <c r="B11" s="30" t="s">
        <v>14</v>
      </c>
      <c r="C11" s="31" t="s">
        <v>15</v>
      </c>
      <c r="D11" s="32">
        <v>197.25</v>
      </c>
      <c r="E11" s="32">
        <v>194.88</v>
      </c>
      <c r="F11" s="33">
        <f>E11-D11</f>
        <v>-2.3700000000000045</v>
      </c>
      <c r="G11" s="34">
        <f t="shared" ref="G11:G18" si="0">(E11*100/D11)-100</f>
        <v>-1.2015209125475224</v>
      </c>
    </row>
    <row r="12" spans="2:7" ht="19.899999999999999" customHeight="1">
      <c r="B12" s="35" t="s">
        <v>14</v>
      </c>
      <c r="C12" s="36" t="s">
        <v>16</v>
      </c>
      <c r="D12" s="37">
        <v>270</v>
      </c>
      <c r="E12" s="37">
        <v>270</v>
      </c>
      <c r="F12" s="33">
        <f t="shared" ref="F12:F18" si="1">E12-D12</f>
        <v>0</v>
      </c>
      <c r="G12" s="38">
        <f t="shared" si="0"/>
        <v>0</v>
      </c>
    </row>
    <row r="13" spans="2:7" ht="19.899999999999999" customHeight="1">
      <c r="B13" s="35" t="s">
        <v>14</v>
      </c>
      <c r="C13" s="36" t="s">
        <v>17</v>
      </c>
      <c r="D13" s="37">
        <v>167.25</v>
      </c>
      <c r="E13" s="37">
        <v>163.07</v>
      </c>
      <c r="F13" s="33">
        <f t="shared" si="1"/>
        <v>-4.1800000000000068</v>
      </c>
      <c r="G13" s="38">
        <f t="shared" si="0"/>
        <v>-2.4992526158445401</v>
      </c>
    </row>
    <row r="14" spans="2:7" ht="19.899999999999999" customHeight="1">
      <c r="B14" s="35" t="s">
        <v>14</v>
      </c>
      <c r="C14" s="36" t="s">
        <v>18</v>
      </c>
      <c r="D14" s="39">
        <v>178.51</v>
      </c>
      <c r="E14" s="39">
        <v>177.44</v>
      </c>
      <c r="F14" s="33">
        <f t="shared" si="1"/>
        <v>-1.0699999999999932</v>
      </c>
      <c r="G14" s="38">
        <f t="shared" si="0"/>
        <v>-0.59940619573133347</v>
      </c>
    </row>
    <row r="15" spans="2:7" ht="19.899999999999999" customHeight="1">
      <c r="B15" s="35" t="s">
        <v>14</v>
      </c>
      <c r="C15" s="36" t="s">
        <v>19</v>
      </c>
      <c r="D15" s="39">
        <v>181.81</v>
      </c>
      <c r="E15" s="39">
        <v>180.07</v>
      </c>
      <c r="F15" s="33">
        <f t="shared" si="1"/>
        <v>-1.7400000000000091</v>
      </c>
      <c r="G15" s="38">
        <f t="shared" si="0"/>
        <v>-0.957043066938013</v>
      </c>
    </row>
    <row r="16" spans="2:7" ht="19.899999999999999" customHeight="1">
      <c r="B16" s="40" t="s">
        <v>20</v>
      </c>
      <c r="C16" s="36" t="s">
        <v>21</v>
      </c>
      <c r="D16" s="37">
        <v>338.1</v>
      </c>
      <c r="E16" s="37">
        <v>338.27</v>
      </c>
      <c r="F16" s="33">
        <f t="shared" si="1"/>
        <v>0.16999999999995907</v>
      </c>
      <c r="G16" s="38">
        <f t="shared" si="0"/>
        <v>5.0280981957996573E-2</v>
      </c>
    </row>
    <row r="17" spans="2:7" ht="19.899999999999999" customHeight="1">
      <c r="B17" s="40" t="s">
        <v>20</v>
      </c>
      <c r="C17" s="36" t="s">
        <v>22</v>
      </c>
      <c r="D17" s="37">
        <v>531.19000000000005</v>
      </c>
      <c r="E17" s="37">
        <v>531.19000000000005</v>
      </c>
      <c r="F17" s="33">
        <f t="shared" si="1"/>
        <v>0</v>
      </c>
      <c r="G17" s="38">
        <f t="shared" si="0"/>
        <v>0</v>
      </c>
    </row>
    <row r="18" spans="2:7" ht="19.899999999999999" customHeight="1" thickBot="1">
      <c r="B18" s="40" t="s">
        <v>20</v>
      </c>
      <c r="C18" s="36" t="s">
        <v>23</v>
      </c>
      <c r="D18" s="37">
        <v>625.5</v>
      </c>
      <c r="E18" s="37">
        <v>625.5</v>
      </c>
      <c r="F18" s="33">
        <f t="shared" si="1"/>
        <v>0</v>
      </c>
      <c r="G18" s="38">
        <f t="shared" si="0"/>
        <v>0</v>
      </c>
    </row>
    <row r="19" spans="2:7" ht="19.899999999999999" customHeight="1" thickBot="1">
      <c r="B19" s="41"/>
      <c r="C19" s="42" t="s">
        <v>24</v>
      </c>
      <c r="D19" s="43"/>
      <c r="E19" s="43"/>
      <c r="F19" s="28"/>
      <c r="G19" s="44"/>
    </row>
    <row r="20" spans="2:7" ht="19.899999999999999" customHeight="1">
      <c r="B20" s="35" t="s">
        <v>14</v>
      </c>
      <c r="C20" s="45" t="s">
        <v>25</v>
      </c>
      <c r="D20" s="46">
        <v>179.66</v>
      </c>
      <c r="E20" s="46">
        <v>179.86</v>
      </c>
      <c r="F20" s="33">
        <f>E20-D20</f>
        <v>0.20000000000001705</v>
      </c>
      <c r="G20" s="47">
        <f>(E20*100/D20)-100</f>
        <v>0.11132138483803544</v>
      </c>
    </row>
    <row r="21" spans="2:7" ht="19.899999999999999" customHeight="1">
      <c r="B21" s="35" t="s">
        <v>14</v>
      </c>
      <c r="C21" s="48" t="s">
        <v>26</v>
      </c>
      <c r="D21" s="46">
        <v>327.37</v>
      </c>
      <c r="E21" s="46">
        <v>327.37</v>
      </c>
      <c r="F21" s="33">
        <f t="shared" ref="F21:F24" si="2">E21-D21</f>
        <v>0</v>
      </c>
      <c r="G21" s="47">
        <f>(E21*100/D21)-100</f>
        <v>0</v>
      </c>
    </row>
    <row r="22" spans="2:7" ht="19.899999999999999" customHeight="1">
      <c r="B22" s="35" t="s">
        <v>14</v>
      </c>
      <c r="C22" s="48" t="s">
        <v>27</v>
      </c>
      <c r="D22" s="46">
        <v>383.66</v>
      </c>
      <c r="E22" s="46">
        <v>383.62</v>
      </c>
      <c r="F22" s="33">
        <f>E22-D22</f>
        <v>-4.0000000000020464E-2</v>
      </c>
      <c r="G22" s="47">
        <f>(E22*100/D22)-100</f>
        <v>-1.0425897930460337E-2</v>
      </c>
    </row>
    <row r="23" spans="2:7" ht="19.899999999999999" customHeight="1">
      <c r="B23" s="40" t="s">
        <v>20</v>
      </c>
      <c r="C23" s="48" t="s">
        <v>28</v>
      </c>
      <c r="D23" s="46">
        <v>325.20999999999998</v>
      </c>
      <c r="E23" s="46">
        <v>324.51</v>
      </c>
      <c r="F23" s="33">
        <f t="shared" si="2"/>
        <v>-0.69999999999998863</v>
      </c>
      <c r="G23" s="47">
        <f>(E23*100/D23)-100</f>
        <v>-0.21524553365516397</v>
      </c>
    </row>
    <row r="24" spans="2:7" ht="19.899999999999999" customHeight="1" thickBot="1">
      <c r="B24" s="40" t="s">
        <v>20</v>
      </c>
      <c r="C24" s="49" t="s">
        <v>29</v>
      </c>
      <c r="D24" s="37">
        <v>219.66</v>
      </c>
      <c r="E24" s="37">
        <v>219.14</v>
      </c>
      <c r="F24" s="33">
        <f t="shared" si="2"/>
        <v>-0.52000000000001023</v>
      </c>
      <c r="G24" s="47">
        <f>(E24*100/D24)-100</f>
        <v>-0.23672949103159624</v>
      </c>
    </row>
    <row r="25" spans="2:7" ht="19.899999999999999" customHeight="1" thickBot="1">
      <c r="B25" s="50"/>
      <c r="C25" s="51" t="s">
        <v>30</v>
      </c>
      <c r="D25" s="52"/>
      <c r="E25" s="52"/>
      <c r="F25" s="53"/>
      <c r="G25" s="54"/>
    </row>
    <row r="26" spans="2:7" ht="19.899999999999999" customHeight="1">
      <c r="B26" s="30" t="s">
        <v>31</v>
      </c>
      <c r="C26" s="55" t="s">
        <v>32</v>
      </c>
      <c r="D26" s="56">
        <v>31.12</v>
      </c>
      <c r="E26" s="56">
        <v>31.26</v>
      </c>
      <c r="F26" s="57">
        <f>E26-D26</f>
        <v>0.14000000000000057</v>
      </c>
      <c r="G26" s="58">
        <f>(E26*100/D26)-100</f>
        <v>0.44987146529562949</v>
      </c>
    </row>
    <row r="27" spans="2:7" ht="19.899999999999999" customHeight="1">
      <c r="B27" s="35" t="s">
        <v>31</v>
      </c>
      <c r="C27" s="59" t="s">
        <v>33</v>
      </c>
      <c r="D27" s="56">
        <v>44.78</v>
      </c>
      <c r="E27" s="56">
        <v>44.44</v>
      </c>
      <c r="F27" s="60">
        <f>E27-D27</f>
        <v>-0.34000000000000341</v>
      </c>
      <c r="G27" s="47">
        <f>(E27*100/D27)-100</f>
        <v>-0.75926753014738324</v>
      </c>
    </row>
    <row r="28" spans="2:7" ht="19.899999999999999" customHeight="1">
      <c r="B28" s="61" t="s">
        <v>31</v>
      </c>
      <c r="C28" s="62" t="s">
        <v>34</v>
      </c>
      <c r="D28" s="63" t="s">
        <v>35</v>
      </c>
      <c r="E28" s="63" t="s">
        <v>35</v>
      </c>
      <c r="F28" s="56">
        <v>0</v>
      </c>
      <c r="G28" s="64">
        <v>0</v>
      </c>
    </row>
    <row r="29" spans="2:7" ht="19.899999999999999" customHeight="1" thickBot="1">
      <c r="B29" s="65" t="s">
        <v>31</v>
      </c>
      <c r="C29" s="66" t="s">
        <v>36</v>
      </c>
      <c r="D29" s="67" t="s">
        <v>37</v>
      </c>
      <c r="E29" s="67" t="s">
        <v>37</v>
      </c>
      <c r="F29" s="56">
        <v>0</v>
      </c>
      <c r="G29" s="38">
        <v>0</v>
      </c>
    </row>
    <row r="30" spans="2:7" ht="19.899999999999999" customHeight="1" thickBot="1">
      <c r="B30" s="68"/>
      <c r="C30" s="69" t="s">
        <v>38</v>
      </c>
      <c r="D30" s="70"/>
      <c r="E30" s="70"/>
      <c r="F30" s="53"/>
      <c r="G30" s="71"/>
    </row>
    <row r="31" spans="2:7" ht="19.899999999999999" customHeight="1">
      <c r="B31" s="72" t="s">
        <v>39</v>
      </c>
      <c r="C31" s="55" t="s">
        <v>40</v>
      </c>
      <c r="D31" s="73">
        <v>206.93</v>
      </c>
      <c r="E31" s="73">
        <v>206.7</v>
      </c>
      <c r="F31" s="33">
        <f>E31-D31</f>
        <v>-0.23000000000001819</v>
      </c>
      <c r="G31" s="58">
        <f t="shared" ref="G31:G37" si="3">(E31*100/D31)-100</f>
        <v>-0.11114869762721469</v>
      </c>
    </row>
    <row r="32" spans="2:7" ht="19.899999999999999" customHeight="1">
      <c r="B32" s="40" t="s">
        <v>39</v>
      </c>
      <c r="C32" s="59" t="s">
        <v>41</v>
      </c>
      <c r="D32" s="37">
        <v>179.78</v>
      </c>
      <c r="E32" s="37">
        <v>179.32</v>
      </c>
      <c r="F32" s="33">
        <f t="shared" ref="F32:F36" si="4">E32-D32</f>
        <v>-0.46000000000000796</v>
      </c>
      <c r="G32" s="47">
        <f t="shared" si="3"/>
        <v>-0.25586828345755919</v>
      </c>
    </row>
    <row r="33" spans="2:12" ht="19.899999999999999" customHeight="1">
      <c r="B33" s="40" t="s">
        <v>39</v>
      </c>
      <c r="C33" s="59" t="s">
        <v>42</v>
      </c>
      <c r="D33" s="37">
        <v>167.93</v>
      </c>
      <c r="E33" s="37">
        <v>165.55</v>
      </c>
      <c r="F33" s="33">
        <f t="shared" si="4"/>
        <v>-2.3799999999999955</v>
      </c>
      <c r="G33" s="38">
        <f t="shared" si="3"/>
        <v>-1.4172571904960449</v>
      </c>
    </row>
    <row r="34" spans="2:12" ht="19.899999999999999" customHeight="1">
      <c r="B34" s="40" t="s">
        <v>39</v>
      </c>
      <c r="C34" s="59" t="s">
        <v>43</v>
      </c>
      <c r="D34" s="37">
        <v>172.92</v>
      </c>
      <c r="E34" s="37">
        <v>171.82</v>
      </c>
      <c r="F34" s="33">
        <f t="shared" si="4"/>
        <v>-1.0999999999999943</v>
      </c>
      <c r="G34" s="38">
        <f t="shared" si="3"/>
        <v>-0.63613231552162119</v>
      </c>
    </row>
    <row r="35" spans="2:12" ht="19.899999999999999" customHeight="1">
      <c r="B35" s="40" t="s">
        <v>39</v>
      </c>
      <c r="C35" s="59" t="s">
        <v>44</v>
      </c>
      <c r="D35" s="37">
        <v>67.319999999999993</v>
      </c>
      <c r="E35" s="37">
        <v>66.87</v>
      </c>
      <c r="F35" s="33">
        <f t="shared" si="4"/>
        <v>-0.44999999999998863</v>
      </c>
      <c r="G35" s="38">
        <f t="shared" si="3"/>
        <v>-0.66844919786095147</v>
      </c>
    </row>
    <row r="36" spans="2:12" ht="19.899999999999999" customHeight="1">
      <c r="B36" s="40" t="s">
        <v>39</v>
      </c>
      <c r="C36" s="59" t="s">
        <v>45</v>
      </c>
      <c r="D36" s="37">
        <v>98.81</v>
      </c>
      <c r="E36" s="37">
        <v>98.23</v>
      </c>
      <c r="F36" s="33">
        <f t="shared" si="4"/>
        <v>-0.57999999999999829</v>
      </c>
      <c r="G36" s="38">
        <f t="shared" si="3"/>
        <v>-0.5869851229632701</v>
      </c>
    </row>
    <row r="37" spans="2:12" ht="19.899999999999999" customHeight="1" thickBot="1">
      <c r="B37" s="74" t="s">
        <v>39</v>
      </c>
      <c r="C37" s="75" t="s">
        <v>46</v>
      </c>
      <c r="D37" s="76">
        <v>77.760000000000005</v>
      </c>
      <c r="E37" s="76">
        <v>77.8</v>
      </c>
      <c r="F37" s="77">
        <f>E37-D37</f>
        <v>3.9999999999992042E-2</v>
      </c>
      <c r="G37" s="78">
        <f t="shared" si="3"/>
        <v>5.1440329218095826E-2</v>
      </c>
    </row>
    <row r="38" spans="2:12" ht="15" customHeight="1">
      <c r="B38" s="79" t="s">
        <v>47</v>
      </c>
      <c r="C38" s="80"/>
      <c r="F38" s="80"/>
      <c r="G38" s="80"/>
    </row>
    <row r="39" spans="2:12" ht="14.25" customHeight="1">
      <c r="B39" s="81" t="s">
        <v>48</v>
      </c>
      <c r="C39" s="80"/>
      <c r="D39" s="80"/>
      <c r="E39" s="80"/>
      <c r="F39" s="80"/>
      <c r="G39" s="80"/>
    </row>
    <row r="40" spans="2:12" ht="14.25" customHeight="1">
      <c r="B40" s="1" t="s">
        <v>49</v>
      </c>
      <c r="C40" s="80"/>
      <c r="D40" s="82"/>
      <c r="E40" s="82"/>
      <c r="F40" s="80"/>
    </row>
    <row r="41" spans="2:12" ht="14.25" customHeight="1">
      <c r="B41" s="1" t="s">
        <v>50</v>
      </c>
      <c r="C41" s="80"/>
      <c r="D41" s="82"/>
      <c r="E41" s="80"/>
      <c r="F41" s="80"/>
    </row>
    <row r="42" spans="2:12" ht="12.75" customHeight="1">
      <c r="B42" s="1" t="s">
        <v>51</v>
      </c>
      <c r="C42" s="80"/>
      <c r="D42" s="82"/>
      <c r="E42" s="80"/>
      <c r="F42" s="80"/>
    </row>
    <row r="43" spans="2:12" ht="14.25" customHeight="1">
      <c r="B43" s="1" t="s">
        <v>52</v>
      </c>
      <c r="C43" s="80"/>
      <c r="D43" s="82"/>
      <c r="E43" s="80"/>
      <c r="F43" s="80"/>
    </row>
    <row r="44" spans="2:12" ht="5.25" customHeight="1">
      <c r="B44" s="81"/>
      <c r="G44" s="83"/>
    </row>
    <row r="45" spans="2:12" ht="33.75" customHeight="1">
      <c r="B45" s="84" t="s">
        <v>53</v>
      </c>
      <c r="C45" s="84"/>
      <c r="D45" s="84"/>
      <c r="E45" s="84"/>
      <c r="F45" s="84"/>
      <c r="G45" s="84"/>
    </row>
    <row r="46" spans="2:12" ht="44.25" customHeight="1">
      <c r="I46" s="85"/>
    </row>
    <row r="47" spans="2:12" ht="18.75" customHeight="1">
      <c r="I47" s="85"/>
    </row>
    <row r="48" spans="2:12" ht="18.75" customHeight="1">
      <c r="I48" s="85"/>
      <c r="L48" s="86"/>
    </row>
    <row r="49" spans="2:9" ht="13.5" customHeight="1">
      <c r="I49" s="85"/>
    </row>
    <row r="50" spans="2:9" ht="15" customHeight="1">
      <c r="B50" s="87"/>
      <c r="C50" s="87"/>
      <c r="F50" s="87"/>
      <c r="G50" s="87"/>
    </row>
    <row r="51" spans="2:9" ht="11.25" customHeight="1">
      <c r="B51" s="87"/>
      <c r="C51" s="87"/>
      <c r="D51" s="87"/>
      <c r="E51" s="87"/>
      <c r="F51" s="87"/>
      <c r="G51" s="87"/>
    </row>
    <row r="52" spans="2:9" ht="13.5" customHeight="1">
      <c r="B52" s="87"/>
      <c r="C52" s="87"/>
      <c r="D52" s="88"/>
      <c r="E52" s="88"/>
      <c r="F52" s="89"/>
      <c r="G52" s="89"/>
    </row>
    <row r="53" spans="2:9" ht="15" customHeight="1">
      <c r="B53" s="90"/>
      <c r="C53" s="91"/>
      <c r="D53" s="92"/>
      <c r="E53" s="92"/>
      <c r="F53" s="93"/>
      <c r="G53" s="92"/>
    </row>
    <row r="54" spans="2:9" ht="15" customHeight="1">
      <c r="B54" s="90"/>
      <c r="C54" s="91"/>
      <c r="D54" s="92"/>
      <c r="E54" s="92"/>
      <c r="F54" s="93"/>
      <c r="G54" s="92"/>
    </row>
    <row r="55" spans="2:9" ht="15" customHeight="1">
      <c r="B55" s="90"/>
      <c r="C55" s="91"/>
      <c r="D55" s="92"/>
      <c r="E55" s="92"/>
      <c r="F55" s="93"/>
      <c r="G55" s="92"/>
    </row>
    <row r="56" spans="2:9" ht="15" customHeight="1">
      <c r="B56" s="90"/>
      <c r="C56" s="91"/>
      <c r="D56" s="92"/>
      <c r="E56" s="92"/>
      <c r="F56" s="93"/>
      <c r="G56" s="94"/>
    </row>
    <row r="57" spans="2:9" ht="15" customHeight="1">
      <c r="B57" s="90"/>
      <c r="C57" s="95"/>
      <c r="D57" s="92"/>
      <c r="E57" s="92"/>
      <c r="F57" s="93"/>
      <c r="G57" s="94"/>
      <c r="I57" s="96"/>
    </row>
    <row r="58" spans="2:9" ht="15" customHeight="1">
      <c r="B58" s="90"/>
      <c r="C58" s="95"/>
      <c r="D58" s="92"/>
      <c r="E58" s="92"/>
      <c r="F58" s="93"/>
      <c r="G58" s="94"/>
      <c r="H58" s="96"/>
      <c r="I58" s="96"/>
    </row>
    <row r="59" spans="2:9" ht="15" customHeight="1">
      <c r="B59" s="97"/>
      <c r="C59" s="95"/>
      <c r="D59" s="92"/>
      <c r="E59" s="92"/>
      <c r="F59" s="93"/>
      <c r="H59" s="96"/>
      <c r="I59" s="96"/>
    </row>
    <row r="60" spans="2:9" ht="15" customHeight="1">
      <c r="B60" s="90"/>
      <c r="C60" s="95"/>
      <c r="D60" s="92"/>
      <c r="E60" s="92"/>
      <c r="F60" s="93"/>
      <c r="G60" s="92"/>
      <c r="H60" s="96"/>
    </row>
    <row r="61" spans="2:9" ht="15" customHeight="1">
      <c r="B61" s="90"/>
      <c r="C61" s="95"/>
      <c r="D61" s="92"/>
      <c r="E61" s="92"/>
      <c r="F61" s="93"/>
      <c r="G61" s="92"/>
      <c r="H61" s="96"/>
    </row>
    <row r="62" spans="2:9" ht="15" customHeight="1">
      <c r="B62" s="90"/>
      <c r="C62" s="95"/>
      <c r="D62" s="92"/>
      <c r="E62" s="92"/>
      <c r="F62" s="93"/>
      <c r="H62" s="96"/>
      <c r="I62" s="96"/>
    </row>
    <row r="63" spans="2:9" ht="15" customHeight="1">
      <c r="B63" s="90"/>
      <c r="C63" s="98"/>
      <c r="D63" s="92"/>
      <c r="E63" s="92"/>
      <c r="F63" s="93"/>
      <c r="I63" s="96"/>
    </row>
    <row r="64" spans="2:9" ht="15" customHeight="1">
      <c r="B64" s="90"/>
      <c r="C64" s="99"/>
      <c r="D64" s="92"/>
      <c r="E64" s="92"/>
      <c r="F64" s="93"/>
      <c r="G64" s="92"/>
    </row>
    <row r="65" spans="2:8" ht="15" customHeight="1">
      <c r="B65" s="90"/>
      <c r="C65" s="99"/>
      <c r="D65" s="92"/>
      <c r="E65" s="92"/>
      <c r="F65" s="93"/>
    </row>
    <row r="66" spans="2:8" ht="15" customHeight="1">
      <c r="B66" s="90"/>
      <c r="C66" s="99"/>
      <c r="D66" s="92"/>
      <c r="E66" s="92"/>
      <c r="F66" s="93"/>
      <c r="G66" s="92"/>
    </row>
    <row r="67" spans="2:8" ht="15" customHeight="1">
      <c r="B67" s="90"/>
      <c r="C67" s="99"/>
      <c r="D67" s="92"/>
      <c r="E67" s="92"/>
      <c r="F67" s="93"/>
      <c r="G67" s="100" t="s">
        <v>54</v>
      </c>
    </row>
    <row r="68" spans="2:8" ht="15" customHeight="1">
      <c r="B68" s="90"/>
      <c r="C68" s="95"/>
      <c r="D68" s="101"/>
      <c r="E68" s="101"/>
      <c r="F68" s="93"/>
      <c r="H68" s="96"/>
    </row>
    <row r="69" spans="2:8" ht="15" customHeight="1">
      <c r="B69" s="90"/>
      <c r="C69" s="79"/>
      <c r="D69" s="92"/>
      <c r="E69" s="92"/>
      <c r="F69" s="93"/>
      <c r="G69" s="92"/>
    </row>
    <row r="70" spans="2:8" ht="15" customHeight="1">
      <c r="B70" s="102"/>
      <c r="C70" s="79"/>
      <c r="D70" s="103"/>
      <c r="E70" s="103"/>
      <c r="F70" s="93"/>
      <c r="G70" s="104"/>
    </row>
    <row r="71" spans="2:8" ht="15" customHeight="1">
      <c r="B71" s="102"/>
      <c r="C71" s="79"/>
      <c r="D71" s="92"/>
      <c r="E71" s="92"/>
      <c r="F71" s="93"/>
      <c r="G71" s="92"/>
    </row>
    <row r="72" spans="2:8" ht="15" customHeight="1">
      <c r="B72" s="102"/>
      <c r="C72" s="79"/>
      <c r="D72" s="105"/>
      <c r="E72" s="105"/>
      <c r="F72" s="105"/>
      <c r="G72" s="105"/>
    </row>
    <row r="73" spans="2:8" ht="12" customHeight="1">
      <c r="B73" s="79"/>
      <c r="C73" s="80"/>
      <c r="D73" s="80"/>
      <c r="E73" s="80"/>
      <c r="F73" s="80"/>
      <c r="G73" s="80"/>
    </row>
    <row r="74" spans="2:8" ht="15" customHeight="1">
      <c r="B74" s="81"/>
      <c r="C74" s="80"/>
      <c r="D74" s="80"/>
      <c r="E74" s="80"/>
      <c r="F74" s="80"/>
      <c r="G74" s="80"/>
    </row>
    <row r="75" spans="2:8" ht="13.5" customHeight="1">
      <c r="B75" s="81"/>
      <c r="H75" s="96"/>
    </row>
    <row r="76" spans="2:8">
      <c r="B76" s="81"/>
    </row>
    <row r="77" spans="2:8" ht="11.25" customHeight="1"/>
    <row r="79" spans="2:8">
      <c r="E79" s="106"/>
    </row>
  </sheetData>
  <mergeCells count="5">
    <mergeCell ref="B2:F2"/>
    <mergeCell ref="B4:G4"/>
    <mergeCell ref="B6:G6"/>
    <mergeCell ref="B45:G45"/>
    <mergeCell ref="D72:G72"/>
  </mergeCells>
  <conditionalFormatting sqref="G53:G58 G31:G37 G11:G18 G20:G25 G71 G69 G60:G61 G64 G66:G67">
    <cfRule type="cellIs" dxfId="33" priority="9" stopIfTrue="1" operator="lessThan">
      <formula>0</formula>
    </cfRule>
    <cfRule type="cellIs" dxfId="32" priority="10" stopIfTrue="1" operator="greaterThanOrEqual">
      <formula>0</formula>
    </cfRule>
  </conditionalFormatting>
  <conditionalFormatting sqref="G26">
    <cfRule type="cellIs" dxfId="31" priority="7" stopIfTrue="1" operator="lessThan">
      <formula>0</formula>
    </cfRule>
    <cfRule type="cellIs" dxfId="30" priority="8" stopIfTrue="1" operator="greaterThanOrEqual">
      <formula>0</formula>
    </cfRule>
  </conditionalFormatting>
  <conditionalFormatting sqref="G27">
    <cfRule type="cellIs" dxfId="29" priority="5" stopIfTrue="1" operator="lessThan">
      <formula>0</formula>
    </cfRule>
    <cfRule type="cellIs" dxfId="28" priority="6" stopIfTrue="1" operator="greaterThanOrEqual">
      <formula>0</formula>
    </cfRule>
  </conditionalFormatting>
  <conditionalFormatting sqref="G30">
    <cfRule type="cellIs" dxfId="27" priority="3" stopIfTrue="1" operator="lessThan">
      <formula>0</formula>
    </cfRule>
    <cfRule type="cellIs" dxfId="26" priority="4" stopIfTrue="1" operator="greaterThanOrEqual">
      <formula>0</formula>
    </cfRule>
  </conditionalFormatting>
  <conditionalFormatting sqref="G28:G29">
    <cfRule type="cellIs" dxfId="25" priority="1" stopIfTrue="1" operator="lessThan">
      <formula>0</formula>
    </cfRule>
    <cfRule type="cellIs" dxfId="24"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70"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2049" r:id="rId4">
          <objectPr defaultSize="0" r:id="rId5">
            <anchor moveWithCells="1">
              <from>
                <xdr:col>0</xdr:col>
                <xdr:colOff>95250</xdr:colOff>
                <xdr:row>45</xdr:row>
                <xdr:rowOff>228600</xdr:rowOff>
              </from>
              <to>
                <xdr:col>6</xdr:col>
                <xdr:colOff>1000125</xdr:colOff>
                <xdr:row>65</xdr:row>
                <xdr:rowOff>66675</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CF78-604F-495B-8B67-248718CBAFC4}">
  <sheetPr>
    <pageSetUpPr fitToPage="1"/>
  </sheetPr>
  <dimension ref="B1:K78"/>
  <sheetViews>
    <sheetView showGridLines="0" zoomScaleNormal="100" zoomScaleSheetLayoutView="90" workbookViewId="0"/>
  </sheetViews>
  <sheetFormatPr baseColWidth="10" defaultColWidth="11.5703125" defaultRowHeight="12.75"/>
  <cols>
    <col min="1" max="1" width="3.140625" style="107" customWidth="1"/>
    <col min="2" max="2" width="9.28515625" style="107" customWidth="1"/>
    <col min="3" max="3" width="47.42578125" style="107" customWidth="1"/>
    <col min="4" max="7" width="22.7109375" style="107" customWidth="1"/>
    <col min="8" max="8" width="3.140625" style="107" customWidth="1"/>
    <col min="9" max="9" width="10.5703125" style="107" customWidth="1"/>
    <col min="10" max="16384" width="11.5703125" style="107"/>
  </cols>
  <sheetData>
    <row r="1" spans="2:7" ht="14.25" customHeight="1"/>
    <row r="2" spans="2:7" ht="7.5" customHeight="1" thickBot="1">
      <c r="B2" s="108"/>
      <c r="C2" s="108"/>
      <c r="D2" s="108"/>
      <c r="E2" s="108"/>
      <c r="F2" s="108"/>
      <c r="G2" s="108"/>
    </row>
    <row r="3" spans="2:7" ht="21" customHeight="1" thickBot="1">
      <c r="B3" s="7" t="s">
        <v>55</v>
      </c>
      <c r="C3" s="8"/>
      <c r="D3" s="8"/>
      <c r="E3" s="8"/>
      <c r="F3" s="8"/>
      <c r="G3" s="9"/>
    </row>
    <row r="4" spans="2:7" ht="14.25">
      <c r="B4" s="10"/>
      <c r="C4" s="11" t="s">
        <v>3</v>
      </c>
      <c r="D4" s="12"/>
      <c r="E4" s="12"/>
      <c r="F4" s="13" t="s">
        <v>4</v>
      </c>
      <c r="G4" s="14" t="s">
        <v>4</v>
      </c>
    </row>
    <row r="5" spans="2:7" ht="14.25">
      <c r="B5" s="15"/>
      <c r="C5" s="16" t="s">
        <v>5</v>
      </c>
      <c r="D5" s="17" t="s">
        <v>6</v>
      </c>
      <c r="E5" s="17" t="s">
        <v>7</v>
      </c>
      <c r="F5" s="18" t="s">
        <v>8</v>
      </c>
      <c r="G5" s="19" t="s">
        <v>8</v>
      </c>
    </row>
    <row r="6" spans="2:7" ht="15" thickBot="1">
      <c r="B6" s="20"/>
      <c r="C6" s="21"/>
      <c r="D6" s="22" t="s">
        <v>56</v>
      </c>
      <c r="E6" s="22" t="s">
        <v>57</v>
      </c>
      <c r="F6" s="23" t="s">
        <v>11</v>
      </c>
      <c r="G6" s="24" t="s">
        <v>12</v>
      </c>
    </row>
    <row r="7" spans="2:7" ht="20.100000000000001" customHeight="1" thickBot="1">
      <c r="B7" s="50"/>
      <c r="C7" s="109" t="s">
        <v>58</v>
      </c>
      <c r="D7" s="110"/>
      <c r="E7" s="110"/>
      <c r="F7" s="111"/>
      <c r="G7" s="112"/>
    </row>
    <row r="8" spans="2:7" ht="20.100000000000001" customHeight="1">
      <c r="B8" s="113" t="s">
        <v>20</v>
      </c>
      <c r="C8" s="114" t="s">
        <v>59</v>
      </c>
      <c r="D8" s="115">
        <v>69.273239436619718</v>
      </c>
      <c r="E8" s="115">
        <v>75.332273681148578</v>
      </c>
      <c r="F8" s="116">
        <f t="shared" ref="F8:F17" si="0">E8-D8</f>
        <v>6.0590342445288599</v>
      </c>
      <c r="G8" s="117">
        <f t="shared" ref="G8:G17" si="1">(E8*100/D8)-100</f>
        <v>8.7465726935903803</v>
      </c>
    </row>
    <row r="9" spans="2:7" ht="20.100000000000001" customHeight="1">
      <c r="B9" s="113" t="s">
        <v>20</v>
      </c>
      <c r="C9" s="114" t="s">
        <v>60</v>
      </c>
      <c r="D9" s="115">
        <v>58.603348163788546</v>
      </c>
      <c r="E9" s="115">
        <v>61.8</v>
      </c>
      <c r="F9" s="116">
        <f t="shared" si="0"/>
        <v>3.1966518362114513</v>
      </c>
      <c r="G9" s="117">
        <f t="shared" si="1"/>
        <v>5.4547256024984137</v>
      </c>
    </row>
    <row r="10" spans="2:7" ht="20.100000000000001" customHeight="1">
      <c r="B10" s="113" t="s">
        <v>20</v>
      </c>
      <c r="C10" s="114" t="s">
        <v>61</v>
      </c>
      <c r="D10" s="115">
        <v>38.759699538064901</v>
      </c>
      <c r="E10" s="115">
        <v>41.54</v>
      </c>
      <c r="F10" s="116">
        <f t="shared" si="0"/>
        <v>2.7803004619350986</v>
      </c>
      <c r="G10" s="117">
        <f t="shared" si="1"/>
        <v>7.1731734122568156</v>
      </c>
    </row>
    <row r="11" spans="2:7" ht="20.100000000000001" customHeight="1">
      <c r="B11" s="113" t="s">
        <v>20</v>
      </c>
      <c r="C11" s="114" t="s">
        <v>62</v>
      </c>
      <c r="D11" s="115">
        <v>109.99999999999999</v>
      </c>
      <c r="E11" s="115">
        <v>85.438164128841507</v>
      </c>
      <c r="F11" s="116">
        <f t="shared" si="0"/>
        <v>-24.561835871158479</v>
      </c>
      <c r="G11" s="117">
        <f t="shared" si="1"/>
        <v>-22.328941701053168</v>
      </c>
    </row>
    <row r="12" spans="2:7" ht="20.100000000000001" customHeight="1">
      <c r="B12" s="113" t="s">
        <v>20</v>
      </c>
      <c r="C12" s="114" t="s">
        <v>63</v>
      </c>
      <c r="D12" s="115" t="s">
        <v>64</v>
      </c>
      <c r="E12" s="115">
        <v>259.77978990594795</v>
      </c>
      <c r="F12" s="116" t="s">
        <v>64</v>
      </c>
      <c r="G12" s="117" t="s">
        <v>64</v>
      </c>
    </row>
    <row r="13" spans="2:7" ht="20.100000000000001" customHeight="1">
      <c r="B13" s="113" t="s">
        <v>20</v>
      </c>
      <c r="C13" s="114" t="s">
        <v>65</v>
      </c>
      <c r="D13" s="115">
        <v>60</v>
      </c>
      <c r="E13" s="115">
        <v>103.64445215144166</v>
      </c>
      <c r="F13" s="116">
        <f t="shared" si="0"/>
        <v>43.644452151441655</v>
      </c>
      <c r="G13" s="117">
        <f t="shared" si="1"/>
        <v>72.740753585736087</v>
      </c>
    </row>
    <row r="14" spans="2:7" ht="20.100000000000001" customHeight="1">
      <c r="B14" s="113" t="s">
        <v>20</v>
      </c>
      <c r="C14" s="114" t="s">
        <v>66</v>
      </c>
      <c r="D14" s="115">
        <v>82.5</v>
      </c>
      <c r="E14" s="115">
        <v>118.70446473232239</v>
      </c>
      <c r="F14" s="116">
        <f t="shared" si="0"/>
        <v>36.204464732322393</v>
      </c>
      <c r="G14" s="117">
        <f t="shared" si="1"/>
        <v>43.884199675542305</v>
      </c>
    </row>
    <row r="15" spans="2:7" ht="20.100000000000001" customHeight="1">
      <c r="B15" s="113" t="s">
        <v>20</v>
      </c>
      <c r="C15" s="114" t="s">
        <v>67</v>
      </c>
      <c r="D15" s="115">
        <v>230.03411437569036</v>
      </c>
      <c r="E15" s="115">
        <v>219.39991700809946</v>
      </c>
      <c r="F15" s="116">
        <f>E15-D15</f>
        <v>-10.6341973675909</v>
      </c>
      <c r="G15" s="117">
        <f>(E15*100/D15)-100</f>
        <v>-4.622878391951545</v>
      </c>
    </row>
    <row r="16" spans="2:7" ht="20.100000000000001" customHeight="1">
      <c r="B16" s="113" t="s">
        <v>20</v>
      </c>
      <c r="C16" s="114" t="s">
        <v>68</v>
      </c>
      <c r="D16" s="115">
        <v>88.489017065420782</v>
      </c>
      <c r="E16" s="115">
        <v>82.579592900429887</v>
      </c>
      <c r="F16" s="116">
        <f>E16-D16</f>
        <v>-5.9094241649908952</v>
      </c>
      <c r="G16" s="117">
        <f>(E16*100/D16)-100</f>
        <v>-6.6781442047457631</v>
      </c>
    </row>
    <row r="17" spans="2:7" ht="20.100000000000001" customHeight="1" thickBot="1">
      <c r="B17" s="113" t="s">
        <v>20</v>
      </c>
      <c r="C17" s="114" t="s">
        <v>69</v>
      </c>
      <c r="D17" s="115">
        <v>21.81</v>
      </c>
      <c r="E17" s="115">
        <v>22.41</v>
      </c>
      <c r="F17" s="116">
        <f t="shared" si="0"/>
        <v>0.60000000000000142</v>
      </c>
      <c r="G17" s="117">
        <f t="shared" si="1"/>
        <v>2.7510316368638286</v>
      </c>
    </row>
    <row r="18" spans="2:7" ht="20.100000000000001" customHeight="1" thickBot="1">
      <c r="B18" s="50"/>
      <c r="C18" s="109" t="s">
        <v>70</v>
      </c>
      <c r="D18" s="118"/>
      <c r="E18" s="118"/>
      <c r="F18" s="119"/>
      <c r="G18" s="120"/>
    </row>
    <row r="19" spans="2:7" ht="20.100000000000001" customHeight="1">
      <c r="B19" s="121" t="s">
        <v>20</v>
      </c>
      <c r="C19" s="122" t="s">
        <v>71</v>
      </c>
      <c r="D19" s="123">
        <v>59.750433495651038</v>
      </c>
      <c r="E19" s="124">
        <v>57.19773167025042</v>
      </c>
      <c r="F19" s="116">
        <f t="shared" ref="F19" si="2">E19-D19</f>
        <v>-2.552701825400618</v>
      </c>
      <c r="G19" s="117">
        <f t="shared" ref="G19" si="3">(E19*100/D19)-100</f>
        <v>-4.2722733142788201</v>
      </c>
    </row>
    <row r="20" spans="2:7" ht="20.100000000000001" customHeight="1">
      <c r="B20" s="125" t="s">
        <v>20</v>
      </c>
      <c r="C20" s="126" t="s">
        <v>72</v>
      </c>
      <c r="D20" s="127" t="s">
        <v>64</v>
      </c>
      <c r="E20" s="115">
        <v>194.57294592461318</v>
      </c>
      <c r="F20" s="116" t="s">
        <v>64</v>
      </c>
      <c r="G20" s="117" t="s">
        <v>64</v>
      </c>
    </row>
    <row r="21" spans="2:7" ht="20.100000000000001" customHeight="1">
      <c r="B21" s="125" t="s">
        <v>20</v>
      </c>
      <c r="C21" s="126" t="s">
        <v>73</v>
      </c>
      <c r="D21" s="127">
        <v>56.009198498791825</v>
      </c>
      <c r="E21" s="115">
        <v>59.642978562907999</v>
      </c>
      <c r="F21" s="116">
        <f t="shared" ref="F21:F41" si="4">E21-D21</f>
        <v>3.6337800641161735</v>
      </c>
      <c r="G21" s="117">
        <f t="shared" ref="G21:G41" si="5">(E21*100/D21)-100</f>
        <v>6.4878272882168773</v>
      </c>
    </row>
    <row r="22" spans="2:7" ht="20.100000000000001" customHeight="1">
      <c r="B22" s="125" t="s">
        <v>20</v>
      </c>
      <c r="C22" s="126" t="s">
        <v>74</v>
      </c>
      <c r="D22" s="127">
        <v>37.563548092028086</v>
      </c>
      <c r="E22" s="115">
        <v>41.268383195691207</v>
      </c>
      <c r="F22" s="116">
        <f t="shared" si="4"/>
        <v>3.7048351036631217</v>
      </c>
      <c r="G22" s="117">
        <f t="shared" si="5"/>
        <v>9.8628465409777846</v>
      </c>
    </row>
    <row r="23" spans="2:7" ht="20.100000000000001" customHeight="1">
      <c r="B23" s="125" t="s">
        <v>20</v>
      </c>
      <c r="C23" s="126" t="s">
        <v>75</v>
      </c>
      <c r="D23" s="127">
        <v>29.660221087533156</v>
      </c>
      <c r="E23" s="115">
        <v>18.100740170808646</v>
      </c>
      <c r="F23" s="116">
        <f t="shared" si="4"/>
        <v>-11.55948091672451</v>
      </c>
      <c r="G23" s="117">
        <f t="shared" si="5"/>
        <v>-38.973009953668942</v>
      </c>
    </row>
    <row r="24" spans="2:7" ht="20.100000000000001" customHeight="1">
      <c r="B24" s="125" t="s">
        <v>20</v>
      </c>
      <c r="C24" s="126" t="s">
        <v>76</v>
      </c>
      <c r="D24" s="127">
        <v>21.512950149255051</v>
      </c>
      <c r="E24" s="115">
        <v>16.040480028525401</v>
      </c>
      <c r="F24" s="116">
        <f t="shared" si="4"/>
        <v>-5.4724701207296498</v>
      </c>
      <c r="G24" s="117">
        <f t="shared" si="5"/>
        <v>-25.438027247597887</v>
      </c>
    </row>
    <row r="25" spans="2:7" ht="20.100000000000001" customHeight="1">
      <c r="B25" s="125" t="s">
        <v>20</v>
      </c>
      <c r="C25" s="126" t="s">
        <v>77</v>
      </c>
      <c r="D25" s="127">
        <v>159.39420224584904</v>
      </c>
      <c r="E25" s="115">
        <v>158.55658663786858</v>
      </c>
      <c r="F25" s="116">
        <f t="shared" si="4"/>
        <v>-0.8376156079804673</v>
      </c>
      <c r="G25" s="117">
        <f t="shared" si="5"/>
        <v>-0.52549941978978154</v>
      </c>
    </row>
    <row r="26" spans="2:7" ht="20.100000000000001" customHeight="1">
      <c r="B26" s="125" t="s">
        <v>20</v>
      </c>
      <c r="C26" s="126" t="s">
        <v>78</v>
      </c>
      <c r="D26" s="127">
        <v>73.813520467836256</v>
      </c>
      <c r="E26" s="115">
        <v>75.731141607937687</v>
      </c>
      <c r="F26" s="116">
        <f t="shared" si="4"/>
        <v>1.9176211401014314</v>
      </c>
      <c r="G26" s="117">
        <f t="shared" si="5"/>
        <v>2.5979266778598173</v>
      </c>
    </row>
    <row r="27" spans="2:7" ht="20.100000000000001" customHeight="1">
      <c r="B27" s="125" t="s">
        <v>20</v>
      </c>
      <c r="C27" s="126" t="s">
        <v>79</v>
      </c>
      <c r="D27" s="127">
        <v>37.53860083323022</v>
      </c>
      <c r="E27" s="115">
        <v>35.375756541697697</v>
      </c>
      <c r="F27" s="116">
        <f t="shared" si="4"/>
        <v>-2.1628442915325223</v>
      </c>
      <c r="G27" s="117">
        <f t="shared" si="5"/>
        <v>-5.7616539868953112</v>
      </c>
    </row>
    <row r="28" spans="2:7" ht="20.100000000000001" customHeight="1">
      <c r="B28" s="125" t="s">
        <v>20</v>
      </c>
      <c r="C28" s="126" t="s">
        <v>80</v>
      </c>
      <c r="D28" s="127">
        <v>32.091888760139049</v>
      </c>
      <c r="E28" s="115">
        <v>35.318916570104285</v>
      </c>
      <c r="F28" s="116">
        <f t="shared" si="4"/>
        <v>3.2270278099652359</v>
      </c>
      <c r="G28" s="117">
        <f t="shared" si="5"/>
        <v>10.055587049066077</v>
      </c>
    </row>
    <row r="29" spans="2:7" ht="20.100000000000001" customHeight="1">
      <c r="B29" s="125" t="s">
        <v>20</v>
      </c>
      <c r="C29" s="126" t="s">
        <v>81</v>
      </c>
      <c r="D29" s="127">
        <v>160.20753420991119</v>
      </c>
      <c r="E29" s="115">
        <v>159.02804587479253</v>
      </c>
      <c r="F29" s="116">
        <f t="shared" si="4"/>
        <v>-1.1794883351186627</v>
      </c>
      <c r="G29" s="117">
        <f t="shared" si="5"/>
        <v>-0.73622525990147381</v>
      </c>
    </row>
    <row r="30" spans="2:7" ht="20.100000000000001" customHeight="1">
      <c r="B30" s="125" t="s">
        <v>20</v>
      </c>
      <c r="C30" s="126" t="s">
        <v>82</v>
      </c>
      <c r="D30" s="127">
        <v>98.852047399646153</v>
      </c>
      <c r="E30" s="115">
        <v>118.62123950845543</v>
      </c>
      <c r="F30" s="116">
        <f t="shared" si="4"/>
        <v>19.769192108809278</v>
      </c>
      <c r="G30" s="117">
        <f t="shared" si="5"/>
        <v>19.998768491749061</v>
      </c>
    </row>
    <row r="31" spans="2:7" ht="20.100000000000001" customHeight="1">
      <c r="B31" s="125" t="s">
        <v>20</v>
      </c>
      <c r="C31" s="126" t="s">
        <v>83</v>
      </c>
      <c r="D31" s="127">
        <v>100.6</v>
      </c>
      <c r="E31" s="115">
        <v>101.9760775232637</v>
      </c>
      <c r="F31" s="116">
        <f t="shared" si="4"/>
        <v>1.376077523263703</v>
      </c>
      <c r="G31" s="117">
        <f t="shared" si="5"/>
        <v>1.3678703014549853</v>
      </c>
    </row>
    <row r="32" spans="2:7" ht="20.100000000000001" customHeight="1">
      <c r="B32" s="125" t="s">
        <v>20</v>
      </c>
      <c r="C32" s="126" t="s">
        <v>84</v>
      </c>
      <c r="D32" s="127">
        <v>63.857697931898883</v>
      </c>
      <c r="E32" s="115">
        <v>68.671280771975461</v>
      </c>
      <c r="F32" s="116">
        <f t="shared" si="4"/>
        <v>4.8135828400765774</v>
      </c>
      <c r="G32" s="117">
        <f t="shared" si="5"/>
        <v>7.5379836667617326</v>
      </c>
    </row>
    <row r="33" spans="2:10" ht="20.100000000000001" customHeight="1">
      <c r="B33" s="125" t="s">
        <v>20</v>
      </c>
      <c r="C33" s="126" t="s">
        <v>85</v>
      </c>
      <c r="D33" s="127">
        <v>142.01735023724794</v>
      </c>
      <c r="E33" s="115">
        <v>138.29</v>
      </c>
      <c r="F33" s="116">
        <f t="shared" si="4"/>
        <v>-3.727350237247947</v>
      </c>
      <c r="G33" s="117">
        <f t="shared" si="5"/>
        <v>-2.6245738503226477</v>
      </c>
    </row>
    <row r="34" spans="2:10" ht="20.100000000000001" customHeight="1">
      <c r="B34" s="125" t="s">
        <v>20</v>
      </c>
      <c r="C34" s="126" t="s">
        <v>86</v>
      </c>
      <c r="D34" s="127">
        <v>24.806363980865637</v>
      </c>
      <c r="E34" s="115">
        <v>25.248205141091216</v>
      </c>
      <c r="F34" s="116">
        <f t="shared" si="4"/>
        <v>0.44184116022557873</v>
      </c>
      <c r="G34" s="117">
        <f t="shared" si="5"/>
        <v>1.7811605141583584</v>
      </c>
    </row>
    <row r="35" spans="2:10" ht="20.100000000000001" customHeight="1">
      <c r="B35" s="125" t="s">
        <v>20</v>
      </c>
      <c r="C35" s="126" t="s">
        <v>87</v>
      </c>
      <c r="D35" s="127">
        <v>27.719305254686255</v>
      </c>
      <c r="E35" s="115">
        <v>29.324130333580005</v>
      </c>
      <c r="F35" s="116">
        <f t="shared" si="4"/>
        <v>1.6048250788937501</v>
      </c>
      <c r="G35" s="117">
        <f t="shared" si="5"/>
        <v>5.7895573649791885</v>
      </c>
    </row>
    <row r="36" spans="2:10" ht="20.100000000000001" customHeight="1">
      <c r="B36" s="125" t="s">
        <v>20</v>
      </c>
      <c r="C36" s="126" t="s">
        <v>88</v>
      </c>
      <c r="D36" s="127">
        <v>59.069331190815049</v>
      </c>
      <c r="E36" s="115">
        <v>57.43970564703865</v>
      </c>
      <c r="F36" s="116">
        <f t="shared" si="4"/>
        <v>-1.6296255437763989</v>
      </c>
      <c r="G36" s="117">
        <f t="shared" si="5"/>
        <v>-2.7588352719148332</v>
      </c>
    </row>
    <row r="37" spans="2:10" ht="20.100000000000001" customHeight="1">
      <c r="B37" s="125" t="s">
        <v>20</v>
      </c>
      <c r="C37" s="126" t="s">
        <v>89</v>
      </c>
      <c r="D37" s="127">
        <v>44.361601199135919</v>
      </c>
      <c r="E37" s="115">
        <v>49.164972441395086</v>
      </c>
      <c r="F37" s="116">
        <f t="shared" si="4"/>
        <v>4.8033712422591677</v>
      </c>
      <c r="G37" s="117">
        <f t="shared" si="5"/>
        <v>10.827767962425867</v>
      </c>
    </row>
    <row r="38" spans="2:10" ht="20.100000000000001" customHeight="1">
      <c r="B38" s="125" t="s">
        <v>20</v>
      </c>
      <c r="C38" s="126" t="s">
        <v>90</v>
      </c>
      <c r="D38" s="127" t="s">
        <v>64</v>
      </c>
      <c r="E38" s="115">
        <v>48.784839686947734</v>
      </c>
      <c r="F38" s="116" t="s">
        <v>64</v>
      </c>
      <c r="G38" s="117" t="s">
        <v>64</v>
      </c>
    </row>
    <row r="39" spans="2:10" ht="20.100000000000001" customHeight="1">
      <c r="B39" s="125" t="s">
        <v>20</v>
      </c>
      <c r="C39" s="126" t="s">
        <v>91</v>
      </c>
      <c r="D39" s="127">
        <v>39.575058569640895</v>
      </c>
      <c r="E39" s="115">
        <v>44.621713937825497</v>
      </c>
      <c r="F39" s="116">
        <f t="shared" si="4"/>
        <v>5.0466553681846023</v>
      </c>
      <c r="G39" s="117">
        <f t="shared" si="5"/>
        <v>12.752110926895838</v>
      </c>
    </row>
    <row r="40" spans="2:10" ht="20.100000000000001" customHeight="1">
      <c r="B40" s="125" t="s">
        <v>20</v>
      </c>
      <c r="C40" s="126" t="s">
        <v>92</v>
      </c>
      <c r="D40" s="127">
        <v>27.719300444184523</v>
      </c>
      <c r="E40" s="115">
        <v>34.245040096427545</v>
      </c>
      <c r="F40" s="116">
        <f t="shared" si="4"/>
        <v>6.525739652243022</v>
      </c>
      <c r="G40" s="117">
        <f t="shared" si="5"/>
        <v>23.54222346044854</v>
      </c>
    </row>
    <row r="41" spans="2:10" ht="20.100000000000001" customHeight="1" thickBot="1">
      <c r="B41" s="128" t="s">
        <v>20</v>
      </c>
      <c r="C41" s="129" t="s">
        <v>93</v>
      </c>
      <c r="D41" s="130">
        <v>49.511269644940725</v>
      </c>
      <c r="E41" s="131">
        <v>42.882201141280632</v>
      </c>
      <c r="F41" s="132">
        <f t="shared" si="4"/>
        <v>-6.6290685036600934</v>
      </c>
      <c r="G41" s="133">
        <f t="shared" si="5"/>
        <v>-13.389009312827184</v>
      </c>
    </row>
    <row r="42" spans="2:10" ht="15" customHeight="1">
      <c r="B42" s="79" t="s">
        <v>47</v>
      </c>
      <c r="C42" s="134"/>
      <c r="F42" s="134"/>
      <c r="G42" s="134"/>
      <c r="J42" s="135"/>
    </row>
    <row r="43" spans="2:10" ht="15" customHeight="1">
      <c r="B43" s="81" t="s">
        <v>94</v>
      </c>
      <c r="C43" s="80"/>
      <c r="D43" s="134"/>
      <c r="E43" s="134"/>
      <c r="F43" s="134"/>
      <c r="G43" s="134"/>
    </row>
    <row r="44" spans="2:10" ht="9.75" customHeight="1">
      <c r="B44" s="136"/>
      <c r="D44" s="134"/>
      <c r="E44" s="137"/>
      <c r="F44" s="134"/>
      <c r="G44" s="134"/>
    </row>
    <row r="45" spans="2:10" s="134" customFormat="1" ht="19.5" customHeight="1">
      <c r="B45" s="138"/>
      <c r="C45" s="138"/>
      <c r="D45" s="138"/>
      <c r="E45" s="138"/>
      <c r="F45" s="138"/>
      <c r="G45" s="138"/>
    </row>
    <row r="46" spans="2:10" ht="51" customHeight="1">
      <c r="B46" s="138" t="s">
        <v>53</v>
      </c>
      <c r="C46" s="138"/>
      <c r="D46" s="138"/>
      <c r="E46" s="138"/>
      <c r="F46" s="138"/>
      <c r="G46" s="138"/>
    </row>
    <row r="47" spans="2:10" ht="51" customHeight="1">
      <c r="I47" s="139"/>
    </row>
    <row r="48" spans="2:10" ht="18.75" customHeight="1">
      <c r="I48" s="139"/>
    </row>
    <row r="49" spans="2:11" ht="18.75" customHeight="1">
      <c r="I49" s="139"/>
    </row>
    <row r="50" spans="2:11" ht="13.5" customHeight="1">
      <c r="I50" s="139"/>
    </row>
    <row r="51" spans="2:11" ht="15" customHeight="1">
      <c r="B51" s="140"/>
      <c r="C51" s="141"/>
      <c r="D51" s="142"/>
      <c r="E51" s="142"/>
      <c r="F51" s="140"/>
      <c r="G51" s="140"/>
    </row>
    <row r="52" spans="2:11" ht="11.25" customHeight="1">
      <c r="B52" s="140"/>
      <c r="C52" s="141"/>
      <c r="D52" s="140"/>
      <c r="E52" s="140"/>
      <c r="F52" s="140"/>
      <c r="G52" s="140"/>
    </row>
    <row r="53" spans="2:11" ht="13.5" customHeight="1">
      <c r="B53" s="140"/>
      <c r="C53" s="140"/>
      <c r="D53" s="143"/>
      <c r="E53" s="143"/>
      <c r="F53" s="144"/>
      <c r="G53" s="144"/>
    </row>
    <row r="54" spans="2:11" ht="6" customHeight="1">
      <c r="B54" s="145"/>
      <c r="C54" s="146"/>
      <c r="D54" s="147"/>
      <c r="E54" s="147"/>
      <c r="F54" s="148"/>
      <c r="G54" s="147"/>
    </row>
    <row r="55" spans="2:11" ht="15" customHeight="1">
      <c r="B55" s="145"/>
      <c r="C55" s="146"/>
      <c r="D55" s="147"/>
      <c r="E55" s="147"/>
      <c r="F55" s="148"/>
      <c r="G55" s="147"/>
    </row>
    <row r="56" spans="2:11" ht="15" customHeight="1">
      <c r="B56" s="145"/>
      <c r="C56" s="146"/>
      <c r="D56" s="147"/>
      <c r="E56" s="147"/>
      <c r="F56" s="148"/>
      <c r="G56" s="147"/>
    </row>
    <row r="57" spans="2:11" ht="15" customHeight="1">
      <c r="B57" s="145"/>
      <c r="C57" s="146"/>
      <c r="D57" s="147"/>
      <c r="E57" s="147"/>
      <c r="F57" s="148"/>
      <c r="G57" s="149"/>
    </row>
    <row r="58" spans="2:11" ht="15" customHeight="1">
      <c r="B58" s="145"/>
      <c r="C58" s="150"/>
      <c r="D58" s="147"/>
      <c r="E58" s="147"/>
      <c r="F58" s="148"/>
      <c r="G58" s="149"/>
      <c r="I58" s="151"/>
    </row>
    <row r="59" spans="2:11" ht="15" customHeight="1">
      <c r="B59" s="145"/>
      <c r="C59" s="150"/>
      <c r="D59" s="147"/>
      <c r="E59" s="147"/>
      <c r="F59" s="148"/>
      <c r="G59" s="149"/>
      <c r="H59" s="151"/>
      <c r="I59" s="151"/>
    </row>
    <row r="60" spans="2:11" ht="15" customHeight="1">
      <c r="B60" s="152"/>
      <c r="C60" s="150"/>
      <c r="D60" s="147"/>
      <c r="E60" s="147"/>
      <c r="F60" s="148"/>
      <c r="G60" s="149"/>
      <c r="H60" s="151"/>
      <c r="I60" s="151"/>
    </row>
    <row r="61" spans="2:11" ht="15" customHeight="1">
      <c r="B61" s="145"/>
      <c r="C61" s="150"/>
      <c r="D61" s="147"/>
      <c r="E61" s="147"/>
      <c r="F61" s="148"/>
      <c r="G61" s="147"/>
      <c r="H61" s="151"/>
      <c r="K61" s="100"/>
    </row>
    <row r="62" spans="2:11" ht="15" customHeight="1">
      <c r="B62" s="145"/>
      <c r="C62" s="150"/>
      <c r="D62" s="147"/>
      <c r="E62" s="147"/>
      <c r="F62" s="148"/>
      <c r="G62" s="147"/>
      <c r="H62" s="151"/>
    </row>
    <row r="63" spans="2:11" ht="15" customHeight="1">
      <c r="B63" s="145"/>
      <c r="C63" s="150"/>
      <c r="D63" s="147"/>
      <c r="E63" s="147"/>
      <c r="F63" s="148"/>
      <c r="H63" s="96"/>
      <c r="I63" s="151"/>
    </row>
    <row r="64" spans="2:11" ht="15" customHeight="1">
      <c r="B64" s="145"/>
      <c r="C64" s="153"/>
      <c r="D64" s="147"/>
      <c r="E64" s="147"/>
      <c r="F64" s="148"/>
      <c r="I64" s="151"/>
    </row>
    <row r="65" spans="2:8" ht="15" customHeight="1">
      <c r="B65" s="145"/>
      <c r="C65" s="154"/>
      <c r="D65" s="147"/>
      <c r="E65" s="147"/>
      <c r="F65" s="148"/>
      <c r="G65" s="155" t="s">
        <v>54</v>
      </c>
    </row>
    <row r="66" spans="2:8" ht="15" customHeight="1">
      <c r="B66" s="145"/>
      <c r="C66" s="154"/>
      <c r="D66" s="147"/>
      <c r="E66" s="147"/>
      <c r="F66" s="148"/>
    </row>
    <row r="67" spans="2:8" ht="15" customHeight="1">
      <c r="B67" s="145"/>
      <c r="C67" s="154"/>
      <c r="D67" s="147"/>
      <c r="E67" s="147"/>
      <c r="F67" s="148"/>
    </row>
    <row r="68" spans="2:8" ht="15" customHeight="1">
      <c r="B68" s="145"/>
      <c r="C68" s="154"/>
      <c r="D68" s="147"/>
      <c r="E68" s="147"/>
      <c r="F68" s="148"/>
    </row>
    <row r="69" spans="2:8" ht="15" customHeight="1">
      <c r="B69" s="145"/>
      <c r="C69" s="150"/>
      <c r="D69" s="156"/>
      <c r="E69" s="156"/>
      <c r="F69" s="148"/>
      <c r="H69" s="151"/>
    </row>
    <row r="70" spans="2:8" ht="15" customHeight="1">
      <c r="B70" s="145"/>
      <c r="C70" s="157"/>
      <c r="D70" s="147"/>
      <c r="E70" s="147"/>
      <c r="F70" s="148"/>
    </row>
    <row r="71" spans="2:8" ht="15" customHeight="1">
      <c r="B71" s="158"/>
      <c r="C71" s="157"/>
      <c r="D71" s="159"/>
      <c r="E71" s="159"/>
      <c r="F71" s="148"/>
    </row>
    <row r="72" spans="2:8" ht="15" customHeight="1">
      <c r="B72" s="158"/>
      <c r="C72" s="157"/>
      <c r="D72" s="147"/>
      <c r="E72" s="147"/>
      <c r="F72" s="148"/>
      <c r="G72" s="147"/>
    </row>
    <row r="73" spans="2:8" ht="15" customHeight="1">
      <c r="B73" s="158"/>
      <c r="C73" s="157"/>
      <c r="D73" s="160"/>
      <c r="E73" s="160"/>
      <c r="F73" s="160"/>
      <c r="G73" s="160"/>
    </row>
    <row r="74" spans="2:8" ht="12" customHeight="1">
      <c r="B74" s="157"/>
      <c r="C74" s="134"/>
      <c r="D74" s="134"/>
      <c r="E74" s="134"/>
      <c r="F74" s="134"/>
      <c r="G74" s="134"/>
    </row>
    <row r="75" spans="2:8" ht="15" customHeight="1">
      <c r="B75" s="161"/>
      <c r="C75" s="134"/>
      <c r="D75" s="134"/>
      <c r="E75" s="134"/>
      <c r="F75" s="134"/>
      <c r="G75" s="134"/>
    </row>
    <row r="76" spans="2:8" ht="13.5" customHeight="1">
      <c r="B76" s="161"/>
      <c r="H76" s="96"/>
    </row>
    <row r="77" spans="2:8">
      <c r="B77" s="162"/>
    </row>
    <row r="78" spans="2:8" ht="11.25" customHeight="1"/>
  </sheetData>
  <mergeCells count="4">
    <mergeCell ref="B3:G3"/>
    <mergeCell ref="B45:G45"/>
    <mergeCell ref="B46:G46"/>
    <mergeCell ref="D73:G73"/>
  </mergeCells>
  <conditionalFormatting sqref="G72 G41 G7:G11 G13 G15:G18 G54:G62 G65">
    <cfRule type="cellIs" dxfId="23" priority="15" stopIfTrue="1" operator="lessThan">
      <formula>0</formula>
    </cfRule>
    <cfRule type="cellIs" dxfId="22" priority="16" stopIfTrue="1" operator="greaterThanOrEqual">
      <formula>0</formula>
    </cfRule>
  </conditionalFormatting>
  <conditionalFormatting sqref="G19 G29:G37 G21:G27 G39:G40">
    <cfRule type="cellIs" dxfId="21" priority="13" stopIfTrue="1" operator="lessThan">
      <formula>0</formula>
    </cfRule>
    <cfRule type="cellIs" dxfId="20" priority="14" stopIfTrue="1" operator="greaterThanOrEqual">
      <formula>0</formula>
    </cfRule>
  </conditionalFormatting>
  <conditionalFormatting sqref="G28">
    <cfRule type="cellIs" dxfId="19" priority="11" stopIfTrue="1" operator="lessThan">
      <formula>0</formula>
    </cfRule>
    <cfRule type="cellIs" dxfId="18" priority="12" stopIfTrue="1" operator="greaterThanOrEqual">
      <formula>0</formula>
    </cfRule>
  </conditionalFormatting>
  <conditionalFormatting sqref="G12">
    <cfRule type="cellIs" dxfId="17" priority="9" stopIfTrue="1" operator="lessThan">
      <formula>0</formula>
    </cfRule>
    <cfRule type="cellIs" dxfId="16" priority="10" stopIfTrue="1" operator="greaterThanOrEqual">
      <formula>0</formula>
    </cfRule>
  </conditionalFormatting>
  <conditionalFormatting sqref="G14">
    <cfRule type="cellIs" dxfId="15" priority="7" stopIfTrue="1" operator="lessThan">
      <formula>0</formula>
    </cfRule>
    <cfRule type="cellIs" dxfId="14" priority="8" stopIfTrue="1" operator="greaterThanOrEqual">
      <formula>0</formula>
    </cfRule>
  </conditionalFormatting>
  <conditionalFormatting sqref="G20">
    <cfRule type="cellIs" dxfId="13" priority="5" stopIfTrue="1" operator="lessThan">
      <formula>0</formula>
    </cfRule>
    <cfRule type="cellIs" dxfId="12" priority="6" stopIfTrue="1" operator="greaterThanOrEqual">
      <formula>0</formula>
    </cfRule>
  </conditionalFormatting>
  <conditionalFormatting sqref="G38">
    <cfRule type="cellIs" dxfId="11" priority="3" stopIfTrue="1" operator="lessThan">
      <formula>0</formula>
    </cfRule>
    <cfRule type="cellIs" dxfId="10" priority="4" stopIfTrue="1" operator="greaterThanOrEqual">
      <formula>0</formula>
    </cfRule>
  </conditionalFormatting>
  <conditionalFormatting sqref="K61">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5</oddHeader>
    <oddFooter>&amp;R&amp;"Verdana,Cursiva"&amp;8SG. Análisis, Coordinación y Estadística</oddFooter>
  </headerFooter>
  <rowBreaks count="1" manualBreakCount="1">
    <brk id="66" max="6"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88F1B-F4D4-43B7-A323-DF9ECC0C5964}">
  <sheetPr>
    <pageSetUpPr fitToPage="1"/>
  </sheetPr>
  <dimension ref="A1:H70"/>
  <sheetViews>
    <sheetView showGridLines="0" zoomScaleNormal="100" zoomScaleSheetLayoutView="90" zoomScalePageLayoutView="75" workbookViewId="0"/>
  </sheetViews>
  <sheetFormatPr baseColWidth="10" defaultColWidth="11.5703125" defaultRowHeight="10.5"/>
  <cols>
    <col min="1" max="1" width="1.85546875" style="106" customWidth="1"/>
    <col min="2" max="2" width="5.28515625" style="106" customWidth="1"/>
    <col min="3" max="3" width="69.7109375" style="106" customWidth="1"/>
    <col min="4" max="4" width="17.42578125" style="106" customWidth="1"/>
    <col min="5" max="5" width="18.140625" style="106" customWidth="1"/>
    <col min="6" max="6" width="18" style="106" customWidth="1"/>
    <col min="7" max="7" width="20.28515625" style="106" customWidth="1"/>
    <col min="8" max="8" width="10.5703125" style="106" customWidth="1"/>
    <col min="9" max="16384" width="11.5703125" style="106"/>
  </cols>
  <sheetData>
    <row r="1" spans="1:8" ht="10.5" customHeight="1">
      <c r="G1" s="3"/>
    </row>
    <row r="2" spans="1:8" ht="15.6" customHeight="1">
      <c r="B2" s="5" t="s">
        <v>95</v>
      </c>
      <c r="C2" s="5"/>
      <c r="D2" s="5"/>
      <c r="E2" s="5"/>
      <c r="F2" s="5"/>
      <c r="G2" s="5"/>
    </row>
    <row r="3" spans="1:8" ht="15.6" customHeight="1" thickBot="1">
      <c r="B3" s="6"/>
      <c r="C3" s="6"/>
      <c r="D3" s="6"/>
      <c r="E3" s="6"/>
      <c r="F3" s="6"/>
      <c r="G3" s="6"/>
    </row>
    <row r="4" spans="1:8" ht="16.5" customHeight="1" thickBot="1">
      <c r="A4" s="163"/>
      <c r="B4" s="7" t="s">
        <v>96</v>
      </c>
      <c r="C4" s="8"/>
      <c r="D4" s="8"/>
      <c r="E4" s="8"/>
      <c r="F4" s="8"/>
      <c r="G4" s="9"/>
    </row>
    <row r="5" spans="1:8" ht="15.75" customHeight="1">
      <c r="B5" s="164"/>
      <c r="C5" s="11" t="s">
        <v>97</v>
      </c>
      <c r="D5" s="12"/>
      <c r="E5" s="12"/>
      <c r="F5" s="13" t="s">
        <v>4</v>
      </c>
      <c r="G5" s="14" t="s">
        <v>4</v>
      </c>
    </row>
    <row r="6" spans="1:8" ht="14.25">
      <c r="B6" s="165"/>
      <c r="C6" s="16" t="s">
        <v>5</v>
      </c>
      <c r="D6" s="17" t="s">
        <v>6</v>
      </c>
      <c r="E6" s="17" t="s">
        <v>7</v>
      </c>
      <c r="F6" s="18" t="s">
        <v>8</v>
      </c>
      <c r="G6" s="19" t="s">
        <v>8</v>
      </c>
    </row>
    <row r="7" spans="1:8" ht="15" thickBot="1">
      <c r="B7" s="166"/>
      <c r="C7" s="21"/>
      <c r="D7" s="22" t="s">
        <v>9</v>
      </c>
      <c r="E7" s="22" t="s">
        <v>10</v>
      </c>
      <c r="F7" s="23" t="s">
        <v>11</v>
      </c>
      <c r="G7" s="24" t="s">
        <v>12</v>
      </c>
    </row>
    <row r="8" spans="1:8" ht="20.100000000000001" customHeight="1" thickBot="1">
      <c r="B8" s="167"/>
      <c r="C8" s="168" t="s">
        <v>98</v>
      </c>
      <c r="D8" s="169"/>
      <c r="E8" s="169"/>
      <c r="F8" s="170"/>
      <c r="G8" s="171"/>
    </row>
    <row r="9" spans="1:8" ht="20.100000000000001" customHeight="1">
      <c r="B9" s="172" t="s">
        <v>99</v>
      </c>
      <c r="C9" s="173" t="s">
        <v>100</v>
      </c>
      <c r="D9" s="174">
        <v>368.23</v>
      </c>
      <c r="E9" s="174">
        <v>367.55</v>
      </c>
      <c r="F9" s="175">
        <f>E9-D9</f>
        <v>-0.68000000000000682</v>
      </c>
      <c r="G9" s="176">
        <f>(E9*100/D9)-100</f>
        <v>-0.18466719170083934</v>
      </c>
    </row>
    <row r="10" spans="1:8" ht="20.100000000000001" customHeight="1">
      <c r="B10" s="177" t="s">
        <v>99</v>
      </c>
      <c r="C10" s="36" t="s">
        <v>101</v>
      </c>
      <c r="D10" s="37">
        <v>353.33</v>
      </c>
      <c r="E10" s="37">
        <v>346.73</v>
      </c>
      <c r="F10" s="33">
        <f t="shared" ref="F10:F12" si="0">E10-D10</f>
        <v>-6.5999999999999659</v>
      </c>
      <c r="G10" s="38">
        <f t="shared" ref="G10:G11" si="1">(E10*100/D10)-100</f>
        <v>-1.8679421503976386</v>
      </c>
      <c r="H10" s="178"/>
    </row>
    <row r="11" spans="1:8" ht="20.100000000000001" customHeight="1">
      <c r="B11" s="177" t="s">
        <v>99</v>
      </c>
      <c r="C11" s="36" t="s">
        <v>102</v>
      </c>
      <c r="D11" s="37">
        <v>369.68</v>
      </c>
      <c r="E11" s="37">
        <v>367.65</v>
      </c>
      <c r="F11" s="33">
        <f t="shared" si="0"/>
        <v>-2.0300000000000296</v>
      </c>
      <c r="G11" s="38">
        <f t="shared" si="1"/>
        <v>-0.54912356632763704</v>
      </c>
      <c r="H11" s="178"/>
    </row>
    <row r="12" spans="1:8" ht="20.100000000000001" customHeight="1" thickBot="1">
      <c r="B12" s="177" t="s">
        <v>99</v>
      </c>
      <c r="C12" s="36" t="s">
        <v>103</v>
      </c>
      <c r="D12" s="37">
        <v>188.25</v>
      </c>
      <c r="E12" s="37">
        <v>187.72</v>
      </c>
      <c r="F12" s="33">
        <f t="shared" si="0"/>
        <v>-0.53000000000000114</v>
      </c>
      <c r="G12" s="47">
        <f>(E12*100/D12)-100</f>
        <v>-0.28154050464807767</v>
      </c>
    </row>
    <row r="13" spans="1:8" ht="20.100000000000001" customHeight="1" thickBot="1">
      <c r="B13" s="179"/>
      <c r="C13" s="180" t="s">
        <v>104</v>
      </c>
      <c r="D13" s="181"/>
      <c r="E13" s="181"/>
      <c r="F13" s="182"/>
      <c r="G13" s="183"/>
    </row>
    <row r="14" spans="1:8" ht="20.100000000000001" customHeight="1">
      <c r="B14" s="177" t="s">
        <v>99</v>
      </c>
      <c r="C14" s="59" t="s">
        <v>105</v>
      </c>
      <c r="D14" s="37">
        <v>548.97</v>
      </c>
      <c r="E14" s="37">
        <v>520.97</v>
      </c>
      <c r="F14" s="33">
        <f t="shared" ref="F14:F17" si="2">E14-D14</f>
        <v>-28</v>
      </c>
      <c r="G14" s="47">
        <f>(E14*100/D14)-100</f>
        <v>-5.1004608630708503</v>
      </c>
    </row>
    <row r="15" spans="1:8" ht="20.100000000000001" customHeight="1">
      <c r="B15" s="177" t="s">
        <v>99</v>
      </c>
      <c r="C15" s="59" t="s">
        <v>106</v>
      </c>
      <c r="D15" s="37">
        <v>536.26</v>
      </c>
      <c r="E15" s="37">
        <v>511.7</v>
      </c>
      <c r="F15" s="33">
        <f t="shared" si="2"/>
        <v>-24.560000000000002</v>
      </c>
      <c r="G15" s="47">
        <f>(E15*100/D15)-100</f>
        <v>-4.5798679744899857</v>
      </c>
    </row>
    <row r="16" spans="1:8" ht="20.100000000000001" customHeight="1">
      <c r="B16" s="177" t="s">
        <v>99</v>
      </c>
      <c r="C16" s="59" t="s">
        <v>107</v>
      </c>
      <c r="D16" s="37">
        <v>557.97</v>
      </c>
      <c r="E16" s="37">
        <v>529.54</v>
      </c>
      <c r="F16" s="33">
        <f t="shared" si="2"/>
        <v>-28.430000000000064</v>
      </c>
      <c r="G16" s="47">
        <f>(E16*100/D16)-100</f>
        <v>-5.0952560173486035</v>
      </c>
    </row>
    <row r="17" spans="2:8" ht="20.100000000000001" customHeight="1" thickBot="1">
      <c r="B17" s="177" t="s">
        <v>99</v>
      </c>
      <c r="C17" s="59" t="s">
        <v>108</v>
      </c>
      <c r="D17" s="37">
        <v>514.54</v>
      </c>
      <c r="E17" s="37">
        <v>493.86</v>
      </c>
      <c r="F17" s="33">
        <f t="shared" si="2"/>
        <v>-20.67999999999995</v>
      </c>
      <c r="G17" s="47">
        <f>(E17*100/D17)-100</f>
        <v>-4.0191238776382789</v>
      </c>
      <c r="H17" s="184"/>
    </row>
    <row r="18" spans="2:8" ht="20.100000000000001" customHeight="1" thickBot="1">
      <c r="B18" s="179"/>
      <c r="C18" s="185" t="s">
        <v>109</v>
      </c>
      <c r="D18" s="181"/>
      <c r="E18" s="181"/>
      <c r="F18" s="182"/>
      <c r="G18" s="183"/>
    </row>
    <row r="19" spans="2:8" ht="20.100000000000001" customHeight="1">
      <c r="B19" s="186" t="s">
        <v>99</v>
      </c>
      <c r="C19" s="59" t="s">
        <v>110</v>
      </c>
      <c r="D19" s="37">
        <v>175.55</v>
      </c>
      <c r="E19" s="37">
        <v>169.36</v>
      </c>
      <c r="F19" s="33">
        <f t="shared" ref="F19:F23" si="3">E19-D19</f>
        <v>-6.1899999999999977</v>
      </c>
      <c r="G19" s="47">
        <f>(E19*100/D19)-100</f>
        <v>-3.526060951295932</v>
      </c>
    </row>
    <row r="20" spans="2:8" ht="20.100000000000001" customHeight="1">
      <c r="B20" s="177" t="s">
        <v>99</v>
      </c>
      <c r="C20" s="59" t="s">
        <v>111</v>
      </c>
      <c r="D20" s="37">
        <v>173.57</v>
      </c>
      <c r="E20" s="37">
        <v>168.06</v>
      </c>
      <c r="F20" s="187">
        <f t="shared" si="3"/>
        <v>-5.5099999999999909</v>
      </c>
      <c r="G20" s="38">
        <f>(E20*100/D20)-100</f>
        <v>-3.1745117243763303</v>
      </c>
    </row>
    <row r="21" spans="2:8" ht="20.100000000000001" customHeight="1">
      <c r="B21" s="177" t="s">
        <v>99</v>
      </c>
      <c r="C21" s="59" t="s">
        <v>112</v>
      </c>
      <c r="D21" s="37">
        <v>171.21</v>
      </c>
      <c r="E21" s="37">
        <v>164.46</v>
      </c>
      <c r="F21" s="33">
        <f t="shared" si="3"/>
        <v>-6.75</v>
      </c>
      <c r="G21" s="38">
        <f>(E21*100/D21)-100</f>
        <v>-3.9425267215700046</v>
      </c>
    </row>
    <row r="22" spans="2:8" ht="20.100000000000001" customHeight="1">
      <c r="B22" s="177" t="s">
        <v>99</v>
      </c>
      <c r="C22" s="59" t="s">
        <v>113</v>
      </c>
      <c r="D22" s="37">
        <v>171.87</v>
      </c>
      <c r="E22" s="37">
        <v>166.15</v>
      </c>
      <c r="F22" s="33">
        <f t="shared" si="3"/>
        <v>-5.7199999999999989</v>
      </c>
      <c r="G22" s="38">
        <f>(E22*100/D22)-100</f>
        <v>-3.3280968173619669</v>
      </c>
      <c r="H22" s="184"/>
    </row>
    <row r="23" spans="2:8" ht="20.100000000000001" customHeight="1" thickBot="1">
      <c r="B23" s="177" t="s">
        <v>99</v>
      </c>
      <c r="C23" s="188" t="s">
        <v>114</v>
      </c>
      <c r="D23" s="37">
        <v>58.41</v>
      </c>
      <c r="E23" s="37">
        <v>53.52</v>
      </c>
      <c r="F23" s="187">
        <f t="shared" si="3"/>
        <v>-4.8899999999999935</v>
      </c>
      <c r="G23" s="38">
        <f>(E23*100/D23)-100</f>
        <v>-8.3718541345659929</v>
      </c>
    </row>
    <row r="24" spans="2:8" ht="20.100000000000001" customHeight="1" thickBot="1">
      <c r="B24" s="179"/>
      <c r="C24" s="185" t="s">
        <v>115</v>
      </c>
      <c r="D24" s="181"/>
      <c r="E24" s="181"/>
      <c r="F24" s="182"/>
      <c r="G24" s="189"/>
    </row>
    <row r="25" spans="2:8" ht="20.100000000000001" customHeight="1">
      <c r="B25" s="190" t="s">
        <v>116</v>
      </c>
      <c r="C25" s="114" t="s">
        <v>117</v>
      </c>
      <c r="D25" s="115">
        <v>140.05000000000001</v>
      </c>
      <c r="E25" s="115">
        <v>126.08</v>
      </c>
      <c r="F25" s="116">
        <f t="shared" ref="F25:F27" si="4">E25-D25</f>
        <v>-13.970000000000013</v>
      </c>
      <c r="G25" s="117">
        <f>(E25*100/D25)-100</f>
        <v>-9.9750089253838041</v>
      </c>
    </row>
    <row r="26" spans="2:8" ht="20.100000000000001" customHeight="1">
      <c r="B26" s="190" t="s">
        <v>116</v>
      </c>
      <c r="C26" s="114" t="s">
        <v>118</v>
      </c>
      <c r="D26" s="115">
        <v>134.24</v>
      </c>
      <c r="E26" s="115">
        <v>118.74</v>
      </c>
      <c r="F26" s="116">
        <f t="shared" si="4"/>
        <v>-15.500000000000014</v>
      </c>
      <c r="G26" s="117">
        <f>(E26*100/D26)-100</f>
        <v>-11.546483909415983</v>
      </c>
    </row>
    <row r="27" spans="2:8" ht="20.100000000000001" customHeight="1" thickBot="1">
      <c r="B27" s="190" t="s">
        <v>116</v>
      </c>
      <c r="C27" s="114" t="s">
        <v>119</v>
      </c>
      <c r="D27" s="115">
        <v>140.47999999999999</v>
      </c>
      <c r="E27" s="115">
        <v>126.63</v>
      </c>
      <c r="F27" s="116">
        <f t="shared" si="4"/>
        <v>-13.849999999999994</v>
      </c>
      <c r="G27" s="117">
        <f>(E27*100/D27)-100</f>
        <v>-9.8590546697038661</v>
      </c>
    </row>
    <row r="28" spans="2:8" ht="20.100000000000001" customHeight="1" thickBot="1">
      <c r="B28" s="179"/>
      <c r="C28" s="191" t="s">
        <v>120</v>
      </c>
      <c r="D28" s="181"/>
      <c r="E28" s="181"/>
      <c r="F28" s="182"/>
      <c r="G28" s="189"/>
    </row>
    <row r="29" spans="2:8" ht="20.100000000000001" customHeight="1">
      <c r="B29" s="190" t="s">
        <v>121</v>
      </c>
      <c r="C29" s="114" t="s">
        <v>122</v>
      </c>
      <c r="D29" s="115">
        <v>102</v>
      </c>
      <c r="E29" s="115">
        <v>102.92</v>
      </c>
      <c r="F29" s="116">
        <f t="shared" ref="F29:F31" si="5">E29-D29</f>
        <v>0.92000000000000171</v>
      </c>
      <c r="G29" s="117">
        <f>(E29*100/D29)-100</f>
        <v>0.90196078431372939</v>
      </c>
    </row>
    <row r="30" spans="2:8" ht="20.100000000000001" customHeight="1">
      <c r="B30" s="190" t="s">
        <v>121</v>
      </c>
      <c r="C30" s="192" t="s">
        <v>123</v>
      </c>
      <c r="D30" s="193">
        <v>0.82</v>
      </c>
      <c r="E30" s="193">
        <v>0.83</v>
      </c>
      <c r="F30" s="116">
        <f t="shared" si="5"/>
        <v>1.0000000000000009E-2</v>
      </c>
      <c r="G30" s="117">
        <f>(E30*100/D30)-100</f>
        <v>1.2195121951219505</v>
      </c>
    </row>
    <row r="31" spans="2:8" ht="20.100000000000001" customHeight="1" thickBot="1">
      <c r="B31" s="190" t="s">
        <v>121</v>
      </c>
      <c r="C31" s="194" t="s">
        <v>124</v>
      </c>
      <c r="D31" s="195">
        <v>0.72</v>
      </c>
      <c r="E31" s="195">
        <v>0.73</v>
      </c>
      <c r="F31" s="116">
        <f t="shared" si="5"/>
        <v>1.0000000000000009E-2</v>
      </c>
      <c r="G31" s="117">
        <f>(E31*100/D31)-100</f>
        <v>1.3888888888888857</v>
      </c>
    </row>
    <row r="32" spans="2:8" ht="20.100000000000001" customHeight="1" thickBot="1">
      <c r="B32" s="179"/>
      <c r="C32" s="185" t="s">
        <v>125</v>
      </c>
      <c r="D32" s="181"/>
      <c r="E32" s="181"/>
      <c r="F32" s="182"/>
      <c r="G32" s="189"/>
    </row>
    <row r="33" spans="2:7" ht="20.100000000000001" customHeight="1" thickBot="1">
      <c r="B33" s="196" t="s">
        <v>126</v>
      </c>
      <c r="C33" s="194" t="s">
        <v>127</v>
      </c>
      <c r="D33" s="115">
        <v>180.94</v>
      </c>
      <c r="E33" s="115">
        <v>178.72</v>
      </c>
      <c r="F33" s="116">
        <f>E33-D33</f>
        <v>-2.2199999999999989</v>
      </c>
      <c r="G33" s="117">
        <f>(E33*100/D33)-100</f>
        <v>-1.2269260528351964</v>
      </c>
    </row>
    <row r="34" spans="2:7" ht="20.100000000000001" customHeight="1" thickBot="1">
      <c r="B34" s="197"/>
      <c r="C34" s="185" t="s">
        <v>128</v>
      </c>
      <c r="D34" s="181"/>
      <c r="E34" s="181"/>
      <c r="F34" s="182"/>
      <c r="G34" s="189"/>
    </row>
    <row r="35" spans="2:7" ht="20.100000000000001" customHeight="1">
      <c r="B35" s="198" t="s">
        <v>129</v>
      </c>
      <c r="C35" s="199" t="s">
        <v>130</v>
      </c>
      <c r="D35" s="123">
        <v>77.290000000000006</v>
      </c>
      <c r="E35" s="123">
        <v>75.36</v>
      </c>
      <c r="F35" s="57">
        <f>E35-D35</f>
        <v>-1.9300000000000068</v>
      </c>
      <c r="G35" s="200">
        <f>(E35*100/D35)-100</f>
        <v>-2.4970888860137279</v>
      </c>
    </row>
    <row r="36" spans="2:7" ht="20.100000000000001" customHeight="1" thickBot="1">
      <c r="B36" s="201" t="s">
        <v>129</v>
      </c>
      <c r="C36" s="202" t="s">
        <v>131</v>
      </c>
      <c r="D36" s="203">
        <v>333.72</v>
      </c>
      <c r="E36" s="203">
        <v>297.27999999999997</v>
      </c>
      <c r="F36" s="204">
        <f>E36-D36</f>
        <v>-36.440000000000055</v>
      </c>
      <c r="G36" s="205">
        <f>(E36*100/D36)-100</f>
        <v>-10.919333573055269</v>
      </c>
    </row>
    <row r="37" spans="2:7" ht="20.100000000000001" customHeight="1" thickBot="1">
      <c r="B37" s="206" t="s">
        <v>132</v>
      </c>
      <c r="C37" s="207" t="s">
        <v>133</v>
      </c>
      <c r="D37" s="208" t="s">
        <v>134</v>
      </c>
      <c r="E37" s="209"/>
      <c r="F37" s="209"/>
      <c r="G37" s="210"/>
    </row>
    <row r="38" spans="2:7" ht="20.100000000000001" customHeight="1" thickBot="1">
      <c r="B38" s="197"/>
      <c r="C38" s="185" t="s">
        <v>135</v>
      </c>
      <c r="D38" s="181"/>
      <c r="E38" s="181"/>
      <c r="F38" s="182"/>
      <c r="G38" s="189"/>
    </row>
    <row r="39" spans="2:7" ht="20.100000000000001" customHeight="1" thickBot="1">
      <c r="B39" s="206" t="s">
        <v>136</v>
      </c>
      <c r="C39" s="207" t="s">
        <v>137</v>
      </c>
      <c r="D39" s="208" t="s">
        <v>138</v>
      </c>
      <c r="E39" s="209"/>
      <c r="F39" s="209"/>
      <c r="G39" s="210"/>
    </row>
    <row r="40" spans="2:7" ht="14.25">
      <c r="B40" s="79" t="s">
        <v>47</v>
      </c>
      <c r="C40" s="80"/>
      <c r="D40" s="80"/>
      <c r="E40" s="80"/>
      <c r="F40" s="80"/>
      <c r="G40" s="163"/>
    </row>
    <row r="41" spans="2:7" ht="14.25">
      <c r="B41" s="81" t="s">
        <v>139</v>
      </c>
      <c r="C41" s="80"/>
      <c r="D41" s="80"/>
      <c r="E41" s="80"/>
      <c r="F41" s="80"/>
      <c r="G41" s="163"/>
    </row>
    <row r="42" spans="2:7" ht="12" customHeight="1">
      <c r="B42" s="81" t="s">
        <v>140</v>
      </c>
      <c r="C42" s="80"/>
      <c r="D42" s="80"/>
      <c r="E42" s="80"/>
      <c r="F42" s="80"/>
      <c r="G42" s="163"/>
    </row>
    <row r="43" spans="2:7" ht="32.25" customHeight="1">
      <c r="B43" s="81"/>
      <c r="C43" s="80"/>
      <c r="D43" s="80"/>
      <c r="E43" s="80"/>
      <c r="F43" s="80"/>
      <c r="G43" s="163"/>
    </row>
    <row r="44" spans="2:7" ht="22.5" customHeight="1">
      <c r="B44" s="84" t="s">
        <v>53</v>
      </c>
      <c r="C44" s="84"/>
      <c r="D44" s="84"/>
      <c r="E44" s="84"/>
      <c r="F44" s="84"/>
      <c r="G44" s="84"/>
    </row>
    <row r="45" spans="2:7" ht="15" customHeight="1"/>
    <row r="46" spans="2:7" ht="15" customHeight="1"/>
    <row r="47" spans="2:7" ht="15" customHeight="1"/>
    <row r="48" spans="2:7" ht="15" customHeight="1"/>
    <row r="49" spans="2:8" ht="71.25" customHeight="1">
      <c r="H49" s="211"/>
    </row>
    <row r="50" spans="2:8" ht="39" customHeight="1">
      <c r="H50" s="211"/>
    </row>
    <row r="51" spans="2:8" ht="18.75" customHeight="1">
      <c r="H51" s="211"/>
    </row>
    <row r="52" spans="2:8" ht="18.75" customHeight="1">
      <c r="H52" s="211"/>
    </row>
    <row r="53" spans="2:8" ht="13.5" customHeight="1">
      <c r="H53" s="211"/>
    </row>
    <row r="54" spans="2:8" ht="15" customHeight="1">
      <c r="B54" s="212"/>
      <c r="C54" s="212"/>
      <c r="F54" s="212"/>
      <c r="G54" s="212"/>
    </row>
    <row r="55" spans="2:8" ht="11.25" customHeight="1">
      <c r="B55" s="212"/>
      <c r="C55" s="212"/>
      <c r="D55" s="212"/>
      <c r="E55" s="212"/>
      <c r="F55" s="212"/>
    </row>
    <row r="56" spans="2:8" ht="13.5" customHeight="1">
      <c r="B56" s="212"/>
      <c r="C56" s="212"/>
      <c r="D56" s="213"/>
      <c r="E56" s="213"/>
      <c r="F56" s="214"/>
      <c r="G56" s="214"/>
    </row>
    <row r="57" spans="2:8" ht="15" customHeight="1">
      <c r="B57" s="215"/>
      <c r="C57" s="216"/>
      <c r="D57" s="217"/>
      <c r="E57" s="217"/>
      <c r="F57" s="218"/>
      <c r="G57" s="217"/>
    </row>
    <row r="58" spans="2:8" ht="15" customHeight="1">
      <c r="B58" s="215"/>
      <c r="C58" s="216"/>
      <c r="D58" s="217"/>
      <c r="E58" s="217"/>
      <c r="F58" s="218"/>
      <c r="G58" s="217"/>
    </row>
    <row r="59" spans="2:8" ht="15" customHeight="1">
      <c r="B59" s="215"/>
      <c r="C59" s="216"/>
      <c r="D59" s="217"/>
      <c r="E59" s="217"/>
      <c r="F59" s="218"/>
      <c r="G59" s="217"/>
    </row>
    <row r="60" spans="2:8" ht="15" customHeight="1">
      <c r="B60" s="215"/>
      <c r="C60" s="216"/>
      <c r="D60" s="217"/>
      <c r="E60" s="217"/>
      <c r="F60" s="218"/>
    </row>
    <row r="70" spans="7:7">
      <c r="G70" s="100" t="s">
        <v>54</v>
      </c>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r:id="rId5">
            <anchor moveWithCells="1">
              <from>
                <xdr:col>1</xdr:col>
                <xdr:colOff>104775</xdr:colOff>
                <xdr:row>44</xdr:row>
                <xdr:rowOff>85725</xdr:rowOff>
              </from>
              <to>
                <xdr:col>6</xdr:col>
                <xdr:colOff>1190625</xdr:colOff>
                <xdr:row>68</xdr:row>
                <xdr:rowOff>38100</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5A996-F28F-4ED0-89D1-B3BEAF1CF64A}">
  <sheetPr>
    <pageSetUpPr fitToPage="1"/>
  </sheetPr>
  <dimension ref="B1:G38"/>
  <sheetViews>
    <sheetView showGridLines="0" zoomScaleNormal="100" zoomScaleSheetLayoutView="90" workbookViewId="0"/>
  </sheetViews>
  <sheetFormatPr baseColWidth="10" defaultColWidth="8.85546875" defaultRowHeight="11.25"/>
  <cols>
    <col min="1" max="1" width="2.7109375" style="219" customWidth="1"/>
    <col min="2" max="2" width="26.140625" style="219" customWidth="1"/>
    <col min="3" max="3" width="27.140625" style="219" customWidth="1"/>
    <col min="4" max="4" width="16.5703125" style="219" customWidth="1"/>
    <col min="5" max="5" width="15" style="219" customWidth="1"/>
    <col min="6" max="6" width="13.5703125" style="219" customWidth="1"/>
    <col min="7" max="7" width="6.140625" style="219" customWidth="1"/>
    <col min="8" max="16384" width="8.85546875" style="219"/>
  </cols>
  <sheetData>
    <row r="1" spans="2:7" ht="19.899999999999999" customHeight="1">
      <c r="G1" s="220"/>
    </row>
    <row r="2" spans="2:7" ht="36.75" customHeight="1">
      <c r="B2" s="221" t="s">
        <v>141</v>
      </c>
      <c r="C2" s="221"/>
      <c r="D2" s="221"/>
      <c r="E2" s="221"/>
      <c r="F2" s="221"/>
    </row>
    <row r="3" spans="2:7" ht="14.25" customHeight="1">
      <c r="B3" s="222"/>
      <c r="C3" s="222"/>
      <c r="D3" s="222"/>
      <c r="E3" s="222"/>
      <c r="F3" s="222"/>
    </row>
    <row r="4" spans="2:7" ht="19.899999999999999" customHeight="1">
      <c r="B4" s="5" t="s">
        <v>142</v>
      </c>
      <c r="C4" s="5"/>
      <c r="D4" s="5"/>
      <c r="E4" s="5"/>
      <c r="F4" s="5"/>
    </row>
    <row r="5" spans="2:7" ht="15.75" customHeight="1" thickBot="1">
      <c r="B5" s="6"/>
      <c r="C5" s="6"/>
      <c r="D5" s="6"/>
      <c r="E5" s="6"/>
      <c r="F5" s="6"/>
    </row>
    <row r="6" spans="2:7" ht="19.899999999999999" customHeight="1" thickBot="1">
      <c r="B6" s="7" t="s">
        <v>143</v>
      </c>
      <c r="C6" s="8"/>
      <c r="D6" s="8"/>
      <c r="E6" s="8"/>
      <c r="F6" s="9"/>
    </row>
    <row r="7" spans="2:7" ht="12" customHeight="1">
      <c r="B7" s="223" t="s">
        <v>144</v>
      </c>
      <c r="C7" s="223"/>
      <c r="D7" s="223"/>
      <c r="E7" s="223"/>
      <c r="F7" s="223"/>
      <c r="G7" s="224"/>
    </row>
    <row r="8" spans="2:7" ht="19.899999999999999" customHeight="1">
      <c r="B8" s="225" t="s">
        <v>145</v>
      </c>
      <c r="C8" s="225"/>
      <c r="D8" s="225"/>
      <c r="E8" s="225"/>
      <c r="F8" s="225"/>
      <c r="G8" s="224"/>
    </row>
    <row r="9" spans="2:7" ht="19.899999999999999" customHeight="1">
      <c r="B9" s="226" t="s">
        <v>146</v>
      </c>
      <c r="C9" s="226"/>
      <c r="D9" s="226"/>
      <c r="E9" s="226"/>
      <c r="F9" s="226"/>
    </row>
    <row r="10" spans="2:7" ht="19.899999999999999" customHeight="1" thickBot="1"/>
    <row r="11" spans="2:7" ht="39" customHeight="1" thickBot="1">
      <c r="B11" s="227" t="s">
        <v>147</v>
      </c>
      <c r="C11" s="228" t="s">
        <v>148</v>
      </c>
      <c r="D11" s="228" t="s">
        <v>149</v>
      </c>
      <c r="E11" s="228" t="s">
        <v>150</v>
      </c>
      <c r="F11" s="228" t="s">
        <v>151</v>
      </c>
    </row>
    <row r="12" spans="2:7" ht="15" customHeight="1">
      <c r="B12" s="229" t="s">
        <v>152</v>
      </c>
      <c r="C12" s="230" t="s">
        <v>153</v>
      </c>
      <c r="D12" s="231">
        <v>197</v>
      </c>
      <c r="E12" s="231">
        <v>197</v>
      </c>
      <c r="F12" s="232">
        <v>0</v>
      </c>
    </row>
    <row r="13" spans="2:7" ht="15" customHeight="1">
      <c r="B13" s="233"/>
      <c r="C13" s="230" t="s">
        <v>154</v>
      </c>
      <c r="D13" s="231">
        <v>195</v>
      </c>
      <c r="E13" s="231">
        <v>195</v>
      </c>
      <c r="F13" s="232">
        <v>0</v>
      </c>
    </row>
    <row r="14" spans="2:7" ht="15" customHeight="1">
      <c r="B14" s="234"/>
      <c r="C14" s="230" t="s">
        <v>155</v>
      </c>
      <c r="D14" s="231">
        <v>212</v>
      </c>
      <c r="E14" s="231">
        <v>208</v>
      </c>
      <c r="F14" s="232">
        <v>-4</v>
      </c>
    </row>
    <row r="15" spans="2:7" ht="15" customHeight="1">
      <c r="B15" s="234"/>
      <c r="C15" s="230" t="s">
        <v>156</v>
      </c>
      <c r="D15" s="231">
        <v>189.8</v>
      </c>
      <c r="E15" s="231">
        <v>188.2</v>
      </c>
      <c r="F15" s="232">
        <v>-1.6</v>
      </c>
    </row>
    <row r="16" spans="2:7" ht="15" customHeight="1">
      <c r="B16" s="234"/>
      <c r="C16" s="230" t="s">
        <v>157</v>
      </c>
      <c r="D16" s="231">
        <v>215</v>
      </c>
      <c r="E16" s="231">
        <v>207</v>
      </c>
      <c r="F16" s="232">
        <v>-8</v>
      </c>
    </row>
    <row r="17" spans="2:6" ht="15" customHeight="1">
      <c r="B17" s="234"/>
      <c r="C17" s="230" t="s">
        <v>158</v>
      </c>
      <c r="D17" s="231">
        <v>197</v>
      </c>
      <c r="E17" s="231">
        <v>196.8</v>
      </c>
      <c r="F17" s="232">
        <v>-0.2</v>
      </c>
    </row>
    <row r="18" spans="2:6" ht="15" customHeight="1">
      <c r="B18" s="234"/>
      <c r="C18" s="230" t="s">
        <v>159</v>
      </c>
      <c r="D18" s="231">
        <v>198</v>
      </c>
      <c r="E18" s="231">
        <v>195</v>
      </c>
      <c r="F18" s="232">
        <v>-3</v>
      </c>
    </row>
    <row r="19" spans="2:6" ht="15" customHeight="1">
      <c r="B19" s="234"/>
      <c r="C19" s="230" t="s">
        <v>160</v>
      </c>
      <c r="D19" s="231">
        <v>195.4</v>
      </c>
      <c r="E19" s="231">
        <v>193</v>
      </c>
      <c r="F19" s="232">
        <v>-2.4</v>
      </c>
    </row>
    <row r="20" spans="2:6" ht="15" customHeight="1">
      <c r="B20" s="234"/>
      <c r="C20" s="230" t="s">
        <v>161</v>
      </c>
      <c r="D20" s="231">
        <v>198</v>
      </c>
      <c r="E20" s="231">
        <v>196</v>
      </c>
      <c r="F20" s="232">
        <v>-2</v>
      </c>
    </row>
    <row r="21" spans="2:6" ht="15" customHeight="1">
      <c r="B21" s="234"/>
      <c r="C21" s="230" t="s">
        <v>162</v>
      </c>
      <c r="D21" s="231">
        <v>198</v>
      </c>
      <c r="E21" s="231">
        <v>198</v>
      </c>
      <c r="F21" s="232">
        <v>0</v>
      </c>
    </row>
    <row r="22" spans="2:6" ht="15" customHeight="1">
      <c r="B22" s="234"/>
      <c r="C22" s="230" t="s">
        <v>163</v>
      </c>
      <c r="D22" s="231">
        <v>209</v>
      </c>
      <c r="E22" s="231">
        <v>209</v>
      </c>
      <c r="F22" s="232">
        <v>0</v>
      </c>
    </row>
    <row r="23" spans="2:6" ht="15" customHeight="1">
      <c r="B23" s="234"/>
      <c r="C23" s="230" t="s">
        <v>164</v>
      </c>
      <c r="D23" s="231">
        <v>194</v>
      </c>
      <c r="E23" s="231">
        <v>191</v>
      </c>
      <c r="F23" s="232">
        <v>-3</v>
      </c>
    </row>
    <row r="24" spans="2:6" ht="15" customHeight="1">
      <c r="B24" s="234"/>
      <c r="C24" s="230" t="s">
        <v>165</v>
      </c>
      <c r="D24" s="231">
        <v>194</v>
      </c>
      <c r="E24" s="231">
        <v>192.4</v>
      </c>
      <c r="F24" s="232">
        <v>-1.6</v>
      </c>
    </row>
    <row r="25" spans="2:6" ht="15" customHeight="1">
      <c r="B25" s="234"/>
      <c r="C25" s="230" t="s">
        <v>166</v>
      </c>
      <c r="D25" s="231">
        <v>214</v>
      </c>
      <c r="E25" s="231">
        <v>195</v>
      </c>
      <c r="F25" s="232">
        <v>-19</v>
      </c>
    </row>
    <row r="26" spans="2:6" ht="15" customHeight="1">
      <c r="B26" s="234"/>
      <c r="C26" s="230" t="s">
        <v>167</v>
      </c>
      <c r="D26" s="231">
        <v>196.4</v>
      </c>
      <c r="E26" s="231">
        <v>196.4</v>
      </c>
      <c r="F26" s="232">
        <v>0</v>
      </c>
    </row>
    <row r="27" spans="2:6" ht="15" customHeight="1">
      <c r="B27" s="234"/>
      <c r="C27" s="230" t="s">
        <v>168</v>
      </c>
      <c r="D27" s="231">
        <v>191.2</v>
      </c>
      <c r="E27" s="231">
        <v>189.6</v>
      </c>
      <c r="F27" s="232">
        <v>-1.6</v>
      </c>
    </row>
    <row r="28" spans="2:6" ht="15" customHeight="1">
      <c r="B28" s="234"/>
      <c r="C28" s="230" t="s">
        <v>169</v>
      </c>
      <c r="D28" s="231">
        <v>193.2</v>
      </c>
      <c r="E28" s="231">
        <v>188.2</v>
      </c>
      <c r="F28" s="232">
        <v>-5</v>
      </c>
    </row>
    <row r="29" spans="2:6" ht="15" customHeight="1">
      <c r="B29" s="234"/>
      <c r="C29" s="230" t="s">
        <v>170</v>
      </c>
      <c r="D29" s="231">
        <v>207</v>
      </c>
      <c r="E29" s="231">
        <v>204</v>
      </c>
      <c r="F29" s="232">
        <v>-3</v>
      </c>
    </row>
    <row r="30" spans="2:6" ht="15" customHeight="1">
      <c r="B30" s="234"/>
      <c r="C30" s="230" t="s">
        <v>171</v>
      </c>
      <c r="D30" s="231">
        <v>194.1</v>
      </c>
      <c r="E30" s="231">
        <v>192.5</v>
      </c>
      <c r="F30" s="232">
        <v>-1.6</v>
      </c>
    </row>
    <row r="31" spans="2:6" ht="15" customHeight="1">
      <c r="B31" s="234"/>
      <c r="C31" s="230" t="s">
        <v>172</v>
      </c>
      <c r="D31" s="231">
        <v>195.6</v>
      </c>
      <c r="E31" s="231">
        <v>193.2</v>
      </c>
      <c r="F31" s="232">
        <v>-2.4</v>
      </c>
    </row>
    <row r="32" spans="2:6" ht="15" customHeight="1" thickBot="1">
      <c r="B32" s="235"/>
      <c r="C32" s="236" t="s">
        <v>173</v>
      </c>
      <c r="D32" s="237">
        <v>204</v>
      </c>
      <c r="E32" s="237">
        <v>203</v>
      </c>
      <c r="F32" s="238">
        <v>-1</v>
      </c>
    </row>
    <row r="33" spans="2:6" ht="15" customHeight="1">
      <c r="B33" s="239" t="s">
        <v>174</v>
      </c>
      <c r="C33" s="240" t="s">
        <v>157</v>
      </c>
      <c r="D33" s="241">
        <v>275</v>
      </c>
      <c r="E33" s="241">
        <v>275</v>
      </c>
      <c r="F33" s="242">
        <v>0</v>
      </c>
    </row>
    <row r="34" spans="2:6" ht="15" customHeight="1">
      <c r="B34" s="234"/>
      <c r="C34" s="240" t="s">
        <v>175</v>
      </c>
      <c r="D34" s="241">
        <v>275</v>
      </c>
      <c r="E34" s="241">
        <v>275</v>
      </c>
      <c r="F34" s="242">
        <v>0</v>
      </c>
    </row>
    <row r="35" spans="2:6" ht="15" customHeight="1">
      <c r="B35" s="234"/>
      <c r="C35" s="240" t="s">
        <v>176</v>
      </c>
      <c r="D35" s="241">
        <v>275</v>
      </c>
      <c r="E35" s="241">
        <v>275</v>
      </c>
      <c r="F35" s="242">
        <v>0</v>
      </c>
    </row>
    <row r="36" spans="2:6" ht="12" thickBot="1">
      <c r="B36" s="243"/>
      <c r="C36" s="244" t="s">
        <v>173</v>
      </c>
      <c r="D36" s="245">
        <v>270</v>
      </c>
      <c r="E36" s="245">
        <v>270</v>
      </c>
      <c r="F36" s="246">
        <v>0</v>
      </c>
    </row>
    <row r="37" spans="2:6">
      <c r="F37" s="100" t="s">
        <v>54</v>
      </c>
    </row>
    <row r="38" spans="2:6">
      <c r="F38" s="247"/>
    </row>
  </sheetData>
  <mergeCells count="6">
    <mergeCell ref="B2:F2"/>
    <mergeCell ref="B4:F4"/>
    <mergeCell ref="B6:F6"/>
    <mergeCell ref="B7:F7"/>
    <mergeCell ref="B8:F8"/>
    <mergeCell ref="B9:F9"/>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C478E-3D1B-4A9F-BCDB-13BEAB8C3445}">
  <sheetPr>
    <pageSetUpPr fitToPage="1"/>
  </sheetPr>
  <dimension ref="A1:H49"/>
  <sheetViews>
    <sheetView showGridLines="0" zoomScaleNormal="100" zoomScaleSheetLayoutView="79" workbookViewId="0"/>
  </sheetViews>
  <sheetFormatPr baseColWidth="10" defaultColWidth="8.85546875" defaultRowHeight="11.25"/>
  <cols>
    <col min="1" max="1" width="2.7109375" style="219" customWidth="1"/>
    <col min="2" max="2" width="26.140625" style="219" customWidth="1"/>
    <col min="3" max="3" width="25.5703125" style="219" customWidth="1"/>
    <col min="4" max="4" width="14.7109375" style="219" bestFit="1" customWidth="1"/>
    <col min="5" max="5" width="15.140625" style="219" customWidth="1"/>
    <col min="6" max="6" width="14.42578125" style="219" customWidth="1"/>
    <col min="7" max="7" width="2.42578125" style="219" customWidth="1"/>
    <col min="8" max="16384" width="8.85546875" style="219"/>
  </cols>
  <sheetData>
    <row r="1" spans="1:8" ht="19.899999999999999" customHeight="1">
      <c r="F1" s="220"/>
    </row>
    <row r="2" spans="1:8" ht="19.899999999999999" customHeight="1" thickBot="1"/>
    <row r="3" spans="1:8" ht="19.899999999999999" customHeight="1" thickBot="1">
      <c r="A3" s="248"/>
      <c r="B3" s="7" t="s">
        <v>177</v>
      </c>
      <c r="C3" s="8"/>
      <c r="D3" s="8"/>
      <c r="E3" s="8"/>
      <c r="F3" s="9"/>
      <c r="G3" s="248"/>
    </row>
    <row r="4" spans="1:8" ht="12" customHeight="1">
      <c r="B4" s="223" t="s">
        <v>144</v>
      </c>
      <c r="C4" s="223"/>
      <c r="D4" s="223"/>
      <c r="E4" s="223"/>
      <c r="F4" s="223"/>
      <c r="G4" s="224"/>
    </row>
    <row r="5" spans="1:8" ht="19.899999999999999" customHeight="1">
      <c r="B5" s="249" t="s">
        <v>145</v>
      </c>
      <c r="C5" s="249"/>
      <c r="D5" s="249"/>
      <c r="E5" s="249"/>
      <c r="F5" s="249"/>
      <c r="G5" s="224"/>
    </row>
    <row r="6" spans="1:8" ht="19.899999999999999" customHeight="1">
      <c r="B6" s="226" t="s">
        <v>146</v>
      </c>
      <c r="C6" s="226"/>
      <c r="D6" s="226"/>
      <c r="E6" s="226"/>
      <c r="F6" s="226"/>
    </row>
    <row r="7" spans="1:8" ht="19.899999999999999" customHeight="1" thickBot="1"/>
    <row r="8" spans="1:8" ht="39" customHeight="1" thickBot="1">
      <c r="B8" s="227" t="s">
        <v>147</v>
      </c>
      <c r="C8" s="250" t="s">
        <v>148</v>
      </c>
      <c r="D8" s="228" t="s">
        <v>149</v>
      </c>
      <c r="E8" s="228" t="s">
        <v>150</v>
      </c>
      <c r="F8" s="228" t="s">
        <v>151</v>
      </c>
    </row>
    <row r="9" spans="1:8" ht="15" customHeight="1">
      <c r="B9" s="229" t="s">
        <v>178</v>
      </c>
      <c r="C9" s="251" t="s">
        <v>153</v>
      </c>
      <c r="D9" s="252">
        <v>161.4</v>
      </c>
      <c r="E9" s="252">
        <v>157.80000000000001</v>
      </c>
      <c r="F9" s="253">
        <v>-3.6</v>
      </c>
      <c r="G9" s="254"/>
      <c r="H9" s="254"/>
    </row>
    <row r="10" spans="1:8" ht="15" customHeight="1">
      <c r="B10" s="233"/>
      <c r="C10" s="251" t="s">
        <v>154</v>
      </c>
      <c r="D10" s="252">
        <v>169</v>
      </c>
      <c r="E10" s="252">
        <v>164</v>
      </c>
      <c r="F10" s="253">
        <v>-5</v>
      </c>
      <c r="G10" s="254"/>
      <c r="H10" s="254"/>
    </row>
    <row r="11" spans="1:8" ht="15" customHeight="1">
      <c r="B11" s="234"/>
      <c r="C11" s="251" t="s">
        <v>156</v>
      </c>
      <c r="D11" s="252">
        <v>163</v>
      </c>
      <c r="E11" s="252">
        <v>161</v>
      </c>
      <c r="F11" s="253">
        <v>-2</v>
      </c>
      <c r="G11" s="254"/>
      <c r="H11" s="254"/>
    </row>
    <row r="12" spans="1:8" ht="15" customHeight="1">
      <c r="B12" s="234"/>
      <c r="C12" s="251" t="s">
        <v>157</v>
      </c>
      <c r="D12" s="252">
        <v>174</v>
      </c>
      <c r="E12" s="252">
        <v>170</v>
      </c>
      <c r="F12" s="253">
        <v>-4</v>
      </c>
      <c r="G12" s="254"/>
      <c r="H12" s="254"/>
    </row>
    <row r="13" spans="1:8" ht="15" customHeight="1">
      <c r="B13" s="234"/>
      <c r="C13" s="251" t="s">
        <v>179</v>
      </c>
      <c r="D13" s="252">
        <v>168.2</v>
      </c>
      <c r="E13" s="252">
        <v>162.5</v>
      </c>
      <c r="F13" s="253">
        <v>-5.7</v>
      </c>
      <c r="G13" s="254"/>
      <c r="H13" s="254"/>
    </row>
    <row r="14" spans="1:8" ht="15" customHeight="1">
      <c r="B14" s="234"/>
      <c r="C14" s="251" t="s">
        <v>175</v>
      </c>
      <c r="D14" s="252">
        <v>175</v>
      </c>
      <c r="E14" s="252">
        <v>175</v>
      </c>
      <c r="F14" s="253">
        <v>0</v>
      </c>
      <c r="G14" s="254"/>
      <c r="H14" s="254"/>
    </row>
    <row r="15" spans="1:8" ht="15" customHeight="1">
      <c r="B15" s="234"/>
      <c r="C15" s="251" t="s">
        <v>180</v>
      </c>
      <c r="D15" s="252">
        <v>176</v>
      </c>
      <c r="E15" s="252">
        <v>170</v>
      </c>
      <c r="F15" s="253">
        <v>-6</v>
      </c>
      <c r="G15" s="254"/>
      <c r="H15" s="254"/>
    </row>
    <row r="16" spans="1:8" ht="15" customHeight="1">
      <c r="B16" s="234"/>
      <c r="C16" s="251" t="s">
        <v>181</v>
      </c>
      <c r="D16" s="252">
        <v>163</v>
      </c>
      <c r="E16" s="252">
        <v>158</v>
      </c>
      <c r="F16" s="253">
        <v>-5</v>
      </c>
      <c r="G16" s="254"/>
      <c r="H16" s="254"/>
    </row>
    <row r="17" spans="2:8" ht="15" customHeight="1">
      <c r="B17" s="234"/>
      <c r="C17" s="251" t="s">
        <v>182</v>
      </c>
      <c r="D17" s="252">
        <v>187</v>
      </c>
      <c r="E17" s="252">
        <v>180</v>
      </c>
      <c r="F17" s="253">
        <v>-7</v>
      </c>
      <c r="G17" s="254"/>
      <c r="H17" s="254"/>
    </row>
    <row r="18" spans="2:8" ht="15" customHeight="1">
      <c r="B18" s="234"/>
      <c r="C18" s="251" t="s">
        <v>158</v>
      </c>
      <c r="D18" s="252">
        <v>161.6</v>
      </c>
      <c r="E18" s="252">
        <v>160.4</v>
      </c>
      <c r="F18" s="253">
        <v>-1.2</v>
      </c>
      <c r="G18" s="254"/>
      <c r="H18" s="254"/>
    </row>
    <row r="19" spans="2:8" ht="15" customHeight="1">
      <c r="B19" s="234"/>
      <c r="C19" s="251" t="s">
        <v>159</v>
      </c>
      <c r="D19" s="252">
        <v>168</v>
      </c>
      <c r="E19" s="252">
        <v>165</v>
      </c>
      <c r="F19" s="253">
        <v>-3</v>
      </c>
      <c r="G19" s="254"/>
      <c r="H19" s="254"/>
    </row>
    <row r="20" spans="2:8" ht="15" customHeight="1">
      <c r="B20" s="234"/>
      <c r="C20" s="251" t="s">
        <v>160</v>
      </c>
      <c r="D20" s="252">
        <v>175</v>
      </c>
      <c r="E20" s="252">
        <v>169</v>
      </c>
      <c r="F20" s="253">
        <v>-6</v>
      </c>
      <c r="G20" s="254"/>
      <c r="H20" s="254"/>
    </row>
    <row r="21" spans="2:8" ht="15" customHeight="1">
      <c r="B21" s="234"/>
      <c r="C21" s="251" t="s">
        <v>161</v>
      </c>
      <c r="D21" s="252">
        <v>169</v>
      </c>
      <c r="E21" s="252">
        <v>168</v>
      </c>
      <c r="F21" s="253">
        <v>-1</v>
      </c>
      <c r="G21" s="254"/>
      <c r="H21" s="254"/>
    </row>
    <row r="22" spans="2:8" ht="15" customHeight="1">
      <c r="B22" s="234"/>
      <c r="C22" s="251" t="s">
        <v>163</v>
      </c>
      <c r="D22" s="252">
        <v>167</v>
      </c>
      <c r="E22" s="252">
        <v>166</v>
      </c>
      <c r="F22" s="253">
        <v>-1</v>
      </c>
      <c r="G22" s="254"/>
      <c r="H22" s="254"/>
    </row>
    <row r="23" spans="2:8" ht="15" customHeight="1">
      <c r="B23" s="234"/>
      <c r="C23" s="251" t="s">
        <v>165</v>
      </c>
      <c r="D23" s="252">
        <v>170</v>
      </c>
      <c r="E23" s="252">
        <v>168</v>
      </c>
      <c r="F23" s="253">
        <v>-2</v>
      </c>
      <c r="G23" s="254"/>
      <c r="H23" s="254"/>
    </row>
    <row r="24" spans="2:8" ht="15" customHeight="1">
      <c r="B24" s="234"/>
      <c r="C24" s="251" t="s">
        <v>167</v>
      </c>
      <c r="D24" s="252">
        <v>172</v>
      </c>
      <c r="E24" s="252">
        <v>168</v>
      </c>
      <c r="F24" s="253">
        <v>-4</v>
      </c>
      <c r="G24" s="254"/>
      <c r="H24" s="254"/>
    </row>
    <row r="25" spans="2:8" ht="15" customHeight="1">
      <c r="B25" s="234"/>
      <c r="C25" s="251" t="s">
        <v>168</v>
      </c>
      <c r="D25" s="252">
        <v>162</v>
      </c>
      <c r="E25" s="252">
        <v>160</v>
      </c>
      <c r="F25" s="253">
        <v>-2</v>
      </c>
      <c r="G25" s="254"/>
      <c r="H25" s="254"/>
    </row>
    <row r="26" spans="2:8" ht="15" customHeight="1">
      <c r="B26" s="234"/>
      <c r="C26" s="251" t="s">
        <v>169</v>
      </c>
      <c r="D26" s="252">
        <v>168</v>
      </c>
      <c r="E26" s="252">
        <v>165</v>
      </c>
      <c r="F26" s="253">
        <v>-3</v>
      </c>
      <c r="G26" s="254"/>
      <c r="H26" s="254"/>
    </row>
    <row r="27" spans="2:8" ht="15" customHeight="1">
      <c r="B27" s="234"/>
      <c r="C27" s="251" t="s">
        <v>183</v>
      </c>
      <c r="D27" s="252">
        <v>173</v>
      </c>
      <c r="E27" s="252">
        <v>172</v>
      </c>
      <c r="F27" s="253">
        <v>-1</v>
      </c>
      <c r="G27" s="254"/>
      <c r="H27" s="254"/>
    </row>
    <row r="28" spans="2:8" ht="15" customHeight="1">
      <c r="B28" s="234"/>
      <c r="C28" s="251" t="s">
        <v>184</v>
      </c>
      <c r="D28" s="252">
        <v>167.6</v>
      </c>
      <c r="E28" s="252">
        <v>164.6</v>
      </c>
      <c r="F28" s="253">
        <v>-3</v>
      </c>
      <c r="G28" s="254"/>
      <c r="H28" s="254"/>
    </row>
    <row r="29" spans="2:8" ht="15" customHeight="1">
      <c r="B29" s="234"/>
      <c r="C29" s="251" t="s">
        <v>171</v>
      </c>
      <c r="D29" s="252">
        <v>170</v>
      </c>
      <c r="E29" s="252">
        <v>165</v>
      </c>
      <c r="F29" s="253">
        <v>-5</v>
      </c>
      <c r="G29" s="254"/>
      <c r="H29" s="254"/>
    </row>
    <row r="30" spans="2:8" ht="15" customHeight="1">
      <c r="B30" s="234"/>
      <c r="C30" s="251" t="s">
        <v>172</v>
      </c>
      <c r="D30" s="252">
        <v>175</v>
      </c>
      <c r="E30" s="252">
        <v>164</v>
      </c>
      <c r="F30" s="253">
        <v>-11</v>
      </c>
      <c r="G30" s="254"/>
      <c r="H30" s="254"/>
    </row>
    <row r="31" spans="2:8" ht="15" customHeight="1" thickBot="1">
      <c r="B31" s="243"/>
      <c r="C31" s="255" t="s">
        <v>173</v>
      </c>
      <c r="D31" s="256">
        <v>173</v>
      </c>
      <c r="E31" s="256">
        <v>172</v>
      </c>
      <c r="F31" s="257">
        <v>-1</v>
      </c>
      <c r="G31" s="254"/>
      <c r="H31" s="254"/>
    </row>
    <row r="32" spans="2:8" ht="15" customHeight="1">
      <c r="B32" s="258" t="s">
        <v>185</v>
      </c>
      <c r="C32" s="259" t="s">
        <v>153</v>
      </c>
      <c r="D32" s="260">
        <v>177</v>
      </c>
      <c r="E32" s="252">
        <v>177</v>
      </c>
      <c r="F32" s="261">
        <v>0</v>
      </c>
      <c r="G32" s="254"/>
      <c r="H32" s="254"/>
    </row>
    <row r="33" spans="2:8" ht="15" customHeight="1">
      <c r="B33" s="234"/>
      <c r="C33" s="262" t="s">
        <v>156</v>
      </c>
      <c r="D33" s="260">
        <v>174</v>
      </c>
      <c r="E33" s="252">
        <v>173.2</v>
      </c>
      <c r="F33" s="261">
        <v>-0.8</v>
      </c>
      <c r="G33" s="254"/>
      <c r="H33" s="254"/>
    </row>
    <row r="34" spans="2:8" ht="15" customHeight="1">
      <c r="B34" s="234"/>
      <c r="C34" s="262" t="s">
        <v>179</v>
      </c>
      <c r="D34" s="260">
        <v>180.6</v>
      </c>
      <c r="E34" s="252">
        <v>178.1</v>
      </c>
      <c r="F34" s="261">
        <v>-2.5</v>
      </c>
      <c r="G34" s="254"/>
      <c r="H34" s="254"/>
    </row>
    <row r="35" spans="2:8" ht="15" customHeight="1">
      <c r="B35" s="234"/>
      <c r="C35" s="262" t="s">
        <v>181</v>
      </c>
      <c r="D35" s="260">
        <v>177</v>
      </c>
      <c r="E35" s="252">
        <v>177</v>
      </c>
      <c r="F35" s="261">
        <v>0</v>
      </c>
      <c r="G35" s="254"/>
      <c r="H35" s="254"/>
    </row>
    <row r="36" spans="2:8" ht="15" customHeight="1">
      <c r="B36" s="234"/>
      <c r="C36" s="262" t="s">
        <v>158</v>
      </c>
      <c r="D36" s="260">
        <v>172.8</v>
      </c>
      <c r="E36" s="252">
        <v>171.6</v>
      </c>
      <c r="F36" s="261">
        <v>-1.2</v>
      </c>
      <c r="G36" s="254"/>
      <c r="H36" s="254"/>
    </row>
    <row r="37" spans="2:8" ht="15" customHeight="1">
      <c r="B37" s="234"/>
      <c r="C37" s="262" t="s">
        <v>162</v>
      </c>
      <c r="D37" s="260">
        <v>187</v>
      </c>
      <c r="E37" s="252">
        <v>187</v>
      </c>
      <c r="F37" s="261">
        <v>0</v>
      </c>
      <c r="G37" s="254"/>
      <c r="H37" s="254"/>
    </row>
    <row r="38" spans="2:8" ht="15" customHeight="1">
      <c r="B38" s="234"/>
      <c r="C38" s="262" t="s">
        <v>164</v>
      </c>
      <c r="D38" s="260">
        <v>180</v>
      </c>
      <c r="E38" s="252">
        <v>180</v>
      </c>
      <c r="F38" s="261">
        <v>0</v>
      </c>
      <c r="G38" s="254"/>
      <c r="H38" s="254"/>
    </row>
    <row r="39" spans="2:8" ht="15" customHeight="1">
      <c r="B39" s="234"/>
      <c r="C39" s="262" t="s">
        <v>165</v>
      </c>
      <c r="D39" s="260">
        <v>173.8</v>
      </c>
      <c r="E39" s="252">
        <v>173</v>
      </c>
      <c r="F39" s="261">
        <v>-0.8</v>
      </c>
      <c r="G39" s="254"/>
      <c r="H39" s="254"/>
    </row>
    <row r="40" spans="2:8" ht="15" customHeight="1">
      <c r="B40" s="234"/>
      <c r="C40" s="262" t="s">
        <v>167</v>
      </c>
      <c r="D40" s="260">
        <v>178</v>
      </c>
      <c r="E40" s="252">
        <v>176</v>
      </c>
      <c r="F40" s="261">
        <v>-2</v>
      </c>
      <c r="G40" s="254"/>
      <c r="H40" s="254"/>
    </row>
    <row r="41" spans="2:8" ht="15" customHeight="1">
      <c r="B41" s="234"/>
      <c r="C41" s="262" t="s">
        <v>168</v>
      </c>
      <c r="D41" s="260">
        <v>178</v>
      </c>
      <c r="E41" s="252">
        <v>176</v>
      </c>
      <c r="F41" s="261">
        <v>-2</v>
      </c>
      <c r="G41" s="254"/>
      <c r="H41" s="254"/>
    </row>
    <row r="42" spans="2:8" ht="15" customHeight="1">
      <c r="B42" s="234"/>
      <c r="C42" s="262" t="s">
        <v>169</v>
      </c>
      <c r="D42" s="260">
        <v>180</v>
      </c>
      <c r="E42" s="252">
        <v>178</v>
      </c>
      <c r="F42" s="261">
        <v>-2</v>
      </c>
      <c r="G42" s="254"/>
      <c r="H42" s="254"/>
    </row>
    <row r="43" spans="2:8" ht="15" customHeight="1">
      <c r="B43" s="234"/>
      <c r="C43" s="262" t="s">
        <v>183</v>
      </c>
      <c r="D43" s="260">
        <v>183</v>
      </c>
      <c r="E43" s="252">
        <v>182</v>
      </c>
      <c r="F43" s="261">
        <v>-1</v>
      </c>
      <c r="G43" s="254"/>
      <c r="H43" s="254"/>
    </row>
    <row r="44" spans="2:8" ht="15" customHeight="1">
      <c r="B44" s="234"/>
      <c r="C44" s="262" t="s">
        <v>184</v>
      </c>
      <c r="D44" s="260">
        <v>185</v>
      </c>
      <c r="E44" s="252">
        <v>183</v>
      </c>
      <c r="F44" s="261">
        <v>-2</v>
      </c>
      <c r="G44" s="254"/>
      <c r="H44" s="254"/>
    </row>
    <row r="45" spans="2:8" ht="15" customHeight="1">
      <c r="B45" s="234"/>
      <c r="C45" s="262" t="s">
        <v>171</v>
      </c>
      <c r="D45" s="260">
        <v>175.6</v>
      </c>
      <c r="E45" s="252">
        <v>174</v>
      </c>
      <c r="F45" s="261">
        <v>-1.6</v>
      </c>
      <c r="G45" s="254"/>
      <c r="H45" s="254"/>
    </row>
    <row r="46" spans="2:8" ht="15" customHeight="1">
      <c r="B46" s="234"/>
      <c r="C46" s="262" t="s">
        <v>172</v>
      </c>
      <c r="D46" s="260">
        <v>181</v>
      </c>
      <c r="E46" s="252">
        <v>178</v>
      </c>
      <c r="F46" s="261">
        <v>-3</v>
      </c>
      <c r="G46" s="254"/>
      <c r="H46" s="254"/>
    </row>
    <row r="47" spans="2:8" ht="15" customHeight="1" thickBot="1">
      <c r="B47" s="243"/>
      <c r="C47" s="263" t="s">
        <v>173</v>
      </c>
      <c r="D47" s="264">
        <v>183</v>
      </c>
      <c r="E47" s="265">
        <v>182</v>
      </c>
      <c r="F47" s="266">
        <v>-1</v>
      </c>
      <c r="G47" s="254"/>
      <c r="H47" s="254"/>
    </row>
    <row r="48" spans="2:8">
      <c r="F48" s="100" t="s">
        <v>54</v>
      </c>
    </row>
    <row r="49" spans="6:6">
      <c r="F49" s="247"/>
    </row>
  </sheetData>
  <mergeCells count="4">
    <mergeCell ref="B3:F3"/>
    <mergeCell ref="B4:F4"/>
    <mergeCell ref="B5:F5"/>
    <mergeCell ref="B6:F6"/>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F7D78-5207-4AD0-92C8-A5B572998ECA}">
  <sheetPr>
    <pageSetUpPr fitToPage="1"/>
  </sheetPr>
  <dimension ref="B1:G50"/>
  <sheetViews>
    <sheetView showGridLines="0" zoomScaleNormal="100" zoomScaleSheetLayoutView="80" workbookViewId="0"/>
  </sheetViews>
  <sheetFormatPr baseColWidth="10" defaultColWidth="8.85546875" defaultRowHeight="11.25"/>
  <cols>
    <col min="1" max="1" width="2.7109375" style="219" customWidth="1"/>
    <col min="2" max="2" width="35" style="219" customWidth="1"/>
    <col min="3" max="3" width="25.5703125" style="219" customWidth="1"/>
    <col min="4" max="4" width="14.7109375" style="219" customWidth="1"/>
    <col min="5" max="5" width="15.7109375" style="219" customWidth="1"/>
    <col min="6" max="6" width="13.140625" style="219" customWidth="1"/>
    <col min="7" max="7" width="4.85546875" style="219" customWidth="1"/>
    <col min="8" max="16384" width="8.85546875" style="219"/>
  </cols>
  <sheetData>
    <row r="1" spans="2:7" ht="19.899999999999999" customHeight="1"/>
    <row r="2" spans="2:7" ht="19.899999999999999" customHeight="1" thickBot="1"/>
    <row r="3" spans="2:7" ht="19.899999999999999" customHeight="1" thickBot="1">
      <c r="B3" s="7" t="s">
        <v>186</v>
      </c>
      <c r="C3" s="8"/>
      <c r="D3" s="8"/>
      <c r="E3" s="8"/>
      <c r="F3" s="9"/>
    </row>
    <row r="4" spans="2:7" ht="12" customHeight="1">
      <c r="B4" s="223" t="s">
        <v>144</v>
      </c>
      <c r="C4" s="223"/>
      <c r="D4" s="223"/>
      <c r="E4" s="223"/>
      <c r="F4" s="223"/>
      <c r="G4" s="224"/>
    </row>
    <row r="5" spans="2:7" ht="30" customHeight="1">
      <c r="B5" s="267" t="s">
        <v>187</v>
      </c>
      <c r="C5" s="267"/>
      <c r="D5" s="267"/>
      <c r="E5" s="267"/>
      <c r="F5" s="267"/>
      <c r="G5" s="224"/>
    </row>
    <row r="6" spans="2:7" ht="19.899999999999999" customHeight="1">
      <c r="B6" s="226" t="s">
        <v>188</v>
      </c>
      <c r="C6" s="226"/>
      <c r="D6" s="226"/>
      <c r="E6" s="226"/>
      <c r="F6" s="226"/>
    </row>
    <row r="7" spans="2:7" ht="19.899999999999999" customHeight="1">
      <c r="B7" s="226" t="s">
        <v>189</v>
      </c>
      <c r="C7" s="226"/>
      <c r="D7" s="226"/>
      <c r="E7" s="226"/>
      <c r="F7" s="226"/>
    </row>
    <row r="8" spans="2:7" ht="19.899999999999999" customHeight="1" thickBot="1"/>
    <row r="9" spans="2:7" ht="39" customHeight="1" thickBot="1">
      <c r="B9" s="227" t="s">
        <v>147</v>
      </c>
      <c r="C9" s="228" t="s">
        <v>148</v>
      </c>
      <c r="D9" s="228" t="s">
        <v>149</v>
      </c>
      <c r="E9" s="228" t="s">
        <v>150</v>
      </c>
      <c r="F9" s="228" t="s">
        <v>151</v>
      </c>
    </row>
    <row r="10" spans="2:7" ht="15" customHeight="1">
      <c r="B10" s="268" t="s">
        <v>190</v>
      </c>
      <c r="C10" s="269" t="s">
        <v>153</v>
      </c>
      <c r="D10" s="231">
        <v>181.8</v>
      </c>
      <c r="E10" s="231">
        <v>181.8</v>
      </c>
      <c r="F10" s="232">
        <v>0</v>
      </c>
    </row>
    <row r="11" spans="2:7" ht="15" customHeight="1">
      <c r="B11" s="270"/>
      <c r="C11" s="269" t="s">
        <v>191</v>
      </c>
      <c r="D11" s="231">
        <v>189</v>
      </c>
      <c r="E11" s="231">
        <v>189</v>
      </c>
      <c r="F11" s="232">
        <v>0</v>
      </c>
    </row>
    <row r="12" spans="2:7" ht="15" customHeight="1">
      <c r="B12" s="270"/>
      <c r="C12" s="269" t="s">
        <v>192</v>
      </c>
      <c r="D12" s="231">
        <v>189</v>
      </c>
      <c r="E12" s="231">
        <v>189</v>
      </c>
      <c r="F12" s="232">
        <v>0</v>
      </c>
    </row>
    <row r="13" spans="2:7" ht="15" customHeight="1">
      <c r="B13" s="270"/>
      <c r="C13" s="269" t="s">
        <v>179</v>
      </c>
      <c r="D13" s="231">
        <v>190.9</v>
      </c>
      <c r="E13" s="231">
        <v>186.4</v>
      </c>
      <c r="F13" s="232">
        <v>-4.5</v>
      </c>
    </row>
    <row r="14" spans="2:7" ht="15" customHeight="1">
      <c r="B14" s="270"/>
      <c r="C14" s="269" t="s">
        <v>175</v>
      </c>
      <c r="D14" s="231">
        <v>180</v>
      </c>
      <c r="E14" s="231">
        <v>180</v>
      </c>
      <c r="F14" s="232">
        <v>0</v>
      </c>
    </row>
    <row r="15" spans="2:7" ht="15" customHeight="1">
      <c r="B15" s="270"/>
      <c r="C15" s="269" t="s">
        <v>180</v>
      </c>
      <c r="D15" s="231">
        <v>180</v>
      </c>
      <c r="E15" s="231">
        <v>180</v>
      </c>
      <c r="F15" s="232">
        <v>0</v>
      </c>
    </row>
    <row r="16" spans="2:7" ht="15" customHeight="1">
      <c r="B16" s="270"/>
      <c r="C16" s="269" t="s">
        <v>193</v>
      </c>
      <c r="D16" s="231">
        <v>183</v>
      </c>
      <c r="E16" s="231">
        <v>182</v>
      </c>
      <c r="F16" s="232">
        <v>-1</v>
      </c>
    </row>
    <row r="17" spans="2:6" ht="15" customHeight="1">
      <c r="B17" s="270"/>
      <c r="C17" s="269" t="s">
        <v>159</v>
      </c>
      <c r="D17" s="231">
        <v>181</v>
      </c>
      <c r="E17" s="231">
        <v>180</v>
      </c>
      <c r="F17" s="232">
        <v>-1</v>
      </c>
    </row>
    <row r="18" spans="2:6" ht="15" customHeight="1">
      <c r="B18" s="270"/>
      <c r="C18" s="269" t="s">
        <v>160</v>
      </c>
      <c r="D18" s="231">
        <v>178.4</v>
      </c>
      <c r="E18" s="231">
        <v>172.8</v>
      </c>
      <c r="F18" s="232">
        <v>-5.6</v>
      </c>
    </row>
    <row r="19" spans="2:6" ht="15" customHeight="1">
      <c r="B19" s="270"/>
      <c r="C19" s="269" t="s">
        <v>161</v>
      </c>
      <c r="D19" s="231">
        <v>176</v>
      </c>
      <c r="E19" s="231">
        <v>175</v>
      </c>
      <c r="F19" s="232">
        <v>-1</v>
      </c>
    </row>
    <row r="20" spans="2:6" ht="15" customHeight="1">
      <c r="B20" s="270"/>
      <c r="C20" s="269" t="s">
        <v>162</v>
      </c>
      <c r="D20" s="231">
        <v>185</v>
      </c>
      <c r="E20" s="231">
        <v>185</v>
      </c>
      <c r="F20" s="232">
        <v>0</v>
      </c>
    </row>
    <row r="21" spans="2:6" ht="15" customHeight="1">
      <c r="B21" s="270"/>
      <c r="C21" s="269" t="s">
        <v>164</v>
      </c>
      <c r="D21" s="231">
        <v>181</v>
      </c>
      <c r="E21" s="231">
        <v>181</v>
      </c>
      <c r="F21" s="232">
        <v>0</v>
      </c>
    </row>
    <row r="22" spans="2:6" ht="15" customHeight="1">
      <c r="B22" s="270"/>
      <c r="C22" s="269" t="s">
        <v>166</v>
      </c>
      <c r="D22" s="231">
        <v>180</v>
      </c>
      <c r="E22" s="231">
        <v>180</v>
      </c>
      <c r="F22" s="232">
        <v>0</v>
      </c>
    </row>
    <row r="23" spans="2:6" ht="15" customHeight="1">
      <c r="B23" s="270"/>
      <c r="C23" s="269" t="s">
        <v>167</v>
      </c>
      <c r="D23" s="231">
        <v>180</v>
      </c>
      <c r="E23" s="231">
        <v>180</v>
      </c>
      <c r="F23" s="232">
        <v>0</v>
      </c>
    </row>
    <row r="24" spans="2:6" ht="15" customHeight="1">
      <c r="B24" s="270"/>
      <c r="C24" s="269" t="s">
        <v>176</v>
      </c>
      <c r="D24" s="231">
        <v>184</v>
      </c>
      <c r="E24" s="231">
        <v>184</v>
      </c>
      <c r="F24" s="232">
        <v>0</v>
      </c>
    </row>
    <row r="25" spans="2:6" ht="15" customHeight="1">
      <c r="B25" s="270"/>
      <c r="C25" s="269" t="s">
        <v>184</v>
      </c>
      <c r="D25" s="231">
        <v>182</v>
      </c>
      <c r="E25" s="231">
        <v>179.2</v>
      </c>
      <c r="F25" s="232">
        <v>-2.8</v>
      </c>
    </row>
    <row r="26" spans="2:6" ht="15" customHeight="1">
      <c r="B26" s="270"/>
      <c r="C26" s="269" t="s">
        <v>171</v>
      </c>
      <c r="D26" s="231">
        <v>175</v>
      </c>
      <c r="E26" s="231">
        <v>173</v>
      </c>
      <c r="F26" s="232">
        <v>-2</v>
      </c>
    </row>
    <row r="27" spans="2:6" ht="15" customHeight="1">
      <c r="B27" s="270"/>
      <c r="C27" s="269" t="s">
        <v>172</v>
      </c>
      <c r="D27" s="231">
        <v>178</v>
      </c>
      <c r="E27" s="231">
        <v>171</v>
      </c>
      <c r="F27" s="232">
        <v>-7</v>
      </c>
    </row>
    <row r="28" spans="2:6" ht="15" customHeight="1" thickBot="1">
      <c r="B28" s="271"/>
      <c r="C28" s="272" t="s">
        <v>173</v>
      </c>
      <c r="D28" s="237">
        <v>185</v>
      </c>
      <c r="E28" s="237">
        <v>184</v>
      </c>
      <c r="F28" s="238">
        <v>-1</v>
      </c>
    </row>
    <row r="29" spans="2:6" ht="15" customHeight="1">
      <c r="B29" s="268" t="s">
        <v>194</v>
      </c>
      <c r="C29" s="269" t="s">
        <v>191</v>
      </c>
      <c r="D29" s="273">
        <v>318.25</v>
      </c>
      <c r="E29" s="273">
        <v>318.25</v>
      </c>
      <c r="F29" s="274">
        <v>0</v>
      </c>
    </row>
    <row r="30" spans="2:6" ht="15" customHeight="1">
      <c r="B30" s="270"/>
      <c r="C30" s="269" t="s">
        <v>176</v>
      </c>
      <c r="D30" s="273">
        <v>358.38</v>
      </c>
      <c r="E30" s="273">
        <v>358.88</v>
      </c>
      <c r="F30" s="274">
        <v>0.5</v>
      </c>
    </row>
    <row r="31" spans="2:6" ht="15" customHeight="1" thickBot="1">
      <c r="B31" s="271"/>
      <c r="C31" s="272" t="s">
        <v>195</v>
      </c>
      <c r="D31" s="275">
        <v>260</v>
      </c>
      <c r="E31" s="275">
        <v>260</v>
      </c>
      <c r="F31" s="276">
        <v>0</v>
      </c>
    </row>
    <row r="32" spans="2:6" ht="15" customHeight="1">
      <c r="B32" s="268" t="s">
        <v>196</v>
      </c>
      <c r="C32" s="269" t="s">
        <v>191</v>
      </c>
      <c r="D32" s="273">
        <v>316.25</v>
      </c>
      <c r="E32" s="273">
        <v>316.25</v>
      </c>
      <c r="F32" s="274">
        <v>0</v>
      </c>
    </row>
    <row r="33" spans="2:6" ht="15" customHeight="1">
      <c r="B33" s="270"/>
      <c r="C33" s="269" t="s">
        <v>176</v>
      </c>
      <c r="D33" s="273">
        <v>353.88</v>
      </c>
      <c r="E33" s="273">
        <v>353.88</v>
      </c>
      <c r="F33" s="274">
        <v>0</v>
      </c>
    </row>
    <row r="34" spans="2:6" ht="15" customHeight="1">
      <c r="B34" s="270"/>
      <c r="C34" s="269" t="s">
        <v>170</v>
      </c>
      <c r="D34" s="273">
        <v>300</v>
      </c>
      <c r="E34" s="273">
        <v>300</v>
      </c>
      <c r="F34" s="274">
        <v>0</v>
      </c>
    </row>
    <row r="35" spans="2:6" ht="15" customHeight="1" thickBot="1">
      <c r="B35" s="271"/>
      <c r="C35" s="272" t="s">
        <v>195</v>
      </c>
      <c r="D35" s="275">
        <v>355</v>
      </c>
      <c r="E35" s="275">
        <v>355</v>
      </c>
      <c r="F35" s="276">
        <v>0</v>
      </c>
    </row>
    <row r="36" spans="2:6" ht="15" customHeight="1">
      <c r="B36" s="268" t="s">
        <v>197</v>
      </c>
      <c r="C36" s="269" t="s">
        <v>191</v>
      </c>
      <c r="D36" s="273">
        <v>471.15</v>
      </c>
      <c r="E36" s="273">
        <v>471.15</v>
      </c>
      <c r="F36" s="274">
        <v>0</v>
      </c>
    </row>
    <row r="37" spans="2:6" ht="15" customHeight="1">
      <c r="B37" s="270"/>
      <c r="C37" s="269" t="s">
        <v>176</v>
      </c>
      <c r="D37" s="273">
        <v>490</v>
      </c>
      <c r="E37" s="273">
        <v>490</v>
      </c>
      <c r="F37" s="274">
        <v>0</v>
      </c>
    </row>
    <row r="38" spans="2:6" ht="15" customHeight="1" thickBot="1">
      <c r="B38" s="271"/>
      <c r="C38" s="272" t="s">
        <v>195</v>
      </c>
      <c r="D38" s="275">
        <v>595</v>
      </c>
      <c r="E38" s="275">
        <v>595</v>
      </c>
      <c r="F38" s="276">
        <v>0</v>
      </c>
    </row>
    <row r="39" spans="2:6" ht="15" customHeight="1">
      <c r="B39" s="268" t="s">
        <v>198</v>
      </c>
      <c r="C39" s="269" t="s">
        <v>191</v>
      </c>
      <c r="D39" s="273">
        <v>601</v>
      </c>
      <c r="E39" s="273">
        <v>601</v>
      </c>
      <c r="F39" s="274">
        <v>0</v>
      </c>
    </row>
    <row r="40" spans="2:6" ht="15" customHeight="1">
      <c r="B40" s="270"/>
      <c r="C40" s="269" t="s">
        <v>176</v>
      </c>
      <c r="D40" s="273">
        <v>426.22</v>
      </c>
      <c r="E40" s="273">
        <v>426.22</v>
      </c>
      <c r="F40" s="274">
        <v>0</v>
      </c>
    </row>
    <row r="41" spans="2:6" ht="15" customHeight="1">
      <c r="B41" s="270"/>
      <c r="C41" s="269" t="s">
        <v>170</v>
      </c>
      <c r="D41" s="273">
        <v>640</v>
      </c>
      <c r="E41" s="273">
        <v>640</v>
      </c>
      <c r="F41" s="274">
        <v>0</v>
      </c>
    </row>
    <row r="42" spans="2:6" ht="15" customHeight="1" thickBot="1">
      <c r="B42" s="271"/>
      <c r="C42" s="272" t="s">
        <v>195</v>
      </c>
      <c r="D42" s="275">
        <v>640</v>
      </c>
      <c r="E42" s="275">
        <v>640</v>
      </c>
      <c r="F42" s="276">
        <v>0</v>
      </c>
    </row>
    <row r="43" spans="2:6" ht="15" customHeight="1">
      <c r="B43" s="268" t="s">
        <v>199</v>
      </c>
      <c r="C43" s="269" t="s">
        <v>191</v>
      </c>
      <c r="D43" s="273">
        <v>656.5</v>
      </c>
      <c r="E43" s="273">
        <v>656.5</v>
      </c>
      <c r="F43" s="274">
        <v>0</v>
      </c>
    </row>
    <row r="44" spans="2:6" ht="15" customHeight="1">
      <c r="B44" s="270"/>
      <c r="C44" s="269" t="s">
        <v>176</v>
      </c>
      <c r="D44" s="273">
        <v>612</v>
      </c>
      <c r="E44" s="273">
        <v>612</v>
      </c>
      <c r="F44" s="274">
        <v>0</v>
      </c>
    </row>
    <row r="45" spans="2:6" ht="15" customHeight="1" thickBot="1">
      <c r="B45" s="271"/>
      <c r="C45" s="272" t="s">
        <v>195</v>
      </c>
      <c r="D45" s="275">
        <v>615</v>
      </c>
      <c r="E45" s="275">
        <v>615</v>
      </c>
      <c r="F45" s="276">
        <v>0</v>
      </c>
    </row>
    <row r="46" spans="2:6">
      <c r="B46" s="268" t="s">
        <v>200</v>
      </c>
      <c r="C46" s="269" t="s">
        <v>176</v>
      </c>
      <c r="D46" s="273">
        <v>307</v>
      </c>
      <c r="E46" s="273">
        <v>307</v>
      </c>
      <c r="F46" s="274">
        <v>0</v>
      </c>
    </row>
    <row r="47" spans="2:6" ht="13.5" thickBot="1">
      <c r="B47" s="271"/>
      <c r="C47" s="272" t="s">
        <v>195</v>
      </c>
      <c r="D47" s="275">
        <v>320</v>
      </c>
      <c r="E47" s="275">
        <v>320</v>
      </c>
      <c r="F47" s="276">
        <v>0</v>
      </c>
    </row>
    <row r="48" spans="2:6">
      <c r="F48" s="100"/>
    </row>
    <row r="50" spans="6:6">
      <c r="F50" s="247"/>
    </row>
  </sheetData>
  <mergeCells count="5">
    <mergeCell ref="B3:F3"/>
    <mergeCell ref="B4:F4"/>
    <mergeCell ref="B5:F5"/>
    <mergeCell ref="B6:F6"/>
    <mergeCell ref="B7:F7"/>
  </mergeCells>
  <printOptions horizontalCentered="1" verticalCentered="1"/>
  <pageMargins left="0.23622047244094491" right="0.23622047244094491" top="0.35433070866141736" bottom="0.35433070866141736" header="0.31496062992125984" footer="0.11811023622047245"/>
  <pageSetup paperSize="9" scale="94"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9D06E-4763-46E7-A642-FED731D954EF}">
  <sheetPr>
    <pageSetUpPr fitToPage="1"/>
  </sheetPr>
  <dimension ref="A1:G30"/>
  <sheetViews>
    <sheetView showGridLines="0" zoomScaleNormal="100" zoomScaleSheetLayoutView="90" workbookViewId="0"/>
  </sheetViews>
  <sheetFormatPr baseColWidth="10" defaultColWidth="8.85546875" defaultRowHeight="11.25"/>
  <cols>
    <col min="1" max="1" width="2.7109375" style="219" customWidth="1"/>
    <col min="2" max="2" width="31.28515625" style="219" customWidth="1"/>
    <col min="3" max="3" width="25.5703125" style="219" customWidth="1"/>
    <col min="4" max="4" width="17.85546875" style="219" customWidth="1"/>
    <col min="5" max="5" width="15.85546875" style="219" customWidth="1"/>
    <col min="6" max="6" width="13.5703125" style="219" customWidth="1"/>
    <col min="7" max="7" width="3.28515625" style="219" customWidth="1"/>
    <col min="8" max="16384" width="8.85546875" style="219"/>
  </cols>
  <sheetData>
    <row r="1" spans="1:7" ht="14.25" customHeight="1">
      <c r="A1" s="142"/>
      <c r="B1" s="142"/>
      <c r="C1" s="142"/>
      <c r="D1" s="142"/>
      <c r="E1" s="142"/>
      <c r="F1" s="142"/>
    </row>
    <row r="2" spans="1:7" ht="10.5" customHeight="1" thickBot="1">
      <c r="A2" s="142"/>
      <c r="B2" s="142"/>
      <c r="C2" s="142"/>
      <c r="D2" s="142"/>
      <c r="E2" s="142"/>
      <c r="F2" s="142"/>
    </row>
    <row r="3" spans="1:7" ht="19.899999999999999" customHeight="1" thickBot="1">
      <c r="A3" s="142"/>
      <c r="B3" s="277" t="s">
        <v>201</v>
      </c>
      <c r="C3" s="278"/>
      <c r="D3" s="278"/>
      <c r="E3" s="278"/>
      <c r="F3" s="279"/>
    </row>
    <row r="4" spans="1:7" ht="15.75" customHeight="1">
      <c r="A4" s="142"/>
      <c r="B4" s="6"/>
      <c r="C4" s="6"/>
      <c r="D4" s="6"/>
      <c r="E4" s="6"/>
      <c r="F4" s="6"/>
    </row>
    <row r="5" spans="1:7" ht="20.45" customHeight="1">
      <c r="A5" s="142"/>
      <c r="B5" s="280" t="s">
        <v>202</v>
      </c>
      <c r="C5" s="280"/>
      <c r="D5" s="280"/>
      <c r="E5" s="280"/>
      <c r="F5" s="280"/>
      <c r="G5" s="224"/>
    </row>
    <row r="6" spans="1:7" ht="19.899999999999999" customHeight="1">
      <c r="A6" s="142"/>
      <c r="B6" s="281" t="s">
        <v>203</v>
      </c>
      <c r="C6" s="281"/>
      <c r="D6" s="281"/>
      <c r="E6" s="281"/>
      <c r="F6" s="281"/>
      <c r="G6" s="224"/>
    </row>
    <row r="7" spans="1:7" ht="19.899999999999999" customHeight="1" thickBot="1">
      <c r="A7" s="142"/>
      <c r="B7" s="142"/>
      <c r="C7" s="142"/>
      <c r="D7" s="142"/>
      <c r="E7" s="142"/>
      <c r="F7" s="142"/>
    </row>
    <row r="8" spans="1:7" ht="39" customHeight="1" thickBot="1">
      <c r="A8" s="142"/>
      <c r="B8" s="282" t="s">
        <v>147</v>
      </c>
      <c r="C8" s="283" t="s">
        <v>148</v>
      </c>
      <c r="D8" s="228" t="s">
        <v>149</v>
      </c>
      <c r="E8" s="228" t="s">
        <v>150</v>
      </c>
      <c r="F8" s="283" t="s">
        <v>151</v>
      </c>
    </row>
    <row r="9" spans="1:7" ht="15" customHeight="1">
      <c r="A9" s="142"/>
      <c r="B9" s="284" t="s">
        <v>204</v>
      </c>
      <c r="C9" s="285" t="s">
        <v>205</v>
      </c>
      <c r="D9" s="286">
        <v>36.843976739192215</v>
      </c>
      <c r="E9" s="286">
        <v>35.299853949326845</v>
      </c>
      <c r="F9" s="287">
        <v>-1.5441227898653693</v>
      </c>
    </row>
    <row r="10" spans="1:7" ht="15" customHeight="1">
      <c r="A10" s="142"/>
      <c r="B10" s="288"/>
      <c r="C10" s="289" t="s">
        <v>206</v>
      </c>
      <c r="D10" s="290">
        <v>32.437840424068895</v>
      </c>
      <c r="E10" s="290">
        <v>31.87157127683691</v>
      </c>
      <c r="F10" s="291">
        <v>-0.56626914723198496</v>
      </c>
    </row>
    <row r="11" spans="1:7" ht="15" customHeight="1">
      <c r="A11" s="142"/>
      <c r="B11" s="292"/>
      <c r="C11" s="289" t="s">
        <v>207</v>
      </c>
      <c r="D11" s="290">
        <v>29.880000622499203</v>
      </c>
      <c r="E11" s="290">
        <v>29.64575819700741</v>
      </c>
      <c r="F11" s="291">
        <v>-0.23424242549179297</v>
      </c>
    </row>
    <row r="12" spans="1:7" ht="15" customHeight="1">
      <c r="A12" s="142"/>
      <c r="B12" s="292"/>
      <c r="C12" s="292" t="s">
        <v>208</v>
      </c>
      <c r="D12" s="290">
        <v>36.546641997182803</v>
      </c>
      <c r="E12" s="290">
        <v>38.84390810935551</v>
      </c>
      <c r="F12" s="291">
        <v>2.2972661121727072</v>
      </c>
    </row>
    <row r="13" spans="1:7" ht="15" customHeight="1" thickBot="1">
      <c r="A13" s="142"/>
      <c r="B13" s="293"/>
      <c r="C13" s="294" t="s">
        <v>209</v>
      </c>
      <c r="D13" s="295">
        <v>29.984264072454547</v>
      </c>
      <c r="E13" s="295">
        <v>31.965126936308661</v>
      </c>
      <c r="F13" s="296">
        <v>1.9808628638541137</v>
      </c>
    </row>
    <row r="14" spans="1:7" ht="15" customHeight="1" thickBot="1">
      <c r="A14" s="142"/>
      <c r="B14" s="297" t="s">
        <v>210</v>
      </c>
      <c r="C14" s="298" t="s">
        <v>211</v>
      </c>
      <c r="D14" s="299"/>
      <c r="E14" s="299"/>
      <c r="F14" s="300"/>
    </row>
    <row r="15" spans="1:7" ht="15" customHeight="1">
      <c r="A15" s="142"/>
      <c r="B15" s="292"/>
      <c r="C15" s="285" t="s">
        <v>205</v>
      </c>
      <c r="D15" s="286">
        <v>39.964520871181577</v>
      </c>
      <c r="E15" s="286">
        <v>38.177275748374257</v>
      </c>
      <c r="F15" s="287">
        <v>-1.7872451228073203</v>
      </c>
    </row>
    <row r="16" spans="1:7" ht="15" customHeight="1">
      <c r="A16" s="142"/>
      <c r="B16" s="292"/>
      <c r="C16" s="289" t="s">
        <v>207</v>
      </c>
      <c r="D16" s="290">
        <v>39.729578002448299</v>
      </c>
      <c r="E16" s="290">
        <v>41.284716185572037</v>
      </c>
      <c r="F16" s="291">
        <v>1.5551381831237379</v>
      </c>
    </row>
    <row r="17" spans="1:6" ht="15" customHeight="1">
      <c r="A17" s="142"/>
      <c r="B17" s="292"/>
      <c r="C17" s="289" t="s">
        <v>208</v>
      </c>
      <c r="D17" s="290">
        <v>49.783562825881354</v>
      </c>
      <c r="E17" s="290">
        <v>49.213340936291864</v>
      </c>
      <c r="F17" s="291">
        <v>-0.57022188958949016</v>
      </c>
    </row>
    <row r="18" spans="1:6" ht="15" customHeight="1">
      <c r="A18" s="142"/>
      <c r="B18" s="292"/>
      <c r="C18" s="289" t="s">
        <v>206</v>
      </c>
      <c r="D18" s="290">
        <v>58.539998628413066</v>
      </c>
      <c r="E18" s="290">
        <v>55.722492190344219</v>
      </c>
      <c r="F18" s="291">
        <v>-2.8175064380688468</v>
      </c>
    </row>
    <row r="19" spans="1:6" ht="15" customHeight="1">
      <c r="A19" s="142"/>
      <c r="B19" s="292"/>
      <c r="C19" s="289" t="s">
        <v>212</v>
      </c>
      <c r="D19" s="290">
        <v>42.202553749246064</v>
      </c>
      <c r="E19" s="290">
        <v>45.690047030590307</v>
      </c>
      <c r="F19" s="291">
        <v>3.4874932813442427</v>
      </c>
    </row>
    <row r="20" spans="1:6" ht="15" customHeight="1">
      <c r="A20" s="142"/>
      <c r="B20" s="292"/>
      <c r="C20" s="289" t="s">
        <v>209</v>
      </c>
      <c r="D20" s="290">
        <v>39.901878561720046</v>
      </c>
      <c r="E20" s="290">
        <v>42.909688664978873</v>
      </c>
      <c r="F20" s="291">
        <v>3.0078101032588265</v>
      </c>
    </row>
    <row r="21" spans="1:6" ht="15" customHeight="1" thickBot="1">
      <c r="A21" s="142"/>
      <c r="B21" s="293"/>
      <c r="C21" s="294" t="s">
        <v>213</v>
      </c>
      <c r="D21" s="295">
        <v>44.714695062198146</v>
      </c>
      <c r="E21" s="295">
        <v>43.136523662942899</v>
      </c>
      <c r="F21" s="296">
        <v>-1.5781713992552469</v>
      </c>
    </row>
    <row r="22" spans="1:6" ht="15" customHeight="1" thickBot="1">
      <c r="A22" s="142"/>
      <c r="B22" s="301" t="s">
        <v>214</v>
      </c>
      <c r="C22" s="298" t="s">
        <v>215</v>
      </c>
      <c r="D22" s="299"/>
      <c r="E22" s="302"/>
      <c r="F22" s="303" t="s">
        <v>216</v>
      </c>
    </row>
    <row r="23" spans="1:6" ht="15" customHeight="1" thickBot="1">
      <c r="A23" s="142"/>
      <c r="B23" s="292"/>
      <c r="C23" s="289"/>
      <c r="D23" s="291" t="s">
        <v>217</v>
      </c>
      <c r="E23" s="291" t="s">
        <v>218</v>
      </c>
      <c r="F23" s="290"/>
    </row>
    <row r="24" spans="1:6" ht="15" customHeight="1" thickBot="1">
      <c r="A24" s="142"/>
      <c r="B24" s="304"/>
      <c r="C24" s="305"/>
      <c r="D24" s="302"/>
      <c r="E24" s="306"/>
      <c r="F24" s="306"/>
    </row>
    <row r="25" spans="1:6" ht="15" customHeight="1" thickBot="1">
      <c r="A25" s="142"/>
      <c r="B25" s="301" t="s">
        <v>219</v>
      </c>
      <c r="C25" s="307" t="s">
        <v>220</v>
      </c>
      <c r="D25" s="290">
        <v>150.99296379853334</v>
      </c>
      <c r="E25" s="290">
        <v>150.99296379853334</v>
      </c>
      <c r="F25" s="291">
        <v>0</v>
      </c>
    </row>
    <row r="26" spans="1:6" ht="15" customHeight="1" thickBot="1">
      <c r="A26" s="142"/>
      <c r="B26" s="304"/>
      <c r="C26" s="305"/>
      <c r="D26" s="302"/>
      <c r="E26" s="306"/>
      <c r="F26" s="303"/>
    </row>
    <row r="27" spans="1:6" ht="15" customHeight="1" thickBot="1">
      <c r="A27" s="142"/>
      <c r="B27" s="308" t="s">
        <v>221</v>
      </c>
      <c r="C27" s="308" t="s">
        <v>222</v>
      </c>
      <c r="D27" s="306">
        <v>133.26356847636876</v>
      </c>
      <c r="E27" s="306">
        <v>133.26356847636876</v>
      </c>
      <c r="F27" s="303">
        <v>0</v>
      </c>
    </row>
    <row r="28" spans="1:6">
      <c r="A28" s="142"/>
      <c r="B28" s="142"/>
      <c r="C28" s="142"/>
      <c r="D28" s="142"/>
      <c r="E28" s="142"/>
      <c r="F28" s="100" t="s">
        <v>54</v>
      </c>
    </row>
    <row r="30" spans="1:6">
      <c r="F30" s="247"/>
    </row>
  </sheetData>
  <mergeCells count="5">
    <mergeCell ref="B3:F3"/>
    <mergeCell ref="B5:F5"/>
    <mergeCell ref="B6:F6"/>
    <mergeCell ref="C14:F14"/>
    <mergeCell ref="C22:D22"/>
  </mergeCells>
  <printOptions horizontalCentered="1" verticalCentered="1"/>
  <pageMargins left="0.23622047244094491" right="0.23622047244094491" top="0.35433070866141736" bottom="0.35433070866141736" header="0.31496062992125984" footer="0.11811023622047245"/>
  <pageSetup paperSize="9" scale="95"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01E5-F506-4CD7-91B7-7BD7FC890307}">
  <sheetPr>
    <pageSetUpPr fitToPage="1"/>
  </sheetPr>
  <dimension ref="A1:L50"/>
  <sheetViews>
    <sheetView showGridLines="0" zoomScaleNormal="100" zoomScaleSheetLayoutView="90" workbookViewId="0"/>
  </sheetViews>
  <sheetFormatPr baseColWidth="10" defaultColWidth="11.42578125" defaultRowHeight="15"/>
  <cols>
    <col min="1" max="1" width="4" style="311" customWidth="1"/>
    <col min="2" max="2" width="38.7109375" style="311" customWidth="1"/>
    <col min="3" max="3" width="22.28515625" style="311" customWidth="1"/>
    <col min="4" max="4" width="18.28515625" style="311" customWidth="1"/>
    <col min="5" max="5" width="16" style="311" customWidth="1"/>
    <col min="6" max="6" width="13.5703125" style="311" customWidth="1"/>
    <col min="7" max="7" width="2.28515625" style="311" customWidth="1"/>
    <col min="8" max="16384" width="11.42578125" style="312"/>
  </cols>
  <sheetData>
    <row r="1" spans="1:12">
      <c r="A1" s="309"/>
      <c r="B1" s="309"/>
      <c r="C1" s="309"/>
      <c r="D1" s="309"/>
      <c r="E1" s="309"/>
      <c r="F1" s="310"/>
    </row>
    <row r="2" spans="1:12" ht="15.75" thickBot="1">
      <c r="A2" s="309"/>
      <c r="B2" s="313"/>
      <c r="C2" s="313"/>
      <c r="D2" s="313"/>
      <c r="E2" s="313"/>
      <c r="F2" s="314"/>
    </row>
    <row r="3" spans="1:12" ht="16.899999999999999" customHeight="1" thickBot="1">
      <c r="A3" s="309"/>
      <c r="B3" s="277" t="s">
        <v>223</v>
      </c>
      <c r="C3" s="278"/>
      <c r="D3" s="278"/>
      <c r="E3" s="278"/>
      <c r="F3" s="279"/>
    </row>
    <row r="4" spans="1:12">
      <c r="A4" s="309"/>
      <c r="B4" s="315"/>
      <c r="C4" s="316"/>
      <c r="D4" s="313"/>
      <c r="E4" s="313"/>
      <c r="F4" s="309"/>
    </row>
    <row r="5" spans="1:12">
      <c r="A5" s="309"/>
      <c r="B5" s="317" t="s">
        <v>224</v>
      </c>
      <c r="C5" s="317"/>
      <c r="D5" s="317"/>
      <c r="E5" s="317"/>
      <c r="F5" s="317"/>
      <c r="G5" s="318"/>
    </row>
    <row r="6" spans="1:12">
      <c r="A6" s="309"/>
      <c r="B6" s="317" t="s">
        <v>225</v>
      </c>
      <c r="C6" s="317"/>
      <c r="D6" s="317"/>
      <c r="E6" s="317"/>
      <c r="F6" s="317"/>
      <c r="G6" s="318"/>
    </row>
    <row r="7" spans="1:12" ht="15.75" thickBot="1">
      <c r="A7" s="309"/>
      <c r="B7" s="319"/>
      <c r="C7" s="319"/>
      <c r="D7" s="319"/>
      <c r="E7" s="319"/>
      <c r="F7" s="309"/>
    </row>
    <row r="8" spans="1:12" ht="44.45" customHeight="1" thickBot="1">
      <c r="A8" s="309"/>
      <c r="B8" s="227" t="s">
        <v>226</v>
      </c>
      <c r="C8" s="320" t="s">
        <v>148</v>
      </c>
      <c r="D8" s="228" t="s">
        <v>149</v>
      </c>
      <c r="E8" s="228" t="s">
        <v>150</v>
      </c>
      <c r="F8" s="320" t="s">
        <v>151</v>
      </c>
    </row>
    <row r="9" spans="1:12">
      <c r="A9" s="309"/>
      <c r="B9" s="321" t="s">
        <v>227</v>
      </c>
      <c r="C9" s="322" t="s">
        <v>206</v>
      </c>
      <c r="D9" s="323">
        <v>217</v>
      </c>
      <c r="E9" s="323">
        <v>216</v>
      </c>
      <c r="F9" s="324">
        <v>-1</v>
      </c>
    </row>
    <row r="10" spans="1:12">
      <c r="A10" s="309"/>
      <c r="B10" s="325" t="s">
        <v>228</v>
      </c>
      <c r="C10" s="326" t="s">
        <v>207</v>
      </c>
      <c r="D10" s="327">
        <v>214</v>
      </c>
      <c r="E10" s="327">
        <v>209</v>
      </c>
      <c r="F10" s="328">
        <v>-5</v>
      </c>
    </row>
    <row r="11" spans="1:12">
      <c r="A11" s="309"/>
      <c r="B11" s="325"/>
      <c r="C11" s="326" t="s">
        <v>229</v>
      </c>
      <c r="D11" s="327">
        <v>204.5</v>
      </c>
      <c r="E11" s="327">
        <v>207</v>
      </c>
      <c r="F11" s="328">
        <v>2.5</v>
      </c>
    </row>
    <row r="12" spans="1:12">
      <c r="A12" s="309"/>
      <c r="B12" s="325"/>
      <c r="C12" s="326" t="s">
        <v>230</v>
      </c>
      <c r="D12" s="327">
        <v>209.55</v>
      </c>
      <c r="E12" s="327">
        <v>208</v>
      </c>
      <c r="F12" s="328">
        <v>-1.5500000000000114</v>
      </c>
      <c r="L12" s="329"/>
    </row>
    <row r="13" spans="1:12">
      <c r="A13" s="309"/>
      <c r="B13" s="325"/>
      <c r="C13" s="326" t="s">
        <v>231</v>
      </c>
      <c r="D13" s="327">
        <v>201.39</v>
      </c>
      <c r="E13" s="327">
        <v>199.65</v>
      </c>
      <c r="F13" s="328">
        <v>-1.7399999999999807</v>
      </c>
    </row>
    <row r="14" spans="1:12">
      <c r="A14" s="309"/>
      <c r="B14" s="325"/>
      <c r="C14" s="326" t="s">
        <v>232</v>
      </c>
      <c r="D14" s="327">
        <v>204</v>
      </c>
      <c r="E14" s="327">
        <v>204</v>
      </c>
      <c r="F14" s="328">
        <v>0</v>
      </c>
    </row>
    <row r="15" spans="1:12">
      <c r="A15" s="309"/>
      <c r="B15" s="325"/>
      <c r="C15" s="326" t="s">
        <v>233</v>
      </c>
      <c r="D15" s="327">
        <v>211.5</v>
      </c>
      <c r="E15" s="327">
        <v>213.79500000000002</v>
      </c>
      <c r="F15" s="328">
        <v>2.2950000000000159</v>
      </c>
    </row>
    <row r="16" spans="1:12">
      <c r="A16" s="309"/>
      <c r="B16" s="325"/>
      <c r="C16" s="326" t="s">
        <v>234</v>
      </c>
      <c r="D16" s="327">
        <v>220</v>
      </c>
      <c r="E16" s="327">
        <v>220</v>
      </c>
      <c r="F16" s="328">
        <v>0</v>
      </c>
    </row>
    <row r="17" spans="1:6" ht="15.75" thickBot="1">
      <c r="A17" s="309"/>
      <c r="B17" s="325"/>
      <c r="C17" s="330" t="s">
        <v>209</v>
      </c>
      <c r="D17" s="331">
        <v>213</v>
      </c>
      <c r="E17" s="331">
        <v>215</v>
      </c>
      <c r="F17" s="332">
        <v>2</v>
      </c>
    </row>
    <row r="18" spans="1:6">
      <c r="A18" s="309"/>
      <c r="B18" s="333" t="s">
        <v>235</v>
      </c>
      <c r="C18" s="326" t="s">
        <v>206</v>
      </c>
      <c r="D18" s="327">
        <v>182.5</v>
      </c>
      <c r="E18" s="327">
        <v>182.5</v>
      </c>
      <c r="F18" s="328">
        <v>0</v>
      </c>
    </row>
    <row r="19" spans="1:6">
      <c r="A19" s="309"/>
      <c r="B19" s="325" t="s">
        <v>236</v>
      </c>
      <c r="C19" s="326" t="s">
        <v>229</v>
      </c>
      <c r="D19" s="327">
        <v>178</v>
      </c>
      <c r="E19" s="327">
        <v>177</v>
      </c>
      <c r="F19" s="328">
        <v>-1</v>
      </c>
    </row>
    <row r="20" spans="1:6">
      <c r="A20" s="309"/>
      <c r="B20" s="325"/>
      <c r="C20" s="326" t="s">
        <v>230</v>
      </c>
      <c r="D20" s="327">
        <v>182.5</v>
      </c>
      <c r="E20" s="327">
        <v>182.5</v>
      </c>
      <c r="F20" s="328">
        <v>0</v>
      </c>
    </row>
    <row r="21" spans="1:6">
      <c r="A21" s="309"/>
      <c r="B21" s="325"/>
      <c r="C21" s="326" t="s">
        <v>231</v>
      </c>
      <c r="D21" s="327">
        <v>178.92500000000001</v>
      </c>
      <c r="E21" s="327">
        <v>178.62</v>
      </c>
      <c r="F21" s="328">
        <v>-0.30500000000000682</v>
      </c>
    </row>
    <row r="22" spans="1:6">
      <c r="A22" s="309"/>
      <c r="B22" s="325"/>
      <c r="C22" s="326" t="s">
        <v>233</v>
      </c>
      <c r="D22" s="327">
        <v>186</v>
      </c>
      <c r="E22" s="327">
        <v>186</v>
      </c>
      <c r="F22" s="328">
        <v>0</v>
      </c>
    </row>
    <row r="23" spans="1:6">
      <c r="A23" s="309"/>
      <c r="B23" s="325"/>
      <c r="C23" s="326" t="s">
        <v>237</v>
      </c>
      <c r="D23" s="327">
        <v>195</v>
      </c>
      <c r="E23" s="327">
        <v>195</v>
      </c>
      <c r="F23" s="328">
        <v>0</v>
      </c>
    </row>
    <row r="24" spans="1:6">
      <c r="A24" s="309"/>
      <c r="B24" s="325"/>
      <c r="C24" s="326" t="s">
        <v>234</v>
      </c>
      <c r="D24" s="327">
        <v>185</v>
      </c>
      <c r="E24" s="327">
        <v>182.5</v>
      </c>
      <c r="F24" s="328">
        <v>-2.5</v>
      </c>
    </row>
    <row r="25" spans="1:6" ht="15.75" thickBot="1">
      <c r="A25" s="309"/>
      <c r="B25" s="334"/>
      <c r="C25" s="326" t="s">
        <v>209</v>
      </c>
      <c r="D25" s="327">
        <v>184.5</v>
      </c>
      <c r="E25" s="327">
        <v>185.5</v>
      </c>
      <c r="F25" s="328">
        <v>1</v>
      </c>
    </row>
    <row r="26" spans="1:6">
      <c r="A26" s="309"/>
      <c r="B26" s="333" t="s">
        <v>238</v>
      </c>
      <c r="C26" s="322" t="s">
        <v>229</v>
      </c>
      <c r="D26" s="323">
        <v>168.5</v>
      </c>
      <c r="E26" s="323">
        <v>167</v>
      </c>
      <c r="F26" s="324">
        <v>-1.5</v>
      </c>
    </row>
    <row r="27" spans="1:6">
      <c r="A27" s="309"/>
      <c r="B27" s="325"/>
      <c r="C27" s="326" t="s">
        <v>230</v>
      </c>
      <c r="D27" s="327">
        <v>167.5</v>
      </c>
      <c r="E27" s="327">
        <v>167.5</v>
      </c>
      <c r="F27" s="328">
        <v>0</v>
      </c>
    </row>
    <row r="28" spans="1:6">
      <c r="A28" s="309"/>
      <c r="B28" s="325" t="s">
        <v>239</v>
      </c>
      <c r="C28" s="326" t="s">
        <v>231</v>
      </c>
      <c r="D28" s="327">
        <v>167.375</v>
      </c>
      <c r="E28" s="327">
        <v>164.14499999999998</v>
      </c>
      <c r="F28" s="328">
        <v>-3.2300000000000182</v>
      </c>
    </row>
    <row r="29" spans="1:6">
      <c r="A29" s="309"/>
      <c r="B29" s="325"/>
      <c r="C29" s="326" t="s">
        <v>232</v>
      </c>
      <c r="D29" s="327">
        <v>170</v>
      </c>
      <c r="E29" s="327">
        <v>170</v>
      </c>
      <c r="F29" s="328">
        <v>0</v>
      </c>
    </row>
    <row r="30" spans="1:6">
      <c r="A30" s="309"/>
      <c r="B30" s="325"/>
      <c r="C30" s="326" t="s">
        <v>233</v>
      </c>
      <c r="D30" s="327">
        <v>172</v>
      </c>
      <c r="E30" s="327">
        <v>172</v>
      </c>
      <c r="F30" s="328">
        <v>0</v>
      </c>
    </row>
    <row r="31" spans="1:6">
      <c r="A31" s="309"/>
      <c r="B31" s="325"/>
      <c r="C31" s="326" t="s">
        <v>234</v>
      </c>
      <c r="D31" s="327">
        <v>155</v>
      </c>
      <c r="E31" s="327">
        <v>155</v>
      </c>
      <c r="F31" s="328">
        <v>0</v>
      </c>
    </row>
    <row r="32" spans="1:6" ht="15.75" thickBot="1">
      <c r="A32" s="309"/>
      <c r="B32" s="334"/>
      <c r="C32" s="330" t="s">
        <v>206</v>
      </c>
      <c r="D32" s="331">
        <v>167.5</v>
      </c>
      <c r="E32" s="331">
        <v>167.5</v>
      </c>
      <c r="F32" s="332">
        <v>0</v>
      </c>
    </row>
    <row r="33" spans="1:6">
      <c r="A33" s="309"/>
      <c r="B33" s="333" t="s">
        <v>240</v>
      </c>
      <c r="C33" s="326" t="s">
        <v>229</v>
      </c>
      <c r="D33" s="327">
        <v>175</v>
      </c>
      <c r="E33" s="327">
        <v>172.5</v>
      </c>
      <c r="F33" s="328">
        <v>-2.5</v>
      </c>
    </row>
    <row r="34" spans="1:6">
      <c r="A34" s="309"/>
      <c r="B34" s="325"/>
      <c r="C34" s="326" t="s">
        <v>231</v>
      </c>
      <c r="D34" s="327">
        <v>171.18</v>
      </c>
      <c r="E34" s="327">
        <v>169.77500000000001</v>
      </c>
      <c r="F34" s="328">
        <v>-1.4050000000000011</v>
      </c>
    </row>
    <row r="35" spans="1:6">
      <c r="A35" s="309"/>
      <c r="B35" s="325"/>
      <c r="C35" s="326" t="s">
        <v>233</v>
      </c>
      <c r="D35" s="327">
        <v>173</v>
      </c>
      <c r="E35" s="327">
        <v>172.5</v>
      </c>
      <c r="F35" s="328">
        <v>-0.5</v>
      </c>
    </row>
    <row r="36" spans="1:6" ht="15.75" thickBot="1">
      <c r="A36" s="309"/>
      <c r="B36" s="334"/>
      <c r="C36" s="326" t="s">
        <v>234</v>
      </c>
      <c r="D36" s="327">
        <v>172.5</v>
      </c>
      <c r="E36" s="327">
        <v>172.5</v>
      </c>
      <c r="F36" s="328">
        <v>0</v>
      </c>
    </row>
    <row r="37" spans="1:6">
      <c r="A37" s="309"/>
      <c r="B37" s="333" t="s">
        <v>241</v>
      </c>
      <c r="C37" s="322" t="s">
        <v>229</v>
      </c>
      <c r="D37" s="323">
        <v>66.5</v>
      </c>
      <c r="E37" s="323">
        <v>65.5</v>
      </c>
      <c r="F37" s="324">
        <v>-1</v>
      </c>
    </row>
    <row r="38" spans="1:6">
      <c r="A38" s="309"/>
      <c r="B38" s="325"/>
      <c r="C38" s="326" t="s">
        <v>231</v>
      </c>
      <c r="D38" s="327">
        <v>65.460000000000008</v>
      </c>
      <c r="E38" s="327">
        <v>65.10499999999999</v>
      </c>
      <c r="F38" s="328">
        <v>-0.35500000000001819</v>
      </c>
    </row>
    <row r="39" spans="1:6" ht="15.75" thickBot="1">
      <c r="A39" s="309"/>
      <c r="B39" s="334"/>
      <c r="C39" s="330" t="s">
        <v>234</v>
      </c>
      <c r="D39" s="331">
        <v>70</v>
      </c>
      <c r="E39" s="331">
        <v>70</v>
      </c>
      <c r="F39" s="332">
        <v>0</v>
      </c>
    </row>
    <row r="40" spans="1:6">
      <c r="A40" s="309"/>
      <c r="B40" s="333" t="s">
        <v>242</v>
      </c>
      <c r="C40" s="326" t="s">
        <v>229</v>
      </c>
      <c r="D40" s="327">
        <v>98</v>
      </c>
      <c r="E40" s="327">
        <v>97</v>
      </c>
      <c r="F40" s="328">
        <v>-1</v>
      </c>
    </row>
    <row r="41" spans="1:6">
      <c r="A41" s="309"/>
      <c r="B41" s="325"/>
      <c r="C41" s="326" t="s">
        <v>231</v>
      </c>
      <c r="D41" s="327">
        <v>98.44</v>
      </c>
      <c r="E41" s="327">
        <v>97.68</v>
      </c>
      <c r="F41" s="328">
        <v>-0.75999999999999091</v>
      </c>
    </row>
    <row r="42" spans="1:6" ht="15.75" thickBot="1">
      <c r="A42" s="309"/>
      <c r="B42" s="334"/>
      <c r="C42" s="326" t="s">
        <v>234</v>
      </c>
      <c r="D42" s="327">
        <v>100</v>
      </c>
      <c r="E42" s="327">
        <v>100</v>
      </c>
      <c r="F42" s="328">
        <v>0</v>
      </c>
    </row>
    <row r="43" spans="1:6">
      <c r="A43" s="309"/>
      <c r="B43" s="325"/>
      <c r="C43" s="322" t="s">
        <v>229</v>
      </c>
      <c r="D43" s="323">
        <v>77.72</v>
      </c>
      <c r="E43" s="323">
        <v>77.72</v>
      </c>
      <c r="F43" s="324">
        <v>0</v>
      </c>
    </row>
    <row r="44" spans="1:6">
      <c r="A44" s="309"/>
      <c r="B44" s="325" t="s">
        <v>243</v>
      </c>
      <c r="C44" s="326" t="s">
        <v>233</v>
      </c>
      <c r="D44" s="327">
        <v>77.555000000000007</v>
      </c>
      <c r="E44" s="327">
        <v>77.680000000000007</v>
      </c>
      <c r="F44" s="328">
        <v>0.125</v>
      </c>
    </row>
    <row r="45" spans="1:6" ht="15.75" thickBot="1">
      <c r="A45" s="309"/>
      <c r="B45" s="325"/>
      <c r="C45" s="330" t="s">
        <v>234</v>
      </c>
      <c r="D45" s="331">
        <v>78</v>
      </c>
      <c r="E45" s="331">
        <v>78</v>
      </c>
      <c r="F45" s="332">
        <v>0</v>
      </c>
    </row>
    <row r="46" spans="1:6">
      <c r="A46" s="309"/>
      <c r="B46" s="335" t="s">
        <v>244</v>
      </c>
      <c r="C46" s="326" t="s">
        <v>245</v>
      </c>
      <c r="D46" s="327">
        <v>355.86173746452744</v>
      </c>
      <c r="E46" s="327">
        <v>355.86173746452744</v>
      </c>
      <c r="F46" s="328">
        <v>0</v>
      </c>
    </row>
    <row r="47" spans="1:6">
      <c r="A47" s="309"/>
      <c r="B47" s="336" t="s">
        <v>246</v>
      </c>
      <c r="C47" s="326" t="s">
        <v>247</v>
      </c>
      <c r="D47" s="327">
        <v>294.72827515389525</v>
      </c>
      <c r="E47" s="327">
        <v>294.72827515389525</v>
      </c>
      <c r="F47" s="328">
        <v>0</v>
      </c>
    </row>
    <row r="48" spans="1:6" ht="15.75" thickBot="1">
      <c r="A48" s="314"/>
      <c r="B48" s="337"/>
      <c r="C48" s="330" t="s">
        <v>248</v>
      </c>
      <c r="D48" s="331">
        <v>316.69194562334258</v>
      </c>
      <c r="E48" s="331">
        <v>316.69194562334258</v>
      </c>
      <c r="F48" s="332">
        <v>0</v>
      </c>
    </row>
    <row r="49" spans="1:6">
      <c r="A49" s="314"/>
      <c r="B49" s="314"/>
      <c r="C49" s="314"/>
      <c r="D49" s="314"/>
      <c r="E49" s="314"/>
      <c r="F49" s="100" t="s">
        <v>54</v>
      </c>
    </row>
    <row r="50" spans="1:6">
      <c r="F50" s="338"/>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89" fitToHeight="0"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García Arévalo</dc:creator>
  <cp:lastModifiedBy>Jesús García Arévalo</cp:lastModifiedBy>
  <dcterms:created xsi:type="dcterms:W3CDTF">2020-05-14T00:23:13Z</dcterms:created>
  <dcterms:modified xsi:type="dcterms:W3CDTF">2020-05-14T00:25:04Z</dcterms:modified>
</cp:coreProperties>
</file>