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22\"/>
    </mc:Choice>
  </mc:AlternateContent>
  <xr:revisionPtr revIDLastSave="0" documentId="13_ncr:1_{A3FA76C8-B3E5-490F-A00C-5161FC6F405E}" xr6:coauthVersionLast="45" xr6:coauthVersionMax="45" xr10:uidLastSave="{00000000-0000-0000-0000-000000000000}"/>
  <bookViews>
    <workbookView xWindow="-120" yWindow="-120" windowWidth="29040" windowHeight="15840" xr2:uid="{776E9C6E-8BAA-4BCD-9836-0531804AAAC9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10'!$A$1:$F$47</definedName>
    <definedName name="_xlnm.Print_Area" localSheetId="6">'Pág. 11'!$A$1:$F$44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14'!$A$1:$N$57</definedName>
    <definedName name="_xlnm.Print_Area" localSheetId="10">'Pág. 15'!$A$1:$G$37</definedName>
    <definedName name="_xlnm.Print_Area" localSheetId="11">'Pág. 16'!$A$1:$N$72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5'!$A$1:$G$66</definedName>
    <definedName name="_xlnm.Print_Area" localSheetId="3">'Pág. 7'!$A$1:$G$69</definedName>
    <definedName name="_xlnm.Print_Area" localSheetId="4">'Pág. 9'!$A$1:$F$32</definedName>
    <definedName name="_xlnm.Print_Area">'[3]Email CCAA'!$B$3:$K$124</definedName>
    <definedName name="OLE_LINK1" localSheetId="1">'Pág. 4'!$E$53</definedName>
    <definedName name="OLE_LINK1" localSheetId="2">'Pág. 5'!$E$53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0" i="3" l="1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<sst xmlns="http://schemas.openxmlformats.org/spreadsheetml/2006/main" count="1595" uniqueCount="570">
  <si>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</si>
  <si>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</si>
  <si>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</si>
  <si>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</si>
  <si>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</si>
  <si>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</si>
  <si>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21</t>
  </si>
  <si>
    <t>Semana 22</t>
  </si>
  <si>
    <t xml:space="preserve">semanal </t>
  </si>
  <si>
    <t>18-24/05</t>
  </si>
  <si>
    <t>25-31/05</t>
  </si>
  <si>
    <t>euros</t>
  </si>
  <si>
    <t>%</t>
  </si>
  <si>
    <t>CEREALES</t>
  </si>
  <si>
    <t>(1)</t>
  </si>
  <si>
    <t>Trigo blando panificable (€/t)</t>
  </si>
  <si>
    <t>187,86</t>
  </si>
  <si>
    <t>Trigo duro (€/t)</t>
  </si>
  <si>
    <t>260,00</t>
  </si>
  <si>
    <t>Cebada pienso (€/t)</t>
  </si>
  <si>
    <t>158,36</t>
  </si>
  <si>
    <t>Cebada malta (€/t)</t>
  </si>
  <si>
    <t>171,98</t>
  </si>
  <si>
    <t xml:space="preserve">Maíz grano (€/t)                            </t>
  </si>
  <si>
    <t>178,43</t>
  </si>
  <si>
    <t>(4)</t>
  </si>
  <si>
    <t>Arroz cáscara (€/t)</t>
  </si>
  <si>
    <t>338,27</t>
  </si>
  <si>
    <t>Arroz blanco (€/t)</t>
  </si>
  <si>
    <t>531,19</t>
  </si>
  <si>
    <t>Arroz blanco vaporizado (€/t)</t>
  </si>
  <si>
    <t>625,50</t>
  </si>
  <si>
    <t>-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</si>
  <si>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</si>
  <si>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</si>
  <si>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</si>
  <si>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</si>
  <si>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</si>
  <si>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</si>
  <si>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</si>
  <si>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</si>
  <si>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</si>
  <si>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</si>
  <si>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</si>
  <si>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</si>
  <si>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</si>
  <si>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</si>
  <si>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</si>
  <si>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</si>
  <si>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</si>
  <si>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</si>
  <si>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</si>
  <si>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</si>
  <si>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</si>
  <si>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</si>
  <si>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</si>
  <si>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</si>
  <si>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</si>
  <si>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</si>
  <si>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</si>
  <si>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</si>
  <si>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</si>
  <si>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</si>
  <si>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</si>
  <si>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</si>
  <si>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18/05 - 24/05</t>
  </si>
  <si>
    <t>25/05 - 31/05</t>
  </si>
  <si>
    <t>FRUTAS</t>
  </si>
  <si>
    <t>Limón  (€/100 kg)</t>
  </si>
  <si>
    <t>Naranja - Grupo Blancas (€/100 kg)</t>
  </si>
  <si>
    <t>Manzana Golden (€/100 kg)</t>
  </si>
  <si>
    <t>Albaricoque (€/100 kg)</t>
  </si>
  <si>
    <t>Cereza (€/100 kg)</t>
  </si>
  <si>
    <t>Melocotón (€/100 kg)</t>
  </si>
  <si>
    <t>Nectarina (€/100 kg)</t>
  </si>
  <si>
    <t>Aguacate (€/100 kg)</t>
  </si>
  <si>
    <t>Níspero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</si>
  <si>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</si>
  <si>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</si>
  <si>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</si>
  <si>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</si>
  <si>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</si>
  <si>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</si>
  <si>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</si>
  <si>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</si>
  <si>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</si>
  <si>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</si>
  <si>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</si>
  <si>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</si>
  <si>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</si>
  <si>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</si>
  <si>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</si>
  <si>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</si>
  <si>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</si>
  <si>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</si>
  <si>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</si>
  <si>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</si>
  <si>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</si>
  <si>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</si>
  <si>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</si>
  <si>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</si>
  <si>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</si>
  <si>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</si>
  <si>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</si>
  <si>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</si>
  <si>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</si>
  <si>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</si>
  <si>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</si>
  <si>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</si>
  <si>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</si>
  <si>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</si>
  <si>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</si>
  <si>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</si>
  <si>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</si>
  <si>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</si>
  <si>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</si>
  <si>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</si>
  <si>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</si>
  <si>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</si>
  <si>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</si>
  <si>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</si>
  <si>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</si>
  <si>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</si>
  <si>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</si>
  <si>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</si>
  <si>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</si>
  <si>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</si>
  <si>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</si>
  <si>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</si>
  <si>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</si>
  <si>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</si>
  <si>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</si>
  <si>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</si>
  <si>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</si>
  <si>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</si>
  <si>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</si>
  <si>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</si>
  <si>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</si>
  <si>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</si>
  <si>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</si>
  <si>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</si>
  <si>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abril 2020: 33,20 €/100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</si>
  <si>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</si>
  <si>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</si>
  <si>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</si>
  <si>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</si>
  <si>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</si>
  <si>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</si>
  <si>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</si>
  <si>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</si>
  <si>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</si>
  <si>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</si>
  <si>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</si>
  <si>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</si>
  <si>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</si>
  <si>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</si>
  <si>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21
 18-24/05
2020</t>
  </si>
  <si>
    <t>Semana 22
 25-31/05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</si>
  <si>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</si>
  <si>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</si>
  <si>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</si>
  <si>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</si>
  <si>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</si>
  <si>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</si>
  <si>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</si>
  <si>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</si>
  <si>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</si>
  <si>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</si>
  <si>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</si>
  <si>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</si>
  <si>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</si>
  <si>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</si>
  <si>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</si>
  <si>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</si>
  <si>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</si>
  <si>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</si>
  <si>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</si>
  <si>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</si>
  <si>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</si>
  <si>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</si>
  <si>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</si>
  <si>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</si>
  <si>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</si>
  <si>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</si>
  <si>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</si>
  <si>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</si>
  <si>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</si>
  <si>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</si>
  <si>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</si>
  <si>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</si>
  <si>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</si>
  <si>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</si>
  <si>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</si>
  <si>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</si>
  <si>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</si>
  <si>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Semana 21
18-24/05
2020</t>
  </si>
  <si>
    <t>Semana 22
25-31/05
2020</t>
  </si>
  <si>
    <t>Maiz Grano</t>
  </si>
  <si>
    <t xml:space="preserve">   Badajoz</t>
  </si>
  <si>
    <t xml:space="preserve">   Cáceres</t>
  </si>
  <si>
    <t xml:space="preserve">   Gerona</t>
  </si>
  <si>
    <t xml:space="preserve">   Sevilla</t>
  </si>
  <si>
    <t>Arroz cáscara (Indica)</t>
  </si>
  <si>
    <t>Arroz cáscara (Japónica)</t>
  </si>
  <si>
    <t xml:space="preserve">   Valencia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</si>
  <si>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</si>
  <si>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</si>
  <si>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</si>
  <si>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</si>
  <si>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</si>
  <si>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</si>
  <si>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</si>
  <si>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</si>
  <si>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</si>
  <si>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</si>
  <si>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</si>
  <si>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</si>
  <si>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</si>
  <si>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</si>
  <si>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</si>
  <si>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</si>
  <si>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</si>
  <si>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</si>
  <si>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</si>
  <si>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</si>
  <si>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</si>
  <si>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</si>
  <si>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</si>
  <si>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</si>
  <si>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</si>
  <si>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</si>
  <si>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</si>
  <si>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</si>
  <si>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</si>
  <si>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</si>
  <si>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</si>
  <si>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</si>
  <si>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</si>
  <si>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</si>
  <si>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</si>
  <si>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</si>
  <si>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</si>
  <si>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</si>
  <si>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</si>
  <si>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</si>
  <si>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</si>
  <si>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</si>
  <si>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</si>
  <si>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</si>
  <si>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</si>
  <si>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</si>
  <si>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</si>
  <si>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</si>
  <si>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</si>
  <si>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</si>
  <si>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</si>
  <si>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</si>
  <si>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</si>
  <si>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</si>
  <si>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</si>
  <si>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</si>
  <si>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</si>
  <si>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</si>
  <si>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</si>
  <si>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</si>
  <si>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</si>
  <si>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</si>
  <si>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</si>
  <si>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</si>
  <si>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</si>
  <si>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</si>
  <si>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</si>
  <si>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</si>
  <si>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</si>
  <si>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</si>
  <si>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</si>
  <si>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</si>
  <si>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MANDARINA</t>
  </si>
  <si>
    <t>Nadorcott</t>
  </si>
  <si>
    <t>1-2</t>
  </si>
  <si>
    <t>NARANJA</t>
  </si>
  <si>
    <t>Castellón</t>
  </si>
  <si>
    <t>Barberina</t>
  </si>
  <si>
    <t>3-6</t>
  </si>
  <si>
    <t>Navel Powel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</si>
  <si>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</si>
  <si>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</si>
  <si>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</si>
  <si>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</si>
  <si>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</si>
  <si>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</si>
  <si>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</si>
  <si>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</si>
  <si>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</si>
  <si>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</si>
  <si>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</si>
  <si>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</si>
  <si>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</si>
  <si>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</si>
  <si>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</si>
  <si>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PERA</t>
  </si>
  <si>
    <t>Conferencia</t>
  </si>
  <si>
    <t>60-65+</t>
  </si>
  <si>
    <t>FRUTAS DE HUESO</t>
  </si>
  <si>
    <t>AGUACATE</t>
  </si>
  <si>
    <t>Hass</t>
  </si>
  <si>
    <t>ALBARICOQUE</t>
  </si>
  <si>
    <t>Todos los tipos y variedades</t>
  </si>
  <si>
    <t>45-50 mm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</si>
  <si>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</si>
  <si>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</si>
  <si>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</si>
  <si>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</si>
  <si>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</si>
  <si>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</si>
  <si>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</si>
  <si>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Pulpa amarilla</t>
  </si>
  <si>
    <t>A/B</t>
  </si>
  <si>
    <t>Rojo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</si>
  <si>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</si>
  <si>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</si>
  <si>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</si>
  <si>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</si>
  <si>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</si>
  <si>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</si>
  <si>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22 - 2020: 25/05 - 31/05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</si>
  <si>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</si>
  <si>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</si>
  <si>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</si>
  <si>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</si>
  <si>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</si>
  <si>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</si>
  <si>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</si>
  <si>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</si>
  <si>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</si>
  <si>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</si>
  <si>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</si>
  <si>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</si>
  <si>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</si>
  <si>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</si>
  <si>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</si>
  <si>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</si>
  <si>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</si>
  <si>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</si>
  <si>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</si>
  <si>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</si>
  <si>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</si>
  <si>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</si>
  <si>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BRÓCOLI</t>
  </si>
  <si>
    <t>CALABACÍN</t>
  </si>
  <si>
    <t>14-21 g</t>
  </si>
  <si>
    <t>CEBOLLA</t>
  </si>
  <si>
    <t>Babosa</t>
  </si>
  <si>
    <t>CHAMPIÑÓN</t>
  </si>
  <si>
    <t>Cerrado</t>
  </si>
  <si>
    <t>30-65 mm</t>
  </si>
  <si>
    <t>La Rioja</t>
  </si>
  <si>
    <t>Navarra</t>
  </si>
  <si>
    <t>COLIFLOR</t>
  </si>
  <si>
    <t>COL-REPOLLO</t>
  </si>
  <si>
    <t>Hoja lisa</t>
  </si>
  <si>
    <t>ESPARRAGO</t>
  </si>
  <si>
    <t>Guadalajara</t>
  </si>
  <si>
    <t>verde</t>
  </si>
  <si>
    <t>10-16+</t>
  </si>
  <si>
    <t>FRESA</t>
  </si>
  <si>
    <t>Huelva</t>
  </si>
  <si>
    <t>JUDÍA VERDE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</si>
  <si>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</si>
  <si>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</si>
  <si>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</si>
  <si>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</si>
  <si>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</si>
  <si>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</si>
  <si>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</si>
  <si>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</si>
  <si>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MELÓN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</si>
  <si>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</si>
  <si>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</si>
  <si>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</si>
  <si>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</si>
  <si>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</si>
  <si>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</si>
  <si>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</si>
  <si>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</si>
  <si>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</si>
  <si>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</si>
  <si>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</si>
  <si>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</si>
  <si>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</si>
  <si>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Sweet Bite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</si>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</sst>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10"/>
      <color indexed="8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165" fontId="3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10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4" fillId="0" borderId="6" xfId="2" applyFont="1" applyBorder="1"/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4" fontId="6" fillId="0" borderId="16" xfId="2" quotePrefix="1" applyNumberFormat="1" applyFont="1" applyBorder="1" applyAlignment="1">
      <alignment horizontal="center"/>
    </xf>
    <xf numFmtId="0" fontId="8" fillId="0" borderId="17" xfId="2" applyFont="1" applyBorder="1" applyAlignment="1">
      <alignment horizontal="centerContinuous" vertical="center" wrapText="1"/>
    </xf>
    <xf numFmtId="0" fontId="8" fillId="0" borderId="18" xfId="2" applyFont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4" fontId="6" fillId="3" borderId="0" xfId="2" quotePrefix="1" applyNumberFormat="1" applyFont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Alignment="1">
      <alignment horizontal="center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Continuous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4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Alignment="1">
      <alignment horizontal="right"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2" fontId="4" fillId="0" borderId="16" xfId="2" applyNumberFormat="1" applyFont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4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51" xfId="2" applyNumberFormat="1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Alignment="1">
      <alignment horizontal="center" vertical="center"/>
    </xf>
    <xf numFmtId="14" fontId="23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3" fillId="0" borderId="0" xfId="2" applyNumberFormat="1" applyFont="1" applyAlignment="1">
      <alignment horizontal="right" vertical="center"/>
    </xf>
    <xf numFmtId="164" fontId="23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2" xfId="3" applyFont="1" applyFill="1" applyBorder="1" applyAlignment="1">
      <alignment vertical="center" wrapText="1"/>
    </xf>
    <xf numFmtId="0" fontId="21" fillId="7" borderId="52" xfId="3" applyNumberFormat="1" applyFont="1" applyFill="1" applyBorder="1" applyAlignment="1" applyProtection="1">
      <alignment horizontal="center" vertical="center" wrapText="1"/>
    </xf>
    <xf numFmtId="0" fontId="21" fillId="4" borderId="53" xfId="3" applyNumberFormat="1" applyFont="1" applyFill="1" applyBorder="1" applyAlignment="1" applyProtection="1">
      <alignment horizontal="left" vertical="center" wrapText="1"/>
    </xf>
    <xf numFmtId="49" fontId="24" fillId="4" borderId="54" xfId="3" applyNumberFormat="1" applyFont="1" applyFill="1" applyBorder="1" applyAlignment="1" applyProtection="1">
      <alignment horizontal="left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5" xfId="3" applyNumberFormat="1" applyFont="1" applyFill="1" applyBorder="1" applyAlignment="1" applyProtection="1">
      <alignment horizontal="center" vertical="center" wrapText="1"/>
    </xf>
    <xf numFmtId="0" fontId="20" fillId="0" borderId="56" xfId="3" applyNumberFormat="1" applyFont="1" applyFill="1" applyBorder="1" applyAlignment="1">
      <alignment horizontal="left" vertical="center"/>
    </xf>
    <xf numFmtId="0" fontId="20" fillId="0" borderId="56" xfId="3" applyNumberFormat="1" applyFont="1" applyFill="1" applyBorder="1" applyAlignment="1"/>
    <xf numFmtId="0" fontId="20" fillId="0" borderId="57" xfId="3" applyNumberFormat="1" applyFont="1" applyFill="1" applyBorder="1" applyAlignment="1"/>
    <xf numFmtId="49" fontId="24" fillId="4" borderId="58" xfId="3" applyNumberFormat="1" applyFont="1" applyFill="1" applyBorder="1" applyAlignment="1" applyProtection="1">
      <alignment horizontal="left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59" xfId="3" applyNumberFormat="1" applyFont="1" applyFill="1" applyBorder="1" applyAlignment="1" applyProtection="1">
      <alignment horizontal="center" vertical="center" wrapText="1"/>
    </xf>
    <xf numFmtId="0" fontId="20" fillId="0" borderId="60" xfId="3" applyNumberFormat="1" applyFont="1" applyFill="1" applyBorder="1" applyAlignment="1"/>
    <xf numFmtId="0" fontId="20" fillId="4" borderId="60" xfId="3" applyNumberFormat="1" applyFont="1" applyFill="1" applyBorder="1" applyAlignment="1" applyProtection="1">
      <alignment horizontal="left" vertical="center" wrapText="1"/>
    </xf>
    <xf numFmtId="2" fontId="20" fillId="0" borderId="60" xfId="3" applyNumberFormat="1" applyFont="1" applyFill="1" applyBorder="1" applyAlignment="1">
      <alignment horizontal="center" vertical="center"/>
    </xf>
    <xf numFmtId="2" fontId="21" fillId="0" borderId="6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right"/>
    </xf>
    <xf numFmtId="0" fontId="25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0" fontId="26" fillId="4" borderId="54" xfId="3" applyNumberFormat="1" applyFont="1" applyFill="1" applyBorder="1" applyAlignment="1" applyProtection="1">
      <alignment horizontal="left" vertical="center" wrapText="1"/>
    </xf>
    <xf numFmtId="2" fontId="26" fillId="4" borderId="55" xfId="3" applyNumberFormat="1" applyFont="1" applyFill="1" applyBorder="1" applyAlignment="1" applyProtection="1">
      <alignment horizontal="center" vertical="center" wrapText="1"/>
    </xf>
    <xf numFmtId="2" fontId="27" fillId="4" borderId="55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26" fillId="4" borderId="58" xfId="3" applyNumberFormat="1" applyFont="1" applyFill="1" applyBorder="1" applyAlignment="1" applyProtection="1">
      <alignment horizontal="left" vertical="center" wrapText="1"/>
    </xf>
    <xf numFmtId="2" fontId="26" fillId="4" borderId="59" xfId="3" applyNumberFormat="1" applyFont="1" applyFill="1" applyBorder="1" applyAlignment="1" applyProtection="1">
      <alignment horizontal="center" vertical="center" wrapText="1"/>
    </xf>
    <xf numFmtId="2" fontId="27" fillId="4" borderId="59" xfId="3" applyNumberFormat="1" applyFont="1" applyFill="1" applyBorder="1" applyAlignment="1" applyProtection="1">
      <alignment horizontal="center" vertical="center" wrapText="1"/>
    </xf>
    <xf numFmtId="0" fontId="21" fillId="0" borderId="53" xfId="3" applyNumberFormat="1" applyFont="1" applyFill="1" applyBorder="1" applyAlignment="1"/>
    <xf numFmtId="0" fontId="20" fillId="4" borderId="4" xfId="3" applyNumberFormat="1" applyFont="1" applyFill="1" applyBorder="1" applyAlignment="1" applyProtection="1">
      <alignment horizontal="left" vertical="center" wrapText="1"/>
    </xf>
    <xf numFmtId="2" fontId="26" fillId="4" borderId="61" xfId="3" applyNumberFormat="1" applyFont="1" applyFill="1" applyBorder="1" applyAlignment="1" applyProtection="1">
      <alignment horizontal="center" vertical="center" wrapText="1"/>
    </xf>
    <xf numFmtId="2" fontId="21" fillId="4" borderId="13" xfId="3" applyNumberFormat="1" applyFont="1" applyFill="1" applyBorder="1" applyAlignment="1" applyProtection="1">
      <alignment horizontal="center" vertical="center" wrapText="1"/>
    </xf>
    <xf numFmtId="0" fontId="20" fillId="4" borderId="9" xfId="3" applyNumberFormat="1" applyFont="1" applyFill="1" applyBorder="1" applyAlignment="1" applyProtection="1">
      <alignment horizontal="left" vertical="center" wrapText="1"/>
    </xf>
    <xf numFmtId="2" fontId="26" fillId="4" borderId="54" xfId="3" applyNumberFormat="1" applyFont="1" applyFill="1" applyBorder="1" applyAlignment="1" applyProtection="1">
      <alignment horizontal="center" vertical="center" wrapText="1"/>
    </xf>
    <xf numFmtId="0" fontId="20" fillId="4" borderId="14" xfId="3" applyNumberFormat="1" applyFont="1" applyFill="1" applyBorder="1" applyAlignment="1" applyProtection="1">
      <alignment horizontal="left" vertical="center" wrapText="1"/>
    </xf>
    <xf numFmtId="2" fontId="26" fillId="4" borderId="62" xfId="3" applyNumberFormat="1" applyFont="1" applyFill="1" applyBorder="1" applyAlignment="1" applyProtection="1">
      <alignment horizontal="center" vertical="center" wrapText="1"/>
    </xf>
    <xf numFmtId="2" fontId="26" fillId="4" borderId="63" xfId="3" applyNumberFormat="1" applyFont="1" applyFill="1" applyBorder="1" applyAlignment="1" applyProtection="1">
      <alignment horizontal="center" vertical="center" wrapText="1"/>
    </xf>
    <xf numFmtId="2" fontId="21" fillId="4" borderId="18" xfId="3" applyNumberFormat="1" applyFont="1" applyFill="1" applyBorder="1" applyAlignment="1" applyProtection="1">
      <alignment horizontal="center" vertical="center" wrapText="1"/>
    </xf>
    <xf numFmtId="0" fontId="25" fillId="0" borderId="0" xfId="3" applyNumberFormat="1" applyFont="1" applyFill="1" applyBorder="1" applyAlignment="1">
      <alignment horizontal="center" vertical="center" wrapText="1"/>
    </xf>
    <xf numFmtId="0" fontId="27" fillId="4" borderId="64" xfId="3" applyNumberFormat="1" applyFont="1" applyFill="1" applyBorder="1" applyAlignment="1" applyProtection="1">
      <alignment horizontal="left" vertical="top" wrapText="1"/>
    </xf>
    <xf numFmtId="0" fontId="26" fillId="4" borderId="54" xfId="3" applyNumberFormat="1" applyFont="1" applyFill="1" applyBorder="1" applyAlignment="1" applyProtection="1">
      <alignment horizontal="left" vertical="top" wrapText="1"/>
    </xf>
    <xf numFmtId="0" fontId="28" fillId="4" borderId="64" xfId="3" applyNumberFormat="1" applyFont="1" applyFill="1" applyBorder="1" applyAlignment="1" applyProtection="1">
      <alignment horizontal="left" vertical="top" wrapText="1"/>
      <protection locked="0"/>
    </xf>
    <xf numFmtId="0" fontId="28" fillId="4" borderId="65" xfId="3" applyNumberFormat="1" applyFont="1" applyFill="1" applyBorder="1" applyAlignment="1" applyProtection="1">
      <alignment horizontal="left" vertical="top" wrapText="1"/>
      <protection locked="0"/>
    </xf>
    <xf numFmtId="0" fontId="26" fillId="4" borderId="58" xfId="3" applyNumberFormat="1" applyFont="1" applyFill="1" applyBorder="1" applyAlignment="1" applyProtection="1">
      <alignment horizontal="left" vertical="top" wrapText="1"/>
    </xf>
    <xf numFmtId="49" fontId="18" fillId="4" borderId="64" xfId="3" applyNumberFormat="1" applyFont="1" applyFill="1" applyBorder="1" applyAlignment="1" applyProtection="1">
      <alignment horizontal="left" vertical="top" wrapText="1"/>
    </xf>
    <xf numFmtId="49" fontId="24" fillId="4" borderId="54" xfId="3" applyNumberFormat="1" applyFont="1" applyFill="1" applyBorder="1" applyAlignment="1" applyProtection="1">
      <alignment horizontal="left" vertical="top" wrapText="1"/>
    </xf>
    <xf numFmtId="2" fontId="24" fillId="4" borderId="55" xfId="3" applyNumberFormat="1" applyFont="1" applyFill="1" applyBorder="1" applyAlignment="1" applyProtection="1">
      <alignment horizontal="center" vertical="top" wrapText="1"/>
    </xf>
    <xf numFmtId="2" fontId="18" fillId="4" borderId="55" xfId="3" applyNumberFormat="1" applyFont="1" applyFill="1" applyBorder="1" applyAlignment="1" applyProtection="1">
      <alignment horizontal="center" vertical="top" wrapText="1"/>
    </xf>
    <xf numFmtId="0" fontId="29" fillId="4" borderId="65" xfId="3" applyFont="1" applyFill="1" applyBorder="1" applyAlignment="1" applyProtection="1">
      <alignment horizontal="left" vertical="top" wrapText="1"/>
    </xf>
    <xf numFmtId="49" fontId="24" fillId="4" borderId="58" xfId="3" applyNumberFormat="1" applyFont="1" applyFill="1" applyBorder="1" applyAlignment="1" applyProtection="1">
      <alignment horizontal="left" vertical="top" wrapText="1"/>
    </xf>
    <xf numFmtId="2" fontId="24" fillId="4" borderId="59" xfId="3" applyNumberFormat="1" applyFont="1" applyFill="1" applyBorder="1" applyAlignment="1" applyProtection="1">
      <alignment horizontal="center" vertical="top" wrapText="1"/>
    </xf>
    <xf numFmtId="2" fontId="18" fillId="4" borderId="59" xfId="3" applyNumberFormat="1" applyFont="1" applyFill="1" applyBorder="1" applyAlignment="1" applyProtection="1">
      <alignment horizontal="center" vertical="top" wrapText="1"/>
    </xf>
    <xf numFmtId="0" fontId="29" fillId="4" borderId="64" xfId="3" applyFont="1" applyFill="1" applyBorder="1" applyAlignment="1" applyProtection="1">
      <alignment horizontal="left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Font="1" applyFill="1" applyBorder="1" applyAlignment="1">
      <alignment horizontal="center" vertical="center" wrapText="1"/>
    </xf>
    <xf numFmtId="0" fontId="21" fillId="4" borderId="53" xfId="2" applyFont="1" applyFill="1" applyBorder="1" applyAlignment="1">
      <alignment horizontal="left" vertical="center" wrapText="1"/>
    </xf>
    <xf numFmtId="0" fontId="20" fillId="4" borderId="53" xfId="2" applyFont="1" applyFill="1" applyBorder="1" applyAlignment="1">
      <alignment horizontal="left" vertical="center" wrapText="1"/>
    </xf>
    <xf numFmtId="2" fontId="20" fillId="0" borderId="53" xfId="2" applyNumberFormat="1" applyFont="1" applyBorder="1" applyAlignment="1">
      <alignment horizontal="center" vertical="center"/>
    </xf>
    <xf numFmtId="2" fontId="21" fillId="0" borderId="53" xfId="2" applyNumberFormat="1" applyFont="1" applyBorder="1" applyAlignment="1">
      <alignment horizontal="center" vertical="center"/>
    </xf>
    <xf numFmtId="0" fontId="20" fillId="0" borderId="56" xfId="2" applyFont="1" applyBorder="1" applyAlignment="1">
      <alignment horizontal="left" vertical="center"/>
    </xf>
    <xf numFmtId="0" fontId="20" fillId="4" borderId="56" xfId="2" applyFont="1" applyFill="1" applyBorder="1" applyAlignment="1">
      <alignment horizontal="left" vertical="center" wrapText="1"/>
    </xf>
    <xf numFmtId="2" fontId="20" fillId="0" borderId="56" xfId="2" applyNumberFormat="1" applyFont="1" applyBorder="1" applyAlignment="1">
      <alignment horizontal="center" vertical="center"/>
    </xf>
    <xf numFmtId="2" fontId="21" fillId="0" borderId="56" xfId="2" applyNumberFormat="1" applyFont="1" applyBorder="1" applyAlignment="1">
      <alignment horizontal="center" vertical="center"/>
    </xf>
    <xf numFmtId="0" fontId="20" fillId="0" borderId="56" xfId="2" applyFont="1" applyBorder="1"/>
    <xf numFmtId="0" fontId="20" fillId="0" borderId="60" xfId="2" applyFont="1" applyBorder="1"/>
    <xf numFmtId="0" fontId="20" fillId="4" borderId="60" xfId="2" applyFont="1" applyFill="1" applyBorder="1" applyAlignment="1">
      <alignment horizontal="left" vertical="center" wrapText="1"/>
    </xf>
    <xf numFmtId="2" fontId="20" fillId="0" borderId="60" xfId="2" applyNumberFormat="1" applyFont="1" applyBorder="1" applyAlignment="1">
      <alignment horizontal="center" vertical="center"/>
    </xf>
    <xf numFmtId="2" fontId="21" fillId="0" borderId="60" xfId="2" applyNumberFormat="1" applyFont="1" applyBorder="1" applyAlignment="1">
      <alignment horizontal="center" vertical="center"/>
    </xf>
    <xf numFmtId="0" fontId="21" fillId="0" borderId="53" xfId="2" applyFont="1" applyBorder="1"/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0" borderId="56" xfId="2" applyFont="1" applyBorder="1"/>
    <xf numFmtId="2" fontId="20" fillId="0" borderId="3" xfId="2" applyNumberFormat="1" applyFont="1" applyBorder="1" applyAlignment="1">
      <alignment horizontal="center" vertical="center"/>
    </xf>
    <xf numFmtId="2" fontId="21" fillId="0" borderId="52" xfId="2" applyNumberFormat="1" applyFont="1" applyBorder="1" applyAlignment="1">
      <alignment horizontal="center" vertical="center"/>
    </xf>
    <xf numFmtId="0" fontId="20" fillId="0" borderId="1" xfId="2" applyFont="1" applyBorder="1"/>
    <xf numFmtId="0" fontId="20" fillId="4" borderId="2" xfId="2" applyFont="1" applyFill="1" applyBorder="1" applyAlignment="1">
      <alignment horizontal="left" vertical="center" wrapText="1"/>
    </xf>
    <xf numFmtId="2" fontId="20" fillId="0" borderId="52" xfId="2" applyNumberFormat="1" applyFont="1" applyBorder="1" applyAlignment="1">
      <alignment horizontal="center" vertical="center"/>
    </xf>
    <xf numFmtId="0" fontId="21" fillId="4" borderId="56" xfId="2" applyFont="1" applyFill="1" applyBorder="1" applyAlignment="1">
      <alignment horizontal="left" vertical="center" wrapText="1"/>
    </xf>
    <xf numFmtId="0" fontId="21" fillId="4" borderId="52" xfId="2" applyFont="1" applyFill="1" applyBorder="1" applyAlignment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Alignment="1">
      <alignment horizontal="left" indent="5"/>
    </xf>
    <xf numFmtId="0" fontId="21" fillId="4" borderId="0" xfId="4" quotePrefix="1" applyFont="1" applyFill="1" applyAlignment="1">
      <alignment horizontal="left"/>
    </xf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3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3" xfId="4" applyFont="1" applyFill="1" applyBorder="1"/>
    <xf numFmtId="2" fontId="24" fillId="4" borderId="53" xfId="4" applyNumberFormat="1" applyFont="1" applyFill="1" applyBorder="1" applyAlignment="1" applyProtection="1">
      <alignment horizontal="center"/>
      <protection locked="0"/>
    </xf>
    <xf numFmtId="2" fontId="21" fillId="4" borderId="53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6" xfId="4" applyFont="1" applyFill="1" applyBorder="1"/>
    <xf numFmtId="2" fontId="24" fillId="4" borderId="56" xfId="4" applyNumberFormat="1" applyFont="1" applyFill="1" applyBorder="1" applyAlignment="1" applyProtection="1">
      <alignment horizontal="center"/>
      <protection locked="0"/>
    </xf>
    <xf numFmtId="2" fontId="21" fillId="4" borderId="56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6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Font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31" fillId="4" borderId="0" xfId="6" applyFont="1" applyFill="1"/>
    <xf numFmtId="37" fontId="21" fillId="4" borderId="0" xfId="6" quotePrefix="1" applyNumberFormat="1" applyFont="1" applyFill="1" applyAlignment="1">
      <alignment horizontal="center"/>
    </xf>
    <xf numFmtId="37" fontId="21" fillId="4" borderId="0" xfId="6" quotePrefix="1" applyNumberFormat="1" applyFont="1" applyFill="1" applyAlignment="1">
      <alignment horizontal="right"/>
    </xf>
    <xf numFmtId="37" fontId="6" fillId="4" borderId="0" xfId="6" quotePrefix="1" applyNumberFormat="1" applyFont="1" applyFill="1" applyAlignment="1">
      <alignment horizontal="right"/>
    </xf>
    <xf numFmtId="37" fontId="32" fillId="4" borderId="0" xfId="6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1" fillId="0" borderId="0" xfId="7" applyFont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32" fillId="4" borderId="0" xfId="6" applyNumberFormat="1" applyFont="1" applyFill="1" applyAlignment="1">
      <alignment horizontal="center"/>
    </xf>
    <xf numFmtId="166" fontId="6" fillId="4" borderId="4" xfId="6" applyNumberFormat="1" applyFont="1" applyFill="1" applyBorder="1" applyAlignment="1">
      <alignment horizontal="center" vertical="center" wrapText="1"/>
    </xf>
    <xf numFmtId="166" fontId="6" fillId="4" borderId="67" xfId="6" applyNumberFormat="1" applyFont="1" applyFill="1" applyBorder="1" applyAlignment="1">
      <alignment horizontal="center" vertical="center" wrapText="1"/>
    </xf>
    <xf numFmtId="166" fontId="6" fillId="4" borderId="8" xfId="6" applyNumberFormat="1" applyFont="1" applyFill="1" applyBorder="1" applyAlignment="1">
      <alignment horizontal="center" vertical="center" wrapText="1"/>
    </xf>
    <xf numFmtId="166" fontId="6" fillId="4" borderId="14" xfId="6" applyNumberFormat="1" applyFont="1" applyFill="1" applyBorder="1" applyAlignment="1">
      <alignment horizontal="center" vertical="center" wrapText="1"/>
    </xf>
    <xf numFmtId="166" fontId="6" fillId="4" borderId="33" xfId="6" applyNumberFormat="1" applyFont="1" applyFill="1" applyBorder="1" applyAlignment="1">
      <alignment horizontal="center" vertical="center" wrapText="1"/>
    </xf>
    <xf numFmtId="166" fontId="6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21" fillId="4" borderId="0" xfId="6" applyNumberFormat="1" applyFont="1" applyFill="1" applyAlignment="1">
      <alignment horizontal="center"/>
    </xf>
    <xf numFmtId="166" fontId="19" fillId="4" borderId="0" xfId="6" applyNumberFormat="1" applyFont="1" applyFill="1"/>
    <xf numFmtId="166" fontId="19" fillId="4" borderId="33" xfId="6" applyNumberFormat="1" applyFont="1" applyFill="1" applyBorder="1"/>
    <xf numFmtId="166" fontId="34" fillId="4" borderId="0" xfId="6" applyNumberFormat="1" applyFont="1" applyFill="1" applyAlignment="1">
      <alignment horizontal="center"/>
    </xf>
    <xf numFmtId="166" fontId="21" fillId="8" borderId="39" xfId="6" applyNumberFormat="1" applyFont="1" applyFill="1" applyBorder="1" applyAlignment="1">
      <alignment horizontal="center"/>
    </xf>
    <xf numFmtId="166" fontId="21" fillId="8" borderId="6" xfId="6" quotePrefix="1" applyNumberFormat="1" applyFont="1" applyFill="1" applyBorder="1" applyAlignment="1">
      <alignment horizontal="center"/>
    </xf>
    <xf numFmtId="166" fontId="21" fillId="8" borderId="6" xfId="6" applyNumberFormat="1" applyFont="1" applyFill="1" applyBorder="1" applyAlignment="1">
      <alignment horizontal="center"/>
    </xf>
    <xf numFmtId="166" fontId="18" fillId="8" borderId="68" xfId="6" applyNumberFormat="1" applyFont="1" applyFill="1" applyBorder="1" applyAlignment="1">
      <alignment horizontal="left"/>
    </xf>
    <xf numFmtId="166" fontId="18" fillId="8" borderId="67" xfId="6" applyNumberFormat="1" applyFont="1" applyFill="1" applyBorder="1"/>
    <xf numFmtId="166" fontId="18" fillId="8" borderId="67" xfId="6" applyNumberFormat="1" applyFont="1" applyFill="1" applyBorder="1" applyAlignment="1">
      <alignment horizontal="left"/>
    </xf>
    <xf numFmtId="166" fontId="18" fillId="8" borderId="69" xfId="6" applyNumberFormat="1" applyFont="1" applyFill="1" applyBorder="1"/>
    <xf numFmtId="166" fontId="18" fillId="8" borderId="70" xfId="6" applyNumberFormat="1" applyFont="1" applyFill="1" applyBorder="1"/>
    <xf numFmtId="166" fontId="32" fillId="9" borderId="0" xfId="6" applyNumberFormat="1" applyFont="1" applyFill="1"/>
    <xf numFmtId="166" fontId="21" fillId="8" borderId="71" xfId="6" applyNumberFormat="1" applyFont="1" applyFill="1" applyBorder="1"/>
    <xf numFmtId="166" fontId="21" fillId="8" borderId="29" xfId="6" applyNumberFormat="1" applyFont="1" applyFill="1" applyBorder="1"/>
    <xf numFmtId="166" fontId="21" fillId="8" borderId="29" xfId="6" applyNumberFormat="1" applyFont="1" applyFill="1" applyBorder="1" applyAlignment="1">
      <alignment horizontal="center"/>
    </xf>
    <xf numFmtId="167" fontId="18" fillId="7" borderId="72" xfId="6" applyNumberFormat="1" applyFont="1" applyFill="1" applyBorder="1" applyAlignment="1">
      <alignment horizontal="center"/>
    </xf>
    <xf numFmtId="167" fontId="18" fillId="7" borderId="73" xfId="6" applyNumberFormat="1" applyFont="1" applyFill="1" applyBorder="1" applyAlignment="1">
      <alignment horizontal="center"/>
    </xf>
    <xf numFmtId="167" fontId="18" fillId="7" borderId="74" xfId="6" applyNumberFormat="1" applyFont="1" applyFill="1" applyBorder="1" applyAlignment="1">
      <alignment horizontal="center"/>
    </xf>
    <xf numFmtId="167" fontId="32" fillId="4" borderId="0" xfId="6" applyNumberFormat="1" applyFont="1" applyFill="1" applyAlignment="1">
      <alignment horizontal="center"/>
    </xf>
    <xf numFmtId="166" fontId="18" fillId="4" borderId="37" xfId="6" applyNumberFormat="1" applyFont="1" applyFill="1" applyBorder="1" applyAlignment="1">
      <alignment horizontal="center" vertical="center"/>
    </xf>
    <xf numFmtId="166" fontId="18" fillId="4" borderId="72" xfId="6" applyNumberFormat="1" applyFont="1" applyFill="1" applyBorder="1" applyAlignment="1">
      <alignment horizontal="center" vertical="center"/>
    </xf>
    <xf numFmtId="2" fontId="20" fillId="4" borderId="72" xfId="6" applyNumberFormat="1" applyFont="1" applyFill="1" applyBorder="1" applyAlignment="1">
      <alignment horizontal="center" vertical="center"/>
    </xf>
    <xf numFmtId="2" fontId="20" fillId="4" borderId="72" xfId="6" quotePrefix="1" applyNumberFormat="1" applyFont="1" applyFill="1" applyBorder="1" applyAlignment="1">
      <alignment horizontal="center" vertical="center"/>
    </xf>
    <xf numFmtId="2" fontId="20" fillId="4" borderId="73" xfId="6" quotePrefix="1" applyNumberFormat="1" applyFont="1" applyFill="1" applyBorder="1" applyAlignment="1">
      <alignment horizontal="center" vertical="center"/>
    </xf>
    <xf numFmtId="2" fontId="21" fillId="4" borderId="74" xfId="6" quotePrefix="1" applyNumberFormat="1" applyFont="1" applyFill="1" applyBorder="1" applyAlignment="1">
      <alignment horizontal="center" vertical="center"/>
    </xf>
    <xf numFmtId="39" fontId="35" fillId="4" borderId="0" xfId="6" applyNumberFormat="1" applyFont="1" applyFill="1" applyAlignment="1">
      <alignment horizontal="center" vertical="center"/>
    </xf>
    <xf numFmtId="2" fontId="30" fillId="4" borderId="0" xfId="7" applyNumberFormat="1" applyFont="1" applyFill="1" applyAlignment="1">
      <alignment horizontal="center" vertical="center"/>
    </xf>
    <xf numFmtId="10" fontId="30" fillId="4" borderId="0" xfId="8" applyNumberFormat="1" applyFont="1" applyFill="1" applyBorder="1" applyAlignment="1" applyProtection="1">
      <alignment horizontal="center" vertical="center"/>
    </xf>
    <xf numFmtId="0" fontId="31" fillId="4" borderId="0" xfId="6" applyFont="1" applyFill="1" applyAlignment="1">
      <alignment vertical="center"/>
    </xf>
    <xf numFmtId="166" fontId="18" fillId="4" borderId="71" xfId="6" applyNumberFormat="1" applyFont="1" applyFill="1" applyBorder="1" applyAlignment="1">
      <alignment horizontal="center" vertical="center"/>
    </xf>
    <xf numFmtId="166" fontId="18" fillId="4" borderId="75" xfId="6" applyNumberFormat="1" applyFont="1" applyFill="1" applyBorder="1" applyAlignment="1">
      <alignment horizontal="center" vertical="center"/>
    </xf>
    <xf numFmtId="166" fontId="21" fillId="9" borderId="42" xfId="6" applyNumberFormat="1" applyFont="1" applyFill="1" applyBorder="1" applyAlignment="1">
      <alignment horizontal="center" vertical="center"/>
    </xf>
    <xf numFmtId="166" fontId="21" fillId="9" borderId="76" xfId="6" applyNumberFormat="1" applyFont="1" applyFill="1" applyBorder="1" applyAlignment="1">
      <alignment horizontal="center" vertical="center"/>
    </xf>
    <xf numFmtId="166" fontId="18" fillId="4" borderId="76" xfId="6" applyNumberFormat="1" applyFont="1" applyFill="1" applyBorder="1" applyAlignment="1">
      <alignment horizontal="center" vertical="center"/>
    </xf>
    <xf numFmtId="2" fontId="24" fillId="4" borderId="76" xfId="6" applyNumberFormat="1" applyFont="1" applyFill="1" applyBorder="1" applyAlignment="1">
      <alignment horizontal="center" vertical="center"/>
    </xf>
    <xf numFmtId="2" fontId="24" fillId="4" borderId="77" xfId="6" applyNumberFormat="1" applyFont="1" applyFill="1" applyBorder="1" applyAlignment="1">
      <alignment horizontal="center" vertical="center"/>
    </xf>
    <xf numFmtId="2" fontId="18" fillId="4" borderId="78" xfId="6" applyNumberFormat="1" applyFont="1" applyFill="1" applyBorder="1" applyAlignment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/>
    </xf>
    <xf numFmtId="37" fontId="18" fillId="4" borderId="0" xfId="6" quotePrefix="1" applyNumberFormat="1" applyFont="1" applyFill="1" applyAlignment="1">
      <alignment horizontal="center"/>
    </xf>
    <xf numFmtId="2" fontId="30" fillId="4" borderId="0" xfId="7" applyNumberFormat="1" applyFont="1" applyFill="1" applyAlignment="1">
      <alignment horizontal="center"/>
    </xf>
    <xf numFmtId="165" fontId="36" fillId="4" borderId="0" xfId="7" applyFont="1" applyFill="1"/>
    <xf numFmtId="165" fontId="37" fillId="4" borderId="0" xfId="7" applyFont="1" applyFill="1"/>
    <xf numFmtId="166" fontId="18" fillId="8" borderId="79" xfId="6" applyNumberFormat="1" applyFont="1" applyFill="1" applyBorder="1" applyAlignment="1">
      <alignment horizontal="left"/>
    </xf>
    <xf numFmtId="166" fontId="18" fillId="8" borderId="69" xfId="6" applyNumberFormat="1" applyFont="1" applyFill="1" applyBorder="1" applyAlignment="1">
      <alignment horizontal="left"/>
    </xf>
    <xf numFmtId="167" fontId="18" fillId="7" borderId="80" xfId="6" applyNumberFormat="1" applyFont="1" applyFill="1" applyBorder="1" applyAlignment="1">
      <alignment horizontal="center"/>
    </xf>
    <xf numFmtId="167" fontId="18" fillId="7" borderId="81" xfId="6" applyNumberFormat="1" applyFont="1" applyFill="1" applyBorder="1" applyAlignment="1">
      <alignment horizontal="center"/>
    </xf>
    <xf numFmtId="39" fontId="18" fillId="4" borderId="0" xfId="6" applyNumberFormat="1" applyFont="1" applyFill="1" applyAlignment="1">
      <alignment horizontal="center"/>
    </xf>
    <xf numFmtId="0" fontId="38" fillId="4" borderId="0" xfId="6" applyFont="1" applyFill="1"/>
    <xf numFmtId="39" fontId="35" fillId="4" borderId="0" xfId="6" applyNumberFormat="1" applyFont="1" applyFill="1" applyAlignment="1">
      <alignment horizontal="center"/>
    </xf>
    <xf numFmtId="166" fontId="18" fillId="4" borderId="29" xfId="6" applyNumberFormat="1" applyFont="1" applyFill="1" applyBorder="1" applyAlignment="1">
      <alignment horizontal="center" vertical="center"/>
    </xf>
    <xf numFmtId="166" fontId="21" fillId="9" borderId="16" xfId="6" applyNumberFormat="1" applyFont="1" applyFill="1" applyBorder="1" applyAlignment="1">
      <alignment horizontal="center" vertical="center"/>
    </xf>
    <xf numFmtId="2" fontId="24" fillId="4" borderId="16" xfId="6" applyNumberFormat="1" applyFont="1" applyFill="1" applyBorder="1" applyAlignment="1">
      <alignment horizontal="center" vertical="center"/>
    </xf>
    <xf numFmtId="2" fontId="24" fillId="4" borderId="49" xfId="6" applyNumberFormat="1" applyFont="1" applyFill="1" applyBorder="1" applyAlignment="1">
      <alignment horizontal="center" vertical="center"/>
    </xf>
    <xf numFmtId="2" fontId="18" fillId="4" borderId="18" xfId="6" applyNumberFormat="1" applyFont="1" applyFill="1" applyBorder="1" applyAlignment="1">
      <alignment horizontal="center" vertical="center"/>
    </xf>
    <xf numFmtId="166" fontId="18" fillId="4" borderId="0" xfId="6" applyNumberFormat="1" applyFont="1" applyFill="1" applyAlignment="1">
      <alignment horizontal="center"/>
    </xf>
    <xf numFmtId="166" fontId="35" fillId="4" borderId="0" xfId="6" applyNumberFormat="1" applyFont="1" applyFill="1" applyAlignment="1">
      <alignment horizontal="center"/>
    </xf>
    <xf numFmtId="0" fontId="39" fillId="4" borderId="0" xfId="6" applyFont="1" applyFill="1"/>
    <xf numFmtId="0" fontId="40" fillId="4" borderId="0" xfId="6" applyFont="1" applyFill="1" applyAlignment="1">
      <alignment horizontal="center" vertical="center"/>
    </xf>
    <xf numFmtId="0" fontId="40" fillId="4" borderId="0" xfId="6" applyFont="1" applyFill="1"/>
    <xf numFmtId="166" fontId="6" fillId="4" borderId="1" xfId="6" applyNumberFormat="1" applyFont="1" applyFill="1" applyBorder="1" applyAlignment="1">
      <alignment horizontal="center" vertical="center"/>
    </xf>
    <xf numFmtId="166" fontId="6" fillId="4" borderId="2" xfId="6" applyNumberFormat="1" applyFont="1" applyFill="1" applyBorder="1" applyAlignment="1">
      <alignment horizontal="center" vertical="center"/>
    </xf>
    <xf numFmtId="166" fontId="6" fillId="4" borderId="3" xfId="6" applyNumberFormat="1" applyFont="1" applyFill="1" applyBorder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19" fillId="4" borderId="0" xfId="6" applyNumberFormat="1" applyFont="1" applyFill="1" applyAlignment="1">
      <alignment horizontal="center" vertical="center"/>
    </xf>
    <xf numFmtId="166" fontId="34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18" fillId="8" borderId="48" xfId="6" applyNumberFormat="1" applyFont="1" applyFill="1" applyBorder="1" applyAlignment="1">
      <alignment horizontal="center"/>
    </xf>
    <xf numFmtId="166" fontId="21" fillId="8" borderId="29" xfId="6" applyNumberFormat="1" applyFont="1" applyFill="1" applyBorder="1" applyAlignment="1">
      <alignment horizontal="center" vertical="center"/>
    </xf>
    <xf numFmtId="167" fontId="18" fillId="7" borderId="82" xfId="6" applyNumberFormat="1" applyFont="1" applyFill="1" applyBorder="1" applyAlignment="1">
      <alignment horizontal="center" vertical="center"/>
    </xf>
    <xf numFmtId="165" fontId="40" fillId="4" borderId="0" xfId="7" applyFont="1" applyFill="1" applyAlignment="1">
      <alignment horizontal="center" vertical="center"/>
    </xf>
    <xf numFmtId="166" fontId="21" fillId="9" borderId="75" xfId="6" applyNumberFormat="1" applyFont="1" applyFill="1" applyBorder="1" applyAlignment="1">
      <alignment horizontal="center" vertical="center"/>
    </xf>
    <xf numFmtId="166" fontId="21" fillId="9" borderId="72" xfId="6" applyNumberFormat="1" applyFont="1" applyFill="1" applyBorder="1" applyAlignment="1">
      <alignment horizontal="center" vertical="center"/>
    </xf>
    <xf numFmtId="166" fontId="21" fillId="9" borderId="72" xfId="6" quotePrefix="1" applyNumberFormat="1" applyFont="1" applyFill="1" applyBorder="1" applyAlignment="1">
      <alignment horizontal="center" vertical="center"/>
    </xf>
    <xf numFmtId="2" fontId="18" fillId="4" borderId="73" xfId="6" applyNumberFormat="1" applyFont="1" applyFill="1" applyBorder="1" applyAlignment="1">
      <alignment horizontal="center" vertical="center"/>
    </xf>
    <xf numFmtId="2" fontId="36" fillId="0" borderId="0" xfId="7" applyNumberFormat="1" applyFont="1" applyAlignment="1">
      <alignment horizontal="center" vertical="center"/>
    </xf>
    <xf numFmtId="10" fontId="36" fillId="0" borderId="0" xfId="9" applyNumberFormat="1" applyFont="1" applyFill="1" applyBorder="1" applyAlignment="1" applyProtection="1">
      <alignment horizontal="center" vertical="center"/>
    </xf>
    <xf numFmtId="165" fontId="37" fillId="4" borderId="0" xfId="7" applyFont="1" applyFill="1" applyAlignment="1">
      <alignment vertical="center"/>
    </xf>
    <xf numFmtId="2" fontId="18" fillId="4" borderId="49" xfId="6" applyNumberFormat="1" applyFont="1" applyFill="1" applyBorder="1" applyAlignment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 vertical="center"/>
    </xf>
    <xf numFmtId="37" fontId="18" fillId="4" borderId="0" xfId="6" quotePrefix="1" applyNumberFormat="1" applyFont="1" applyFill="1" applyAlignment="1">
      <alignment horizontal="center" vertical="center"/>
    </xf>
    <xf numFmtId="2" fontId="36" fillId="4" borderId="0" xfId="7" applyNumberFormat="1" applyFont="1" applyFill="1" applyAlignment="1">
      <alignment horizontal="center" vertical="center"/>
    </xf>
    <xf numFmtId="165" fontId="36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Alignment="1">
      <alignment horizontal="center" vertical="center"/>
    </xf>
    <xf numFmtId="0" fontId="20" fillId="4" borderId="0" xfId="6" applyFont="1" applyFill="1" applyAlignment="1">
      <alignment vertical="center"/>
    </xf>
    <xf numFmtId="166" fontId="21" fillId="8" borderId="39" xfId="6" applyNumberFormat="1" applyFont="1" applyFill="1" applyBorder="1" applyAlignment="1">
      <alignment horizontal="center" vertical="center"/>
    </xf>
    <xf numFmtId="166" fontId="21" fillId="8" borderId="6" xfId="6" quotePrefix="1" applyNumberFormat="1" applyFont="1" applyFill="1" applyBorder="1" applyAlignment="1">
      <alignment horizontal="center" vertical="center"/>
    </xf>
    <xf numFmtId="166" fontId="21" fillId="8" borderId="6" xfId="6" applyNumberFormat="1" applyFont="1" applyFill="1" applyBorder="1" applyAlignment="1">
      <alignment horizontal="center" vertical="center"/>
    </xf>
    <xf numFmtId="166" fontId="18" fillId="8" borderId="48" xfId="6" applyNumberFormat="1" applyFont="1" applyFill="1" applyBorder="1" applyAlignment="1">
      <alignment horizontal="center" vertical="center"/>
    </xf>
    <xf numFmtId="166" fontId="32" fillId="9" borderId="0" xfId="6" applyNumberFormat="1" applyFont="1" applyFill="1" applyAlignment="1">
      <alignment vertical="center"/>
    </xf>
    <xf numFmtId="166" fontId="21" fillId="8" borderId="71" xfId="6" applyNumberFormat="1" applyFont="1" applyFill="1" applyBorder="1" applyAlignment="1">
      <alignment vertical="center"/>
    </xf>
    <xf numFmtId="166" fontId="21" fillId="8" borderId="29" xfId="6" applyNumberFormat="1" applyFont="1" applyFill="1" applyBorder="1" applyAlignment="1">
      <alignment vertical="center"/>
    </xf>
    <xf numFmtId="167" fontId="32" fillId="4" borderId="0" xfId="6" applyNumberFormat="1" applyFont="1" applyFill="1" applyAlignment="1">
      <alignment horizontal="center" vertical="center"/>
    </xf>
    <xf numFmtId="166" fontId="18" fillId="4" borderId="83" xfId="6" applyNumberFormat="1" applyFont="1" applyFill="1" applyBorder="1" applyAlignment="1">
      <alignment horizontal="center" vertical="center"/>
    </xf>
    <xf numFmtId="166" fontId="18" fillId="4" borderId="84" xfId="6" applyNumberFormat="1" applyFont="1" applyFill="1" applyBorder="1" applyAlignment="1">
      <alignment horizontal="center" vertical="center"/>
    </xf>
    <xf numFmtId="166" fontId="18" fillId="4" borderId="84" xfId="6" quotePrefix="1" applyNumberFormat="1" applyFont="1" applyFill="1" applyBorder="1" applyAlignment="1">
      <alignment horizontal="center" vertical="center"/>
    </xf>
    <xf numFmtId="2" fontId="18" fillId="4" borderId="85" xfId="6" applyNumberFormat="1" applyFont="1" applyFill="1" applyBorder="1" applyAlignment="1">
      <alignment horizontal="center" vertical="center"/>
    </xf>
    <xf numFmtId="166" fontId="18" fillId="4" borderId="23" xfId="6" applyNumberFormat="1" applyFont="1" applyFill="1" applyBorder="1" applyAlignment="1">
      <alignment horizontal="center" vertical="center"/>
    </xf>
    <xf numFmtId="2" fontId="27" fillId="4" borderId="86" xfId="3" applyNumberFormat="1" applyFont="1" applyFill="1" applyBorder="1" applyAlignment="1" applyProtection="1">
      <alignment horizontal="center" vertical="center" wrapText="1"/>
    </xf>
    <xf numFmtId="166" fontId="18" fillId="4" borderId="87" xfId="6" applyNumberFormat="1" applyFont="1" applyFill="1" applyBorder="1" applyAlignment="1">
      <alignment horizontal="center" vertical="center"/>
    </xf>
    <xf numFmtId="2" fontId="27" fillId="4" borderId="88" xfId="3" applyNumberFormat="1" applyFont="1" applyFill="1" applyBorder="1" applyAlignment="1" applyProtection="1">
      <alignment horizontal="center" vertical="center" wrapText="1"/>
    </xf>
    <xf numFmtId="166" fontId="18" fillId="4" borderId="0" xfId="6" applyNumberFormat="1" applyFont="1" applyFill="1" applyAlignment="1">
      <alignment horizontal="center" vertical="center"/>
    </xf>
    <xf numFmtId="166" fontId="18" fillId="4" borderId="89" xfId="6" applyNumberFormat="1" applyFont="1" applyFill="1" applyBorder="1" applyAlignment="1">
      <alignment horizontal="center" vertical="center"/>
    </xf>
    <xf numFmtId="166" fontId="18" fillId="4" borderId="90" xfId="6" applyNumberFormat="1" applyFont="1" applyFill="1" applyBorder="1" applyAlignment="1">
      <alignment horizontal="center" vertical="center"/>
    </xf>
    <xf numFmtId="2" fontId="18" fillId="4" borderId="91" xfId="6" applyNumberFormat="1" applyFont="1" applyFill="1" applyBorder="1" applyAlignment="1">
      <alignment horizontal="center" vertical="center"/>
    </xf>
    <xf numFmtId="166" fontId="18" fillId="4" borderId="92" xfId="6" applyNumberFormat="1" applyFont="1" applyFill="1" applyBorder="1" applyAlignment="1">
      <alignment horizontal="center" vertical="center"/>
    </xf>
    <xf numFmtId="166" fontId="18" fillId="4" borderId="93" xfId="6" applyNumberFormat="1" applyFont="1" applyFill="1" applyBorder="1" applyAlignment="1">
      <alignment horizontal="center" vertical="center"/>
    </xf>
    <xf numFmtId="2" fontId="18" fillId="4" borderId="94" xfId="6" applyNumberFormat="1" applyFont="1" applyFill="1" applyBorder="1" applyAlignment="1">
      <alignment horizontal="center" vertical="center"/>
    </xf>
    <xf numFmtId="166" fontId="18" fillId="4" borderId="0" xfId="6" applyNumberFormat="1" applyFont="1" applyFill="1" applyAlignment="1">
      <alignment horizontal="center" vertical="center"/>
    </xf>
    <xf numFmtId="0" fontId="12" fillId="0" borderId="0" xfId="2" applyFont="1" applyAlignment="1">
      <alignment horizontal="right" vertical="top"/>
    </xf>
    <xf numFmtId="37" fontId="19" fillId="4" borderId="0" xfId="6" applyNumberFormat="1" applyFont="1" applyFill="1" applyAlignment="1">
      <alignment horizontal="center"/>
    </xf>
    <xf numFmtId="37" fontId="19" fillId="4" borderId="0" xfId="6" quotePrefix="1" applyNumberFormat="1" applyFont="1" applyFill="1" applyAlignment="1">
      <alignment horizontal="center"/>
    </xf>
    <xf numFmtId="166" fontId="19" fillId="4" borderId="0" xfId="6" applyNumberFormat="1" applyFont="1" applyFill="1" applyAlignment="1">
      <alignment horizontal="center"/>
    </xf>
    <xf numFmtId="0" fontId="41" fillId="4" borderId="0" xfId="6" applyFont="1" applyFill="1"/>
    <xf numFmtId="0" fontId="40" fillId="4" borderId="0" xfId="6" applyFont="1" applyFill="1" applyAlignment="1">
      <alignment horizontal="left" vertical="top" wrapText="1"/>
    </xf>
    <xf numFmtId="0" fontId="40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19" fillId="4" borderId="0" xfId="6" applyNumberFormat="1" applyFont="1" applyFill="1" applyAlignment="1">
      <alignment horizontal="center"/>
    </xf>
    <xf numFmtId="166" fontId="21" fillId="9" borderId="37" xfId="6" applyNumberFormat="1" applyFont="1" applyFill="1" applyBorder="1" applyAlignment="1">
      <alignment horizontal="center" vertical="center"/>
    </xf>
    <xf numFmtId="166" fontId="21" fillId="9" borderId="29" xfId="6" applyNumberFormat="1" applyFont="1" applyFill="1" applyBorder="1" applyAlignment="1">
      <alignment horizontal="center" vertical="center"/>
    </xf>
    <xf numFmtId="2" fontId="20" fillId="4" borderId="29" xfId="6" applyNumberFormat="1" applyFont="1" applyFill="1" applyBorder="1" applyAlignment="1">
      <alignment horizontal="center" vertical="center"/>
    </xf>
    <xf numFmtId="2" fontId="20" fillId="4" borderId="95" xfId="6" applyNumberFormat="1" applyFont="1" applyFill="1" applyBorder="1" applyAlignment="1">
      <alignment horizontal="center" vertical="center"/>
    </xf>
    <xf numFmtId="2" fontId="21" fillId="4" borderId="96" xfId="6" applyNumberFormat="1" applyFont="1" applyFill="1" applyBorder="1" applyAlignment="1">
      <alignment horizontal="center" vertical="center"/>
    </xf>
    <xf numFmtId="2" fontId="20" fillId="4" borderId="80" xfId="6" applyNumberFormat="1" applyFont="1" applyFill="1" applyBorder="1" applyAlignment="1">
      <alignment horizontal="center" vertical="center"/>
    </xf>
    <xf numFmtId="2" fontId="21" fillId="4" borderId="81" xfId="6" applyNumberFormat="1" applyFont="1" applyFill="1" applyBorder="1" applyAlignment="1">
      <alignment horizontal="center" vertical="center"/>
    </xf>
    <xf numFmtId="0" fontId="42" fillId="4" borderId="0" xfId="6" applyFont="1" applyFill="1" applyAlignment="1">
      <alignment horizontal="center" vertical="top"/>
    </xf>
    <xf numFmtId="166" fontId="21" fillId="9" borderId="71" xfId="6" applyNumberFormat="1" applyFont="1" applyFill="1" applyBorder="1" applyAlignment="1">
      <alignment horizontal="center" vertical="center"/>
    </xf>
    <xf numFmtId="0" fontId="31" fillId="4" borderId="0" xfId="6" applyFont="1" applyFill="1" applyAlignment="1">
      <alignment vertical="top"/>
    </xf>
    <xf numFmtId="2" fontId="30" fillId="4" borderId="0" xfId="7" applyNumberFormat="1" applyFont="1" applyFill="1" applyAlignment="1">
      <alignment horizontal="center" vertical="top"/>
    </xf>
    <xf numFmtId="0" fontId="42" fillId="4" borderId="0" xfId="6" applyFont="1" applyFill="1" applyAlignment="1">
      <alignment horizontal="center"/>
    </xf>
    <xf numFmtId="166" fontId="21" fillId="9" borderId="83" xfId="6" applyNumberFormat="1" applyFont="1" applyFill="1" applyBorder="1" applyAlignment="1">
      <alignment horizontal="center" vertical="center"/>
    </xf>
    <xf numFmtId="2" fontId="20" fillId="0" borderId="72" xfId="6" applyNumberFormat="1" applyFont="1" applyBorder="1" applyAlignment="1">
      <alignment horizontal="center" vertical="center"/>
    </xf>
    <xf numFmtId="2" fontId="20" fillId="0" borderId="72" xfId="6" quotePrefix="1" applyNumberFormat="1" applyFont="1" applyBorder="1" applyAlignment="1">
      <alignment horizontal="center" vertical="center"/>
    </xf>
    <xf numFmtId="2" fontId="20" fillId="0" borderId="80" xfId="6" quotePrefix="1" applyNumberFormat="1" applyFont="1" applyBorder="1" applyAlignment="1">
      <alignment horizontal="center" vertical="center"/>
    </xf>
    <xf numFmtId="2" fontId="21" fillId="0" borderId="81" xfId="6" applyNumberFormat="1" applyFont="1" applyBorder="1" applyAlignment="1">
      <alignment horizontal="center" vertical="center"/>
    </xf>
    <xf numFmtId="2" fontId="20" fillId="0" borderId="80" xfId="6" applyNumberFormat="1" applyFont="1" applyBorder="1" applyAlignment="1">
      <alignment horizontal="center" vertical="center"/>
    </xf>
    <xf numFmtId="2" fontId="20" fillId="4" borderId="80" xfId="6" quotePrefix="1" applyNumberFormat="1" applyFont="1" applyFill="1" applyBorder="1" applyAlignment="1">
      <alignment horizontal="center" vertical="center"/>
    </xf>
    <xf numFmtId="2" fontId="20" fillId="4" borderId="76" xfId="6" applyNumberFormat="1" applyFont="1" applyFill="1" applyBorder="1" applyAlignment="1">
      <alignment horizontal="center" vertical="center"/>
    </xf>
    <xf numFmtId="2" fontId="21" fillId="4" borderId="97" xfId="6" applyNumberFormat="1" applyFont="1" applyFill="1" applyBorder="1" applyAlignment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31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0" fontId="31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166" fontId="35" fillId="10" borderId="0" xfId="6" applyNumberFormat="1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166" fontId="35" fillId="11" borderId="0" xfId="6" applyNumberFormat="1" applyFont="1" applyFill="1"/>
    <xf numFmtId="167" fontId="35" fillId="10" borderId="0" xfId="6" applyNumberFormat="1" applyFont="1" applyFill="1" applyAlignment="1">
      <alignment horizontal="center"/>
    </xf>
    <xf numFmtId="10" fontId="36" fillId="0" borderId="0" xfId="8" applyNumberFormat="1" applyFont="1" applyFill="1" applyBorder="1" applyAlignment="1" applyProtection="1">
      <alignment horizontal="center" vertical="center"/>
    </xf>
    <xf numFmtId="2" fontId="36" fillId="0" borderId="0" xfId="7" applyNumberFormat="1" applyFont="1" applyAlignment="1">
      <alignment horizontal="center"/>
    </xf>
    <xf numFmtId="0" fontId="4" fillId="4" borderId="0" xfId="6" applyFont="1" applyFill="1" applyAlignment="1">
      <alignment horizontal="center" vertical="top"/>
    </xf>
    <xf numFmtId="39" fontId="35" fillId="4" borderId="0" xfId="6" applyNumberFormat="1" applyFont="1" applyFill="1" applyAlignment="1">
      <alignment horizontal="center" vertical="top"/>
    </xf>
    <xf numFmtId="2" fontId="36" fillId="0" borderId="0" xfId="7" applyNumberFormat="1" applyFont="1" applyAlignment="1">
      <alignment horizontal="center" vertical="top"/>
    </xf>
    <xf numFmtId="166" fontId="18" fillId="4" borderId="75" xfId="6" applyNumberFormat="1" applyFont="1" applyFill="1" applyBorder="1" applyAlignment="1">
      <alignment horizontal="center" vertical="center" wrapText="1"/>
    </xf>
    <xf numFmtId="2" fontId="18" fillId="0" borderId="73" xfId="6" applyNumberFormat="1" applyFont="1" applyBorder="1" applyAlignment="1">
      <alignment horizontal="center" vertical="center"/>
    </xf>
    <xf numFmtId="166" fontId="18" fillId="4" borderId="98" xfId="6" applyNumberFormat="1" applyFont="1" applyFill="1" applyBorder="1" applyAlignment="1">
      <alignment horizontal="center" vertical="center"/>
    </xf>
    <xf numFmtId="2" fontId="18" fillId="4" borderId="77" xfId="6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7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0" xfId="3" applyNumberFormat="1" applyFont="1" applyFill="1" applyBorder="1" applyAlignment="1"/>
    <xf numFmtId="0" fontId="20" fillId="0" borderId="67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4" fillId="12" borderId="99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5" xfId="3" applyNumberFormat="1" applyFont="1" applyFill="1" applyBorder="1" applyAlignment="1"/>
    <xf numFmtId="0" fontId="20" fillId="0" borderId="100" xfId="3" applyNumberFormat="1" applyFont="1" applyFill="1" applyBorder="1" applyAlignment="1"/>
    <xf numFmtId="0" fontId="20" fillId="0" borderId="101" xfId="3" applyNumberFormat="1" applyFont="1" applyFill="1" applyBorder="1" applyAlignment="1"/>
    <xf numFmtId="2" fontId="24" fillId="12" borderId="102" xfId="3" applyNumberFormat="1" applyFont="1" applyFill="1" applyBorder="1" applyAlignment="1" applyProtection="1">
      <alignment horizontal="center" vertical="top" wrapText="1"/>
    </xf>
    <xf numFmtId="2" fontId="21" fillId="0" borderId="103" xfId="3" applyNumberFormat="1" applyFont="1" applyFill="1" applyBorder="1" applyAlignment="1">
      <alignment horizontal="center" vertical="top"/>
    </xf>
    <xf numFmtId="0" fontId="21" fillId="0" borderId="95" xfId="3" applyNumberFormat="1" applyFont="1" applyFill="1" applyBorder="1" applyAlignment="1"/>
    <xf numFmtId="2" fontId="18" fillId="12" borderId="104" xfId="3" applyNumberFormat="1" applyFont="1" applyFill="1" applyBorder="1" applyAlignment="1" applyProtection="1">
      <alignment horizontal="center" vertical="top" wrapText="1"/>
    </xf>
    <xf numFmtId="0" fontId="20" fillId="0" borderId="41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2" xfId="3" applyNumberFormat="1" applyFont="1" applyFill="1" applyBorder="1" applyAlignment="1"/>
    <xf numFmtId="0" fontId="21" fillId="0" borderId="43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18" fillId="12" borderId="105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82" xfId="3" applyNumberFormat="1" applyFont="1" applyFill="1" applyBorder="1" applyAlignment="1"/>
    <xf numFmtId="0" fontId="20" fillId="0" borderId="66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6" xfId="3" applyFont="1" applyFill="1" applyBorder="1" applyAlignment="1">
      <alignment vertical="center"/>
    </xf>
    <xf numFmtId="0" fontId="21" fillId="7" borderId="107" xfId="3" applyFont="1" applyFill="1" applyBorder="1" applyAlignment="1">
      <alignment horizontal="center" vertical="center" wrapText="1"/>
    </xf>
    <xf numFmtId="0" fontId="21" fillId="7" borderId="108" xfId="3" applyFont="1" applyFill="1" applyBorder="1" applyAlignment="1">
      <alignment horizontal="center" vertical="center"/>
    </xf>
    <xf numFmtId="0" fontId="20" fillId="4" borderId="109" xfId="3" applyFont="1" applyFill="1" applyBorder="1" applyAlignment="1">
      <alignment vertical="top"/>
    </xf>
    <xf numFmtId="2" fontId="20" fillId="4" borderId="110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Alignment="1">
      <alignment horizontal="center" vertical="center"/>
    </xf>
    <xf numFmtId="0" fontId="21" fillId="7" borderId="111" xfId="3" applyFont="1" applyFill="1" applyBorder="1" applyAlignment="1">
      <alignment vertical="center"/>
    </xf>
    <xf numFmtId="0" fontId="21" fillId="7" borderId="70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3" fillId="0" borderId="112" xfId="3" applyFont="1" applyFill="1" applyBorder="1" applyAlignment="1">
      <alignment vertical="top"/>
    </xf>
    <xf numFmtId="2" fontId="39" fillId="4" borderId="72" xfId="3" applyNumberFormat="1" applyFont="1" applyFill="1" applyBorder="1" applyAlignment="1">
      <alignment horizontal="center" vertical="center"/>
    </xf>
    <xf numFmtId="2" fontId="39" fillId="4" borderId="74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3" fillId="4" borderId="113" xfId="3" applyFont="1" applyFill="1" applyBorder="1" applyAlignment="1">
      <alignment vertical="top"/>
    </xf>
    <xf numFmtId="2" fontId="39" fillId="4" borderId="76" xfId="3" applyNumberFormat="1" applyFont="1" applyFill="1" applyBorder="1" applyAlignment="1">
      <alignment horizontal="center" vertical="center"/>
    </xf>
    <xf numFmtId="2" fontId="39" fillId="4" borderId="78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39" fillId="4" borderId="0" xfId="3" applyFont="1" applyFill="1" applyBorder="1" applyAlignment="1">
      <alignment horizontal="center" vertical="center"/>
    </xf>
    <xf numFmtId="0" fontId="39" fillId="4" borderId="0" xfId="3" applyNumberFormat="1" applyFont="1" applyFill="1" applyBorder="1" applyAlignment="1" applyProtection="1">
      <alignment horizontal="center" vertical="center"/>
    </xf>
    <xf numFmtId="0" fontId="14" fillId="4" borderId="114" xfId="3" applyNumberFormat="1" applyFont="1" applyFill="1" applyBorder="1" applyAlignment="1" applyProtection="1">
      <alignment horizontal="center" vertical="center"/>
    </xf>
    <xf numFmtId="0" fontId="21" fillId="7" borderId="115" xfId="3" applyFont="1" applyFill="1" applyBorder="1" applyAlignment="1">
      <alignment vertical="center"/>
    </xf>
    <xf numFmtId="0" fontId="21" fillId="7" borderId="116" xfId="3" applyFont="1" applyFill="1" applyBorder="1" applyAlignment="1">
      <alignment horizontal="center" vertical="center"/>
    </xf>
    <xf numFmtId="0" fontId="20" fillId="4" borderId="117" xfId="3" applyFont="1" applyFill="1" applyBorder="1" applyAlignment="1">
      <alignment vertical="top"/>
    </xf>
    <xf numFmtId="2" fontId="20" fillId="4" borderId="110" xfId="3" applyNumberFormat="1" applyFont="1" applyFill="1" applyBorder="1" applyAlignment="1">
      <alignment horizontal="center" vertical="center"/>
    </xf>
    <xf numFmtId="2" fontId="21" fillId="4" borderId="55" xfId="3" applyNumberFormat="1" applyFont="1" applyFill="1" applyBorder="1" applyAlignment="1" applyProtection="1">
      <alignment horizontal="center" vertical="center"/>
    </xf>
    <xf numFmtId="0" fontId="20" fillId="4" borderId="64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3" fillId="4" borderId="118" xfId="3" applyFont="1" applyFill="1" applyBorder="1" applyAlignment="1">
      <alignment vertical="top"/>
    </xf>
    <xf numFmtId="2" fontId="39" fillId="4" borderId="119" xfId="3" applyNumberFormat="1" applyFont="1" applyFill="1" applyBorder="1" applyAlignment="1">
      <alignment horizontal="center" vertical="center"/>
    </xf>
    <xf numFmtId="2" fontId="39" fillId="4" borderId="120" xfId="3" applyNumberFormat="1" applyFont="1" applyFill="1" applyBorder="1" applyAlignment="1" applyProtection="1">
      <alignment horizontal="center" vertical="center"/>
    </xf>
    <xf numFmtId="0" fontId="20" fillId="0" borderId="64" xfId="3" applyNumberFormat="1" applyFont="1" applyFill="1" applyBorder="1" applyAlignment="1"/>
    <xf numFmtId="0" fontId="20" fillId="0" borderId="55" xfId="3" applyNumberFormat="1" applyFont="1" applyFill="1" applyBorder="1" applyAlignment="1"/>
    <xf numFmtId="0" fontId="23" fillId="4" borderId="64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5" xfId="3" applyNumberFormat="1" applyFont="1" applyFill="1" applyBorder="1" applyAlignment="1" applyProtection="1">
      <alignment horizontal="center" vertical="top" wrapText="1"/>
    </xf>
    <xf numFmtId="0" fontId="21" fillId="7" borderId="121" xfId="3" applyFont="1" applyFill="1" applyBorder="1" applyAlignment="1">
      <alignment horizontal="center" vertical="center" wrapText="1"/>
    </xf>
    <xf numFmtId="0" fontId="20" fillId="4" borderId="117" xfId="3" applyFont="1" applyFill="1" applyBorder="1" applyAlignment="1">
      <alignment horizontal="left" vertical="center"/>
    </xf>
    <xf numFmtId="2" fontId="21" fillId="4" borderId="122" xfId="3" applyNumberFormat="1" applyFont="1" applyFill="1" applyBorder="1" applyAlignment="1" applyProtection="1">
      <alignment horizontal="center" vertical="center"/>
    </xf>
    <xf numFmtId="0" fontId="20" fillId="4" borderId="64" xfId="3" applyFont="1" applyFill="1" applyBorder="1" applyAlignment="1">
      <alignment horizontal="left" vertical="center"/>
    </xf>
    <xf numFmtId="0" fontId="20" fillId="4" borderId="123" xfId="3" applyFont="1" applyFill="1" applyBorder="1" applyAlignment="1">
      <alignment horizontal="left" vertical="center"/>
    </xf>
    <xf numFmtId="2" fontId="20" fillId="4" borderId="124" xfId="3" applyNumberFormat="1" applyFont="1" applyFill="1" applyBorder="1" applyAlignment="1">
      <alignment horizontal="center" vertical="center"/>
    </xf>
    <xf numFmtId="2" fontId="21" fillId="4" borderId="125" xfId="3" applyNumberFormat="1" applyFont="1" applyFill="1" applyBorder="1" applyAlignment="1" applyProtection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6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6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130" xfId="3" applyFont="1" applyFill="1" applyBorder="1" applyAlignment="1">
      <alignment horizontal="center" vertical="center" wrapText="1"/>
    </xf>
    <xf numFmtId="0" fontId="21" fillId="7" borderId="131" xfId="3" applyFont="1" applyFill="1" applyBorder="1" applyAlignment="1">
      <alignment horizontal="center" vertical="center" wrapText="1"/>
    </xf>
    <xf numFmtId="0" fontId="21" fillId="7" borderId="132" xfId="3" applyFont="1" applyFill="1" applyBorder="1" applyAlignment="1">
      <alignment horizontal="center" vertical="center" wrapText="1"/>
    </xf>
    <xf numFmtId="0" fontId="21" fillId="7" borderId="133" xfId="3" applyFont="1" applyFill="1" applyBorder="1" applyAlignment="1">
      <alignment horizontal="center" vertical="center"/>
    </xf>
    <xf numFmtId="0" fontId="21" fillId="7" borderId="133" xfId="3" applyFont="1" applyFill="1" applyBorder="1" applyAlignment="1">
      <alignment horizontal="center" vertical="center" wrapText="1"/>
    </xf>
    <xf numFmtId="0" fontId="21" fillId="7" borderId="85" xfId="3" applyFont="1" applyFill="1" applyBorder="1" applyAlignment="1">
      <alignment horizontal="center" vertical="center"/>
    </xf>
    <xf numFmtId="0" fontId="21" fillId="4" borderId="134" xfId="3" applyFont="1" applyFill="1" applyBorder="1" applyAlignment="1">
      <alignment horizontal="center" vertical="center" wrapText="1"/>
    </xf>
    <xf numFmtId="2" fontId="20" fillId="4" borderId="135" xfId="3" applyNumberFormat="1" applyFont="1" applyFill="1" applyBorder="1" applyAlignment="1">
      <alignment horizontal="center" vertical="center" wrapText="1"/>
    </xf>
    <xf numFmtId="2" fontId="21" fillId="4" borderId="135" xfId="3" applyNumberFormat="1" applyFont="1" applyFill="1" applyBorder="1" applyAlignment="1">
      <alignment horizontal="center" vertical="center" wrapText="1"/>
    </xf>
    <xf numFmtId="2" fontId="21" fillId="4" borderId="136" xfId="3" applyNumberFormat="1" applyFont="1" applyFill="1" applyBorder="1" applyAlignment="1" applyProtection="1">
      <alignment horizontal="center" vertical="center" wrapText="1"/>
    </xf>
    <xf numFmtId="0" fontId="20" fillId="0" borderId="131" xfId="3" applyNumberFormat="1" applyFont="1" applyFill="1" applyBorder="1" applyAlignment="1">
      <alignment vertical="center"/>
    </xf>
    <xf numFmtId="2" fontId="20" fillId="0" borderId="133" xfId="3" applyNumberFormat="1" applyFont="1" applyFill="1" applyBorder="1" applyAlignment="1">
      <alignment horizontal="center" vertical="center"/>
    </xf>
    <xf numFmtId="2" fontId="21" fillId="0" borderId="133" xfId="3" applyNumberFormat="1" applyFont="1" applyFill="1" applyBorder="1" applyAlignment="1">
      <alignment horizontal="center" vertical="center"/>
    </xf>
    <xf numFmtId="2" fontId="21" fillId="0" borderId="85" xfId="3" applyNumberFormat="1" applyFont="1" applyFill="1" applyBorder="1" applyAlignment="1">
      <alignment horizontal="center" vertical="center"/>
    </xf>
    <xf numFmtId="0" fontId="20" fillId="0" borderId="134" xfId="3" applyNumberFormat="1" applyFont="1" applyFill="1" applyBorder="1" applyAlignment="1">
      <alignment vertical="center"/>
    </xf>
    <xf numFmtId="2" fontId="20" fillId="0" borderId="135" xfId="3" applyNumberFormat="1" applyFont="1" applyFill="1" applyBorder="1" applyAlignment="1">
      <alignment horizontal="center" vertical="center"/>
    </xf>
    <xf numFmtId="2" fontId="21" fillId="0" borderId="135" xfId="3" applyNumberFormat="1" applyFont="1" applyFill="1" applyBorder="1" applyAlignment="1">
      <alignment horizontal="center" vertical="center"/>
    </xf>
    <xf numFmtId="2" fontId="21" fillId="0" borderId="136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7" xfId="3" applyNumberFormat="1" applyFont="1" applyFill="1" applyBorder="1" applyAlignment="1" applyProtection="1">
      <alignment horizontal="left" vertical="center" wrapText="1"/>
    </xf>
    <xf numFmtId="0" fontId="21" fillId="7" borderId="121" xfId="3" applyNumberFormat="1" applyFont="1" applyFill="1" applyBorder="1" applyAlignment="1" applyProtection="1">
      <alignment horizontal="center" vertical="center" wrapText="1"/>
    </xf>
    <xf numFmtId="0" fontId="21" fillId="7" borderId="116" xfId="3" applyFont="1" applyFill="1" applyBorder="1" applyAlignment="1">
      <alignment horizontal="center" vertical="center" wrapText="1"/>
    </xf>
    <xf numFmtId="0" fontId="20" fillId="0" borderId="138" xfId="3" applyFont="1" applyFill="1" applyBorder="1" applyAlignment="1">
      <alignment horizontal="left" vertical="top" wrapText="1"/>
    </xf>
    <xf numFmtId="2" fontId="20" fillId="0" borderId="133" xfId="3" applyNumberFormat="1" applyFont="1" applyFill="1" applyBorder="1" applyAlignment="1">
      <alignment horizontal="center" vertical="center" wrapText="1"/>
    </xf>
    <xf numFmtId="2" fontId="21" fillId="0" borderId="86" xfId="3" applyNumberFormat="1" applyFont="1" applyFill="1" applyBorder="1" applyAlignment="1">
      <alignment horizontal="center" vertical="center" wrapText="1"/>
    </xf>
    <xf numFmtId="0" fontId="21" fillId="7" borderId="138" xfId="3" applyNumberFormat="1" applyFont="1" applyFill="1" applyBorder="1" applyAlignment="1" applyProtection="1">
      <alignment horizontal="left" vertical="center" wrapText="1"/>
    </xf>
    <xf numFmtId="2" fontId="20" fillId="7" borderId="133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6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9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40" xfId="3" applyFont="1" applyFill="1" applyBorder="1" applyAlignment="1">
      <alignment horizontal="left" vertical="top" wrapText="1"/>
    </xf>
    <xf numFmtId="2" fontId="20" fillId="0" borderId="119" xfId="3" applyNumberFormat="1" applyFont="1" applyFill="1" applyBorder="1" applyAlignment="1">
      <alignment horizontal="center" vertical="center" wrapText="1"/>
    </xf>
    <xf numFmtId="2" fontId="21" fillId="0" borderId="88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14" xfId="3" applyNumberFormat="1" applyFont="1" applyFill="1" applyBorder="1" applyAlignment="1">
      <alignment horizontal="center"/>
    </xf>
    <xf numFmtId="0" fontId="21" fillId="7" borderId="141" xfId="3" applyNumberFormat="1" applyFont="1" applyFill="1" applyBorder="1" applyAlignment="1" applyProtection="1">
      <alignment horizontal="center" vertical="center" wrapText="1"/>
    </xf>
    <xf numFmtId="0" fontId="20" fillId="7" borderId="142" xfId="3" applyNumberFormat="1" applyFont="1" applyFill="1" applyBorder="1" applyAlignment="1" applyProtection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0" fillId="7" borderId="143" xfId="3" applyFont="1" applyFill="1" applyBorder="1" applyAlignment="1">
      <alignment horizontal="center" vertical="center" wrapText="1"/>
    </xf>
    <xf numFmtId="0" fontId="21" fillId="7" borderId="142" xfId="3" applyNumberFormat="1" applyFont="1" applyFill="1" applyBorder="1" applyAlignment="1" applyProtection="1">
      <alignment horizontal="center" vertical="center" wrapText="1"/>
    </xf>
    <xf numFmtId="2" fontId="20" fillId="0" borderId="110" xfId="3" applyNumberFormat="1" applyFont="1" applyFill="1" applyBorder="1" applyAlignment="1">
      <alignment horizontal="center" vertical="center" wrapText="1"/>
    </xf>
    <xf numFmtId="2" fontId="21" fillId="0" borderId="144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9" fillId="0" borderId="9" xfId="11" applyNumberFormat="1" applyFont="1" applyFill="1" applyBorder="1" applyAlignment="1" applyProtection="1">
      <alignment horizontal="center"/>
    </xf>
    <xf numFmtId="0" fontId="49" fillId="0" borderId="0" xfId="11" applyNumberFormat="1" applyFont="1" applyFill="1" applyBorder="1" applyAlignment="1" applyProtection="1">
      <alignment horizontal="center"/>
    </xf>
    <xf numFmtId="0" fontId="49" fillId="0" borderId="13" xfId="11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50" fillId="0" borderId="0" xfId="10" applyFont="1"/>
  </cellXfs>
  <cellStyles count="12">
    <cellStyle name="Hipervínculo" xfId="10" builtinId="8"/>
    <cellStyle name="Hipervínculo 2" xfId="11" xr:uid="{6DA487BB-B24D-4BA3-9AD7-1EE9A3FE8037}"/>
    <cellStyle name="Normal" xfId="0" builtinId="0"/>
    <cellStyle name="Normal 2" xfId="3" xr:uid="{EF1CB09D-BA81-43B7-9786-C114264AD9A0}"/>
    <cellStyle name="Normal 2 2" xfId="2" xr:uid="{0226B5C8-AA11-468C-BE10-0DE6412B3155}"/>
    <cellStyle name="Normal 3 2" xfId="7" xr:uid="{B3380317-96D7-4C57-897F-128469CDCD68}"/>
    <cellStyle name="Normal 3 3" xfId="4" xr:uid="{114F072B-5767-4E8D-8A2E-C3348BCA9D05}"/>
    <cellStyle name="Normal 3 3 2" xfId="5" xr:uid="{2BE01DDF-7D76-47CF-971F-7EB2F4DBDDBB}"/>
    <cellStyle name="Normal_producto intermedio 42-04 2" xfId="6" xr:uid="{AFC250DF-3E36-47D4-9632-A17D387C5E94}"/>
    <cellStyle name="Porcentaje" xfId="1" builtinId="5"/>
    <cellStyle name="Porcentaje 2" xfId="8" xr:uid="{5A6FB6F1-0DCD-4A9A-8F07-AEE6261D8DB5}"/>
    <cellStyle name="Porcentaje 2 2" xfId="9" xr:uid="{01D88024-7C50-4409-99C2-126CC37C9842}"/>
  </cellStyles>
  <dxfs count="2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1028700</xdr:colOff>
          <xdr:row>63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EF0F5CA-84A8-44D0-8042-22E3BC0E2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171981</xdr:colOff>
      <xdr:row>44</xdr:row>
      <xdr:rowOff>624417</xdr:rowOff>
    </xdr:from>
    <xdr:to>
      <xdr:col>6</xdr:col>
      <xdr:colOff>1475847</xdr:colOff>
      <xdr:row>65</xdr:row>
      <xdr:rowOff>83343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B0C887-6268-458D-ACC5-A59BF5EF9A4E}"/>
            </a:ext>
          </a:extLst>
        </xdr:cNvPr>
        <xdr:cNvSpPr txBox="1"/>
      </xdr:nvSpPr>
      <xdr:spPr>
        <a:xfrm>
          <a:off x="171981" y="10997142"/>
          <a:ext cx="9838266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 la temporada de las variedades del tipo Navel, comienza a publicarse el precio medio nacional para las naranjas blancas, con intención de mantenerlo en paralelo al del grupo Navel de cara a la próxima campaña. Sigue perdiendo fuerza la cotización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(-5,26%).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Impulsado esta semana desde los mercados aragoneses, vuelve a incrementarse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(5,73%), que conserva una tendencia bastante favorable en la recta final de su campaña.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entrada progresiva en comercialización de nuevas variedades con buena calidad propicia esta semana la subida de las cotizaciones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(6,15%) y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(1,18%), mientras que descienden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(-5,96%)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(-0,53%). En general, los precios en este sector se mantienen en un nivel bastante superior al registrado el año pasado por las mismas fechas.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igual que la pasada, esta semana se invierten las tendencias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(11,42%) ─que recibe un fuerte impulso desde los mercados granadinos─,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(-0,79%)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(58,33%), cuya significativa subida relativa responde a un ajuste en los cálculos y a la variación de las cantidades por categoría, según se informa desde el Gobierno de Canarias.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caer con fuerza esta semana 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(-51,89%), pero se recupera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(19,35%) y, en mayor medida,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(25,06%). Significativa bajada también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(-23,81%), que pierde posiciones sobre todo en los tipos rugosos. Sube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champiñón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(10,74%), impulsado en buena medida desde La Rioja, donde la adaptación de la producción a las circunstancias propias del confinamiento ha reducido notablemente la oferta, según se informa desde la Comunidad Autónoma. Sigue descendiendo de forma importante 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(-16,51%) que, como se decía la semana pasada, parece estar situándose en valores bastante por debajo de los observados el pasado año en las mismas fechas.</a:t>
          </a: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1209675</xdr:colOff>
          <xdr:row>68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5566821-9E6E-4415-9A96-32E33B725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2E56-52FD-42CB-ADC0-A2256F229A13}">
  <dimension ref="A1:E35"/>
  <sheetViews>
    <sheetView tabSelected="1" workbookViewId="0"/>
  </sheetViews>
  <sheetFormatPr baseColWidth="10" defaultRowHeight="12.75"/>
  <cols>
    <col min="1" max="16384" width="11.42578125" style="708"/>
  </cols>
  <sheetData>
    <row r="1" spans="1:5">
      <c r="A1" s="708" t="s">
        <v>537</v>
      </c>
    </row>
    <row r="2" spans="1:5">
      <c r="A2" s="708" t="s">
        <v>538</v>
      </c>
    </row>
    <row r="3" spans="1:5">
      <c r="A3" s="708" t="s">
        <v>539</v>
      </c>
    </row>
    <row r="4" spans="1:5">
      <c r="A4" s="709" t="s">
        <v>540</v>
      </c>
      <c r="B4" s="709"/>
      <c r="C4" s="709"/>
      <c r="D4" s="709"/>
      <c r="E4" s="709"/>
    </row>
    <row r="5" spans="1:5">
      <c r="A5" s="709" t="s">
        <v>560</v>
      </c>
      <c r="B5" s="709"/>
      <c r="C5" s="709"/>
      <c r="D5" s="709"/>
      <c r="E5" s="709"/>
    </row>
    <row r="7" spans="1:5">
      <c r="A7" s="708" t="s">
        <v>541</v>
      </c>
    </row>
    <row r="8" spans="1:5">
      <c r="A8" s="709" t="s">
        <v>542</v>
      </c>
      <c r="B8" s="709"/>
      <c r="C8" s="709"/>
      <c r="D8" s="709"/>
      <c r="E8" s="709"/>
    </row>
    <row r="10" spans="1:5">
      <c r="A10" s="708" t="s">
        <v>543</v>
      </c>
    </row>
    <row r="11" spans="1:5">
      <c r="A11" s="708" t="s">
        <v>544</v>
      </c>
    </row>
    <row r="12" spans="1:5">
      <c r="A12" s="709" t="s">
        <v>561</v>
      </c>
      <c r="B12" s="709"/>
      <c r="C12" s="709"/>
      <c r="D12" s="709"/>
      <c r="E12" s="709"/>
    </row>
    <row r="13" spans="1:5">
      <c r="A13" s="709" t="s">
        <v>562</v>
      </c>
      <c r="B13" s="709"/>
      <c r="C13" s="709"/>
      <c r="D13" s="709"/>
      <c r="E13" s="709"/>
    </row>
    <row r="14" spans="1:5">
      <c r="A14" s="709" t="s">
        <v>563</v>
      </c>
      <c r="B14" s="709"/>
      <c r="C14" s="709"/>
      <c r="D14" s="709"/>
      <c r="E14" s="709"/>
    </row>
    <row r="15" spans="1:5">
      <c r="A15" s="709" t="s">
        <v>564</v>
      </c>
      <c r="B15" s="709"/>
      <c r="C15" s="709"/>
      <c r="D15" s="709"/>
      <c r="E15" s="709"/>
    </row>
    <row r="16" spans="1:5">
      <c r="A16" s="709" t="s">
        <v>565</v>
      </c>
      <c r="B16" s="709"/>
      <c r="C16" s="709"/>
      <c r="D16" s="709"/>
      <c r="E16" s="709"/>
    </row>
    <row r="17" spans="1:5">
      <c r="A17" s="708" t="s">
        <v>545</v>
      </c>
    </row>
    <row r="18" spans="1:5">
      <c r="A18" s="708" t="s">
        <v>546</v>
      </c>
    </row>
    <row r="19" spans="1:5">
      <c r="A19" s="709" t="s">
        <v>547</v>
      </c>
      <c r="B19" s="709"/>
      <c r="C19" s="709"/>
      <c r="D19" s="709"/>
      <c r="E19" s="709"/>
    </row>
    <row r="20" spans="1:5">
      <c r="A20" s="709" t="s">
        <v>566</v>
      </c>
      <c r="B20" s="709"/>
      <c r="C20" s="709"/>
      <c r="D20" s="709"/>
      <c r="E20" s="709"/>
    </row>
    <row r="21" spans="1:5">
      <c r="A21" s="708" t="s">
        <v>548</v>
      </c>
    </row>
    <row r="22" spans="1:5">
      <c r="A22" s="709" t="s">
        <v>549</v>
      </c>
      <c r="B22" s="709"/>
      <c r="C22" s="709"/>
      <c r="D22" s="709"/>
      <c r="E22" s="709"/>
    </row>
    <row r="23" spans="1:5">
      <c r="A23" s="709" t="s">
        <v>550</v>
      </c>
      <c r="B23" s="709"/>
      <c r="C23" s="709"/>
      <c r="D23" s="709"/>
      <c r="E23" s="709"/>
    </row>
    <row r="24" spans="1:5">
      <c r="A24" s="708" t="s">
        <v>551</v>
      </c>
    </row>
    <row r="25" spans="1:5">
      <c r="A25" s="708" t="s">
        <v>552</v>
      </c>
    </row>
    <row r="26" spans="1:5">
      <c r="A26" s="709" t="s">
        <v>567</v>
      </c>
      <c r="B26" s="709"/>
      <c r="C26" s="709"/>
      <c r="D26" s="709"/>
      <c r="E26" s="709"/>
    </row>
    <row r="27" spans="1:5">
      <c r="A27" s="709" t="s">
        <v>568</v>
      </c>
      <c r="B27" s="709"/>
      <c r="C27" s="709"/>
      <c r="D27" s="709"/>
      <c r="E27" s="709"/>
    </row>
    <row r="28" spans="1:5">
      <c r="A28" s="709" t="s">
        <v>569</v>
      </c>
      <c r="B28" s="709"/>
      <c r="C28" s="709"/>
      <c r="D28" s="709"/>
      <c r="E28" s="709"/>
    </row>
    <row r="29" spans="1:5">
      <c r="A29" s="708" t="s">
        <v>553</v>
      </c>
    </row>
    <row r="30" spans="1:5">
      <c r="A30" s="709" t="s">
        <v>554</v>
      </c>
      <c r="B30" s="709"/>
      <c r="C30" s="709"/>
      <c r="D30" s="709"/>
      <c r="E30" s="709"/>
    </row>
    <row r="31" spans="1:5">
      <c r="A31" s="708" t="s">
        <v>555</v>
      </c>
    </row>
    <row r="32" spans="1:5">
      <c r="A32" s="709" t="s">
        <v>556</v>
      </c>
      <c r="B32" s="709"/>
      <c r="C32" s="709"/>
      <c r="D32" s="709"/>
      <c r="E32" s="709"/>
    </row>
    <row r="33" spans="1:5">
      <c r="A33" s="709" t="s">
        <v>557</v>
      </c>
      <c r="B33" s="709"/>
      <c r="C33" s="709"/>
      <c r="D33" s="709"/>
      <c r="E33" s="709"/>
    </row>
    <row r="34" spans="1:5">
      <c r="A34" s="709" t="s">
        <v>558</v>
      </c>
      <c r="B34" s="709"/>
      <c r="C34" s="709"/>
      <c r="D34" s="709"/>
      <c r="E34" s="709"/>
    </row>
    <row r="35" spans="1:5">
      <c r="A35" s="709" t="s">
        <v>559</v>
      </c>
      <c r="B35" s="709"/>
      <c r="C35" s="709"/>
      <c r="D35" s="709"/>
      <c r="E35" s="709"/>
    </row>
  </sheetData>
  <hyperlinks>
    <hyperlink ref="A4:E4" location="'Pág. 4'!A1" display="1.1.1.         Precios Medios Nacionales de Cereales, Oleaginosas, Proteaginosas, Vinos y Aceites" xr:uid="{5A0B6EA7-A504-4445-BA77-BAE1C39AD2E3}"/>
    <hyperlink ref="A5:E5" location="'Pág. 5'!A1" display="1.1.2.         Precios Medios Nacionales en Origen de Frutas y Hortalízas" xr:uid="{C747757B-9F4B-4FF5-931B-A56C8A84FC67}"/>
    <hyperlink ref="A8:E8" location="'Pág. 7'!A1" display="1.2.1.         Precios Medios Nacionales de Productos Ganaderos" xr:uid="{481B5BEF-0FC4-4AA0-942A-F62087522C7D}"/>
    <hyperlink ref="A12:E12" location="'Pág. 9'!A1" display="2.1.1.         Precios Medios en Mercados Representativos: Trigo" xr:uid="{ADF8587B-006A-469A-9266-E5234EA70F6F}"/>
    <hyperlink ref="A13:E13" location="'Pág. 10'!A1" display="2.1.2.         Precios Medios en Mercados Representativos: Cebada" xr:uid="{5FEB0457-C538-4B05-92A2-939FABD71E48}"/>
    <hyperlink ref="A14:E14" location="'Pág. 11'!A1" display="2.1.3.         Precios Medios en Mercados Representativos: Maíz y Arroz" xr:uid="{66F9844B-7EBE-4407-AF58-DC4DEB91E6A1}"/>
    <hyperlink ref="A15:E15" location="'Pág. 12'!A1" display="2.2.         PRECIOS MEDIOS EN MERCADOS REPRESENTATIVOS DE VINOS" xr:uid="{8D328665-E504-4E1A-BAC0-4F412CE19B84}"/>
    <hyperlink ref="A16:E16" location="'Pág. 13'!A1" display="2.3.         PRECIOS MEDIOS EN MERCADOS REPRESENTATIVOS DE ACEITES" xr:uid="{D61E700C-46B6-4C01-A5D3-9E9EE37C62EF}"/>
    <hyperlink ref="A19:E19" location="'Pág. 14'!A1" display="3.1.1.         Precios de Producción de Frutas en el Mercado Interior: Precios diarios y Precios Medios Ponderados Semanales en mercados representativos" xr:uid="{75A30A8A-08D2-4477-A08A-55DF0F8A0EFD}"/>
    <hyperlink ref="A20:E20" location="'Pág. 15'!A1" display="3.1.2.         Precios de Producción de Frutas en el Mercado Interior: Precios diarios y Precios Medios Ponderados Semanales en mercados representativos" xr:uid="{D1F0281F-4FAC-4DBF-8A30-554720C364AB}"/>
    <hyperlink ref="A22:E22" location="'Pág. 16'!A1" display="3.2.1.         Precios de Producción de Productos Hortícolas en el Mercado Interior: Precios diarios y Precios Medios Ponderados Semanales en mercados" xr:uid="{CCF217EC-66A0-45C4-A0D4-09504F35B200}"/>
    <hyperlink ref="A23:E23" location="'Pág. 17'!A1" display="3.2.2.         Precios de Producción de Productos Hortícolas en el Mercado Interior: Precios Medios Ponderados Semanales Nacionales" xr:uid="{1770CACE-EF6E-4179-8756-D238FFD01EDB}"/>
    <hyperlink ref="A26:E26" location="'Pág. 18'!A1" display="4.1.1.         Precios Medios Nacionales de Canales de Bovino Pesado" xr:uid="{5DEB0E11-AAAF-4715-9ECB-CAF5EB21B85B}"/>
    <hyperlink ref="A27:E27" location="'Pág. 19'!A1" display="4.1.2.         Precios Medios Nacionales del Bovino Vivo" xr:uid="{EC5522A7-DBFE-4C4B-A098-EBC44EE4F91E}"/>
    <hyperlink ref="A28:E28" location="'Pág. 19'!A1" display="4.1.3.         Precios Medios Nacionales de Otros Animales de la Especie Bovina" xr:uid="{B6036CAC-DEAC-40F7-8DE2-8DB4375A7A92}"/>
    <hyperlink ref="A30:E30" location="'Pág. 19'!A1" display="4.2.1.         Precios Medios Nacionales de Canales de Ovino Frescas o Refrigeradas" xr:uid="{FFCE0387-2162-43A6-AE74-068F9C086B37}"/>
    <hyperlink ref="A32:E32" location="'Pág. 20'!A1" display="4.3.1.         Precios Medios de Canales de Porcino de Capa Blanca" xr:uid="{42140C8D-4444-4501-B8CD-A244E3BBA796}"/>
    <hyperlink ref="A33:E33" location="'Pág. 20'!A1" display="4.3.2.         Precios Medios en Mercados Representativos Provinciales de Porcino Cebado" xr:uid="{8B27EEBA-62A3-444D-8156-2A94DF119C4B}"/>
    <hyperlink ref="A34:E34" location="'Pág. 21'!A1" display="4.3.3.         Precios Medios de Porcino Precoz, Lechones y Otras Calidades" xr:uid="{A168F17D-A6AA-4E31-83EE-482BADFA8779}"/>
    <hyperlink ref="A35:E35" location="'Pág. 21'!A1" display="4.3.4.         Precios Medios de Porcino: Tronco Ibérico" xr:uid="{24D0EBBC-D9DE-4280-8F19-86FF9101C87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B1F9-6BDF-423E-9521-45D2D13C8E48}">
  <sheetPr>
    <pageSetUpPr fitToPage="1"/>
  </sheetPr>
  <dimension ref="A1:U6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1" customWidth="1"/>
    <col min="2" max="2" width="20.5703125" style="342" customWidth="1"/>
    <col min="3" max="3" width="12" style="342" bestFit="1" customWidth="1"/>
    <col min="4" max="4" width="35.42578125" style="342" bestFit="1" customWidth="1"/>
    <col min="5" max="5" width="8.140625" style="342" customWidth="1"/>
    <col min="6" max="6" width="18.140625" style="342" bestFit="1" customWidth="1"/>
    <col min="7" max="13" width="10.7109375" style="342" customWidth="1"/>
    <col min="14" max="14" width="14.7109375" style="342" customWidth="1"/>
    <col min="15" max="15" width="3.7109375" style="343" customWidth="1"/>
    <col min="16" max="16" width="10.85546875" style="343" customWidth="1"/>
    <col min="17" max="17" width="12.5703125" style="343"/>
    <col min="18" max="19" width="14.7109375" style="343" bestFit="1" customWidth="1"/>
    <col min="20" max="20" width="12.85546875" style="343" bestFit="1" customWidth="1"/>
    <col min="21" max="16384" width="12.5703125" style="343"/>
  </cols>
  <sheetData>
    <row r="1" spans="1:21" ht="11.25" customHeight="1"/>
    <row r="2" spans="1:21">
      <c r="J2" s="344"/>
      <c r="K2" s="344"/>
      <c r="L2" s="345"/>
      <c r="M2" s="345"/>
      <c r="N2" s="346"/>
      <c r="O2" s="347"/>
    </row>
    <row r="3" spans="1:21" ht="0.75" customHeight="1">
      <c r="J3" s="344"/>
      <c r="K3" s="344"/>
      <c r="L3" s="345"/>
      <c r="M3" s="345"/>
      <c r="N3" s="345"/>
      <c r="O3" s="347"/>
    </row>
    <row r="4" spans="1:21" ht="27" customHeight="1">
      <c r="B4" s="348" t="s">
        <v>257</v>
      </c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9"/>
    </row>
    <row r="5" spans="1:21" ht="26.25" customHeight="1" thickBot="1">
      <c r="B5" s="350" t="s">
        <v>258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1"/>
    </row>
    <row r="6" spans="1:21" ht="24.75" customHeight="1">
      <c r="B6" s="352" t="s">
        <v>259</v>
      </c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4"/>
      <c r="O6" s="351"/>
    </row>
    <row r="7" spans="1:21" ht="19.5" customHeight="1" thickBot="1">
      <c r="B7" s="355" t="s">
        <v>260</v>
      </c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7"/>
      <c r="O7" s="351"/>
      <c r="Q7" s="342"/>
    </row>
    <row r="8" spans="1:21" ht="16.5" customHeight="1">
      <c r="B8" s="358" t="s">
        <v>261</v>
      </c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1"/>
    </row>
    <row r="9" spans="1:21" ht="12" customHeight="1"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1"/>
    </row>
    <row r="10" spans="1:21" ht="24.75" customHeight="1">
      <c r="B10" s="360" t="s">
        <v>262</v>
      </c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51"/>
    </row>
    <row r="11" spans="1:21" ht="6" customHeight="1" thickBot="1"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2"/>
    </row>
    <row r="12" spans="1:21" ht="25.9" customHeight="1">
      <c r="B12" s="363" t="s">
        <v>154</v>
      </c>
      <c r="C12" s="364" t="s">
        <v>263</v>
      </c>
      <c r="D12" s="365" t="s">
        <v>264</v>
      </c>
      <c r="E12" s="364" t="s">
        <v>265</v>
      </c>
      <c r="F12" s="365" t="s">
        <v>266</v>
      </c>
      <c r="G12" s="366" t="s">
        <v>267</v>
      </c>
      <c r="H12" s="367"/>
      <c r="I12" s="368"/>
      <c r="J12" s="367" t="s">
        <v>268</v>
      </c>
      <c r="K12" s="367"/>
      <c r="L12" s="369"/>
      <c r="M12" s="369"/>
      <c r="N12" s="370"/>
      <c r="O12" s="371"/>
      <c r="U12" s="342"/>
    </row>
    <row r="13" spans="1:21" ht="19.7" customHeight="1">
      <c r="B13" s="372"/>
      <c r="C13" s="373"/>
      <c r="D13" s="374" t="s">
        <v>269</v>
      </c>
      <c r="E13" s="373"/>
      <c r="F13" s="374"/>
      <c r="G13" s="375">
        <v>43976</v>
      </c>
      <c r="H13" s="375">
        <v>43977</v>
      </c>
      <c r="I13" s="375">
        <v>43978</v>
      </c>
      <c r="J13" s="375">
        <v>43979</v>
      </c>
      <c r="K13" s="375">
        <v>43980</v>
      </c>
      <c r="L13" s="375">
        <v>43981</v>
      </c>
      <c r="M13" s="376">
        <v>43982</v>
      </c>
      <c r="N13" s="377" t="s">
        <v>270</v>
      </c>
      <c r="O13" s="378"/>
    </row>
    <row r="14" spans="1:21" s="388" customFormat="1" ht="20.100000000000001" customHeight="1">
      <c r="A14" s="341"/>
      <c r="B14" s="379" t="s">
        <v>271</v>
      </c>
      <c r="C14" s="380" t="s">
        <v>272</v>
      </c>
      <c r="D14" s="380" t="s">
        <v>273</v>
      </c>
      <c r="E14" s="380" t="s">
        <v>274</v>
      </c>
      <c r="F14" s="380" t="s">
        <v>275</v>
      </c>
      <c r="G14" s="381">
        <v>141.94999999999999</v>
      </c>
      <c r="H14" s="381">
        <v>139.96</v>
      </c>
      <c r="I14" s="381">
        <v>141.94999999999999</v>
      </c>
      <c r="J14" s="381">
        <v>139.97</v>
      </c>
      <c r="K14" s="382">
        <v>141.94</v>
      </c>
      <c r="L14" s="382" t="s">
        <v>276</v>
      </c>
      <c r="M14" s="383" t="s">
        <v>276</v>
      </c>
      <c r="N14" s="384">
        <v>141.16</v>
      </c>
      <c r="O14" s="385"/>
      <c r="P14" s="386"/>
      <c r="Q14" s="387"/>
    </row>
    <row r="15" spans="1:21" s="388" customFormat="1" ht="20.100000000000001" customHeight="1">
      <c r="A15" s="341"/>
      <c r="B15" s="379"/>
      <c r="C15" s="380" t="s">
        <v>240</v>
      </c>
      <c r="D15" s="380" t="s">
        <v>273</v>
      </c>
      <c r="E15" s="380" t="s">
        <v>274</v>
      </c>
      <c r="F15" s="380" t="s">
        <v>275</v>
      </c>
      <c r="G15" s="381">
        <v>159</v>
      </c>
      <c r="H15" s="381">
        <v>160</v>
      </c>
      <c r="I15" s="381">
        <v>160</v>
      </c>
      <c r="J15" s="381">
        <v>158</v>
      </c>
      <c r="K15" s="382">
        <v>159</v>
      </c>
      <c r="L15" s="382" t="s">
        <v>276</v>
      </c>
      <c r="M15" s="383" t="s">
        <v>276</v>
      </c>
      <c r="N15" s="384">
        <v>159.19999999999999</v>
      </c>
      <c r="O15" s="385"/>
      <c r="P15" s="386"/>
      <c r="Q15" s="387"/>
    </row>
    <row r="16" spans="1:21" s="388" customFormat="1" ht="20.100000000000001" customHeight="1">
      <c r="A16" s="341"/>
      <c r="B16" s="389"/>
      <c r="C16" s="380" t="s">
        <v>220</v>
      </c>
      <c r="D16" s="380" t="s">
        <v>273</v>
      </c>
      <c r="E16" s="380" t="s">
        <v>274</v>
      </c>
      <c r="F16" s="380" t="s">
        <v>275</v>
      </c>
      <c r="G16" s="381">
        <v>150</v>
      </c>
      <c r="H16" s="381">
        <v>152</v>
      </c>
      <c r="I16" s="381">
        <v>151</v>
      </c>
      <c r="J16" s="381">
        <v>153</v>
      </c>
      <c r="K16" s="382">
        <v>150</v>
      </c>
      <c r="L16" s="382" t="s">
        <v>276</v>
      </c>
      <c r="M16" s="383" t="s">
        <v>276</v>
      </c>
      <c r="N16" s="384">
        <v>151.19999999999999</v>
      </c>
      <c r="O16" s="386"/>
      <c r="P16" s="386"/>
      <c r="Q16" s="387"/>
    </row>
    <row r="17" spans="1:17" s="388" customFormat="1" ht="20.100000000000001" customHeight="1">
      <c r="A17" s="341"/>
      <c r="B17" s="390" t="s">
        <v>277</v>
      </c>
      <c r="C17" s="380" t="s">
        <v>221</v>
      </c>
      <c r="D17" s="380" t="s">
        <v>278</v>
      </c>
      <c r="E17" s="380" t="s">
        <v>274</v>
      </c>
      <c r="F17" s="380" t="s">
        <v>279</v>
      </c>
      <c r="G17" s="381">
        <v>149.4</v>
      </c>
      <c r="H17" s="381">
        <v>158.16</v>
      </c>
      <c r="I17" s="381">
        <v>146.9</v>
      </c>
      <c r="J17" s="381">
        <v>152.28</v>
      </c>
      <c r="K17" s="382">
        <v>159.21</v>
      </c>
      <c r="L17" s="382">
        <v>145.26</v>
      </c>
      <c r="M17" s="383" t="s">
        <v>276</v>
      </c>
      <c r="N17" s="384">
        <v>154.08000000000001</v>
      </c>
      <c r="O17" s="385"/>
      <c r="P17" s="386"/>
      <c r="Q17" s="387"/>
    </row>
    <row r="18" spans="1:17" s="388" customFormat="1" ht="20.100000000000001" customHeight="1">
      <c r="A18" s="341"/>
      <c r="B18" s="379" t="s">
        <v>280</v>
      </c>
      <c r="C18" s="380" t="s">
        <v>281</v>
      </c>
      <c r="D18" s="380" t="s">
        <v>282</v>
      </c>
      <c r="E18" s="380" t="s">
        <v>274</v>
      </c>
      <c r="F18" s="380" t="s">
        <v>283</v>
      </c>
      <c r="G18" s="381">
        <v>108.22</v>
      </c>
      <c r="H18" s="381">
        <v>108.22</v>
      </c>
      <c r="I18" s="381">
        <v>108.22</v>
      </c>
      <c r="J18" s="381">
        <v>108.22</v>
      </c>
      <c r="K18" s="382">
        <v>108.22</v>
      </c>
      <c r="L18" s="382" t="s">
        <v>276</v>
      </c>
      <c r="M18" s="383" t="s">
        <v>276</v>
      </c>
      <c r="N18" s="384">
        <v>108.22</v>
      </c>
      <c r="O18" s="385"/>
      <c r="P18" s="386"/>
      <c r="Q18" s="387"/>
    </row>
    <row r="19" spans="1:17" s="388" customFormat="1" ht="20.100000000000001" customHeight="1">
      <c r="A19" s="341"/>
      <c r="B19" s="379"/>
      <c r="C19" s="380" t="s">
        <v>221</v>
      </c>
      <c r="D19" s="380" t="s">
        <v>284</v>
      </c>
      <c r="E19" s="380" t="s">
        <v>274</v>
      </c>
      <c r="F19" s="380" t="s">
        <v>283</v>
      </c>
      <c r="G19" s="381">
        <v>91.98</v>
      </c>
      <c r="H19" s="381">
        <v>91.03</v>
      </c>
      <c r="I19" s="381">
        <v>91.68</v>
      </c>
      <c r="J19" s="381">
        <v>91.13</v>
      </c>
      <c r="K19" s="382">
        <v>91.13</v>
      </c>
      <c r="L19" s="382" t="s">
        <v>276</v>
      </c>
      <c r="M19" s="383">
        <v>101.67</v>
      </c>
      <c r="N19" s="384">
        <v>93.14</v>
      </c>
      <c r="O19" s="385"/>
      <c r="P19" s="386"/>
      <c r="Q19" s="387"/>
    </row>
    <row r="20" spans="1:17" s="388" customFormat="1" ht="20.100000000000001" customHeight="1">
      <c r="A20" s="341"/>
      <c r="B20" s="379"/>
      <c r="C20" s="380" t="s">
        <v>281</v>
      </c>
      <c r="D20" s="380" t="s">
        <v>285</v>
      </c>
      <c r="E20" s="380" t="s">
        <v>274</v>
      </c>
      <c r="F20" s="380" t="s">
        <v>283</v>
      </c>
      <c r="G20" s="381">
        <v>103.95</v>
      </c>
      <c r="H20" s="381">
        <v>106.67</v>
      </c>
      <c r="I20" s="381">
        <v>101.21</v>
      </c>
      <c r="J20" s="381">
        <v>102.25</v>
      </c>
      <c r="K20" s="382">
        <v>100.33</v>
      </c>
      <c r="L20" s="382">
        <v>102.35</v>
      </c>
      <c r="M20" s="383" t="s">
        <v>276</v>
      </c>
      <c r="N20" s="384">
        <v>102.99</v>
      </c>
      <c r="O20" s="385"/>
      <c r="P20" s="386"/>
      <c r="Q20" s="387"/>
    </row>
    <row r="21" spans="1:17" s="388" customFormat="1" ht="20.100000000000001" customHeight="1">
      <c r="A21" s="341"/>
      <c r="B21" s="379"/>
      <c r="C21" s="380" t="s">
        <v>221</v>
      </c>
      <c r="D21" s="380" t="s">
        <v>285</v>
      </c>
      <c r="E21" s="380" t="s">
        <v>274</v>
      </c>
      <c r="F21" s="380" t="s">
        <v>283</v>
      </c>
      <c r="G21" s="381">
        <v>87.06</v>
      </c>
      <c r="H21" s="381">
        <v>87.9</v>
      </c>
      <c r="I21" s="381">
        <v>86.68</v>
      </c>
      <c r="J21" s="381">
        <v>88.57</v>
      </c>
      <c r="K21" s="382">
        <v>94.9</v>
      </c>
      <c r="L21" s="382" t="s">
        <v>276</v>
      </c>
      <c r="M21" s="383">
        <v>90.64</v>
      </c>
      <c r="N21" s="384">
        <v>92.55</v>
      </c>
      <c r="O21" s="385"/>
      <c r="P21" s="386"/>
      <c r="Q21" s="387"/>
    </row>
    <row r="22" spans="1:17" s="388" customFormat="1" ht="20.100000000000001" customHeight="1" thickBot="1">
      <c r="A22" s="341"/>
      <c r="B22" s="391"/>
      <c r="C22" s="392" t="s">
        <v>221</v>
      </c>
      <c r="D22" s="392" t="s">
        <v>286</v>
      </c>
      <c r="E22" s="392" t="s">
        <v>274</v>
      </c>
      <c r="F22" s="393" t="s">
        <v>283</v>
      </c>
      <c r="G22" s="394">
        <v>97.76</v>
      </c>
      <c r="H22" s="394">
        <v>99.78</v>
      </c>
      <c r="I22" s="394">
        <v>97.39</v>
      </c>
      <c r="J22" s="394">
        <v>98.36</v>
      </c>
      <c r="K22" s="394">
        <v>99.3</v>
      </c>
      <c r="L22" s="394">
        <v>103.44</v>
      </c>
      <c r="M22" s="395">
        <v>106.92</v>
      </c>
      <c r="N22" s="396">
        <v>99.18</v>
      </c>
      <c r="O22" s="386"/>
      <c r="P22" s="386"/>
      <c r="Q22" s="387"/>
    </row>
    <row r="23" spans="1:17" s="402" customFormat="1" ht="18.75" customHeight="1">
      <c r="A23" s="397"/>
      <c r="B23" s="398"/>
      <c r="C23" s="399"/>
      <c r="D23" s="398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401"/>
      <c r="Q23" s="400"/>
    </row>
    <row r="24" spans="1:17" ht="15" customHeight="1">
      <c r="B24" s="360" t="s">
        <v>287</v>
      </c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2"/>
      <c r="Q24" s="400"/>
    </row>
    <row r="25" spans="1:17" ht="4.5" customHeight="1" thickBot="1">
      <c r="B25" s="359"/>
      <c r="Q25" s="400"/>
    </row>
    <row r="26" spans="1:17" ht="27" customHeight="1">
      <c r="B26" s="363" t="s">
        <v>154</v>
      </c>
      <c r="C26" s="364" t="s">
        <v>263</v>
      </c>
      <c r="D26" s="365" t="s">
        <v>264</v>
      </c>
      <c r="E26" s="364" t="s">
        <v>265</v>
      </c>
      <c r="F26" s="365" t="s">
        <v>266</v>
      </c>
      <c r="G26" s="403" t="s">
        <v>267</v>
      </c>
      <c r="H26" s="369"/>
      <c r="I26" s="404"/>
      <c r="J26" s="369" t="s">
        <v>268</v>
      </c>
      <c r="K26" s="369"/>
      <c r="L26" s="369"/>
      <c r="M26" s="369"/>
      <c r="N26" s="370"/>
      <c r="O26" s="371"/>
      <c r="Q26" s="400"/>
    </row>
    <row r="27" spans="1:17" ht="19.7" customHeight="1">
      <c r="B27" s="372"/>
      <c r="C27" s="373"/>
      <c r="D27" s="374" t="s">
        <v>269</v>
      </c>
      <c r="E27" s="373"/>
      <c r="F27" s="374" t="s">
        <v>288</v>
      </c>
      <c r="G27" s="375">
        <v>43976</v>
      </c>
      <c r="H27" s="375">
        <v>43977</v>
      </c>
      <c r="I27" s="375">
        <v>43978</v>
      </c>
      <c r="J27" s="375">
        <v>43979</v>
      </c>
      <c r="K27" s="375">
        <v>43980</v>
      </c>
      <c r="L27" s="375">
        <v>43981</v>
      </c>
      <c r="M27" s="405">
        <v>43982</v>
      </c>
      <c r="N27" s="406" t="s">
        <v>270</v>
      </c>
      <c r="O27" s="378"/>
      <c r="Q27" s="400"/>
    </row>
    <row r="28" spans="1:17" s="388" customFormat="1" ht="20.100000000000001" customHeight="1">
      <c r="A28" s="341"/>
      <c r="B28" s="379" t="s">
        <v>289</v>
      </c>
      <c r="C28" s="380" t="s">
        <v>290</v>
      </c>
      <c r="D28" s="380" t="s">
        <v>291</v>
      </c>
      <c r="E28" s="380" t="s">
        <v>274</v>
      </c>
      <c r="F28" s="380" t="s">
        <v>292</v>
      </c>
      <c r="G28" s="381">
        <v>117.44</v>
      </c>
      <c r="H28" s="381">
        <v>113.58</v>
      </c>
      <c r="I28" s="381">
        <v>114.8</v>
      </c>
      <c r="J28" s="381">
        <v>117.55</v>
      </c>
      <c r="K28" s="382">
        <v>116.27</v>
      </c>
      <c r="L28" s="382" t="s">
        <v>276</v>
      </c>
      <c r="M28" s="383" t="s">
        <v>276</v>
      </c>
      <c r="N28" s="384">
        <v>115.85</v>
      </c>
      <c r="O28" s="385"/>
      <c r="P28" s="386"/>
      <c r="Q28" s="387"/>
    </row>
    <row r="29" spans="1:17" s="388" customFormat="1" ht="20.100000000000001" customHeight="1">
      <c r="A29" s="341"/>
      <c r="B29" s="379"/>
      <c r="C29" s="380" t="s">
        <v>293</v>
      </c>
      <c r="D29" s="380" t="s">
        <v>291</v>
      </c>
      <c r="E29" s="380" t="s">
        <v>274</v>
      </c>
      <c r="F29" s="380" t="s">
        <v>292</v>
      </c>
      <c r="G29" s="381">
        <v>103.42</v>
      </c>
      <c r="H29" s="381" t="s">
        <v>276</v>
      </c>
      <c r="I29" s="381">
        <v>103.7</v>
      </c>
      <c r="J29" s="381">
        <v>102.26</v>
      </c>
      <c r="K29" s="382">
        <v>103.82</v>
      </c>
      <c r="L29" s="382" t="s">
        <v>276</v>
      </c>
      <c r="M29" s="383" t="s">
        <v>276</v>
      </c>
      <c r="N29" s="384">
        <v>103.32</v>
      </c>
      <c r="O29" s="385"/>
      <c r="P29" s="386"/>
      <c r="Q29" s="387"/>
    </row>
    <row r="30" spans="1:17" s="388" customFormat="1" ht="20.100000000000001" customHeight="1">
      <c r="A30" s="341"/>
      <c r="B30" s="379"/>
      <c r="C30" s="380" t="s">
        <v>290</v>
      </c>
      <c r="D30" s="380" t="s">
        <v>294</v>
      </c>
      <c r="E30" s="380" t="s">
        <v>274</v>
      </c>
      <c r="F30" s="380" t="s">
        <v>292</v>
      </c>
      <c r="G30" s="381">
        <v>92.56</v>
      </c>
      <c r="H30" s="381">
        <v>97.26</v>
      </c>
      <c r="I30" s="381">
        <v>100.88</v>
      </c>
      <c r="J30" s="381">
        <v>103.7</v>
      </c>
      <c r="K30" s="382">
        <v>103.72</v>
      </c>
      <c r="L30" s="382">
        <v>83.89</v>
      </c>
      <c r="M30" s="383" t="s">
        <v>276</v>
      </c>
      <c r="N30" s="384">
        <v>97.88</v>
      </c>
      <c r="O30" s="385"/>
      <c r="P30" s="386"/>
      <c r="Q30" s="387"/>
    </row>
    <row r="31" spans="1:17" s="388" customFormat="1" ht="20.100000000000001" customHeight="1">
      <c r="A31" s="341"/>
      <c r="B31" s="379"/>
      <c r="C31" s="380" t="s">
        <v>293</v>
      </c>
      <c r="D31" s="380" t="s">
        <v>294</v>
      </c>
      <c r="E31" s="380" t="s">
        <v>274</v>
      </c>
      <c r="F31" s="380" t="s">
        <v>292</v>
      </c>
      <c r="G31" s="381">
        <v>65.58</v>
      </c>
      <c r="H31" s="381">
        <v>66.849999999999994</v>
      </c>
      <c r="I31" s="381">
        <v>63.26</v>
      </c>
      <c r="J31" s="381">
        <v>61.99</v>
      </c>
      <c r="K31" s="382">
        <v>63.29</v>
      </c>
      <c r="L31" s="382" t="s">
        <v>276</v>
      </c>
      <c r="M31" s="383" t="s">
        <v>276</v>
      </c>
      <c r="N31" s="384">
        <v>64.22</v>
      </c>
      <c r="O31" s="385"/>
      <c r="P31" s="386"/>
      <c r="Q31" s="387"/>
    </row>
    <row r="32" spans="1:17" s="388" customFormat="1" ht="20.100000000000001" customHeight="1">
      <c r="A32" s="341"/>
      <c r="B32" s="379"/>
      <c r="C32" s="380" t="s">
        <v>295</v>
      </c>
      <c r="D32" s="380" t="s">
        <v>294</v>
      </c>
      <c r="E32" s="380" t="s">
        <v>274</v>
      </c>
      <c r="F32" s="380" t="s">
        <v>292</v>
      </c>
      <c r="G32" s="381">
        <v>74.400000000000006</v>
      </c>
      <c r="H32" s="381">
        <v>76.900000000000006</v>
      </c>
      <c r="I32" s="381">
        <v>71.989999999999995</v>
      </c>
      <c r="J32" s="381">
        <v>67.209999999999994</v>
      </c>
      <c r="K32" s="382">
        <v>75.33</v>
      </c>
      <c r="L32" s="382" t="s">
        <v>276</v>
      </c>
      <c r="M32" s="383" t="s">
        <v>276</v>
      </c>
      <c r="N32" s="384">
        <v>72.47</v>
      </c>
      <c r="O32" s="385"/>
      <c r="P32" s="386"/>
      <c r="Q32" s="387"/>
    </row>
    <row r="33" spans="1:17" s="388" customFormat="1" ht="20.100000000000001" customHeight="1">
      <c r="A33" s="341"/>
      <c r="B33" s="379"/>
      <c r="C33" s="380" t="s">
        <v>290</v>
      </c>
      <c r="D33" s="380" t="s">
        <v>296</v>
      </c>
      <c r="E33" s="380" t="s">
        <v>274</v>
      </c>
      <c r="F33" s="380" t="s">
        <v>292</v>
      </c>
      <c r="G33" s="381">
        <v>90.55</v>
      </c>
      <c r="H33" s="381">
        <v>103.31</v>
      </c>
      <c r="I33" s="381">
        <v>97.31</v>
      </c>
      <c r="J33" s="381">
        <v>96.46</v>
      </c>
      <c r="K33" s="382">
        <v>91.71</v>
      </c>
      <c r="L33" s="382">
        <v>86</v>
      </c>
      <c r="M33" s="383" t="s">
        <v>276</v>
      </c>
      <c r="N33" s="384">
        <v>94.18</v>
      </c>
      <c r="O33" s="385"/>
      <c r="P33" s="386"/>
      <c r="Q33" s="387"/>
    </row>
    <row r="34" spans="1:17" s="388" customFormat="1" ht="20.100000000000001" customHeight="1">
      <c r="A34" s="341"/>
      <c r="B34" s="379"/>
      <c r="C34" s="380" t="s">
        <v>293</v>
      </c>
      <c r="D34" s="380" t="s">
        <v>296</v>
      </c>
      <c r="E34" s="380" t="s">
        <v>274</v>
      </c>
      <c r="F34" s="380" t="s">
        <v>292</v>
      </c>
      <c r="G34" s="381">
        <v>52.5</v>
      </c>
      <c r="H34" s="381">
        <v>52.5</v>
      </c>
      <c r="I34" s="381">
        <v>52.5</v>
      </c>
      <c r="J34" s="381">
        <v>52.5</v>
      </c>
      <c r="K34" s="382">
        <v>52.5</v>
      </c>
      <c r="L34" s="382" t="s">
        <v>276</v>
      </c>
      <c r="M34" s="383" t="s">
        <v>276</v>
      </c>
      <c r="N34" s="384">
        <v>52.5</v>
      </c>
      <c r="O34" s="385"/>
      <c r="P34" s="386"/>
      <c r="Q34" s="387"/>
    </row>
    <row r="35" spans="1:17" s="388" customFormat="1" ht="20.100000000000001" customHeight="1">
      <c r="A35" s="341"/>
      <c r="B35" s="379"/>
      <c r="C35" s="380" t="s">
        <v>293</v>
      </c>
      <c r="D35" s="380" t="s">
        <v>297</v>
      </c>
      <c r="E35" s="380" t="s">
        <v>274</v>
      </c>
      <c r="F35" s="380" t="s">
        <v>292</v>
      </c>
      <c r="G35" s="381">
        <v>56.5</v>
      </c>
      <c r="H35" s="381">
        <v>56.5</v>
      </c>
      <c r="I35" s="381">
        <v>56.5</v>
      </c>
      <c r="J35" s="381">
        <v>56.5</v>
      </c>
      <c r="K35" s="382">
        <v>56.5</v>
      </c>
      <c r="L35" s="382" t="s">
        <v>276</v>
      </c>
      <c r="M35" s="383" t="s">
        <v>276</v>
      </c>
      <c r="N35" s="384">
        <v>56.5</v>
      </c>
      <c r="O35" s="385"/>
      <c r="P35" s="386"/>
      <c r="Q35" s="387"/>
    </row>
    <row r="36" spans="1:17" s="388" customFormat="1" ht="20.100000000000001" customHeight="1">
      <c r="A36" s="341"/>
      <c r="B36" s="379"/>
      <c r="C36" s="380" t="s">
        <v>290</v>
      </c>
      <c r="D36" s="380" t="s">
        <v>298</v>
      </c>
      <c r="E36" s="380" t="s">
        <v>274</v>
      </c>
      <c r="F36" s="380" t="s">
        <v>292</v>
      </c>
      <c r="G36" s="381">
        <v>91.52</v>
      </c>
      <c r="H36" s="381">
        <v>98.8</v>
      </c>
      <c r="I36" s="381">
        <v>98.03</v>
      </c>
      <c r="J36" s="381">
        <v>100.3</v>
      </c>
      <c r="K36" s="382">
        <v>103.67</v>
      </c>
      <c r="L36" s="382">
        <v>77</v>
      </c>
      <c r="M36" s="383" t="s">
        <v>276</v>
      </c>
      <c r="N36" s="384">
        <v>96.74</v>
      </c>
      <c r="O36" s="385"/>
      <c r="P36" s="386"/>
      <c r="Q36" s="387"/>
    </row>
    <row r="37" spans="1:17" s="388" customFormat="1" ht="20.100000000000001" customHeight="1">
      <c r="A37" s="341"/>
      <c r="B37" s="389"/>
      <c r="C37" s="380" t="s">
        <v>295</v>
      </c>
      <c r="D37" s="380" t="s">
        <v>299</v>
      </c>
      <c r="E37" s="380" t="s">
        <v>274</v>
      </c>
      <c r="F37" s="380" t="s">
        <v>292</v>
      </c>
      <c r="G37" s="381">
        <v>69.540000000000006</v>
      </c>
      <c r="H37" s="381">
        <v>64.67</v>
      </c>
      <c r="I37" s="381">
        <v>69.819999999999993</v>
      </c>
      <c r="J37" s="381">
        <v>83.69</v>
      </c>
      <c r="K37" s="382">
        <v>80.650000000000006</v>
      </c>
      <c r="L37" s="382" t="s">
        <v>276</v>
      </c>
      <c r="M37" s="383" t="s">
        <v>276</v>
      </c>
      <c r="N37" s="384">
        <v>79.36</v>
      </c>
      <c r="O37" s="386"/>
      <c r="P37" s="386"/>
      <c r="Q37" s="387"/>
    </row>
    <row r="38" spans="1:17" s="388" customFormat="1" ht="20.100000000000001" customHeight="1">
      <c r="A38" s="341"/>
      <c r="B38" s="379" t="s">
        <v>300</v>
      </c>
      <c r="C38" s="380" t="s">
        <v>293</v>
      </c>
      <c r="D38" s="380" t="s">
        <v>301</v>
      </c>
      <c r="E38" s="380" t="s">
        <v>274</v>
      </c>
      <c r="F38" s="380" t="s">
        <v>302</v>
      </c>
      <c r="G38" s="381">
        <v>98.88</v>
      </c>
      <c r="H38" s="381">
        <v>99.35</v>
      </c>
      <c r="I38" s="381">
        <v>99.28</v>
      </c>
      <c r="J38" s="381">
        <v>99</v>
      </c>
      <c r="K38" s="382">
        <v>99.33</v>
      </c>
      <c r="L38" s="382" t="s">
        <v>276</v>
      </c>
      <c r="M38" s="383" t="s">
        <v>276</v>
      </c>
      <c r="N38" s="384">
        <v>99.17</v>
      </c>
      <c r="O38" s="385"/>
      <c r="P38" s="386"/>
      <c r="Q38" s="387"/>
    </row>
    <row r="39" spans="1:17" s="388" customFormat="1" ht="20.100000000000001" customHeight="1" thickBot="1">
      <c r="A39" s="341"/>
      <c r="B39" s="391"/>
      <c r="C39" s="392" t="s">
        <v>295</v>
      </c>
      <c r="D39" s="392" t="s">
        <v>301</v>
      </c>
      <c r="E39" s="392" t="s">
        <v>274</v>
      </c>
      <c r="F39" s="392" t="s">
        <v>302</v>
      </c>
      <c r="G39" s="394">
        <v>85.34</v>
      </c>
      <c r="H39" s="394">
        <v>86.04</v>
      </c>
      <c r="I39" s="394">
        <v>86.58</v>
      </c>
      <c r="J39" s="394">
        <v>89.67</v>
      </c>
      <c r="K39" s="394">
        <v>90.13</v>
      </c>
      <c r="L39" s="394" t="s">
        <v>276</v>
      </c>
      <c r="M39" s="395" t="s">
        <v>276</v>
      </c>
      <c r="N39" s="396">
        <v>87.17</v>
      </c>
      <c r="O39" s="386"/>
      <c r="P39" s="386"/>
      <c r="Q39" s="387"/>
    </row>
    <row r="40" spans="1:17" ht="15.6" customHeight="1">
      <c r="B40" s="398"/>
      <c r="C40" s="399"/>
      <c r="D40" s="398"/>
      <c r="E40" s="399"/>
      <c r="F40" s="399"/>
      <c r="G40" s="399"/>
      <c r="H40" s="399"/>
      <c r="I40" s="399"/>
      <c r="J40" s="399"/>
      <c r="K40" s="399"/>
      <c r="L40" s="399"/>
      <c r="M40" s="407"/>
      <c r="N40" s="408"/>
      <c r="O40" s="409"/>
      <c r="Q40" s="400"/>
    </row>
    <row r="41" spans="1:17" ht="15" customHeight="1">
      <c r="B41" s="360" t="s">
        <v>303</v>
      </c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2"/>
      <c r="Q41" s="400"/>
    </row>
    <row r="42" spans="1:17" ht="4.5" customHeight="1" thickBot="1">
      <c r="B42" s="359"/>
      <c r="Q42" s="400"/>
    </row>
    <row r="43" spans="1:17" ht="27" customHeight="1">
      <c r="B43" s="363" t="s">
        <v>154</v>
      </c>
      <c r="C43" s="364" t="s">
        <v>263</v>
      </c>
      <c r="D43" s="365" t="s">
        <v>264</v>
      </c>
      <c r="E43" s="364" t="s">
        <v>265</v>
      </c>
      <c r="F43" s="365" t="s">
        <v>266</v>
      </c>
      <c r="G43" s="403" t="s">
        <v>267</v>
      </c>
      <c r="H43" s="369"/>
      <c r="I43" s="404"/>
      <c r="J43" s="369" t="s">
        <v>268</v>
      </c>
      <c r="K43" s="369"/>
      <c r="L43" s="369"/>
      <c r="M43" s="369"/>
      <c r="N43" s="370"/>
      <c r="O43" s="371"/>
      <c r="Q43" s="400"/>
    </row>
    <row r="44" spans="1:17" ht="19.7" customHeight="1">
      <c r="B44" s="372"/>
      <c r="C44" s="373"/>
      <c r="D44" s="374" t="s">
        <v>269</v>
      </c>
      <c r="E44" s="373"/>
      <c r="F44" s="374"/>
      <c r="G44" s="375">
        <v>43976</v>
      </c>
      <c r="H44" s="375">
        <v>43977</v>
      </c>
      <c r="I44" s="375">
        <v>43978</v>
      </c>
      <c r="J44" s="375">
        <v>43979</v>
      </c>
      <c r="K44" s="375">
        <v>43980</v>
      </c>
      <c r="L44" s="375">
        <v>43981</v>
      </c>
      <c r="M44" s="405">
        <v>43982</v>
      </c>
      <c r="N44" s="406" t="s">
        <v>270</v>
      </c>
      <c r="O44" s="378"/>
      <c r="Q44" s="400"/>
    </row>
    <row r="45" spans="1:17" s="388" customFormat="1" ht="20.100000000000001" customHeight="1">
      <c r="A45" s="341"/>
      <c r="B45" s="389" t="s">
        <v>304</v>
      </c>
      <c r="C45" s="380" t="s">
        <v>238</v>
      </c>
      <c r="D45" s="380" t="s">
        <v>305</v>
      </c>
      <c r="E45" s="380" t="s">
        <v>32</v>
      </c>
      <c r="F45" s="380" t="s">
        <v>32</v>
      </c>
      <c r="G45" s="381">
        <v>285</v>
      </c>
      <c r="H45" s="381">
        <v>285</v>
      </c>
      <c r="I45" s="381">
        <v>285</v>
      </c>
      <c r="J45" s="381">
        <v>285</v>
      </c>
      <c r="K45" s="382">
        <v>285</v>
      </c>
      <c r="L45" s="382">
        <v>285</v>
      </c>
      <c r="M45" s="383" t="s">
        <v>276</v>
      </c>
      <c r="N45" s="384">
        <v>285</v>
      </c>
      <c r="O45" s="386"/>
      <c r="P45" s="386"/>
      <c r="Q45" s="387"/>
    </row>
    <row r="46" spans="1:17" s="388" customFormat="1" ht="20.100000000000001" customHeight="1">
      <c r="A46" s="341"/>
      <c r="B46" s="379" t="s">
        <v>306</v>
      </c>
      <c r="C46" s="380" t="s">
        <v>220</v>
      </c>
      <c r="D46" s="410" t="s">
        <v>307</v>
      </c>
      <c r="E46" s="380" t="s">
        <v>32</v>
      </c>
      <c r="F46" s="380" t="s">
        <v>308</v>
      </c>
      <c r="G46" s="381">
        <v>105</v>
      </c>
      <c r="H46" s="381">
        <v>110</v>
      </c>
      <c r="I46" s="381">
        <v>105</v>
      </c>
      <c r="J46" s="381">
        <v>125</v>
      </c>
      <c r="K46" s="382">
        <v>115</v>
      </c>
      <c r="L46" s="382" t="s">
        <v>276</v>
      </c>
      <c r="M46" s="383" t="s">
        <v>276</v>
      </c>
      <c r="N46" s="384">
        <v>111.53</v>
      </c>
      <c r="O46" s="385"/>
      <c r="P46" s="386"/>
      <c r="Q46" s="387"/>
    </row>
    <row r="47" spans="1:17" s="388" customFormat="1" ht="20.100000000000001" customHeight="1">
      <c r="A47" s="341"/>
      <c r="B47" s="389"/>
      <c r="C47" s="380" t="s">
        <v>221</v>
      </c>
      <c r="D47" s="410" t="s">
        <v>307</v>
      </c>
      <c r="E47" s="380" t="s">
        <v>32</v>
      </c>
      <c r="F47" s="380" t="s">
        <v>308</v>
      </c>
      <c r="G47" s="381">
        <v>108.01</v>
      </c>
      <c r="H47" s="381">
        <v>108.01</v>
      </c>
      <c r="I47" s="381">
        <v>108.01</v>
      </c>
      <c r="J47" s="381">
        <v>108.01</v>
      </c>
      <c r="K47" s="382">
        <v>108.01</v>
      </c>
      <c r="L47" s="382" t="s">
        <v>276</v>
      </c>
      <c r="M47" s="383" t="s">
        <v>276</v>
      </c>
      <c r="N47" s="384">
        <v>108.01</v>
      </c>
      <c r="O47" s="386"/>
      <c r="P47" s="386"/>
      <c r="Q47" s="387"/>
    </row>
    <row r="48" spans="1:17" s="388" customFormat="1" ht="20.100000000000001" customHeight="1">
      <c r="A48" s="341"/>
      <c r="B48" s="379" t="s">
        <v>309</v>
      </c>
      <c r="C48" s="380" t="s">
        <v>310</v>
      </c>
      <c r="D48" s="380" t="s">
        <v>311</v>
      </c>
      <c r="E48" s="380" t="s">
        <v>32</v>
      </c>
      <c r="F48" s="380" t="s">
        <v>312</v>
      </c>
      <c r="G48" s="381">
        <v>400</v>
      </c>
      <c r="H48" s="381">
        <v>400</v>
      </c>
      <c r="I48" s="381">
        <v>400</v>
      </c>
      <c r="J48" s="381">
        <v>400</v>
      </c>
      <c r="K48" s="382">
        <v>400</v>
      </c>
      <c r="L48" s="382" t="s">
        <v>276</v>
      </c>
      <c r="M48" s="383" t="s">
        <v>276</v>
      </c>
      <c r="N48" s="384">
        <v>400</v>
      </c>
      <c r="O48" s="385"/>
      <c r="P48" s="386"/>
      <c r="Q48" s="387"/>
    </row>
    <row r="49" spans="1:17" s="388" customFormat="1" ht="20.100000000000001" customHeight="1">
      <c r="A49" s="341"/>
      <c r="B49" s="379"/>
      <c r="C49" s="380" t="s">
        <v>220</v>
      </c>
      <c r="D49" s="380" t="s">
        <v>311</v>
      </c>
      <c r="E49" s="380" t="s">
        <v>32</v>
      </c>
      <c r="F49" s="380" t="s">
        <v>312</v>
      </c>
      <c r="G49" s="381">
        <v>480</v>
      </c>
      <c r="H49" s="381">
        <v>500</v>
      </c>
      <c r="I49" s="381">
        <v>500</v>
      </c>
      <c r="J49" s="381">
        <v>450</v>
      </c>
      <c r="K49" s="382">
        <v>420</v>
      </c>
      <c r="L49" s="382" t="s">
        <v>276</v>
      </c>
      <c r="M49" s="383" t="s">
        <v>276</v>
      </c>
      <c r="N49" s="384">
        <v>463</v>
      </c>
      <c r="O49" s="385"/>
      <c r="P49" s="386"/>
      <c r="Q49" s="387"/>
    </row>
    <row r="50" spans="1:17" s="388" customFormat="1" ht="20.100000000000001" customHeight="1">
      <c r="A50" s="341"/>
      <c r="B50" s="379"/>
      <c r="C50" s="380" t="s">
        <v>242</v>
      </c>
      <c r="D50" s="380" t="s">
        <v>311</v>
      </c>
      <c r="E50" s="380" t="s">
        <v>32</v>
      </c>
      <c r="F50" s="380" t="s">
        <v>312</v>
      </c>
      <c r="G50" s="381">
        <v>300</v>
      </c>
      <c r="H50" s="381">
        <v>300</v>
      </c>
      <c r="I50" s="381">
        <v>300</v>
      </c>
      <c r="J50" s="381">
        <v>300</v>
      </c>
      <c r="K50" s="382">
        <v>300</v>
      </c>
      <c r="L50" s="382" t="s">
        <v>276</v>
      </c>
      <c r="M50" s="383" t="s">
        <v>276</v>
      </c>
      <c r="N50" s="384">
        <v>300</v>
      </c>
      <c r="O50" s="385"/>
      <c r="P50" s="386"/>
      <c r="Q50" s="387"/>
    </row>
    <row r="51" spans="1:17" s="388" customFormat="1" ht="20.100000000000001" customHeight="1">
      <c r="A51" s="341"/>
      <c r="B51" s="389"/>
      <c r="C51" s="380" t="s">
        <v>295</v>
      </c>
      <c r="D51" s="380" t="s">
        <v>311</v>
      </c>
      <c r="E51" s="380" t="s">
        <v>32</v>
      </c>
      <c r="F51" s="380" t="s">
        <v>312</v>
      </c>
      <c r="G51" s="381">
        <v>280.07</v>
      </c>
      <c r="H51" s="381">
        <v>205.88</v>
      </c>
      <c r="I51" s="381">
        <v>279.08</v>
      </c>
      <c r="J51" s="381">
        <v>357.7</v>
      </c>
      <c r="K51" s="382">
        <v>358.86</v>
      </c>
      <c r="L51" s="382" t="s">
        <v>276</v>
      </c>
      <c r="M51" s="383" t="s">
        <v>276</v>
      </c>
      <c r="N51" s="384">
        <v>301.58</v>
      </c>
      <c r="O51" s="386"/>
      <c r="P51" s="386"/>
      <c r="Q51" s="387"/>
    </row>
    <row r="52" spans="1:17" s="388" customFormat="1" ht="20.100000000000001" customHeight="1">
      <c r="A52" s="341"/>
      <c r="B52" s="389" t="s">
        <v>313</v>
      </c>
      <c r="C52" s="380" t="s">
        <v>241</v>
      </c>
      <c r="D52" s="380" t="s">
        <v>307</v>
      </c>
      <c r="E52" s="380" t="s">
        <v>274</v>
      </c>
      <c r="F52" s="380" t="s">
        <v>314</v>
      </c>
      <c r="G52" s="381">
        <v>116</v>
      </c>
      <c r="H52" s="381">
        <v>116</v>
      </c>
      <c r="I52" s="381">
        <v>116</v>
      </c>
      <c r="J52" s="381">
        <v>116</v>
      </c>
      <c r="K52" s="382">
        <v>116</v>
      </c>
      <c r="L52" s="382" t="s">
        <v>276</v>
      </c>
      <c r="M52" s="383" t="s">
        <v>276</v>
      </c>
      <c r="N52" s="384">
        <v>116</v>
      </c>
      <c r="O52" s="386"/>
      <c r="P52" s="386"/>
      <c r="Q52" s="387"/>
    </row>
    <row r="53" spans="1:17" s="388" customFormat="1" ht="20.100000000000001" customHeight="1">
      <c r="A53" s="341"/>
      <c r="B53" s="379" t="s">
        <v>315</v>
      </c>
      <c r="C53" s="380" t="s">
        <v>293</v>
      </c>
      <c r="D53" s="380" t="s">
        <v>316</v>
      </c>
      <c r="E53" s="380" t="s">
        <v>274</v>
      </c>
      <c r="F53" s="380" t="s">
        <v>317</v>
      </c>
      <c r="G53" s="381" t="s">
        <v>276</v>
      </c>
      <c r="H53" s="381">
        <v>125.17</v>
      </c>
      <c r="I53" s="381">
        <v>102.3</v>
      </c>
      <c r="J53" s="381">
        <v>116.39</v>
      </c>
      <c r="K53" s="382" t="s">
        <v>276</v>
      </c>
      <c r="L53" s="382" t="s">
        <v>276</v>
      </c>
      <c r="M53" s="383" t="s">
        <v>276</v>
      </c>
      <c r="N53" s="384">
        <v>114.36</v>
      </c>
      <c r="O53" s="385"/>
      <c r="P53" s="386"/>
      <c r="Q53" s="387"/>
    </row>
    <row r="54" spans="1:17" s="388" customFormat="1" ht="20.100000000000001" customHeight="1">
      <c r="A54" s="341"/>
      <c r="B54" s="389"/>
      <c r="C54" s="380" t="s">
        <v>220</v>
      </c>
      <c r="D54" s="380" t="s">
        <v>318</v>
      </c>
      <c r="E54" s="380" t="s">
        <v>274</v>
      </c>
      <c r="F54" s="380" t="s">
        <v>317</v>
      </c>
      <c r="G54" s="381">
        <v>138.88999999999999</v>
      </c>
      <c r="H54" s="381">
        <v>116.62</v>
      </c>
      <c r="I54" s="381">
        <v>116.43</v>
      </c>
      <c r="J54" s="381">
        <v>128.28</v>
      </c>
      <c r="K54" s="382">
        <v>110.29</v>
      </c>
      <c r="L54" s="382" t="s">
        <v>276</v>
      </c>
      <c r="M54" s="383" t="s">
        <v>276</v>
      </c>
      <c r="N54" s="384">
        <v>122.36</v>
      </c>
      <c r="O54" s="386"/>
      <c r="P54" s="386"/>
      <c r="Q54" s="387"/>
    </row>
    <row r="55" spans="1:17" s="388" customFormat="1" ht="20.100000000000001" customHeight="1">
      <c r="A55" s="341"/>
      <c r="B55" s="379" t="s">
        <v>319</v>
      </c>
      <c r="C55" s="380" t="s">
        <v>293</v>
      </c>
      <c r="D55" s="380" t="s">
        <v>316</v>
      </c>
      <c r="E55" s="380" t="s">
        <v>274</v>
      </c>
      <c r="F55" s="380" t="s">
        <v>317</v>
      </c>
      <c r="G55" s="381" t="s">
        <v>276</v>
      </c>
      <c r="H55" s="381">
        <v>144.5</v>
      </c>
      <c r="I55" s="381">
        <v>157.65</v>
      </c>
      <c r="J55" s="381" t="s">
        <v>276</v>
      </c>
      <c r="K55" s="382">
        <v>144.61000000000001</v>
      </c>
      <c r="L55" s="382" t="s">
        <v>276</v>
      </c>
      <c r="M55" s="383" t="s">
        <v>276</v>
      </c>
      <c r="N55" s="384">
        <v>147.41</v>
      </c>
      <c r="O55" s="385"/>
      <c r="P55" s="386"/>
      <c r="Q55" s="387"/>
    </row>
    <row r="56" spans="1:17" s="388" customFormat="1" ht="20.100000000000001" customHeight="1">
      <c r="A56" s="341"/>
      <c r="B56" s="389"/>
      <c r="C56" s="380" t="s">
        <v>220</v>
      </c>
      <c r="D56" s="380" t="s">
        <v>316</v>
      </c>
      <c r="E56" s="380" t="s">
        <v>274</v>
      </c>
      <c r="F56" s="380" t="s">
        <v>317</v>
      </c>
      <c r="G56" s="381">
        <v>170</v>
      </c>
      <c r="H56" s="381">
        <v>175</v>
      </c>
      <c r="I56" s="381">
        <v>180</v>
      </c>
      <c r="J56" s="381">
        <v>180</v>
      </c>
      <c r="K56" s="382">
        <v>190</v>
      </c>
      <c r="L56" s="382" t="s">
        <v>276</v>
      </c>
      <c r="M56" s="383" t="s">
        <v>276</v>
      </c>
      <c r="N56" s="384">
        <v>181.85</v>
      </c>
      <c r="O56" s="386"/>
      <c r="P56" s="386"/>
      <c r="Q56" s="387"/>
    </row>
    <row r="57" spans="1:17" s="388" customFormat="1" ht="20.100000000000001" customHeight="1" thickBot="1">
      <c r="A57" s="341"/>
      <c r="B57" s="391" t="s">
        <v>320</v>
      </c>
      <c r="C57" s="411" t="s">
        <v>220</v>
      </c>
      <c r="D57" s="411" t="s">
        <v>276</v>
      </c>
      <c r="E57" s="411" t="s">
        <v>32</v>
      </c>
      <c r="F57" s="411" t="s">
        <v>317</v>
      </c>
      <c r="G57" s="412">
        <v>155</v>
      </c>
      <c r="H57" s="412">
        <v>165</v>
      </c>
      <c r="I57" s="412">
        <v>165</v>
      </c>
      <c r="J57" s="412">
        <v>150</v>
      </c>
      <c r="K57" s="412">
        <v>155</v>
      </c>
      <c r="L57" s="412" t="s">
        <v>276</v>
      </c>
      <c r="M57" s="413" t="s">
        <v>276</v>
      </c>
      <c r="N57" s="414">
        <v>158.15</v>
      </c>
      <c r="O57" s="386"/>
      <c r="P57" s="386"/>
      <c r="Q57" s="387"/>
    </row>
    <row r="58" spans="1:17" ht="15.6" customHeight="1">
      <c r="B58" s="398"/>
      <c r="C58" s="399"/>
      <c r="D58" s="398"/>
      <c r="E58" s="399"/>
      <c r="F58" s="399"/>
      <c r="G58" s="399"/>
      <c r="H58" s="399"/>
      <c r="I58" s="399"/>
      <c r="J58" s="399"/>
      <c r="K58" s="399"/>
      <c r="L58" s="399"/>
      <c r="M58" s="407"/>
      <c r="N58" s="100" t="s">
        <v>63</v>
      </c>
      <c r="O58" s="409"/>
      <c r="Q58" s="400"/>
    </row>
    <row r="59" spans="1:17" ht="22.5" customHeight="1"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Q59" s="400"/>
    </row>
    <row r="60" spans="1:17" ht="27.75" customHeight="1">
      <c r="G60" s="417"/>
      <c r="Q60" s="400"/>
    </row>
    <row r="61" spans="1:17">
      <c r="M61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0FA3-ABCE-41AB-BE50-943AD5A40799}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8" customWidth="1"/>
    <col min="2" max="2" width="16" style="419" bestFit="1" customWidth="1"/>
    <col min="3" max="3" width="12.7109375" style="419" customWidth="1"/>
    <col min="4" max="4" width="33.5703125" style="419" bestFit="1" customWidth="1"/>
    <col min="5" max="5" width="7.7109375" style="419" customWidth="1"/>
    <col min="6" max="6" width="21.7109375" style="419" customWidth="1"/>
    <col min="7" max="7" width="60.7109375" style="419" customWidth="1"/>
    <col min="8" max="8" width="3.140625" style="343" customWidth="1"/>
    <col min="9" max="9" width="9.28515625" style="343" customWidth="1"/>
    <col min="10" max="10" width="10.85546875" style="343" bestFit="1" customWidth="1"/>
    <col min="11" max="11" width="12.5703125" style="343"/>
    <col min="12" max="13" width="14.7109375" style="343" bestFit="1" customWidth="1"/>
    <col min="14" max="14" width="12.85546875" style="343" bestFit="1" customWidth="1"/>
    <col min="15" max="16384" width="12.5703125" style="343"/>
  </cols>
  <sheetData>
    <row r="1" spans="1:10" ht="11.25" customHeight="1"/>
    <row r="2" spans="1:10">
      <c r="G2" s="346"/>
      <c r="H2" s="347"/>
    </row>
    <row r="3" spans="1:10" ht="8.25" customHeight="1">
      <c r="H3" s="347"/>
    </row>
    <row r="4" spans="1:10" ht="1.5" customHeight="1" thickBot="1">
      <c r="H4" s="347"/>
    </row>
    <row r="5" spans="1:10" ht="26.25" customHeight="1" thickBot="1">
      <c r="B5" s="420" t="s">
        <v>321</v>
      </c>
      <c r="C5" s="421"/>
      <c r="D5" s="421"/>
      <c r="E5" s="421"/>
      <c r="F5" s="421"/>
      <c r="G5" s="422"/>
      <c r="H5" s="349"/>
    </row>
    <row r="6" spans="1:10" ht="15" customHeight="1">
      <c r="B6" s="423"/>
      <c r="C6" s="423"/>
      <c r="D6" s="423"/>
      <c r="E6" s="423"/>
      <c r="F6" s="423"/>
      <c r="G6" s="423"/>
      <c r="H6" s="351"/>
    </row>
    <row r="7" spans="1:10" ht="33.6" customHeight="1">
      <c r="B7" s="424" t="s">
        <v>322</v>
      </c>
      <c r="C7" s="424"/>
      <c r="D7" s="424"/>
      <c r="E7" s="424"/>
      <c r="F7" s="424"/>
      <c r="G7" s="424"/>
      <c r="H7" s="351"/>
    </row>
    <row r="8" spans="1:10" ht="27" customHeight="1">
      <c r="B8" s="425" t="s">
        <v>323</v>
      </c>
      <c r="C8" s="426"/>
      <c r="D8" s="426"/>
      <c r="E8" s="426"/>
      <c r="F8" s="426"/>
      <c r="G8" s="426"/>
      <c r="H8" s="351"/>
    </row>
    <row r="9" spans="1:10" ht="9" customHeight="1">
      <c r="B9" s="427"/>
      <c r="C9" s="428"/>
      <c r="D9" s="428"/>
      <c r="E9" s="428"/>
      <c r="F9" s="428"/>
      <c r="G9" s="428"/>
      <c r="H9" s="351"/>
    </row>
    <row r="10" spans="1:10" s="388" customFormat="1" ht="21" customHeight="1">
      <c r="A10" s="418"/>
      <c r="B10" s="429" t="s">
        <v>262</v>
      </c>
      <c r="C10" s="429"/>
      <c r="D10" s="429"/>
      <c r="E10" s="429"/>
      <c r="F10" s="429"/>
      <c r="G10" s="429"/>
      <c r="H10" s="430"/>
    </row>
    <row r="11" spans="1:10" ht="3.75" customHeight="1" thickBot="1">
      <c r="B11" s="431"/>
    </row>
    <row r="12" spans="1:10" ht="30" customHeight="1">
      <c r="B12" s="363" t="s">
        <v>154</v>
      </c>
      <c r="C12" s="364" t="s">
        <v>263</v>
      </c>
      <c r="D12" s="365" t="s">
        <v>264</v>
      </c>
      <c r="E12" s="364" t="s">
        <v>265</v>
      </c>
      <c r="F12" s="365" t="s">
        <v>266</v>
      </c>
      <c r="G12" s="432" t="s">
        <v>324</v>
      </c>
      <c r="H12" s="371"/>
    </row>
    <row r="13" spans="1:10" ht="30" customHeight="1">
      <c r="B13" s="372"/>
      <c r="C13" s="373"/>
      <c r="D13" s="433" t="s">
        <v>269</v>
      </c>
      <c r="E13" s="373"/>
      <c r="F13" s="374"/>
      <c r="G13" s="434" t="s">
        <v>325</v>
      </c>
      <c r="H13" s="378"/>
    </row>
    <row r="14" spans="1:10" s="442" customFormat="1" ht="30" customHeight="1">
      <c r="A14" s="435"/>
      <c r="B14" s="436" t="s">
        <v>271</v>
      </c>
      <c r="C14" s="437" t="s">
        <v>326</v>
      </c>
      <c r="D14" s="437" t="s">
        <v>327</v>
      </c>
      <c r="E14" s="437" t="s">
        <v>274</v>
      </c>
      <c r="F14" s="438" t="s">
        <v>328</v>
      </c>
      <c r="G14" s="439">
        <v>149.99</v>
      </c>
      <c r="H14" s="386"/>
      <c r="I14" s="440"/>
      <c r="J14" s="441"/>
    </row>
    <row r="15" spans="1:10" s="442" customFormat="1" ht="30" customHeight="1">
      <c r="A15" s="435"/>
      <c r="B15" s="436" t="s">
        <v>277</v>
      </c>
      <c r="C15" s="437" t="s">
        <v>326</v>
      </c>
      <c r="D15" s="437" t="s">
        <v>327</v>
      </c>
      <c r="E15" s="437" t="s">
        <v>274</v>
      </c>
      <c r="F15" s="438" t="s">
        <v>279</v>
      </c>
      <c r="G15" s="439">
        <v>154.08000000000001</v>
      </c>
      <c r="H15" s="386"/>
      <c r="I15" s="440"/>
      <c r="J15" s="441"/>
    </row>
    <row r="16" spans="1:10" s="442" customFormat="1" ht="30" customHeight="1" thickBot="1">
      <c r="A16" s="435"/>
      <c r="B16" s="391" t="s">
        <v>280</v>
      </c>
      <c r="C16" s="411" t="s">
        <v>326</v>
      </c>
      <c r="D16" s="411" t="s">
        <v>285</v>
      </c>
      <c r="E16" s="411" t="s">
        <v>274</v>
      </c>
      <c r="F16" s="411" t="s">
        <v>283</v>
      </c>
      <c r="G16" s="443">
        <v>94.27</v>
      </c>
      <c r="H16" s="386"/>
      <c r="I16" s="440"/>
      <c r="J16" s="441"/>
    </row>
    <row r="17" spans="1:14" s="442" customFormat="1" ht="50.25" customHeight="1">
      <c r="A17" s="444"/>
      <c r="B17" s="445"/>
      <c r="C17" s="446"/>
      <c r="D17" s="445"/>
      <c r="E17" s="446"/>
      <c r="F17" s="446"/>
      <c r="G17" s="446"/>
      <c r="H17" s="386"/>
      <c r="I17" s="447"/>
      <c r="J17" s="448"/>
      <c r="N17" s="449"/>
    </row>
    <row r="18" spans="1:14" s="388" customFormat="1" ht="15" customHeight="1">
      <c r="A18" s="418"/>
      <c r="B18" s="429" t="s">
        <v>287</v>
      </c>
      <c r="C18" s="429"/>
      <c r="D18" s="429"/>
      <c r="E18" s="429"/>
      <c r="F18" s="429"/>
      <c r="G18" s="429"/>
      <c r="H18" s="430"/>
    </row>
    <row r="19" spans="1:14" s="388" customFormat="1" ht="4.5" customHeight="1" thickBot="1">
      <c r="A19" s="418"/>
      <c r="B19" s="450"/>
      <c r="C19" s="451"/>
      <c r="D19" s="451"/>
      <c r="E19" s="451"/>
      <c r="F19" s="451"/>
      <c r="G19" s="451"/>
    </row>
    <row r="20" spans="1:14" s="388" customFormat="1" ht="30" customHeight="1">
      <c r="A20" s="418"/>
      <c r="B20" s="452" t="s">
        <v>154</v>
      </c>
      <c r="C20" s="453" t="s">
        <v>263</v>
      </c>
      <c r="D20" s="454" t="s">
        <v>264</v>
      </c>
      <c r="E20" s="453" t="s">
        <v>265</v>
      </c>
      <c r="F20" s="454" t="s">
        <v>266</v>
      </c>
      <c r="G20" s="455" t="s">
        <v>324</v>
      </c>
      <c r="H20" s="456"/>
    </row>
    <row r="21" spans="1:14" s="388" customFormat="1" ht="30" customHeight="1">
      <c r="A21" s="418"/>
      <c r="B21" s="457"/>
      <c r="C21" s="458"/>
      <c r="D21" s="433" t="s">
        <v>269</v>
      </c>
      <c r="E21" s="458"/>
      <c r="F21" s="433" t="s">
        <v>288</v>
      </c>
      <c r="G21" s="434" t="s">
        <v>325</v>
      </c>
      <c r="H21" s="459"/>
    </row>
    <row r="22" spans="1:14" s="388" customFormat="1" ht="30" customHeight="1">
      <c r="A22" s="418"/>
      <c r="B22" s="460" t="s">
        <v>289</v>
      </c>
      <c r="C22" s="461" t="s">
        <v>326</v>
      </c>
      <c r="D22" s="461" t="s">
        <v>291</v>
      </c>
      <c r="E22" s="461" t="s">
        <v>274</v>
      </c>
      <c r="F22" s="462" t="s">
        <v>292</v>
      </c>
      <c r="G22" s="463">
        <v>114.78</v>
      </c>
      <c r="H22" s="386"/>
      <c r="I22" s="440"/>
      <c r="J22" s="441"/>
    </row>
    <row r="23" spans="1:14" s="388" customFormat="1" ht="30" customHeight="1">
      <c r="A23" s="418"/>
      <c r="B23" s="464"/>
      <c r="C23" s="461" t="s">
        <v>326</v>
      </c>
      <c r="D23" s="461" t="s">
        <v>329</v>
      </c>
      <c r="E23" s="461" t="s">
        <v>274</v>
      </c>
      <c r="F23" s="462" t="s">
        <v>330</v>
      </c>
      <c r="G23" s="465">
        <v>74.040000000000006</v>
      </c>
      <c r="H23" s="386"/>
      <c r="I23" s="440"/>
      <c r="J23" s="441"/>
    </row>
    <row r="24" spans="1:14" s="388" customFormat="1" ht="30" customHeight="1">
      <c r="A24" s="418"/>
      <c r="B24" s="464"/>
      <c r="C24" s="461" t="s">
        <v>326</v>
      </c>
      <c r="D24" s="461" t="s">
        <v>296</v>
      </c>
      <c r="E24" s="461" t="s">
        <v>274</v>
      </c>
      <c r="F24" s="462" t="s">
        <v>330</v>
      </c>
      <c r="G24" s="465">
        <v>75.77</v>
      </c>
      <c r="H24" s="386"/>
      <c r="I24" s="440"/>
      <c r="J24" s="441"/>
    </row>
    <row r="25" spans="1:14" s="388" customFormat="1" ht="30" customHeight="1">
      <c r="A25" s="418"/>
      <c r="B25" s="466"/>
      <c r="C25" s="461" t="s">
        <v>326</v>
      </c>
      <c r="D25" s="461" t="s">
        <v>331</v>
      </c>
      <c r="E25" s="461" t="s">
        <v>274</v>
      </c>
      <c r="F25" s="461" t="s">
        <v>330</v>
      </c>
      <c r="G25" s="465">
        <v>80.77</v>
      </c>
      <c r="H25" s="386"/>
      <c r="I25" s="440"/>
      <c r="J25" s="441"/>
    </row>
    <row r="26" spans="1:14" s="388" customFormat="1" ht="30" customHeight="1" thickBot="1">
      <c r="A26" s="418"/>
      <c r="B26" s="391" t="s">
        <v>300</v>
      </c>
      <c r="C26" s="411" t="s">
        <v>326</v>
      </c>
      <c r="D26" s="411" t="s">
        <v>301</v>
      </c>
      <c r="E26" s="411" t="s">
        <v>274</v>
      </c>
      <c r="F26" s="411" t="s">
        <v>332</v>
      </c>
      <c r="G26" s="467">
        <v>88.98</v>
      </c>
      <c r="H26" s="386"/>
      <c r="I26" s="440"/>
      <c r="J26" s="441"/>
    </row>
    <row r="27" spans="1:14" ht="15.6" customHeight="1">
      <c r="B27" s="398"/>
      <c r="C27" s="399"/>
      <c r="D27" s="398"/>
      <c r="E27" s="399"/>
      <c r="F27" s="399"/>
      <c r="G27" s="399"/>
      <c r="H27" s="409"/>
    </row>
    <row r="28" spans="1:14" s="388" customFormat="1" ht="15" customHeight="1">
      <c r="A28" s="418"/>
      <c r="B28" s="468" t="s">
        <v>303</v>
      </c>
      <c r="C28" s="468"/>
      <c r="D28" s="468"/>
      <c r="E28" s="468"/>
      <c r="F28" s="468"/>
      <c r="G28" s="468"/>
      <c r="H28" s="430"/>
    </row>
    <row r="29" spans="1:14" s="388" customFormat="1" ht="4.5" customHeight="1" thickBot="1">
      <c r="A29" s="418"/>
      <c r="B29" s="450"/>
      <c r="C29" s="451"/>
      <c r="D29" s="451"/>
      <c r="E29" s="451"/>
      <c r="F29" s="451"/>
      <c r="G29" s="451"/>
    </row>
    <row r="30" spans="1:14" s="388" customFormat="1" ht="30" customHeight="1">
      <c r="A30" s="418"/>
      <c r="B30" s="452" t="s">
        <v>154</v>
      </c>
      <c r="C30" s="453" t="s">
        <v>263</v>
      </c>
      <c r="D30" s="454" t="s">
        <v>264</v>
      </c>
      <c r="E30" s="453" t="s">
        <v>265</v>
      </c>
      <c r="F30" s="454" t="s">
        <v>266</v>
      </c>
      <c r="G30" s="455" t="s">
        <v>324</v>
      </c>
      <c r="H30" s="456"/>
    </row>
    <row r="31" spans="1:14" s="388" customFormat="1" ht="30" customHeight="1">
      <c r="A31" s="418"/>
      <c r="B31" s="457"/>
      <c r="C31" s="458"/>
      <c r="D31" s="433" t="s">
        <v>269</v>
      </c>
      <c r="E31" s="458"/>
      <c r="F31" s="433"/>
      <c r="G31" s="434" t="s">
        <v>325</v>
      </c>
      <c r="H31" s="459"/>
    </row>
    <row r="32" spans="1:14" s="388" customFormat="1" ht="30" customHeight="1">
      <c r="A32" s="418"/>
      <c r="B32" s="469" t="s">
        <v>304</v>
      </c>
      <c r="C32" s="470" t="s">
        <v>326</v>
      </c>
      <c r="D32" s="470" t="s">
        <v>305</v>
      </c>
      <c r="E32" s="470" t="s">
        <v>32</v>
      </c>
      <c r="F32" s="470" t="s">
        <v>32</v>
      </c>
      <c r="G32" s="471">
        <v>285</v>
      </c>
      <c r="I32" s="440"/>
      <c r="J32" s="441"/>
    </row>
    <row r="33" spans="1:10" s="388" customFormat="1" ht="30" customHeight="1">
      <c r="A33" s="418"/>
      <c r="B33" s="469" t="s">
        <v>306</v>
      </c>
      <c r="C33" s="470" t="s">
        <v>326</v>
      </c>
      <c r="D33" s="470" t="s">
        <v>307</v>
      </c>
      <c r="E33" s="470" t="s">
        <v>32</v>
      </c>
      <c r="F33" s="470" t="s">
        <v>308</v>
      </c>
      <c r="G33" s="471">
        <v>110.99</v>
      </c>
      <c r="I33" s="440"/>
      <c r="J33" s="441"/>
    </row>
    <row r="34" spans="1:10" s="388" customFormat="1" ht="30" customHeight="1">
      <c r="A34" s="418"/>
      <c r="B34" s="469" t="s">
        <v>309</v>
      </c>
      <c r="C34" s="470" t="s">
        <v>326</v>
      </c>
      <c r="D34" s="470" t="s">
        <v>311</v>
      </c>
      <c r="E34" s="470" t="s">
        <v>32</v>
      </c>
      <c r="F34" s="470" t="s">
        <v>312</v>
      </c>
      <c r="G34" s="471">
        <v>362</v>
      </c>
      <c r="I34" s="440"/>
      <c r="J34" s="441"/>
    </row>
    <row r="35" spans="1:10" s="388" customFormat="1" ht="30" customHeight="1">
      <c r="A35" s="418"/>
      <c r="B35" s="469" t="s">
        <v>313</v>
      </c>
      <c r="C35" s="470" t="s">
        <v>326</v>
      </c>
      <c r="D35" s="470" t="s">
        <v>307</v>
      </c>
      <c r="E35" s="470" t="s">
        <v>32</v>
      </c>
      <c r="F35" s="470" t="s">
        <v>314</v>
      </c>
      <c r="G35" s="471">
        <v>116</v>
      </c>
      <c r="I35" s="440"/>
      <c r="J35" s="441"/>
    </row>
    <row r="36" spans="1:10" s="388" customFormat="1" ht="30" customHeight="1">
      <c r="A36" s="418"/>
      <c r="B36" s="469" t="s">
        <v>315</v>
      </c>
      <c r="C36" s="470" t="s">
        <v>326</v>
      </c>
      <c r="D36" s="470" t="s">
        <v>316</v>
      </c>
      <c r="E36" s="470" t="s">
        <v>274</v>
      </c>
      <c r="F36" s="470" t="s">
        <v>317</v>
      </c>
      <c r="G36" s="471">
        <v>122.2</v>
      </c>
      <c r="I36" s="440"/>
      <c r="J36" s="441"/>
    </row>
    <row r="37" spans="1:10" s="388" customFormat="1" ht="30" customHeight="1" thickBot="1">
      <c r="A37" s="418"/>
      <c r="B37" s="472" t="s">
        <v>319</v>
      </c>
      <c r="C37" s="473" t="s">
        <v>326</v>
      </c>
      <c r="D37" s="473" t="s">
        <v>316</v>
      </c>
      <c r="E37" s="473" t="s">
        <v>274</v>
      </c>
      <c r="F37" s="473" t="s">
        <v>317</v>
      </c>
      <c r="G37" s="474">
        <v>181.18</v>
      </c>
      <c r="I37" s="440"/>
      <c r="J37" s="441"/>
    </row>
    <row r="38" spans="1:10" s="388" customFormat="1" ht="30" customHeight="1">
      <c r="A38" s="418"/>
      <c r="B38" s="475"/>
      <c r="C38" s="475"/>
      <c r="D38" s="475"/>
      <c r="E38" s="475"/>
      <c r="F38" s="475"/>
      <c r="G38" s="476" t="s">
        <v>63</v>
      </c>
      <c r="I38" s="440"/>
      <c r="J38" s="441"/>
    </row>
    <row r="39" spans="1:10" ht="15.6" customHeight="1">
      <c r="B39" s="477"/>
      <c r="C39" s="478"/>
      <c r="D39" s="477"/>
      <c r="E39" s="478"/>
      <c r="F39" s="478"/>
      <c r="G39" s="343"/>
      <c r="H39" s="409"/>
    </row>
    <row r="40" spans="1:10" ht="6" customHeight="1">
      <c r="B40" s="479"/>
      <c r="C40" s="479"/>
      <c r="D40" s="479"/>
      <c r="E40" s="479"/>
      <c r="F40" s="479"/>
      <c r="G40" s="479"/>
      <c r="H40" s="416"/>
    </row>
    <row r="41" spans="1:10" ht="3.75" customHeight="1">
      <c r="G41" s="480" t="s">
        <v>333</v>
      </c>
    </row>
    <row r="42" spans="1:10" ht="15.6" customHeight="1">
      <c r="B42" s="477"/>
      <c r="C42" s="478"/>
      <c r="D42" s="477"/>
      <c r="E42" s="478"/>
      <c r="F42" s="478"/>
      <c r="G42" s="478"/>
      <c r="H42" s="409"/>
    </row>
    <row r="43" spans="1:10">
      <c r="G43" s="343"/>
    </row>
    <row r="44" spans="1:10" ht="15">
      <c r="B44" s="481"/>
      <c r="C44" s="481"/>
      <c r="D44" s="481"/>
      <c r="E44" s="481"/>
      <c r="F44" s="481"/>
      <c r="G44" s="481"/>
    </row>
    <row r="45" spans="1:10" ht="15">
      <c r="B45" s="482"/>
      <c r="C45" s="482"/>
      <c r="D45" s="482"/>
      <c r="E45" s="482"/>
      <c r="F45" s="482"/>
      <c r="G45" s="482"/>
    </row>
  </sheetData>
  <mergeCells count="8">
    <mergeCell ref="B28:G28"/>
    <mergeCell ref="B44:G45"/>
    <mergeCell ref="B5:G5"/>
    <mergeCell ref="B6:G6"/>
    <mergeCell ref="B7:G7"/>
    <mergeCell ref="B8:G8"/>
    <mergeCell ref="B10:G10"/>
    <mergeCell ref="B18:G1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A7F-C41F-4A8D-BE9A-94C00D348907}">
  <sheetPr>
    <pageSetUpPr fitToPage="1"/>
  </sheetPr>
  <dimension ref="A2:R79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7" customWidth="1"/>
    <col min="2" max="2" width="21.5703125" style="484" bestFit="1" customWidth="1"/>
    <col min="3" max="3" width="12" style="484" bestFit="1" customWidth="1"/>
    <col min="4" max="4" width="29.5703125" style="484" bestFit="1" customWidth="1"/>
    <col min="5" max="5" width="10.140625" style="484" customWidth="1"/>
    <col min="6" max="6" width="12" style="484" bestFit="1" customWidth="1"/>
    <col min="7" max="14" width="10.7109375" style="484" customWidth="1"/>
    <col min="15" max="15" width="1.140625" style="343" customWidth="1"/>
    <col min="16" max="16" width="9.28515625" style="343" customWidth="1"/>
    <col min="17" max="17" width="12.5703125" style="343"/>
    <col min="18" max="18" width="10.85546875" style="343" bestFit="1" customWidth="1"/>
    <col min="19" max="16384" width="12.5703125" style="343"/>
  </cols>
  <sheetData>
    <row r="2" spans="2:18" ht="6.75" customHeight="1">
      <c r="B2" s="483"/>
      <c r="C2" s="483"/>
      <c r="D2" s="483"/>
      <c r="E2" s="483"/>
      <c r="F2" s="483"/>
      <c r="G2" s="483"/>
      <c r="K2" s="346"/>
      <c r="L2" s="346"/>
      <c r="M2" s="346"/>
      <c r="N2" s="346"/>
    </row>
    <row r="3" spans="2:18" ht="12" customHeight="1">
      <c r="B3" s="483"/>
      <c r="C3" s="483"/>
      <c r="D3" s="483"/>
      <c r="E3" s="483"/>
      <c r="F3" s="483"/>
      <c r="G3" s="483"/>
    </row>
    <row r="4" spans="2:18" ht="29.25" customHeight="1" thickBot="1">
      <c r="B4" s="350" t="s">
        <v>334</v>
      </c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</row>
    <row r="5" spans="2:18" ht="16.350000000000001" customHeight="1">
      <c r="B5" s="352" t="s">
        <v>335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4"/>
    </row>
    <row r="6" spans="2:18" ht="16.350000000000001" customHeight="1" thickBot="1">
      <c r="B6" s="355" t="s">
        <v>260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7"/>
    </row>
    <row r="7" spans="2:18" ht="16.350000000000001" customHeight="1">
      <c r="B7" s="423"/>
      <c r="C7" s="423"/>
      <c r="D7" s="423"/>
      <c r="E7" s="423"/>
      <c r="F7" s="423"/>
      <c r="G7" s="423"/>
      <c r="H7" s="423"/>
      <c r="I7" s="423"/>
      <c r="J7" s="423"/>
      <c r="K7" s="423"/>
      <c r="L7" s="423"/>
      <c r="M7" s="423"/>
      <c r="N7" s="423"/>
      <c r="Q7" s="342"/>
    </row>
    <row r="8" spans="2:18" ht="16.350000000000001" customHeight="1">
      <c r="B8" s="358" t="s">
        <v>261</v>
      </c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</row>
    <row r="9" spans="2:18" ht="29.25" customHeight="1">
      <c r="B9" s="485" t="s">
        <v>78</v>
      </c>
      <c r="C9" s="485"/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85"/>
    </row>
    <row r="10" spans="2:18" ht="3" customHeight="1" thickBot="1"/>
    <row r="11" spans="2:18" ht="22.15" customHeight="1">
      <c r="B11" s="363" t="s">
        <v>154</v>
      </c>
      <c r="C11" s="364" t="s">
        <v>263</v>
      </c>
      <c r="D11" s="365" t="s">
        <v>264</v>
      </c>
      <c r="E11" s="364" t="s">
        <v>265</v>
      </c>
      <c r="F11" s="365" t="s">
        <v>266</v>
      </c>
      <c r="G11" s="366" t="s">
        <v>267</v>
      </c>
      <c r="H11" s="367"/>
      <c r="I11" s="368"/>
      <c r="J11" s="367" t="s">
        <v>268</v>
      </c>
      <c r="K11" s="367"/>
      <c r="L11" s="369"/>
      <c r="M11" s="369"/>
      <c r="N11" s="370"/>
    </row>
    <row r="12" spans="2:18" ht="16.350000000000001" customHeight="1">
      <c r="B12" s="372"/>
      <c r="C12" s="373"/>
      <c r="D12" s="374" t="s">
        <v>269</v>
      </c>
      <c r="E12" s="373"/>
      <c r="F12" s="374"/>
      <c r="G12" s="375">
        <v>43976</v>
      </c>
      <c r="H12" s="375">
        <v>43977</v>
      </c>
      <c r="I12" s="375">
        <v>43978</v>
      </c>
      <c r="J12" s="375">
        <v>43979</v>
      </c>
      <c r="K12" s="375">
        <v>43980</v>
      </c>
      <c r="L12" s="375">
        <v>43981</v>
      </c>
      <c r="M12" s="405">
        <v>43982</v>
      </c>
      <c r="N12" s="406" t="s">
        <v>270</v>
      </c>
    </row>
    <row r="13" spans="2:18" ht="20.100000000000001" customHeight="1">
      <c r="B13" s="486" t="s">
        <v>336</v>
      </c>
      <c r="C13" s="487" t="s">
        <v>337</v>
      </c>
      <c r="D13" s="487" t="s">
        <v>338</v>
      </c>
      <c r="E13" s="487" t="s">
        <v>32</v>
      </c>
      <c r="F13" s="487" t="s">
        <v>339</v>
      </c>
      <c r="G13" s="488">
        <v>180</v>
      </c>
      <c r="H13" s="488">
        <v>180</v>
      </c>
      <c r="I13" s="488">
        <v>180</v>
      </c>
      <c r="J13" s="488">
        <v>180</v>
      </c>
      <c r="K13" s="488">
        <v>180</v>
      </c>
      <c r="L13" s="488" t="s">
        <v>276</v>
      </c>
      <c r="M13" s="489" t="s">
        <v>276</v>
      </c>
      <c r="N13" s="490">
        <v>180</v>
      </c>
      <c r="P13" s="386"/>
      <c r="Q13" s="387"/>
      <c r="R13" s="400"/>
    </row>
    <row r="14" spans="2:18" ht="20.100000000000001" customHeight="1">
      <c r="B14" s="486"/>
      <c r="C14" s="437" t="s">
        <v>237</v>
      </c>
      <c r="D14" s="437" t="s">
        <v>340</v>
      </c>
      <c r="E14" s="437" t="s">
        <v>32</v>
      </c>
      <c r="F14" s="437" t="s">
        <v>341</v>
      </c>
      <c r="G14" s="381">
        <v>285</v>
      </c>
      <c r="H14" s="381">
        <v>285</v>
      </c>
      <c r="I14" s="381">
        <v>285</v>
      </c>
      <c r="J14" s="381">
        <v>285</v>
      </c>
      <c r="K14" s="381">
        <v>285</v>
      </c>
      <c r="L14" s="381" t="s">
        <v>276</v>
      </c>
      <c r="M14" s="491" t="s">
        <v>276</v>
      </c>
      <c r="N14" s="492">
        <v>285</v>
      </c>
      <c r="P14" s="386"/>
      <c r="Q14" s="387"/>
      <c r="R14" s="400"/>
    </row>
    <row r="15" spans="2:18" ht="20.100000000000001" customHeight="1">
      <c r="B15" s="486"/>
      <c r="C15" s="437" t="s">
        <v>337</v>
      </c>
      <c r="D15" s="437" t="s">
        <v>340</v>
      </c>
      <c r="E15" s="437" t="s">
        <v>32</v>
      </c>
      <c r="F15" s="437" t="s">
        <v>341</v>
      </c>
      <c r="G15" s="381">
        <v>249</v>
      </c>
      <c r="H15" s="381">
        <v>249</v>
      </c>
      <c r="I15" s="381">
        <v>249</v>
      </c>
      <c r="J15" s="381">
        <v>249</v>
      </c>
      <c r="K15" s="381">
        <v>249</v>
      </c>
      <c r="L15" s="381" t="s">
        <v>276</v>
      </c>
      <c r="M15" s="491" t="s">
        <v>276</v>
      </c>
      <c r="N15" s="492">
        <v>249</v>
      </c>
      <c r="P15" s="386"/>
      <c r="Q15" s="387"/>
      <c r="R15" s="400"/>
    </row>
    <row r="16" spans="2:18" ht="20.100000000000001" customHeight="1">
      <c r="B16" s="486"/>
      <c r="C16" s="437" t="s">
        <v>237</v>
      </c>
      <c r="D16" s="437" t="s">
        <v>342</v>
      </c>
      <c r="E16" s="437" t="s">
        <v>32</v>
      </c>
      <c r="F16" s="437" t="s">
        <v>339</v>
      </c>
      <c r="G16" s="381">
        <v>269.82</v>
      </c>
      <c r="H16" s="381">
        <v>269.82</v>
      </c>
      <c r="I16" s="381">
        <v>269.82</v>
      </c>
      <c r="J16" s="381">
        <v>269.82</v>
      </c>
      <c r="K16" s="381">
        <v>269.82</v>
      </c>
      <c r="L16" s="381" t="s">
        <v>276</v>
      </c>
      <c r="M16" s="491" t="s">
        <v>276</v>
      </c>
      <c r="N16" s="492">
        <v>269.82</v>
      </c>
      <c r="P16" s="386"/>
      <c r="Q16" s="387"/>
      <c r="R16" s="400"/>
    </row>
    <row r="17" spans="1:18" s="495" customFormat="1" ht="20.100000000000001" customHeight="1">
      <c r="A17" s="493"/>
      <c r="B17" s="494"/>
      <c r="C17" s="437" t="s">
        <v>337</v>
      </c>
      <c r="D17" s="437" t="s">
        <v>342</v>
      </c>
      <c r="E17" s="437" t="s">
        <v>32</v>
      </c>
      <c r="F17" s="437" t="s">
        <v>339</v>
      </c>
      <c r="G17" s="381">
        <v>160</v>
      </c>
      <c r="H17" s="381">
        <v>160</v>
      </c>
      <c r="I17" s="381">
        <v>160</v>
      </c>
      <c r="J17" s="381">
        <v>160</v>
      </c>
      <c r="K17" s="381">
        <v>160</v>
      </c>
      <c r="L17" s="381" t="s">
        <v>276</v>
      </c>
      <c r="M17" s="491" t="s">
        <v>276</v>
      </c>
      <c r="N17" s="492">
        <v>160</v>
      </c>
      <c r="P17" s="386"/>
      <c r="Q17" s="387"/>
      <c r="R17" s="496"/>
    </row>
    <row r="18" spans="1:18" ht="20.100000000000001" customHeight="1">
      <c r="B18" s="436" t="s">
        <v>343</v>
      </c>
      <c r="C18" s="437" t="s">
        <v>238</v>
      </c>
      <c r="D18" s="437" t="s">
        <v>276</v>
      </c>
      <c r="E18" s="437" t="s">
        <v>32</v>
      </c>
      <c r="F18" s="437" t="s">
        <v>32</v>
      </c>
      <c r="G18" s="381">
        <v>100</v>
      </c>
      <c r="H18" s="381">
        <v>100</v>
      </c>
      <c r="I18" s="381">
        <v>100</v>
      </c>
      <c r="J18" s="381">
        <v>100</v>
      </c>
      <c r="K18" s="381">
        <v>100</v>
      </c>
      <c r="L18" s="381">
        <v>100</v>
      </c>
      <c r="M18" s="491">
        <v>100</v>
      </c>
      <c r="N18" s="492">
        <v>100</v>
      </c>
      <c r="P18" s="386"/>
      <c r="Q18" s="387"/>
      <c r="R18" s="386"/>
    </row>
    <row r="19" spans="1:18" ht="20.100000000000001" customHeight="1">
      <c r="B19" s="436" t="s">
        <v>344</v>
      </c>
      <c r="C19" s="437" t="s">
        <v>220</v>
      </c>
      <c r="D19" s="437" t="s">
        <v>345</v>
      </c>
      <c r="E19" s="437" t="s">
        <v>32</v>
      </c>
      <c r="F19" s="437" t="s">
        <v>32</v>
      </c>
      <c r="G19" s="381">
        <v>50</v>
      </c>
      <c r="H19" s="381">
        <v>49</v>
      </c>
      <c r="I19" s="381">
        <v>48</v>
      </c>
      <c r="J19" s="381">
        <v>48</v>
      </c>
      <c r="K19" s="381">
        <v>49</v>
      </c>
      <c r="L19" s="381" t="s">
        <v>276</v>
      </c>
      <c r="M19" s="491" t="s">
        <v>276</v>
      </c>
      <c r="N19" s="492">
        <v>48.52</v>
      </c>
      <c r="P19" s="386"/>
      <c r="Q19" s="387"/>
      <c r="R19" s="386"/>
    </row>
    <row r="20" spans="1:18" s="495" customFormat="1" ht="20.100000000000001" customHeight="1">
      <c r="A20" s="493"/>
      <c r="B20" s="498" t="s">
        <v>346</v>
      </c>
      <c r="C20" s="437" t="s">
        <v>347</v>
      </c>
      <c r="D20" s="437" t="s">
        <v>307</v>
      </c>
      <c r="E20" s="437" t="s">
        <v>32</v>
      </c>
      <c r="F20" s="437" t="s">
        <v>32</v>
      </c>
      <c r="G20" s="381">
        <v>27.37</v>
      </c>
      <c r="H20" s="381">
        <v>32</v>
      </c>
      <c r="I20" s="381">
        <v>38.479999999999997</v>
      </c>
      <c r="J20" s="381">
        <v>23</v>
      </c>
      <c r="K20" s="381">
        <v>18.739999999999998</v>
      </c>
      <c r="L20" s="381" t="s">
        <v>276</v>
      </c>
      <c r="M20" s="491" t="s">
        <v>276</v>
      </c>
      <c r="N20" s="492">
        <v>28.61</v>
      </c>
      <c r="P20" s="386"/>
      <c r="Q20" s="387"/>
      <c r="R20" s="400"/>
    </row>
    <row r="21" spans="1:18" s="495" customFormat="1" ht="20.100000000000001" customHeight="1">
      <c r="A21" s="493"/>
      <c r="B21" s="494"/>
      <c r="C21" s="437" t="s">
        <v>240</v>
      </c>
      <c r="D21" s="437" t="s">
        <v>307</v>
      </c>
      <c r="E21" s="437" t="s">
        <v>32</v>
      </c>
      <c r="F21" s="437" t="s">
        <v>32</v>
      </c>
      <c r="G21" s="381">
        <v>50</v>
      </c>
      <c r="H21" s="381">
        <v>50</v>
      </c>
      <c r="I21" s="381">
        <v>50</v>
      </c>
      <c r="J21" s="381">
        <v>50</v>
      </c>
      <c r="K21" s="381">
        <v>50</v>
      </c>
      <c r="L21" s="381" t="s">
        <v>276</v>
      </c>
      <c r="M21" s="491" t="s">
        <v>276</v>
      </c>
      <c r="N21" s="492">
        <v>50</v>
      </c>
      <c r="P21" s="386"/>
      <c r="Q21" s="387"/>
      <c r="R21" s="496"/>
    </row>
    <row r="22" spans="1:18" s="495" customFormat="1" ht="20.100000000000001" customHeight="1">
      <c r="A22" s="493"/>
      <c r="B22" s="498" t="s">
        <v>348</v>
      </c>
      <c r="C22" s="437" t="s">
        <v>220</v>
      </c>
      <c r="D22" s="437" t="s">
        <v>276</v>
      </c>
      <c r="E22" s="437" t="s">
        <v>32</v>
      </c>
      <c r="F22" s="437" t="s">
        <v>32</v>
      </c>
      <c r="G22" s="381">
        <v>180</v>
      </c>
      <c r="H22" s="381">
        <v>175</v>
      </c>
      <c r="I22" s="381">
        <v>185</v>
      </c>
      <c r="J22" s="381">
        <v>190</v>
      </c>
      <c r="K22" s="381">
        <v>200</v>
      </c>
      <c r="L22" s="381" t="s">
        <v>276</v>
      </c>
      <c r="M22" s="491" t="s">
        <v>276</v>
      </c>
      <c r="N22" s="492">
        <v>186.23</v>
      </c>
      <c r="P22" s="386"/>
      <c r="Q22" s="387"/>
      <c r="R22" s="496"/>
    </row>
    <row r="23" spans="1:18" s="495" customFormat="1" ht="20.100000000000001" customHeight="1">
      <c r="A23" s="493"/>
      <c r="B23" s="498" t="s">
        <v>349</v>
      </c>
      <c r="C23" s="437" t="s">
        <v>347</v>
      </c>
      <c r="D23" s="437" t="s">
        <v>327</v>
      </c>
      <c r="E23" s="437" t="s">
        <v>32</v>
      </c>
      <c r="F23" s="437" t="s">
        <v>350</v>
      </c>
      <c r="G23" s="381">
        <v>33.5</v>
      </c>
      <c r="H23" s="381">
        <v>27</v>
      </c>
      <c r="I23" s="381">
        <v>34</v>
      </c>
      <c r="J23" s="381">
        <v>32</v>
      </c>
      <c r="K23" s="381">
        <v>35.5</v>
      </c>
      <c r="L23" s="381" t="s">
        <v>276</v>
      </c>
      <c r="M23" s="491" t="s">
        <v>276</v>
      </c>
      <c r="N23" s="492">
        <v>33.21</v>
      </c>
      <c r="P23" s="386"/>
      <c r="Q23" s="387"/>
      <c r="R23" s="400"/>
    </row>
    <row r="24" spans="1:18" s="495" customFormat="1" ht="20.100000000000001" customHeight="1">
      <c r="A24" s="493"/>
      <c r="B24" s="494"/>
      <c r="C24" s="437" t="s">
        <v>240</v>
      </c>
      <c r="D24" s="437" t="s">
        <v>327</v>
      </c>
      <c r="E24" s="437" t="s">
        <v>32</v>
      </c>
      <c r="F24" s="437" t="s">
        <v>350</v>
      </c>
      <c r="G24" s="381">
        <v>68</v>
      </c>
      <c r="H24" s="381">
        <v>68</v>
      </c>
      <c r="I24" s="381">
        <v>68</v>
      </c>
      <c r="J24" s="381">
        <v>68</v>
      </c>
      <c r="K24" s="381">
        <v>68</v>
      </c>
      <c r="L24" s="381" t="s">
        <v>276</v>
      </c>
      <c r="M24" s="491" t="s">
        <v>276</v>
      </c>
      <c r="N24" s="492">
        <v>68</v>
      </c>
      <c r="P24" s="386"/>
      <c r="Q24" s="387"/>
      <c r="R24" s="496"/>
    </row>
    <row r="25" spans="1:18" s="495" customFormat="1" ht="20.100000000000001" customHeight="1">
      <c r="A25" s="493"/>
      <c r="B25" s="498" t="s">
        <v>351</v>
      </c>
      <c r="C25" s="437" t="s">
        <v>220</v>
      </c>
      <c r="D25" s="437" t="s">
        <v>352</v>
      </c>
      <c r="E25" s="437" t="s">
        <v>32</v>
      </c>
      <c r="F25" s="437" t="s">
        <v>32</v>
      </c>
      <c r="G25" s="381">
        <v>18</v>
      </c>
      <c r="H25" s="381">
        <v>18</v>
      </c>
      <c r="I25" s="381">
        <v>18</v>
      </c>
      <c r="J25" s="381">
        <v>18</v>
      </c>
      <c r="K25" s="381">
        <v>17</v>
      </c>
      <c r="L25" s="381" t="s">
        <v>276</v>
      </c>
      <c r="M25" s="491" t="s">
        <v>276</v>
      </c>
      <c r="N25" s="492">
        <v>17.86</v>
      </c>
      <c r="P25" s="386"/>
      <c r="Q25" s="387"/>
      <c r="R25" s="496"/>
    </row>
    <row r="26" spans="1:18" s="495" customFormat="1" ht="20.100000000000001" customHeight="1">
      <c r="A26" s="493"/>
      <c r="B26" s="494"/>
      <c r="C26" s="437" t="s">
        <v>213</v>
      </c>
      <c r="D26" s="437" t="s">
        <v>307</v>
      </c>
      <c r="E26" s="437" t="s">
        <v>32</v>
      </c>
      <c r="F26" s="437" t="s">
        <v>32</v>
      </c>
      <c r="G26" s="381">
        <v>15.2</v>
      </c>
      <c r="H26" s="381">
        <v>15.2</v>
      </c>
      <c r="I26" s="381">
        <v>15.2</v>
      </c>
      <c r="J26" s="381">
        <v>15.2</v>
      </c>
      <c r="K26" s="381">
        <v>15.2</v>
      </c>
      <c r="L26" s="381" t="s">
        <v>276</v>
      </c>
      <c r="M26" s="491" t="s">
        <v>276</v>
      </c>
      <c r="N26" s="492">
        <v>15.2</v>
      </c>
      <c r="P26" s="386"/>
      <c r="Q26" s="387"/>
      <c r="R26" s="496"/>
    </row>
    <row r="27" spans="1:18" ht="20.100000000000001" customHeight="1">
      <c r="B27" s="498" t="s">
        <v>353</v>
      </c>
      <c r="C27" s="437" t="s">
        <v>213</v>
      </c>
      <c r="D27" s="437" t="s">
        <v>354</v>
      </c>
      <c r="E27" s="437" t="s">
        <v>32</v>
      </c>
      <c r="F27" s="437" t="s">
        <v>355</v>
      </c>
      <c r="G27" s="499">
        <v>160</v>
      </c>
      <c r="H27" s="499">
        <v>160</v>
      </c>
      <c r="I27" s="499">
        <v>160</v>
      </c>
      <c r="J27" s="499">
        <v>160</v>
      </c>
      <c r="K27" s="499">
        <v>160</v>
      </c>
      <c r="L27" s="500" t="s">
        <v>276</v>
      </c>
      <c r="M27" s="501" t="s">
        <v>276</v>
      </c>
      <c r="N27" s="502">
        <v>160</v>
      </c>
      <c r="P27" s="386"/>
      <c r="Q27" s="387"/>
      <c r="R27" s="400"/>
    </row>
    <row r="28" spans="1:18" ht="20.100000000000001" customHeight="1">
      <c r="B28" s="486"/>
      <c r="C28" s="437" t="s">
        <v>337</v>
      </c>
      <c r="D28" s="437" t="s">
        <v>354</v>
      </c>
      <c r="E28" s="437" t="s">
        <v>32</v>
      </c>
      <c r="F28" s="437" t="s">
        <v>355</v>
      </c>
      <c r="G28" s="499">
        <v>169.51</v>
      </c>
      <c r="H28" s="499">
        <v>169.51</v>
      </c>
      <c r="I28" s="499">
        <v>169.51</v>
      </c>
      <c r="J28" s="499">
        <v>169.51</v>
      </c>
      <c r="K28" s="499">
        <v>169.51</v>
      </c>
      <c r="L28" s="500" t="s">
        <v>276</v>
      </c>
      <c r="M28" s="501" t="s">
        <v>276</v>
      </c>
      <c r="N28" s="502">
        <v>169.51</v>
      </c>
      <c r="P28" s="386"/>
      <c r="Q28" s="387"/>
      <c r="R28" s="400"/>
    </row>
    <row r="29" spans="1:18" ht="20.100000000000001" customHeight="1">
      <c r="B29" s="486"/>
      <c r="C29" s="437" t="s">
        <v>356</v>
      </c>
      <c r="D29" s="437" t="s">
        <v>354</v>
      </c>
      <c r="E29" s="437" t="s">
        <v>32</v>
      </c>
      <c r="F29" s="437" t="s">
        <v>355</v>
      </c>
      <c r="G29" s="499">
        <v>239.66</v>
      </c>
      <c r="H29" s="499">
        <v>239.65</v>
      </c>
      <c r="I29" s="499">
        <v>239.63</v>
      </c>
      <c r="J29" s="499">
        <v>239.64</v>
      </c>
      <c r="K29" s="499">
        <v>239.64</v>
      </c>
      <c r="L29" s="500" t="s">
        <v>276</v>
      </c>
      <c r="M29" s="501" t="s">
        <v>276</v>
      </c>
      <c r="N29" s="502">
        <v>239.64</v>
      </c>
      <c r="P29" s="386"/>
      <c r="Q29" s="387"/>
      <c r="R29" s="400"/>
    </row>
    <row r="30" spans="1:18" s="495" customFormat="1" ht="20.100000000000001" customHeight="1">
      <c r="A30" s="493"/>
      <c r="B30" s="494"/>
      <c r="C30" s="437" t="s">
        <v>357</v>
      </c>
      <c r="D30" s="437" t="s">
        <v>354</v>
      </c>
      <c r="E30" s="437" t="s">
        <v>32</v>
      </c>
      <c r="F30" s="437" t="s">
        <v>355</v>
      </c>
      <c r="G30" s="499">
        <v>265</v>
      </c>
      <c r="H30" s="499">
        <v>265</v>
      </c>
      <c r="I30" s="499">
        <v>265</v>
      </c>
      <c r="J30" s="499">
        <v>265</v>
      </c>
      <c r="K30" s="499">
        <v>265</v>
      </c>
      <c r="L30" s="499" t="s">
        <v>276</v>
      </c>
      <c r="M30" s="503" t="s">
        <v>276</v>
      </c>
      <c r="N30" s="502">
        <v>265</v>
      </c>
      <c r="P30" s="386"/>
      <c r="Q30" s="387"/>
      <c r="R30" s="496"/>
    </row>
    <row r="31" spans="1:18" ht="20.100000000000001" customHeight="1">
      <c r="B31" s="498" t="s">
        <v>358</v>
      </c>
      <c r="C31" s="437" t="s">
        <v>238</v>
      </c>
      <c r="D31" s="437" t="s">
        <v>307</v>
      </c>
      <c r="E31" s="437" t="s">
        <v>32</v>
      </c>
      <c r="F31" s="437" t="s">
        <v>32</v>
      </c>
      <c r="G31" s="499">
        <v>118</v>
      </c>
      <c r="H31" s="499">
        <v>118</v>
      </c>
      <c r="I31" s="499">
        <v>118</v>
      </c>
      <c r="J31" s="499">
        <v>118</v>
      </c>
      <c r="K31" s="499">
        <v>118</v>
      </c>
      <c r="L31" s="500" t="s">
        <v>276</v>
      </c>
      <c r="M31" s="501" t="s">
        <v>276</v>
      </c>
      <c r="N31" s="502">
        <v>118</v>
      </c>
      <c r="P31" s="386"/>
      <c r="Q31" s="387"/>
      <c r="R31" s="400"/>
    </row>
    <row r="32" spans="1:18" ht="20.100000000000001" customHeight="1">
      <c r="B32" s="486"/>
      <c r="C32" s="437" t="s">
        <v>356</v>
      </c>
      <c r="D32" s="437" t="s">
        <v>307</v>
      </c>
      <c r="E32" s="437" t="s">
        <v>32</v>
      </c>
      <c r="F32" s="437" t="s">
        <v>32</v>
      </c>
      <c r="G32" s="499">
        <v>94.74</v>
      </c>
      <c r="H32" s="499">
        <v>94.74</v>
      </c>
      <c r="I32" s="499">
        <v>94.74</v>
      </c>
      <c r="J32" s="499">
        <v>94.74</v>
      </c>
      <c r="K32" s="499">
        <v>94.74</v>
      </c>
      <c r="L32" s="500" t="s">
        <v>276</v>
      </c>
      <c r="M32" s="501" t="s">
        <v>276</v>
      </c>
      <c r="N32" s="502">
        <v>94.74</v>
      </c>
      <c r="P32" s="386"/>
      <c r="Q32" s="387"/>
      <c r="R32" s="400"/>
    </row>
    <row r="33" spans="1:18" s="495" customFormat="1" ht="20.100000000000001" customHeight="1">
      <c r="A33" s="493"/>
      <c r="B33" s="494"/>
      <c r="C33" s="437" t="s">
        <v>242</v>
      </c>
      <c r="D33" s="437" t="s">
        <v>307</v>
      </c>
      <c r="E33" s="437" t="s">
        <v>32</v>
      </c>
      <c r="F33" s="437" t="s">
        <v>32</v>
      </c>
      <c r="G33" s="499">
        <v>131.25</v>
      </c>
      <c r="H33" s="499">
        <v>131.25</v>
      </c>
      <c r="I33" s="499">
        <v>131.25</v>
      </c>
      <c r="J33" s="499">
        <v>131.25</v>
      </c>
      <c r="K33" s="499">
        <v>131.25</v>
      </c>
      <c r="L33" s="499" t="s">
        <v>276</v>
      </c>
      <c r="M33" s="503" t="s">
        <v>276</v>
      </c>
      <c r="N33" s="502">
        <v>131.25</v>
      </c>
      <c r="P33" s="386"/>
      <c r="Q33" s="387"/>
      <c r="R33" s="496"/>
    </row>
    <row r="34" spans="1:18" s="495" customFormat="1" ht="20.100000000000001" customHeight="1">
      <c r="A34" s="493"/>
      <c r="B34" s="498" t="s">
        <v>359</v>
      </c>
      <c r="C34" s="437" t="s">
        <v>240</v>
      </c>
      <c r="D34" s="437" t="s">
        <v>360</v>
      </c>
      <c r="E34" s="437" t="s">
        <v>32</v>
      </c>
      <c r="F34" s="437" t="s">
        <v>32</v>
      </c>
      <c r="G34" s="381">
        <v>24</v>
      </c>
      <c r="H34" s="381">
        <v>24</v>
      </c>
      <c r="I34" s="381">
        <v>24</v>
      </c>
      <c r="J34" s="381">
        <v>24</v>
      </c>
      <c r="K34" s="381">
        <v>24</v>
      </c>
      <c r="L34" s="381" t="s">
        <v>276</v>
      </c>
      <c r="M34" s="491" t="s">
        <v>276</v>
      </c>
      <c r="N34" s="492">
        <v>24</v>
      </c>
      <c r="P34" s="386"/>
      <c r="Q34" s="387"/>
      <c r="R34" s="400"/>
    </row>
    <row r="35" spans="1:18" s="495" customFormat="1" ht="20.100000000000001" customHeight="1">
      <c r="A35" s="493"/>
      <c r="B35" s="494"/>
      <c r="C35" s="437" t="s">
        <v>242</v>
      </c>
      <c r="D35" s="437" t="s">
        <v>307</v>
      </c>
      <c r="E35" s="437" t="s">
        <v>32</v>
      </c>
      <c r="F35" s="437" t="s">
        <v>32</v>
      </c>
      <c r="G35" s="381">
        <v>80</v>
      </c>
      <c r="H35" s="381">
        <v>80</v>
      </c>
      <c r="I35" s="381">
        <v>80</v>
      </c>
      <c r="J35" s="381">
        <v>80</v>
      </c>
      <c r="K35" s="381">
        <v>80</v>
      </c>
      <c r="L35" s="381" t="s">
        <v>276</v>
      </c>
      <c r="M35" s="491" t="s">
        <v>276</v>
      </c>
      <c r="N35" s="492">
        <v>80</v>
      </c>
      <c r="P35" s="386"/>
      <c r="Q35" s="387"/>
      <c r="R35" s="496"/>
    </row>
    <row r="36" spans="1:18" ht="20.100000000000001" customHeight="1">
      <c r="B36" s="498" t="s">
        <v>361</v>
      </c>
      <c r="C36" s="437" t="s">
        <v>238</v>
      </c>
      <c r="D36" s="437" t="s">
        <v>340</v>
      </c>
      <c r="E36" s="437" t="s">
        <v>32</v>
      </c>
      <c r="F36" s="437" t="s">
        <v>32</v>
      </c>
      <c r="G36" s="381">
        <v>400</v>
      </c>
      <c r="H36" s="381">
        <v>400</v>
      </c>
      <c r="I36" s="381">
        <v>400</v>
      </c>
      <c r="J36" s="381">
        <v>400</v>
      </c>
      <c r="K36" s="381">
        <v>400</v>
      </c>
      <c r="L36" s="382">
        <v>400</v>
      </c>
      <c r="M36" s="504">
        <v>400</v>
      </c>
      <c r="N36" s="492">
        <v>400</v>
      </c>
      <c r="P36" s="386"/>
      <c r="Q36" s="387"/>
      <c r="R36" s="400"/>
    </row>
    <row r="37" spans="1:18" ht="20.100000000000001" customHeight="1">
      <c r="B37" s="486"/>
      <c r="C37" s="437" t="s">
        <v>362</v>
      </c>
      <c r="D37" s="437" t="s">
        <v>307</v>
      </c>
      <c r="E37" s="437" t="s">
        <v>32</v>
      </c>
      <c r="F37" s="437" t="s">
        <v>32</v>
      </c>
      <c r="G37" s="499">
        <v>217.67</v>
      </c>
      <c r="H37" s="499">
        <v>217.67</v>
      </c>
      <c r="I37" s="499">
        <v>217.67</v>
      </c>
      <c r="J37" s="499">
        <v>217.67</v>
      </c>
      <c r="K37" s="499">
        <v>217.67</v>
      </c>
      <c r="L37" s="500" t="s">
        <v>276</v>
      </c>
      <c r="M37" s="501" t="s">
        <v>276</v>
      </c>
      <c r="N37" s="502">
        <v>217.67</v>
      </c>
      <c r="P37" s="386"/>
      <c r="Q37" s="387"/>
      <c r="R37" s="400"/>
    </row>
    <row r="38" spans="1:18" ht="20.100000000000001" customHeight="1">
      <c r="B38" s="486"/>
      <c r="C38" s="437" t="s">
        <v>357</v>
      </c>
      <c r="D38" s="437" t="s">
        <v>307</v>
      </c>
      <c r="E38" s="437" t="s">
        <v>32</v>
      </c>
      <c r="F38" s="437" t="s">
        <v>32</v>
      </c>
      <c r="G38" s="499">
        <v>280</v>
      </c>
      <c r="H38" s="499">
        <v>280</v>
      </c>
      <c r="I38" s="499">
        <v>280</v>
      </c>
      <c r="J38" s="499">
        <v>280</v>
      </c>
      <c r="K38" s="499">
        <v>280</v>
      </c>
      <c r="L38" s="500" t="s">
        <v>276</v>
      </c>
      <c r="M38" s="501" t="s">
        <v>276</v>
      </c>
      <c r="N38" s="502">
        <v>280</v>
      </c>
      <c r="P38" s="386"/>
      <c r="Q38" s="387"/>
      <c r="R38" s="400"/>
    </row>
    <row r="39" spans="1:18" ht="20.100000000000001" customHeight="1">
      <c r="B39" s="486"/>
      <c r="C39" s="437" t="s">
        <v>238</v>
      </c>
      <c r="D39" s="437" t="s">
        <v>363</v>
      </c>
      <c r="E39" s="437" t="s">
        <v>32</v>
      </c>
      <c r="F39" s="437" t="s">
        <v>364</v>
      </c>
      <c r="G39" s="499">
        <v>367.91</v>
      </c>
      <c r="H39" s="499">
        <v>367.73</v>
      </c>
      <c r="I39" s="499">
        <v>375.36</v>
      </c>
      <c r="J39" s="499">
        <v>375.5</v>
      </c>
      <c r="K39" s="499">
        <v>381.11</v>
      </c>
      <c r="L39" s="500">
        <v>382.77</v>
      </c>
      <c r="M39" s="501">
        <v>350</v>
      </c>
      <c r="N39" s="502">
        <v>373.13</v>
      </c>
      <c r="P39" s="386"/>
      <c r="Q39" s="387"/>
      <c r="R39" s="400"/>
    </row>
    <row r="40" spans="1:18" ht="20.100000000000001" customHeight="1">
      <c r="B40" s="436" t="s">
        <v>365</v>
      </c>
      <c r="C40" s="437" t="s">
        <v>366</v>
      </c>
      <c r="D40" s="437" t="s">
        <v>327</v>
      </c>
      <c r="E40" s="437" t="s">
        <v>32</v>
      </c>
      <c r="F40" s="437" t="s">
        <v>32</v>
      </c>
      <c r="G40" s="381">
        <v>141</v>
      </c>
      <c r="H40" s="381">
        <v>141</v>
      </c>
      <c r="I40" s="381">
        <v>141</v>
      </c>
      <c r="J40" s="381">
        <v>141</v>
      </c>
      <c r="K40" s="381">
        <v>141</v>
      </c>
      <c r="L40" s="381" t="s">
        <v>276</v>
      </c>
      <c r="M40" s="491" t="s">
        <v>276</v>
      </c>
      <c r="N40" s="492">
        <v>141</v>
      </c>
      <c r="P40" s="386"/>
      <c r="Q40" s="387"/>
      <c r="R40" s="386"/>
    </row>
    <row r="41" spans="1:18" ht="20.100000000000001" customHeight="1">
      <c r="B41" s="498" t="s">
        <v>367</v>
      </c>
      <c r="C41" s="437" t="s">
        <v>347</v>
      </c>
      <c r="D41" s="437" t="s">
        <v>368</v>
      </c>
      <c r="E41" s="437" t="s">
        <v>32</v>
      </c>
      <c r="F41" s="437" t="s">
        <v>32</v>
      </c>
      <c r="G41" s="381">
        <v>189.6</v>
      </c>
      <c r="H41" s="381">
        <v>217</v>
      </c>
      <c r="I41" s="381">
        <v>193.8</v>
      </c>
      <c r="J41" s="381">
        <v>212.33</v>
      </c>
      <c r="K41" s="381">
        <v>182.2</v>
      </c>
      <c r="L41" s="381" t="s">
        <v>276</v>
      </c>
      <c r="M41" s="491" t="s">
        <v>276</v>
      </c>
      <c r="N41" s="492">
        <v>194.97</v>
      </c>
      <c r="P41" s="386"/>
      <c r="Q41" s="387"/>
      <c r="R41" s="400"/>
    </row>
    <row r="42" spans="1:18" ht="20.100000000000001" customHeight="1">
      <c r="B42" s="486"/>
      <c r="C42" s="437" t="s">
        <v>238</v>
      </c>
      <c r="D42" s="437" t="s">
        <v>368</v>
      </c>
      <c r="E42" s="437" t="s">
        <v>32</v>
      </c>
      <c r="F42" s="437" t="s">
        <v>32</v>
      </c>
      <c r="G42" s="499">
        <v>201</v>
      </c>
      <c r="H42" s="499">
        <v>192</v>
      </c>
      <c r="I42" s="499">
        <v>177</v>
      </c>
      <c r="J42" s="499">
        <v>208</v>
      </c>
      <c r="K42" s="499">
        <v>187</v>
      </c>
      <c r="L42" s="500">
        <v>208</v>
      </c>
      <c r="M42" s="501" t="s">
        <v>276</v>
      </c>
      <c r="N42" s="502">
        <v>194.57</v>
      </c>
      <c r="P42" s="386"/>
      <c r="Q42" s="387"/>
      <c r="R42" s="400"/>
    </row>
    <row r="43" spans="1:18" ht="20.100000000000001" customHeight="1">
      <c r="B43" s="486"/>
      <c r="C43" s="437" t="s">
        <v>240</v>
      </c>
      <c r="D43" s="437" t="s">
        <v>368</v>
      </c>
      <c r="E43" s="437" t="s">
        <v>32</v>
      </c>
      <c r="F43" s="437" t="s">
        <v>32</v>
      </c>
      <c r="G43" s="499">
        <v>250</v>
      </c>
      <c r="H43" s="499">
        <v>250</v>
      </c>
      <c r="I43" s="499">
        <v>250</v>
      </c>
      <c r="J43" s="499">
        <v>250</v>
      </c>
      <c r="K43" s="499">
        <v>250</v>
      </c>
      <c r="L43" s="500" t="s">
        <v>276</v>
      </c>
      <c r="M43" s="501" t="s">
        <v>276</v>
      </c>
      <c r="N43" s="502">
        <v>250</v>
      </c>
      <c r="P43" s="386"/>
      <c r="Q43" s="387"/>
      <c r="R43" s="400"/>
    </row>
    <row r="44" spans="1:18" s="495" customFormat="1" ht="20.100000000000001" customHeight="1">
      <c r="A44" s="493"/>
      <c r="B44" s="494"/>
      <c r="C44" s="437" t="s">
        <v>238</v>
      </c>
      <c r="D44" s="437" t="s">
        <v>369</v>
      </c>
      <c r="E44" s="437" t="s">
        <v>32</v>
      </c>
      <c r="F44" s="437" t="s">
        <v>32</v>
      </c>
      <c r="G44" s="381">
        <v>293</v>
      </c>
      <c r="H44" s="381">
        <v>117</v>
      </c>
      <c r="I44" s="381">
        <v>285</v>
      </c>
      <c r="J44" s="381" t="s">
        <v>276</v>
      </c>
      <c r="K44" s="381" t="s">
        <v>276</v>
      </c>
      <c r="L44" s="381" t="s">
        <v>276</v>
      </c>
      <c r="M44" s="491" t="s">
        <v>276</v>
      </c>
      <c r="N44" s="492">
        <v>222.38</v>
      </c>
      <c r="P44" s="386"/>
      <c r="Q44" s="387"/>
      <c r="R44" s="496"/>
    </row>
    <row r="45" spans="1:18" ht="20.100000000000001" customHeight="1">
      <c r="B45" s="486" t="s">
        <v>370</v>
      </c>
      <c r="C45" s="437" t="s">
        <v>220</v>
      </c>
      <c r="D45" s="437" t="s">
        <v>371</v>
      </c>
      <c r="E45" s="437" t="s">
        <v>274</v>
      </c>
      <c r="F45" s="437" t="s">
        <v>32</v>
      </c>
      <c r="G45" s="381">
        <v>95</v>
      </c>
      <c r="H45" s="381">
        <v>95</v>
      </c>
      <c r="I45" s="381">
        <v>98</v>
      </c>
      <c r="J45" s="381">
        <v>99</v>
      </c>
      <c r="K45" s="381">
        <v>99</v>
      </c>
      <c r="L45" s="382" t="s">
        <v>276</v>
      </c>
      <c r="M45" s="504" t="s">
        <v>276</v>
      </c>
      <c r="N45" s="492">
        <v>97.38</v>
      </c>
      <c r="P45" s="386"/>
      <c r="Q45" s="387"/>
      <c r="R45" s="400"/>
    </row>
    <row r="46" spans="1:18" ht="20.100000000000001" customHeight="1">
      <c r="B46" s="486"/>
      <c r="C46" s="437" t="s">
        <v>220</v>
      </c>
      <c r="D46" s="437" t="s">
        <v>372</v>
      </c>
      <c r="E46" s="437" t="s">
        <v>274</v>
      </c>
      <c r="F46" s="437" t="s">
        <v>373</v>
      </c>
      <c r="G46" s="381">
        <v>78</v>
      </c>
      <c r="H46" s="381">
        <v>78</v>
      </c>
      <c r="I46" s="381">
        <v>80</v>
      </c>
      <c r="J46" s="381">
        <v>75</v>
      </c>
      <c r="K46" s="381">
        <v>74</v>
      </c>
      <c r="L46" s="382" t="s">
        <v>276</v>
      </c>
      <c r="M46" s="504" t="s">
        <v>276</v>
      </c>
      <c r="N46" s="492">
        <v>76.42</v>
      </c>
      <c r="P46" s="386"/>
      <c r="Q46" s="387"/>
      <c r="R46" s="400"/>
    </row>
    <row r="47" spans="1:18" s="495" customFormat="1" ht="20.100000000000001" customHeight="1">
      <c r="A47" s="493"/>
      <c r="B47" s="494"/>
      <c r="C47" s="437" t="s">
        <v>220</v>
      </c>
      <c r="D47" s="437" t="s">
        <v>374</v>
      </c>
      <c r="E47" s="437" t="s">
        <v>274</v>
      </c>
      <c r="F47" s="437" t="s">
        <v>375</v>
      </c>
      <c r="G47" s="381">
        <v>75</v>
      </c>
      <c r="H47" s="381">
        <v>75</v>
      </c>
      <c r="I47" s="381">
        <v>76</v>
      </c>
      <c r="J47" s="381">
        <v>77</v>
      </c>
      <c r="K47" s="381">
        <v>78</v>
      </c>
      <c r="L47" s="381" t="s">
        <v>276</v>
      </c>
      <c r="M47" s="491" t="s">
        <v>276</v>
      </c>
      <c r="N47" s="492">
        <v>76.22</v>
      </c>
      <c r="P47" s="386"/>
      <c r="Q47" s="387"/>
      <c r="R47" s="496"/>
    </row>
    <row r="48" spans="1:18" ht="20.100000000000001" customHeight="1">
      <c r="B48" s="436" t="s">
        <v>376</v>
      </c>
      <c r="C48" s="437" t="s">
        <v>347</v>
      </c>
      <c r="D48" s="437" t="s">
        <v>377</v>
      </c>
      <c r="E48" s="437" t="s">
        <v>32</v>
      </c>
      <c r="F48" s="437" t="s">
        <v>32</v>
      </c>
      <c r="G48" s="381">
        <v>67</v>
      </c>
      <c r="H48" s="381" t="s">
        <v>276</v>
      </c>
      <c r="I48" s="381">
        <v>70</v>
      </c>
      <c r="J48" s="381" t="s">
        <v>276</v>
      </c>
      <c r="K48" s="381">
        <v>86</v>
      </c>
      <c r="L48" s="381" t="s">
        <v>276</v>
      </c>
      <c r="M48" s="491" t="s">
        <v>276</v>
      </c>
      <c r="N48" s="492">
        <v>72.989999999999995</v>
      </c>
      <c r="P48" s="386"/>
      <c r="Q48" s="387"/>
      <c r="R48" s="386"/>
    </row>
    <row r="49" spans="1:18" ht="20.100000000000001" customHeight="1">
      <c r="B49" s="498" t="s">
        <v>378</v>
      </c>
      <c r="C49" s="437" t="s">
        <v>347</v>
      </c>
      <c r="D49" s="437" t="s">
        <v>379</v>
      </c>
      <c r="E49" s="437" t="s">
        <v>32</v>
      </c>
      <c r="F49" s="437" t="s">
        <v>380</v>
      </c>
      <c r="G49" s="381">
        <v>21.22</v>
      </c>
      <c r="H49" s="381">
        <v>21.83</v>
      </c>
      <c r="I49" s="381">
        <v>22.9</v>
      </c>
      <c r="J49" s="381">
        <v>20</v>
      </c>
      <c r="K49" s="381">
        <v>17.32</v>
      </c>
      <c r="L49" s="381">
        <v>16.82</v>
      </c>
      <c r="M49" s="381" t="s">
        <v>276</v>
      </c>
      <c r="N49" s="492">
        <v>19.63</v>
      </c>
      <c r="P49" s="386"/>
      <c r="Q49" s="387"/>
      <c r="R49" s="400"/>
    </row>
    <row r="50" spans="1:18" ht="20.100000000000001" customHeight="1">
      <c r="B50" s="486"/>
      <c r="C50" s="437" t="s">
        <v>238</v>
      </c>
      <c r="D50" s="437" t="s">
        <v>379</v>
      </c>
      <c r="E50" s="437" t="s">
        <v>32</v>
      </c>
      <c r="F50" s="437" t="s">
        <v>380</v>
      </c>
      <c r="G50" s="381">
        <v>52</v>
      </c>
      <c r="H50" s="381">
        <v>52</v>
      </c>
      <c r="I50" s="381">
        <v>52</v>
      </c>
      <c r="J50" s="381">
        <v>55</v>
      </c>
      <c r="K50" s="381">
        <v>48</v>
      </c>
      <c r="L50" s="382">
        <v>64</v>
      </c>
      <c r="M50" s="504" t="s">
        <v>276</v>
      </c>
      <c r="N50" s="492">
        <v>54.19</v>
      </c>
      <c r="P50" s="386"/>
      <c r="Q50" s="387"/>
      <c r="R50" s="400"/>
    </row>
    <row r="51" spans="1:18" ht="20.100000000000001" customHeight="1">
      <c r="B51" s="486"/>
      <c r="C51" s="437" t="s">
        <v>220</v>
      </c>
      <c r="D51" s="437" t="s">
        <v>381</v>
      </c>
      <c r="E51" s="437" t="s">
        <v>32</v>
      </c>
      <c r="F51" s="437" t="s">
        <v>32</v>
      </c>
      <c r="G51" s="381">
        <v>90</v>
      </c>
      <c r="H51" s="381">
        <v>95</v>
      </c>
      <c r="I51" s="381">
        <v>90</v>
      </c>
      <c r="J51" s="381">
        <v>92</v>
      </c>
      <c r="K51" s="381">
        <v>90</v>
      </c>
      <c r="L51" s="382" t="s">
        <v>276</v>
      </c>
      <c r="M51" s="504" t="s">
        <v>276</v>
      </c>
      <c r="N51" s="492">
        <v>91.08</v>
      </c>
      <c r="P51" s="386"/>
      <c r="Q51" s="387"/>
      <c r="R51" s="400"/>
    </row>
    <row r="52" spans="1:18" s="495" customFormat="1" ht="20.100000000000001" customHeight="1">
      <c r="A52" s="493"/>
      <c r="B52" s="494"/>
      <c r="C52" s="437" t="s">
        <v>347</v>
      </c>
      <c r="D52" s="437" t="s">
        <v>382</v>
      </c>
      <c r="E52" s="437" t="s">
        <v>32</v>
      </c>
      <c r="F52" s="437" t="s">
        <v>32</v>
      </c>
      <c r="G52" s="381">
        <v>45</v>
      </c>
      <c r="H52" s="381" t="s">
        <v>276</v>
      </c>
      <c r="I52" s="381">
        <v>35</v>
      </c>
      <c r="J52" s="381" t="s">
        <v>276</v>
      </c>
      <c r="K52" s="381">
        <v>24</v>
      </c>
      <c r="L52" s="381" t="s">
        <v>276</v>
      </c>
      <c r="M52" s="381" t="s">
        <v>276</v>
      </c>
      <c r="N52" s="492">
        <v>37.72</v>
      </c>
      <c r="P52" s="386"/>
      <c r="Q52" s="387"/>
      <c r="R52" s="496"/>
    </row>
    <row r="53" spans="1:18" ht="20.100000000000001" customHeight="1">
      <c r="B53" s="498" t="s">
        <v>383</v>
      </c>
      <c r="C53" s="437" t="s">
        <v>238</v>
      </c>
      <c r="D53" s="437" t="s">
        <v>384</v>
      </c>
      <c r="E53" s="437" t="s">
        <v>274</v>
      </c>
      <c r="F53" s="437" t="s">
        <v>385</v>
      </c>
      <c r="G53" s="381" t="s">
        <v>276</v>
      </c>
      <c r="H53" s="381">
        <v>226</v>
      </c>
      <c r="I53" s="381" t="s">
        <v>276</v>
      </c>
      <c r="J53" s="381">
        <v>196</v>
      </c>
      <c r="K53" s="381" t="s">
        <v>276</v>
      </c>
      <c r="L53" s="381" t="s">
        <v>276</v>
      </c>
      <c r="M53" s="491" t="s">
        <v>276</v>
      </c>
      <c r="N53" s="492">
        <v>196.6</v>
      </c>
      <c r="P53" s="386"/>
      <c r="Q53" s="387"/>
      <c r="R53" s="400"/>
    </row>
    <row r="54" spans="1:18" ht="20.100000000000001" customHeight="1">
      <c r="B54" s="486"/>
      <c r="C54" s="437" t="s">
        <v>220</v>
      </c>
      <c r="D54" s="437" t="s">
        <v>384</v>
      </c>
      <c r="E54" s="437" t="s">
        <v>274</v>
      </c>
      <c r="F54" s="437" t="s">
        <v>385</v>
      </c>
      <c r="G54" s="381">
        <v>100.55</v>
      </c>
      <c r="H54" s="381">
        <v>94.42</v>
      </c>
      <c r="I54" s="381">
        <v>94.08</v>
      </c>
      <c r="J54" s="381">
        <v>97.78</v>
      </c>
      <c r="K54" s="381">
        <v>99.55</v>
      </c>
      <c r="L54" s="381" t="s">
        <v>276</v>
      </c>
      <c r="M54" s="491" t="s">
        <v>276</v>
      </c>
      <c r="N54" s="492">
        <v>97.3</v>
      </c>
      <c r="P54" s="386"/>
      <c r="Q54" s="387"/>
      <c r="R54" s="400"/>
    </row>
    <row r="55" spans="1:18" ht="20.100000000000001" customHeight="1">
      <c r="B55" s="486"/>
      <c r="C55" s="437" t="s">
        <v>347</v>
      </c>
      <c r="D55" s="437" t="s">
        <v>386</v>
      </c>
      <c r="E55" s="437" t="s">
        <v>274</v>
      </c>
      <c r="F55" s="437" t="s">
        <v>385</v>
      </c>
      <c r="G55" s="381" t="s">
        <v>276</v>
      </c>
      <c r="H55" s="381">
        <v>62.86</v>
      </c>
      <c r="I55" s="381">
        <v>55.71</v>
      </c>
      <c r="J55" s="381">
        <v>40</v>
      </c>
      <c r="K55" s="381">
        <v>54.29</v>
      </c>
      <c r="L55" s="381" t="s">
        <v>276</v>
      </c>
      <c r="M55" s="491" t="s">
        <v>276</v>
      </c>
      <c r="N55" s="492">
        <v>53.21</v>
      </c>
      <c r="P55" s="386"/>
      <c r="Q55" s="387"/>
      <c r="R55" s="400"/>
    </row>
    <row r="56" spans="1:18" ht="20.100000000000001" customHeight="1">
      <c r="B56" s="486"/>
      <c r="C56" s="437" t="s">
        <v>220</v>
      </c>
      <c r="D56" s="437" t="s">
        <v>386</v>
      </c>
      <c r="E56" s="437" t="s">
        <v>274</v>
      </c>
      <c r="F56" s="437" t="s">
        <v>385</v>
      </c>
      <c r="G56" s="381">
        <v>113.52</v>
      </c>
      <c r="H56" s="381">
        <v>103.24</v>
      </c>
      <c r="I56" s="381">
        <v>108.96</v>
      </c>
      <c r="J56" s="381">
        <v>110.81</v>
      </c>
      <c r="K56" s="381">
        <v>109.7</v>
      </c>
      <c r="L56" s="381" t="s">
        <v>276</v>
      </c>
      <c r="M56" s="491" t="s">
        <v>276</v>
      </c>
      <c r="N56" s="492">
        <v>109.5</v>
      </c>
      <c r="P56" s="386"/>
      <c r="Q56" s="387"/>
      <c r="R56" s="400"/>
    </row>
    <row r="57" spans="1:18" ht="20.100000000000001" customHeight="1">
      <c r="B57" s="486"/>
      <c r="C57" s="437" t="s">
        <v>347</v>
      </c>
      <c r="D57" s="437" t="s">
        <v>387</v>
      </c>
      <c r="E57" s="437" t="s">
        <v>274</v>
      </c>
      <c r="F57" s="437" t="s">
        <v>388</v>
      </c>
      <c r="G57" s="381">
        <v>45.71</v>
      </c>
      <c r="H57" s="381" t="s">
        <v>276</v>
      </c>
      <c r="I57" s="381" t="s">
        <v>276</v>
      </c>
      <c r="J57" s="381" t="s">
        <v>276</v>
      </c>
      <c r="K57" s="381">
        <v>60</v>
      </c>
      <c r="L57" s="381" t="s">
        <v>276</v>
      </c>
      <c r="M57" s="491" t="s">
        <v>276</v>
      </c>
      <c r="N57" s="492">
        <v>54.74</v>
      </c>
      <c r="P57" s="386"/>
      <c r="Q57" s="387"/>
      <c r="R57" s="400"/>
    </row>
    <row r="58" spans="1:18" ht="20.100000000000001" customHeight="1">
      <c r="B58" s="486"/>
      <c r="C58" s="437" t="s">
        <v>240</v>
      </c>
      <c r="D58" s="437" t="s">
        <v>389</v>
      </c>
      <c r="E58" s="437" t="s">
        <v>274</v>
      </c>
      <c r="F58" s="437" t="s">
        <v>388</v>
      </c>
      <c r="G58" s="381">
        <v>90</v>
      </c>
      <c r="H58" s="381">
        <v>90</v>
      </c>
      <c r="I58" s="381">
        <v>90</v>
      </c>
      <c r="J58" s="381">
        <v>90</v>
      </c>
      <c r="K58" s="381">
        <v>90</v>
      </c>
      <c r="L58" s="381" t="s">
        <v>276</v>
      </c>
      <c r="M58" s="491" t="s">
        <v>276</v>
      </c>
      <c r="N58" s="492">
        <v>90</v>
      </c>
      <c r="P58" s="386"/>
      <c r="Q58" s="387"/>
      <c r="R58" s="400"/>
    </row>
    <row r="59" spans="1:18" ht="20.100000000000001" customHeight="1">
      <c r="B59" s="486"/>
      <c r="C59" s="437" t="s">
        <v>238</v>
      </c>
      <c r="D59" s="437" t="s">
        <v>390</v>
      </c>
      <c r="E59" s="437" t="s">
        <v>274</v>
      </c>
      <c r="F59" s="437" t="s">
        <v>32</v>
      </c>
      <c r="G59" s="381">
        <v>161</v>
      </c>
      <c r="H59" s="381">
        <v>161</v>
      </c>
      <c r="I59" s="381">
        <v>161</v>
      </c>
      <c r="J59" s="381">
        <v>161</v>
      </c>
      <c r="K59" s="381">
        <v>161</v>
      </c>
      <c r="L59" s="381">
        <v>161</v>
      </c>
      <c r="M59" s="491" t="s">
        <v>276</v>
      </c>
      <c r="N59" s="492">
        <v>161</v>
      </c>
      <c r="P59" s="386"/>
      <c r="Q59" s="387"/>
      <c r="R59" s="400"/>
    </row>
    <row r="60" spans="1:18" s="495" customFormat="1" ht="20.100000000000001" customHeight="1">
      <c r="A60" s="493"/>
      <c r="B60" s="498" t="s">
        <v>391</v>
      </c>
      <c r="C60" s="437" t="s">
        <v>392</v>
      </c>
      <c r="D60" s="437" t="s">
        <v>307</v>
      </c>
      <c r="E60" s="437" t="s">
        <v>32</v>
      </c>
      <c r="F60" s="437" t="s">
        <v>32</v>
      </c>
      <c r="G60" s="381">
        <v>87.5</v>
      </c>
      <c r="H60" s="381">
        <v>87.5</v>
      </c>
      <c r="I60" s="381">
        <v>87.5</v>
      </c>
      <c r="J60" s="381">
        <v>87.5</v>
      </c>
      <c r="K60" s="381">
        <v>87.5</v>
      </c>
      <c r="L60" s="381" t="s">
        <v>276</v>
      </c>
      <c r="M60" s="491" t="s">
        <v>276</v>
      </c>
      <c r="N60" s="492">
        <v>87.5</v>
      </c>
      <c r="P60" s="386"/>
      <c r="Q60" s="387"/>
      <c r="R60" s="400"/>
    </row>
    <row r="61" spans="1:18" s="495" customFormat="1" ht="20.100000000000001" customHeight="1">
      <c r="A61" s="493"/>
      <c r="B61" s="494"/>
      <c r="C61" s="437" t="s">
        <v>242</v>
      </c>
      <c r="D61" s="437" t="s">
        <v>307</v>
      </c>
      <c r="E61" s="437" t="s">
        <v>32</v>
      </c>
      <c r="F61" s="437" t="s">
        <v>32</v>
      </c>
      <c r="G61" s="381">
        <v>97.5</v>
      </c>
      <c r="H61" s="381">
        <v>97.5</v>
      </c>
      <c r="I61" s="381">
        <v>97.5</v>
      </c>
      <c r="J61" s="381">
        <v>97.5</v>
      </c>
      <c r="K61" s="381">
        <v>97.5</v>
      </c>
      <c r="L61" s="381" t="s">
        <v>276</v>
      </c>
      <c r="M61" s="491" t="s">
        <v>276</v>
      </c>
      <c r="N61" s="492">
        <v>97.5</v>
      </c>
      <c r="P61" s="386"/>
      <c r="Q61" s="387"/>
      <c r="R61" s="496"/>
    </row>
    <row r="62" spans="1:18" ht="20.100000000000001" customHeight="1">
      <c r="B62" s="436" t="s">
        <v>393</v>
      </c>
      <c r="C62" s="437" t="s">
        <v>347</v>
      </c>
      <c r="D62" s="437" t="s">
        <v>394</v>
      </c>
      <c r="E62" s="437" t="s">
        <v>32</v>
      </c>
      <c r="F62" s="437" t="s">
        <v>32</v>
      </c>
      <c r="G62" s="381">
        <v>79.290000000000006</v>
      </c>
      <c r="H62" s="381" t="s">
        <v>276</v>
      </c>
      <c r="I62" s="381">
        <v>80.97</v>
      </c>
      <c r="J62" s="381" t="s">
        <v>276</v>
      </c>
      <c r="K62" s="381">
        <v>74.12</v>
      </c>
      <c r="L62" s="381" t="s">
        <v>276</v>
      </c>
      <c r="M62" s="491" t="s">
        <v>276</v>
      </c>
      <c r="N62" s="492">
        <v>78.260000000000005</v>
      </c>
      <c r="P62" s="386"/>
      <c r="Q62" s="387"/>
      <c r="R62" s="386"/>
    </row>
    <row r="63" spans="1:18" s="495" customFormat="1" ht="20.100000000000001" customHeight="1">
      <c r="A63" s="493"/>
      <c r="B63" s="498" t="s">
        <v>395</v>
      </c>
      <c r="C63" s="437" t="s">
        <v>356</v>
      </c>
      <c r="D63" s="437" t="s">
        <v>396</v>
      </c>
      <c r="E63" s="437" t="s">
        <v>32</v>
      </c>
      <c r="F63" s="437" t="s">
        <v>32</v>
      </c>
      <c r="G63" s="381">
        <v>259.08999999999997</v>
      </c>
      <c r="H63" s="381">
        <v>259.13</v>
      </c>
      <c r="I63" s="381">
        <v>259.18</v>
      </c>
      <c r="J63" s="381">
        <v>259.13</v>
      </c>
      <c r="K63" s="381">
        <v>259.13</v>
      </c>
      <c r="L63" s="381" t="s">
        <v>276</v>
      </c>
      <c r="M63" s="491" t="s">
        <v>276</v>
      </c>
      <c r="N63" s="492">
        <v>259.13</v>
      </c>
      <c r="P63" s="386"/>
      <c r="Q63" s="387"/>
      <c r="R63" s="496"/>
    </row>
    <row r="64" spans="1:18" ht="20.100000000000001" customHeight="1">
      <c r="B64" s="498" t="s">
        <v>397</v>
      </c>
      <c r="C64" s="437" t="s">
        <v>347</v>
      </c>
      <c r="D64" s="437" t="s">
        <v>398</v>
      </c>
      <c r="E64" s="437" t="s">
        <v>274</v>
      </c>
      <c r="F64" s="437" t="s">
        <v>32</v>
      </c>
      <c r="G64" s="381" t="s">
        <v>276</v>
      </c>
      <c r="H64" s="381">
        <v>51</v>
      </c>
      <c r="I64" s="381">
        <v>27</v>
      </c>
      <c r="J64" s="381">
        <v>37</v>
      </c>
      <c r="K64" s="381">
        <v>24</v>
      </c>
      <c r="L64" s="381">
        <v>25</v>
      </c>
      <c r="M64" s="491" t="s">
        <v>276</v>
      </c>
      <c r="N64" s="492">
        <v>31.97</v>
      </c>
      <c r="P64" s="386"/>
      <c r="Q64" s="387"/>
      <c r="R64" s="400"/>
    </row>
    <row r="65" spans="1:18" ht="20.100000000000001" customHeight="1">
      <c r="B65" s="486"/>
      <c r="C65" s="437" t="s">
        <v>238</v>
      </c>
      <c r="D65" s="437" t="s">
        <v>398</v>
      </c>
      <c r="E65" s="437" t="s">
        <v>274</v>
      </c>
      <c r="F65" s="437" t="s">
        <v>32</v>
      </c>
      <c r="G65" s="381">
        <v>153</v>
      </c>
      <c r="H65" s="381">
        <v>151</v>
      </c>
      <c r="I65" s="381">
        <v>151</v>
      </c>
      <c r="J65" s="381">
        <v>147</v>
      </c>
      <c r="K65" s="381">
        <v>151</v>
      </c>
      <c r="L65" s="381">
        <v>148</v>
      </c>
      <c r="M65" s="491" t="s">
        <v>276</v>
      </c>
      <c r="N65" s="492">
        <v>150.81</v>
      </c>
      <c r="P65" s="386"/>
      <c r="Q65" s="387"/>
      <c r="R65" s="400"/>
    </row>
    <row r="66" spans="1:18" ht="20.100000000000001" customHeight="1">
      <c r="B66" s="486"/>
      <c r="C66" s="437" t="s">
        <v>220</v>
      </c>
      <c r="D66" s="437" t="s">
        <v>398</v>
      </c>
      <c r="E66" s="437" t="s">
        <v>274</v>
      </c>
      <c r="F66" s="437" t="s">
        <v>32</v>
      </c>
      <c r="G66" s="381">
        <v>65</v>
      </c>
      <c r="H66" s="381">
        <v>75</v>
      </c>
      <c r="I66" s="381">
        <v>140</v>
      </c>
      <c r="J66" s="381">
        <v>150</v>
      </c>
      <c r="K66" s="381">
        <v>170</v>
      </c>
      <c r="L66" s="381" t="s">
        <v>276</v>
      </c>
      <c r="M66" s="491" t="s">
        <v>276</v>
      </c>
      <c r="N66" s="492">
        <v>113.08</v>
      </c>
      <c r="P66" s="386"/>
      <c r="Q66" s="387"/>
      <c r="R66" s="400"/>
    </row>
    <row r="67" spans="1:18" ht="20.100000000000001" customHeight="1">
      <c r="B67" s="486"/>
      <c r="C67" s="437" t="s">
        <v>347</v>
      </c>
      <c r="D67" s="437" t="s">
        <v>399</v>
      </c>
      <c r="E67" s="437" t="s">
        <v>274</v>
      </c>
      <c r="F67" s="437" t="s">
        <v>32</v>
      </c>
      <c r="G67" s="381" t="s">
        <v>276</v>
      </c>
      <c r="H67" s="381">
        <v>66</v>
      </c>
      <c r="I67" s="381">
        <v>63</v>
      </c>
      <c r="J67" s="381">
        <v>67</v>
      </c>
      <c r="K67" s="381">
        <v>59</v>
      </c>
      <c r="L67" s="381">
        <v>67</v>
      </c>
      <c r="M67" s="491" t="s">
        <v>276</v>
      </c>
      <c r="N67" s="492">
        <v>64.98</v>
      </c>
      <c r="P67" s="386"/>
      <c r="Q67" s="387"/>
      <c r="R67" s="400"/>
    </row>
    <row r="68" spans="1:18" ht="20.100000000000001" customHeight="1">
      <c r="B68" s="486"/>
      <c r="C68" s="437" t="s">
        <v>347</v>
      </c>
      <c r="D68" s="437" t="s">
        <v>400</v>
      </c>
      <c r="E68" s="437" t="s">
        <v>274</v>
      </c>
      <c r="F68" s="437" t="s">
        <v>401</v>
      </c>
      <c r="G68" s="381">
        <v>67</v>
      </c>
      <c r="H68" s="381">
        <v>65.290000000000006</v>
      </c>
      <c r="I68" s="381">
        <v>53.56</v>
      </c>
      <c r="J68" s="381">
        <v>61.64</v>
      </c>
      <c r="K68" s="381">
        <v>52.94</v>
      </c>
      <c r="L68" s="381">
        <v>63</v>
      </c>
      <c r="M68" s="491" t="s">
        <v>276</v>
      </c>
      <c r="N68" s="492">
        <v>62.85</v>
      </c>
      <c r="P68" s="386"/>
      <c r="Q68" s="387"/>
      <c r="R68" s="400"/>
    </row>
    <row r="69" spans="1:18" ht="20.100000000000001" customHeight="1">
      <c r="B69" s="486"/>
      <c r="C69" s="437" t="s">
        <v>238</v>
      </c>
      <c r="D69" s="437" t="s">
        <v>400</v>
      </c>
      <c r="E69" s="437" t="s">
        <v>274</v>
      </c>
      <c r="F69" s="437" t="s">
        <v>401</v>
      </c>
      <c r="G69" s="381">
        <v>63</v>
      </c>
      <c r="H69" s="381">
        <v>86</v>
      </c>
      <c r="I69" s="381">
        <v>81</v>
      </c>
      <c r="J69" s="381">
        <v>77</v>
      </c>
      <c r="K69" s="381">
        <v>71</v>
      </c>
      <c r="L69" s="381">
        <v>76</v>
      </c>
      <c r="M69" s="491" t="s">
        <v>276</v>
      </c>
      <c r="N69" s="492">
        <v>76.87</v>
      </c>
      <c r="P69" s="386"/>
      <c r="Q69" s="387"/>
      <c r="R69" s="400"/>
    </row>
    <row r="70" spans="1:18" ht="20.100000000000001" customHeight="1">
      <c r="B70" s="486"/>
      <c r="C70" s="437" t="s">
        <v>240</v>
      </c>
      <c r="D70" s="437" t="s">
        <v>400</v>
      </c>
      <c r="E70" s="437" t="s">
        <v>274</v>
      </c>
      <c r="F70" s="437" t="s">
        <v>401</v>
      </c>
      <c r="G70" s="381">
        <v>76</v>
      </c>
      <c r="H70" s="381">
        <v>76</v>
      </c>
      <c r="I70" s="381">
        <v>76</v>
      </c>
      <c r="J70" s="381">
        <v>76</v>
      </c>
      <c r="K70" s="381">
        <v>76</v>
      </c>
      <c r="L70" s="381" t="s">
        <v>276</v>
      </c>
      <c r="M70" s="491" t="s">
        <v>276</v>
      </c>
      <c r="N70" s="492">
        <v>76</v>
      </c>
      <c r="P70" s="386"/>
      <c r="Q70" s="387"/>
      <c r="R70" s="400"/>
    </row>
    <row r="71" spans="1:18" s="495" customFormat="1" ht="20.100000000000001" customHeight="1">
      <c r="A71" s="493"/>
      <c r="B71" s="494"/>
      <c r="C71" s="437" t="s">
        <v>220</v>
      </c>
      <c r="D71" s="437" t="s">
        <v>400</v>
      </c>
      <c r="E71" s="437" t="s">
        <v>274</v>
      </c>
      <c r="F71" s="437" t="s">
        <v>401</v>
      </c>
      <c r="G71" s="381">
        <v>70</v>
      </c>
      <c r="H71" s="381">
        <v>70</v>
      </c>
      <c r="I71" s="381">
        <v>72</v>
      </c>
      <c r="J71" s="381">
        <v>72</v>
      </c>
      <c r="K71" s="381">
        <v>75</v>
      </c>
      <c r="L71" s="381" t="s">
        <v>276</v>
      </c>
      <c r="M71" s="491" t="s">
        <v>276</v>
      </c>
      <c r="N71" s="492">
        <v>71.98</v>
      </c>
      <c r="P71" s="386"/>
      <c r="Q71" s="387"/>
      <c r="R71" s="496"/>
    </row>
    <row r="72" spans="1:18" ht="20.100000000000001" customHeight="1" thickBot="1">
      <c r="B72" s="391" t="s">
        <v>402</v>
      </c>
      <c r="C72" s="392" t="s">
        <v>392</v>
      </c>
      <c r="D72" s="392" t="s">
        <v>307</v>
      </c>
      <c r="E72" s="392" t="s">
        <v>32</v>
      </c>
      <c r="F72" s="392" t="s">
        <v>32</v>
      </c>
      <c r="G72" s="505">
        <v>41.3</v>
      </c>
      <c r="H72" s="505">
        <v>41.3</v>
      </c>
      <c r="I72" s="505">
        <v>41.3</v>
      </c>
      <c r="J72" s="505">
        <v>41.3</v>
      </c>
      <c r="K72" s="505">
        <v>41.3</v>
      </c>
      <c r="L72" s="505" t="s">
        <v>276</v>
      </c>
      <c r="M72" s="505" t="s">
        <v>276</v>
      </c>
      <c r="N72" s="506">
        <v>41.3</v>
      </c>
      <c r="P72" s="386"/>
      <c r="Q72" s="387"/>
      <c r="R72" s="400"/>
    </row>
    <row r="73" spans="1:18" ht="16.350000000000001" customHeight="1">
      <c r="N73" s="100" t="s">
        <v>63</v>
      </c>
      <c r="P73" s="386"/>
      <c r="Q73" s="387"/>
    </row>
    <row r="74" spans="1:18" ht="16.350000000000001" customHeight="1">
      <c r="M74" s="507"/>
      <c r="N74" s="243"/>
      <c r="P74" s="386"/>
      <c r="Q74" s="387"/>
    </row>
    <row r="75" spans="1:18" ht="16.350000000000001" customHeight="1">
      <c r="P75" s="386"/>
      <c r="Q75" s="387"/>
    </row>
    <row r="76" spans="1:18" ht="16.350000000000001" customHeight="1">
      <c r="P76" s="386"/>
      <c r="Q76" s="387"/>
    </row>
    <row r="77" spans="1:18" ht="16.350000000000001" customHeight="1">
      <c r="Q77" s="400"/>
    </row>
    <row r="78" spans="1:18" ht="16.350000000000001" customHeight="1">
      <c r="Q78" s="400"/>
    </row>
    <row r="79" spans="1:18" ht="16.350000000000001" customHeight="1">
      <c r="Q79" s="400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F0A9-E690-4185-9E11-09DD5D74E8D6}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8" customWidth="1"/>
    <col min="2" max="2" width="36.28515625" style="484" bestFit="1" customWidth="1"/>
    <col min="3" max="3" width="12.7109375" style="484" customWidth="1"/>
    <col min="4" max="4" width="29.5703125" style="484" bestFit="1" customWidth="1"/>
    <col min="5" max="5" width="7.7109375" style="484" customWidth="1"/>
    <col min="6" max="6" width="21.7109375" style="484" customWidth="1"/>
    <col min="7" max="7" width="51.7109375" style="484" bestFit="1" customWidth="1"/>
    <col min="8" max="8" width="3.7109375" style="343" customWidth="1"/>
    <col min="9" max="9" width="8.28515625" style="343" bestFit="1" customWidth="1"/>
    <col min="10" max="10" width="10.85546875" style="509" bestFit="1" customWidth="1"/>
    <col min="11" max="11" width="9.28515625" style="343" customWidth="1"/>
    <col min="12" max="12" width="12.5703125" style="343"/>
    <col min="13" max="14" width="14.7109375" style="343" bestFit="1" customWidth="1"/>
    <col min="15" max="15" width="12.85546875" style="343" bestFit="1" customWidth="1"/>
    <col min="16" max="16384" width="12.5703125" style="343"/>
  </cols>
  <sheetData>
    <row r="2" spans="1:11">
      <c r="G2" s="346"/>
      <c r="H2" s="347"/>
    </row>
    <row r="3" spans="1:11" ht="8.25" customHeight="1">
      <c r="H3" s="347"/>
    </row>
    <row r="4" spans="1:11" ht="0.75" customHeight="1" thickBot="1">
      <c r="H4" s="347"/>
    </row>
    <row r="5" spans="1:11" ht="26.25" customHeight="1" thickBot="1">
      <c r="B5" s="420" t="s">
        <v>403</v>
      </c>
      <c r="C5" s="421"/>
      <c r="D5" s="421"/>
      <c r="E5" s="421"/>
      <c r="F5" s="421"/>
      <c r="G5" s="422"/>
      <c r="H5" s="349"/>
    </row>
    <row r="6" spans="1:11" ht="15" customHeight="1">
      <c r="B6" s="424"/>
      <c r="C6" s="424"/>
      <c r="D6" s="424"/>
      <c r="E6" s="424"/>
      <c r="F6" s="424"/>
      <c r="G6" s="424"/>
      <c r="H6" s="351"/>
    </row>
    <row r="7" spans="1:11" ht="15" customHeight="1">
      <c r="B7" s="424" t="s">
        <v>322</v>
      </c>
      <c r="C7" s="424"/>
      <c r="D7" s="424"/>
      <c r="E7" s="424"/>
      <c r="F7" s="424"/>
      <c r="G7" s="424"/>
      <c r="H7" s="351"/>
    </row>
    <row r="8" spans="1:11" ht="15" customHeight="1">
      <c r="B8" s="510"/>
      <c r="C8" s="510"/>
      <c r="D8" s="510"/>
      <c r="E8" s="510"/>
      <c r="F8" s="510"/>
      <c r="G8" s="510"/>
      <c r="H8" s="351"/>
    </row>
    <row r="9" spans="1:11" ht="16.5" customHeight="1">
      <c r="B9" s="358" t="s">
        <v>323</v>
      </c>
      <c r="C9" s="358"/>
      <c r="D9" s="358"/>
      <c r="E9" s="358"/>
      <c r="F9" s="358"/>
      <c r="G9" s="358"/>
      <c r="H9" s="351"/>
    </row>
    <row r="10" spans="1:11" ht="12" customHeight="1">
      <c r="B10" s="511"/>
      <c r="C10" s="511"/>
      <c r="D10" s="511"/>
      <c r="E10" s="511"/>
      <c r="F10" s="511"/>
      <c r="G10" s="511"/>
      <c r="H10" s="351"/>
      <c r="J10" s="512"/>
    </row>
    <row r="11" spans="1:11" ht="17.25" customHeight="1">
      <c r="A11" s="513"/>
      <c r="B11" s="514" t="s">
        <v>78</v>
      </c>
      <c r="C11" s="514"/>
      <c r="D11" s="514"/>
      <c r="E11" s="514"/>
      <c r="F11" s="514"/>
      <c r="G11" s="514"/>
      <c r="H11" s="515"/>
    </row>
    <row r="12" spans="1:11" ht="6.75" customHeight="1" thickBot="1">
      <c r="A12" s="513"/>
      <c r="B12" s="516"/>
      <c r="C12" s="516"/>
      <c r="D12" s="516"/>
      <c r="E12" s="516"/>
      <c r="F12" s="516"/>
      <c r="G12" s="516"/>
      <c r="H12" s="515"/>
    </row>
    <row r="13" spans="1:11" ht="16.350000000000001" customHeight="1">
      <c r="A13" s="513"/>
      <c r="B13" s="363" t="s">
        <v>154</v>
      </c>
      <c r="C13" s="364" t="s">
        <v>263</v>
      </c>
      <c r="D13" s="365" t="s">
        <v>264</v>
      </c>
      <c r="E13" s="364" t="s">
        <v>265</v>
      </c>
      <c r="F13" s="365" t="s">
        <v>266</v>
      </c>
      <c r="G13" s="432" t="s">
        <v>324</v>
      </c>
      <c r="H13" s="517"/>
    </row>
    <row r="14" spans="1:11" ht="16.350000000000001" customHeight="1">
      <c r="A14" s="513"/>
      <c r="B14" s="372"/>
      <c r="C14" s="373"/>
      <c r="D14" s="433" t="s">
        <v>269</v>
      </c>
      <c r="E14" s="373"/>
      <c r="F14" s="374"/>
      <c r="G14" s="434" t="s">
        <v>325</v>
      </c>
      <c r="H14" s="518"/>
    </row>
    <row r="15" spans="1:11" ht="30" customHeight="1">
      <c r="A15" s="513"/>
      <c r="B15" s="460" t="s">
        <v>336</v>
      </c>
      <c r="C15" s="380" t="s">
        <v>326</v>
      </c>
      <c r="D15" s="380" t="s">
        <v>338</v>
      </c>
      <c r="E15" s="380" t="s">
        <v>32</v>
      </c>
      <c r="F15" s="380" t="s">
        <v>339</v>
      </c>
      <c r="G15" s="439">
        <v>180</v>
      </c>
      <c r="H15" s="409"/>
      <c r="I15" s="440"/>
      <c r="J15" s="519"/>
      <c r="K15" s="520"/>
    </row>
    <row r="16" spans="1:11" s="388" customFormat="1" ht="30" customHeight="1">
      <c r="A16" s="508"/>
      <c r="B16" s="379"/>
      <c r="C16" s="380" t="s">
        <v>326</v>
      </c>
      <c r="D16" s="380" t="s">
        <v>340</v>
      </c>
      <c r="E16" s="380" t="s">
        <v>32</v>
      </c>
      <c r="F16" s="380" t="s">
        <v>404</v>
      </c>
      <c r="G16" s="439">
        <v>276</v>
      </c>
      <c r="I16" s="440"/>
      <c r="J16" s="519"/>
      <c r="K16" s="440"/>
    </row>
    <row r="17" spans="1:11" s="495" customFormat="1" ht="30" customHeight="1">
      <c r="A17" s="521"/>
      <c r="B17" s="389"/>
      <c r="C17" s="380" t="s">
        <v>326</v>
      </c>
      <c r="D17" s="380" t="s">
        <v>342</v>
      </c>
      <c r="E17" s="380" t="s">
        <v>32</v>
      </c>
      <c r="F17" s="380" t="s">
        <v>339</v>
      </c>
      <c r="G17" s="439">
        <v>236.87</v>
      </c>
      <c r="H17" s="522"/>
      <c r="I17" s="440"/>
      <c r="J17" s="519"/>
      <c r="K17" s="523"/>
    </row>
    <row r="18" spans="1:11" s="388" customFormat="1" ht="30" customHeight="1">
      <c r="A18" s="508"/>
      <c r="B18" s="390" t="s">
        <v>346</v>
      </c>
      <c r="C18" s="380" t="s">
        <v>326</v>
      </c>
      <c r="D18" s="380" t="s">
        <v>307</v>
      </c>
      <c r="E18" s="380" t="s">
        <v>32</v>
      </c>
      <c r="F18" s="380" t="s">
        <v>405</v>
      </c>
      <c r="G18" s="439">
        <v>31.14</v>
      </c>
      <c r="H18" s="385"/>
      <c r="I18" s="440"/>
      <c r="J18" s="519"/>
      <c r="K18" s="440"/>
    </row>
    <row r="19" spans="1:11" s="388" customFormat="1" ht="30" customHeight="1">
      <c r="A19" s="508"/>
      <c r="B19" s="390" t="s">
        <v>349</v>
      </c>
      <c r="C19" s="380" t="s">
        <v>326</v>
      </c>
      <c r="D19" s="380" t="s">
        <v>327</v>
      </c>
      <c r="E19" s="380" t="s">
        <v>32</v>
      </c>
      <c r="F19" s="380" t="s">
        <v>406</v>
      </c>
      <c r="G19" s="439">
        <v>34.72</v>
      </c>
      <c r="H19" s="385"/>
      <c r="I19" s="440"/>
      <c r="J19" s="519"/>
      <c r="K19" s="440"/>
    </row>
    <row r="20" spans="1:11" s="388" customFormat="1" ht="30" customHeight="1">
      <c r="A20" s="508"/>
      <c r="B20" s="390" t="s">
        <v>351</v>
      </c>
      <c r="C20" s="380" t="s">
        <v>326</v>
      </c>
      <c r="D20" s="380" t="s">
        <v>307</v>
      </c>
      <c r="E20" s="380" t="s">
        <v>32</v>
      </c>
      <c r="F20" s="380" t="s">
        <v>32</v>
      </c>
      <c r="G20" s="439">
        <v>19.420000000000002</v>
      </c>
      <c r="H20" s="385"/>
      <c r="I20" s="440"/>
      <c r="J20" s="519"/>
      <c r="K20" s="440"/>
    </row>
    <row r="21" spans="1:11" s="388" customFormat="1" ht="30" customHeight="1">
      <c r="A21" s="508"/>
      <c r="B21" s="524" t="s">
        <v>353</v>
      </c>
      <c r="C21" s="380" t="s">
        <v>326</v>
      </c>
      <c r="D21" s="380" t="s">
        <v>354</v>
      </c>
      <c r="E21" s="380" t="s">
        <v>32</v>
      </c>
      <c r="F21" s="380" t="s">
        <v>407</v>
      </c>
      <c r="G21" s="525">
        <v>208.72</v>
      </c>
      <c r="H21" s="385"/>
      <c r="I21" s="440"/>
      <c r="J21" s="519"/>
      <c r="K21" s="440"/>
    </row>
    <row r="22" spans="1:11" s="388" customFormat="1" ht="30" customHeight="1">
      <c r="A22" s="508"/>
      <c r="B22" s="524" t="s">
        <v>358</v>
      </c>
      <c r="C22" s="380" t="s">
        <v>326</v>
      </c>
      <c r="D22" s="380" t="s">
        <v>307</v>
      </c>
      <c r="E22" s="380" t="s">
        <v>32</v>
      </c>
      <c r="F22" s="380" t="s">
        <v>408</v>
      </c>
      <c r="G22" s="525">
        <v>116.84</v>
      </c>
      <c r="H22" s="385"/>
      <c r="I22" s="440"/>
      <c r="J22" s="519"/>
      <c r="K22" s="440"/>
    </row>
    <row r="23" spans="1:11" s="388" customFormat="1" ht="30" customHeight="1">
      <c r="A23" s="508"/>
      <c r="B23" s="524" t="s">
        <v>409</v>
      </c>
      <c r="C23" s="380" t="s">
        <v>326</v>
      </c>
      <c r="D23" s="380" t="s">
        <v>307</v>
      </c>
      <c r="E23" s="380" t="s">
        <v>32</v>
      </c>
      <c r="F23" s="380" t="s">
        <v>364</v>
      </c>
      <c r="G23" s="525">
        <v>355.45</v>
      </c>
      <c r="H23" s="385"/>
      <c r="I23" s="440"/>
      <c r="J23" s="519"/>
      <c r="K23" s="440"/>
    </row>
    <row r="24" spans="1:11" s="388" customFormat="1" ht="30" customHeight="1">
      <c r="A24" s="508"/>
      <c r="B24" s="390" t="s">
        <v>365</v>
      </c>
      <c r="C24" s="380" t="s">
        <v>326</v>
      </c>
      <c r="D24" s="380" t="s">
        <v>327</v>
      </c>
      <c r="E24" s="380" t="s">
        <v>32</v>
      </c>
      <c r="F24" s="380" t="s">
        <v>32</v>
      </c>
      <c r="G24" s="439">
        <v>141</v>
      </c>
      <c r="H24" s="385"/>
      <c r="I24" s="440"/>
      <c r="J24" s="519"/>
      <c r="K24" s="440"/>
    </row>
    <row r="25" spans="1:11" s="388" customFormat="1" ht="30" customHeight="1">
      <c r="A25" s="508"/>
      <c r="B25" s="390" t="s">
        <v>367</v>
      </c>
      <c r="C25" s="380" t="s">
        <v>326</v>
      </c>
      <c r="D25" s="380" t="s">
        <v>307</v>
      </c>
      <c r="E25" s="380" t="s">
        <v>32</v>
      </c>
      <c r="F25" s="380" t="s">
        <v>32</v>
      </c>
      <c r="G25" s="439">
        <v>204.13</v>
      </c>
      <c r="H25" s="385"/>
      <c r="I25" s="440"/>
      <c r="J25" s="519"/>
      <c r="K25" s="440"/>
    </row>
    <row r="26" spans="1:11" s="388" customFormat="1" ht="30" customHeight="1">
      <c r="A26" s="508"/>
      <c r="B26" s="390" t="s">
        <v>370</v>
      </c>
      <c r="C26" s="380" t="s">
        <v>326</v>
      </c>
      <c r="D26" s="380" t="s">
        <v>307</v>
      </c>
      <c r="E26" s="380" t="s">
        <v>274</v>
      </c>
      <c r="F26" s="380" t="s">
        <v>410</v>
      </c>
      <c r="G26" s="439">
        <v>76.31</v>
      </c>
      <c r="H26" s="385"/>
      <c r="I26" s="440"/>
      <c r="J26" s="519"/>
      <c r="K26" s="440"/>
    </row>
    <row r="27" spans="1:11" s="388" customFormat="1" ht="30" customHeight="1">
      <c r="A27" s="508"/>
      <c r="B27" s="390" t="s">
        <v>376</v>
      </c>
      <c r="C27" s="380" t="s">
        <v>326</v>
      </c>
      <c r="D27" s="380" t="s">
        <v>307</v>
      </c>
      <c r="E27" s="380" t="s">
        <v>32</v>
      </c>
      <c r="F27" s="380" t="s">
        <v>32</v>
      </c>
      <c r="G27" s="439">
        <v>72.989999999999995</v>
      </c>
      <c r="H27" s="385"/>
      <c r="I27" s="440"/>
      <c r="J27" s="519"/>
      <c r="K27" s="440"/>
    </row>
    <row r="28" spans="1:11" s="388" customFormat="1" ht="30" customHeight="1">
      <c r="A28" s="508"/>
      <c r="B28" s="390" t="s">
        <v>378</v>
      </c>
      <c r="C28" s="380" t="s">
        <v>326</v>
      </c>
      <c r="D28" s="380" t="s">
        <v>411</v>
      </c>
      <c r="E28" s="380" t="s">
        <v>32</v>
      </c>
      <c r="F28" s="380" t="s">
        <v>380</v>
      </c>
      <c r="G28" s="439">
        <v>28.65</v>
      </c>
      <c r="H28" s="385"/>
      <c r="I28" s="440"/>
      <c r="J28" s="519"/>
      <c r="K28" s="440"/>
    </row>
    <row r="29" spans="1:11" s="388" customFormat="1" ht="30" customHeight="1">
      <c r="A29" s="508"/>
      <c r="B29" s="390" t="s">
        <v>412</v>
      </c>
      <c r="C29" s="380" t="s">
        <v>326</v>
      </c>
      <c r="D29" s="380" t="s">
        <v>307</v>
      </c>
      <c r="E29" s="380" t="s">
        <v>274</v>
      </c>
      <c r="F29" s="380" t="s">
        <v>413</v>
      </c>
      <c r="G29" s="439">
        <v>103.43</v>
      </c>
      <c r="H29" s="385"/>
      <c r="I29" s="440"/>
      <c r="J29" s="519"/>
      <c r="K29" s="440"/>
    </row>
    <row r="30" spans="1:11" s="388" customFormat="1" ht="30" customHeight="1">
      <c r="A30" s="508"/>
      <c r="B30" s="390" t="s">
        <v>391</v>
      </c>
      <c r="C30" s="380" t="s">
        <v>326</v>
      </c>
      <c r="D30" s="380" t="s">
        <v>307</v>
      </c>
      <c r="E30" s="380" t="s">
        <v>32</v>
      </c>
      <c r="F30" s="380" t="s">
        <v>32</v>
      </c>
      <c r="G30" s="439">
        <v>91.66</v>
      </c>
      <c r="H30" s="385"/>
      <c r="I30" s="440"/>
      <c r="J30" s="519"/>
      <c r="K30" s="440"/>
    </row>
    <row r="31" spans="1:11" s="388" customFormat="1" ht="30" customHeight="1">
      <c r="A31" s="508"/>
      <c r="B31" s="390" t="s">
        <v>393</v>
      </c>
      <c r="C31" s="380" t="s">
        <v>326</v>
      </c>
      <c r="D31" s="380" t="s">
        <v>307</v>
      </c>
      <c r="E31" s="380" t="s">
        <v>32</v>
      </c>
      <c r="F31" s="380" t="s">
        <v>32</v>
      </c>
      <c r="G31" s="439">
        <v>78.260000000000005</v>
      </c>
      <c r="H31" s="385"/>
      <c r="I31" s="440"/>
      <c r="J31" s="519"/>
      <c r="K31" s="440"/>
    </row>
    <row r="32" spans="1:11" ht="30" customHeight="1">
      <c r="A32" s="513"/>
      <c r="B32" s="460" t="s">
        <v>397</v>
      </c>
      <c r="C32" s="380" t="s">
        <v>326</v>
      </c>
      <c r="D32" s="380" t="s">
        <v>398</v>
      </c>
      <c r="E32" s="380" t="s">
        <v>274</v>
      </c>
      <c r="F32" s="380" t="s">
        <v>32</v>
      </c>
      <c r="G32" s="439">
        <v>70.63</v>
      </c>
      <c r="I32" s="440"/>
      <c r="J32" s="519"/>
      <c r="K32" s="520"/>
    </row>
    <row r="33" spans="1:11" s="388" customFormat="1" ht="30" customHeight="1">
      <c r="A33" s="508"/>
      <c r="B33" s="379"/>
      <c r="C33" s="380" t="s">
        <v>326</v>
      </c>
      <c r="D33" s="380" t="s">
        <v>399</v>
      </c>
      <c r="E33" s="380" t="s">
        <v>274</v>
      </c>
      <c r="F33" s="380" t="s">
        <v>32</v>
      </c>
      <c r="G33" s="439">
        <v>64.98</v>
      </c>
      <c r="I33" s="440"/>
      <c r="J33" s="519"/>
      <c r="K33" s="440"/>
    </row>
    <row r="34" spans="1:11" ht="30" customHeight="1">
      <c r="B34" s="389"/>
      <c r="C34" s="380" t="s">
        <v>326</v>
      </c>
      <c r="D34" s="380" t="s">
        <v>400</v>
      </c>
      <c r="E34" s="380" t="s">
        <v>274</v>
      </c>
      <c r="F34" s="380" t="s">
        <v>401</v>
      </c>
      <c r="G34" s="439">
        <v>67.66</v>
      </c>
      <c r="H34" s="409"/>
      <c r="I34" s="440"/>
      <c r="J34" s="519"/>
      <c r="K34" s="523"/>
    </row>
    <row r="35" spans="1:11" s="388" customFormat="1" ht="30" customHeight="1" thickBot="1">
      <c r="A35" s="508"/>
      <c r="B35" s="526" t="s">
        <v>414</v>
      </c>
      <c r="C35" s="393" t="s">
        <v>326</v>
      </c>
      <c r="D35" s="393" t="s">
        <v>307</v>
      </c>
      <c r="E35" s="393" t="s">
        <v>32</v>
      </c>
      <c r="F35" s="393" t="s">
        <v>32</v>
      </c>
      <c r="G35" s="527">
        <v>41.28</v>
      </c>
      <c r="H35" s="385"/>
      <c r="I35" s="440"/>
      <c r="J35" s="519"/>
      <c r="K35" s="440"/>
    </row>
    <row r="36" spans="1:11">
      <c r="G36" s="100" t="s">
        <v>63</v>
      </c>
      <c r="J36" s="512"/>
    </row>
    <row r="37" spans="1:11" ht="14.25" customHeight="1">
      <c r="G37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B559-F004-4A69-9B81-557EE0846B16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28" customWidth="1"/>
    <col min="2" max="2" width="25" style="528" customWidth="1"/>
    <col min="3" max="3" width="11.5703125" style="528" customWidth="1"/>
    <col min="4" max="4" width="11.42578125" style="528"/>
    <col min="5" max="5" width="19" style="528" customWidth="1"/>
    <col min="6" max="6" width="15" style="528" customWidth="1"/>
    <col min="7" max="7" width="14.5703125" style="528" customWidth="1"/>
    <col min="8" max="8" width="15.85546875" style="528" customWidth="1"/>
    <col min="9" max="9" width="2.7109375" style="528" customWidth="1"/>
    <col min="10" max="16384" width="11.42578125" style="528"/>
  </cols>
  <sheetData>
    <row r="3" spans="2:8" ht="18">
      <c r="B3" s="348" t="s">
        <v>415</v>
      </c>
      <c r="C3" s="348"/>
      <c r="D3" s="348"/>
      <c r="E3" s="348"/>
      <c r="F3" s="348"/>
      <c r="G3" s="348"/>
      <c r="H3" s="348"/>
    </row>
    <row r="4" spans="2:8" ht="15">
      <c r="B4" s="529" t="s">
        <v>416</v>
      </c>
      <c r="C4" s="529"/>
      <c r="D4" s="529"/>
      <c r="E4" s="529"/>
      <c r="F4" s="529"/>
      <c r="G4" s="529"/>
      <c r="H4" s="529"/>
    </row>
    <row r="5" spans="2:8" ht="15.75" thickBot="1">
      <c r="B5" s="530"/>
      <c r="C5" s="530"/>
      <c r="D5" s="530"/>
      <c r="E5" s="530"/>
      <c r="F5" s="530"/>
      <c r="G5" s="530"/>
      <c r="H5" s="530"/>
    </row>
    <row r="6" spans="2:8" ht="15" thickBot="1">
      <c r="B6" s="420" t="s">
        <v>417</v>
      </c>
      <c r="C6" s="421"/>
      <c r="D6" s="421"/>
      <c r="E6" s="421"/>
      <c r="F6" s="421"/>
      <c r="G6" s="421"/>
      <c r="H6" s="422"/>
    </row>
    <row r="7" spans="2:8" ht="9" customHeight="1">
      <c r="B7" s="531"/>
      <c r="C7" s="531"/>
      <c r="D7" s="531"/>
      <c r="E7" s="531"/>
      <c r="F7" s="531"/>
      <c r="G7" s="531"/>
      <c r="H7" s="531"/>
    </row>
    <row r="8" spans="2:8">
      <c r="B8" s="532" t="s">
        <v>418</v>
      </c>
      <c r="C8" s="532"/>
      <c r="D8" s="532"/>
      <c r="E8" s="532"/>
      <c r="F8" s="532"/>
      <c r="G8" s="532"/>
      <c r="H8" s="532"/>
    </row>
    <row r="9" spans="2:8">
      <c r="B9" s="224" t="s">
        <v>419</v>
      </c>
      <c r="C9" s="224" t="s">
        <v>420</v>
      </c>
      <c r="D9" s="224"/>
      <c r="E9" s="224"/>
      <c r="F9" s="224"/>
      <c r="G9" s="224"/>
      <c r="H9" s="224"/>
    </row>
    <row r="10" spans="2:8" ht="13.5" thickBot="1">
      <c r="B10" s="533"/>
      <c r="C10" s="533"/>
      <c r="D10" s="533"/>
      <c r="E10" s="533"/>
      <c r="F10" s="533"/>
      <c r="G10" s="533"/>
      <c r="H10" s="533"/>
    </row>
    <row r="11" spans="2:8" ht="12.75" customHeight="1">
      <c r="B11" s="534"/>
      <c r="C11" s="535" t="s">
        <v>421</v>
      </c>
      <c r="D11" s="536"/>
      <c r="E11" s="537"/>
      <c r="F11" s="538" t="s">
        <v>195</v>
      </c>
      <c r="G11" s="538" t="s">
        <v>196</v>
      </c>
      <c r="H11" s="539"/>
    </row>
    <row r="12" spans="2:8">
      <c r="B12" s="540" t="s">
        <v>422</v>
      </c>
      <c r="C12" s="541" t="s">
        <v>423</v>
      </c>
      <c r="D12" s="542"/>
      <c r="E12" s="543"/>
      <c r="F12" s="544"/>
      <c r="G12" s="544"/>
      <c r="H12" s="545" t="s">
        <v>224</v>
      </c>
    </row>
    <row r="13" spans="2:8" ht="13.5" thickBot="1">
      <c r="B13" s="540"/>
      <c r="C13" s="541" t="s">
        <v>424</v>
      </c>
      <c r="D13" s="542"/>
      <c r="E13" s="543"/>
      <c r="F13" s="544"/>
      <c r="G13" s="544"/>
      <c r="H13" s="545"/>
    </row>
    <row r="14" spans="2:8" ht="15.95" customHeight="1">
      <c r="B14" s="546" t="s">
        <v>425</v>
      </c>
      <c r="C14" s="547" t="s">
        <v>426</v>
      </c>
      <c r="D14" s="548"/>
      <c r="E14" s="549"/>
      <c r="F14" s="550">
        <v>361.41</v>
      </c>
      <c r="G14" s="550">
        <v>361.88</v>
      </c>
      <c r="H14" s="551">
        <v>0.46999999999997044</v>
      </c>
    </row>
    <row r="15" spans="2:8" ht="15.95" customHeight="1">
      <c r="B15" s="552"/>
      <c r="C15" s="553" t="s">
        <v>427</v>
      </c>
      <c r="D15" s="554"/>
      <c r="E15" s="555"/>
      <c r="F15" s="556">
        <v>358.16</v>
      </c>
      <c r="G15" s="556">
        <v>352.71</v>
      </c>
      <c r="H15" s="557">
        <v>-5.4500000000000455</v>
      </c>
    </row>
    <row r="16" spans="2:8" ht="15.95" customHeight="1">
      <c r="B16" s="552"/>
      <c r="C16" s="558" t="s">
        <v>428</v>
      </c>
      <c r="D16" s="554"/>
      <c r="E16" s="555"/>
      <c r="F16" s="559">
        <v>359.16</v>
      </c>
      <c r="G16" s="559">
        <v>355.53</v>
      </c>
      <c r="H16" s="557">
        <v>-3.6300000000000523</v>
      </c>
    </row>
    <row r="17" spans="2:8" ht="15.95" customHeight="1">
      <c r="B17" s="552"/>
      <c r="C17" s="560" t="s">
        <v>429</v>
      </c>
      <c r="D17" s="219"/>
      <c r="E17" s="561"/>
      <c r="F17" s="556">
        <v>347.38</v>
      </c>
      <c r="G17" s="556">
        <v>349.24</v>
      </c>
      <c r="H17" s="562">
        <v>1.8600000000000136</v>
      </c>
    </row>
    <row r="18" spans="2:8" ht="15.95" customHeight="1">
      <c r="B18" s="552"/>
      <c r="C18" s="553" t="s">
        <v>430</v>
      </c>
      <c r="D18" s="554"/>
      <c r="E18" s="555"/>
      <c r="F18" s="556">
        <v>348.43</v>
      </c>
      <c r="G18" s="556">
        <v>348.56</v>
      </c>
      <c r="H18" s="557">
        <v>0.12999999999999545</v>
      </c>
    </row>
    <row r="19" spans="2:8" ht="15.95" customHeight="1">
      <c r="B19" s="552"/>
      <c r="C19" s="558" t="s">
        <v>431</v>
      </c>
      <c r="D19" s="554"/>
      <c r="E19" s="555"/>
      <c r="F19" s="559">
        <v>348.13</v>
      </c>
      <c r="G19" s="559">
        <v>348.75</v>
      </c>
      <c r="H19" s="557">
        <v>0.62000000000000455</v>
      </c>
    </row>
    <row r="20" spans="2:8" ht="15.95" customHeight="1">
      <c r="B20" s="563"/>
      <c r="C20" s="560" t="s">
        <v>432</v>
      </c>
      <c r="D20" s="219"/>
      <c r="E20" s="561"/>
      <c r="F20" s="556">
        <v>321.74</v>
      </c>
      <c r="G20" s="556">
        <v>322.93</v>
      </c>
      <c r="H20" s="562">
        <v>1.1899999999999977</v>
      </c>
    </row>
    <row r="21" spans="2:8" ht="15.95" customHeight="1">
      <c r="B21" s="563"/>
      <c r="C21" s="553" t="s">
        <v>433</v>
      </c>
      <c r="D21" s="554"/>
      <c r="E21" s="555"/>
      <c r="F21" s="556">
        <v>327.27</v>
      </c>
      <c r="G21" s="556">
        <v>314.92</v>
      </c>
      <c r="H21" s="557">
        <v>-12.349999999999966</v>
      </c>
    </row>
    <row r="22" spans="2:8" ht="15.95" customHeight="1" thickBot="1">
      <c r="B22" s="564"/>
      <c r="C22" s="565" t="s">
        <v>434</v>
      </c>
      <c r="D22" s="566"/>
      <c r="E22" s="567"/>
      <c r="F22" s="568">
        <v>325.08</v>
      </c>
      <c r="G22" s="568">
        <v>318.08</v>
      </c>
      <c r="H22" s="569">
        <v>-7</v>
      </c>
    </row>
    <row r="23" spans="2:8" ht="15.95" customHeight="1">
      <c r="B23" s="546" t="s">
        <v>435</v>
      </c>
      <c r="C23" s="547" t="s">
        <v>436</v>
      </c>
      <c r="D23" s="548"/>
      <c r="E23" s="549"/>
      <c r="F23" s="550">
        <v>172.48</v>
      </c>
      <c r="G23" s="550">
        <v>182.39</v>
      </c>
      <c r="H23" s="551">
        <v>9.9099999999999966</v>
      </c>
    </row>
    <row r="24" spans="2:8" ht="15.95" customHeight="1">
      <c r="B24" s="552"/>
      <c r="C24" s="553" t="s">
        <v>437</v>
      </c>
      <c r="D24" s="554"/>
      <c r="E24" s="555"/>
      <c r="F24" s="556">
        <v>194.61</v>
      </c>
      <c r="G24" s="556">
        <v>197.5</v>
      </c>
      <c r="H24" s="557">
        <v>2.8899999999999864</v>
      </c>
    </row>
    <row r="25" spans="2:8" ht="15.95" customHeight="1">
      <c r="B25" s="552"/>
      <c r="C25" s="558" t="s">
        <v>438</v>
      </c>
      <c r="D25" s="554"/>
      <c r="E25" s="555"/>
      <c r="F25" s="559">
        <v>174.29</v>
      </c>
      <c r="G25" s="559">
        <v>183.63</v>
      </c>
      <c r="H25" s="557">
        <v>9.3400000000000034</v>
      </c>
    </row>
    <row r="26" spans="2:8" ht="15.95" customHeight="1">
      <c r="B26" s="552"/>
      <c r="C26" s="560" t="s">
        <v>430</v>
      </c>
      <c r="D26" s="219"/>
      <c r="E26" s="561"/>
      <c r="F26" s="556">
        <v>231.04</v>
      </c>
      <c r="G26" s="556">
        <v>226.24</v>
      </c>
      <c r="H26" s="562">
        <v>-4.7999999999999829</v>
      </c>
    </row>
    <row r="27" spans="2:8" ht="15.95" customHeight="1">
      <c r="B27" s="552"/>
      <c r="C27" s="553" t="s">
        <v>439</v>
      </c>
      <c r="D27" s="554"/>
      <c r="E27" s="555"/>
      <c r="F27" s="556">
        <v>238.39</v>
      </c>
      <c r="G27" s="556">
        <v>247.52</v>
      </c>
      <c r="H27" s="557">
        <v>9.1300000000000239</v>
      </c>
    </row>
    <row r="28" spans="2:8" ht="15.95" customHeight="1">
      <c r="B28" s="552"/>
      <c r="C28" s="558" t="s">
        <v>431</v>
      </c>
      <c r="D28" s="554"/>
      <c r="E28" s="555"/>
      <c r="F28" s="559">
        <v>233.77</v>
      </c>
      <c r="G28" s="559">
        <v>234.14</v>
      </c>
      <c r="H28" s="557">
        <v>0.36999999999997613</v>
      </c>
    </row>
    <row r="29" spans="2:8" ht="15.95" customHeight="1">
      <c r="B29" s="563"/>
      <c r="C29" s="570" t="s">
        <v>432</v>
      </c>
      <c r="D29" s="571"/>
      <c r="E29" s="561"/>
      <c r="F29" s="556">
        <v>198.58</v>
      </c>
      <c r="G29" s="556">
        <v>204.35</v>
      </c>
      <c r="H29" s="562">
        <v>5.7699999999999818</v>
      </c>
    </row>
    <row r="30" spans="2:8" ht="15.95" customHeight="1">
      <c r="B30" s="563"/>
      <c r="C30" s="570" t="s">
        <v>440</v>
      </c>
      <c r="D30" s="571"/>
      <c r="E30" s="561"/>
      <c r="F30" s="556">
        <v>223.59</v>
      </c>
      <c r="G30" s="556">
        <v>222.42</v>
      </c>
      <c r="H30" s="562">
        <v>-1.1700000000000159</v>
      </c>
    </row>
    <row r="31" spans="2:8" ht="15.95" customHeight="1">
      <c r="B31" s="563"/>
      <c r="C31" s="572" t="s">
        <v>441</v>
      </c>
      <c r="D31" s="573"/>
      <c r="E31" s="555"/>
      <c r="F31" s="556">
        <v>252.22</v>
      </c>
      <c r="G31" s="556">
        <v>253.47</v>
      </c>
      <c r="H31" s="557">
        <v>1.25</v>
      </c>
    </row>
    <row r="32" spans="2:8" ht="15.95" customHeight="1" thickBot="1">
      <c r="B32" s="564"/>
      <c r="C32" s="565" t="s">
        <v>434</v>
      </c>
      <c r="D32" s="566"/>
      <c r="E32" s="567"/>
      <c r="F32" s="568">
        <v>219.32</v>
      </c>
      <c r="G32" s="568">
        <v>220.85</v>
      </c>
      <c r="H32" s="569">
        <v>1.5300000000000011</v>
      </c>
    </row>
    <row r="33" spans="2:8" ht="15.95" customHeight="1">
      <c r="B33" s="546" t="s">
        <v>442</v>
      </c>
      <c r="C33" s="547" t="s">
        <v>426</v>
      </c>
      <c r="D33" s="548"/>
      <c r="E33" s="549"/>
      <c r="F33" s="550">
        <v>367.63</v>
      </c>
      <c r="G33" s="550">
        <v>364.94</v>
      </c>
      <c r="H33" s="551">
        <v>-2.6899999999999977</v>
      </c>
    </row>
    <row r="34" spans="2:8" ht="15.95" customHeight="1">
      <c r="B34" s="552"/>
      <c r="C34" s="553" t="s">
        <v>427</v>
      </c>
      <c r="D34" s="554"/>
      <c r="E34" s="555"/>
      <c r="F34" s="556">
        <v>364.82</v>
      </c>
      <c r="G34" s="556">
        <v>363.06</v>
      </c>
      <c r="H34" s="557">
        <v>-1.7599999999999909</v>
      </c>
    </row>
    <row r="35" spans="2:8" ht="15.95" customHeight="1">
      <c r="B35" s="552"/>
      <c r="C35" s="558" t="s">
        <v>428</v>
      </c>
      <c r="D35" s="554"/>
      <c r="E35" s="555"/>
      <c r="F35" s="559">
        <v>365.24</v>
      </c>
      <c r="G35" s="559">
        <v>363.34</v>
      </c>
      <c r="H35" s="557">
        <v>-1.9000000000000341</v>
      </c>
    </row>
    <row r="36" spans="2:8" ht="15.95" customHeight="1">
      <c r="B36" s="552"/>
      <c r="C36" s="560" t="s">
        <v>429</v>
      </c>
      <c r="D36" s="219"/>
      <c r="E36" s="561"/>
      <c r="F36" s="556">
        <v>330.72</v>
      </c>
      <c r="G36" s="556">
        <v>325.06</v>
      </c>
      <c r="H36" s="562">
        <v>-5.660000000000025</v>
      </c>
    </row>
    <row r="37" spans="2:8" ht="15.95" customHeight="1">
      <c r="B37" s="552"/>
      <c r="C37" s="570" t="s">
        <v>430</v>
      </c>
      <c r="D37" s="571"/>
      <c r="E37" s="561"/>
      <c r="F37" s="556">
        <v>352.92</v>
      </c>
      <c r="G37" s="556">
        <v>352.11</v>
      </c>
      <c r="H37" s="562">
        <v>-0.81000000000000227</v>
      </c>
    </row>
    <row r="38" spans="2:8" ht="15.95" customHeight="1">
      <c r="B38" s="552"/>
      <c r="C38" s="572" t="s">
        <v>439</v>
      </c>
      <c r="D38" s="573"/>
      <c r="E38" s="555"/>
      <c r="F38" s="556">
        <v>358.74</v>
      </c>
      <c r="G38" s="556">
        <v>361.65</v>
      </c>
      <c r="H38" s="557">
        <v>2.9099999999999682</v>
      </c>
    </row>
    <row r="39" spans="2:8" ht="15.95" customHeight="1">
      <c r="B39" s="563"/>
      <c r="C39" s="558" t="s">
        <v>431</v>
      </c>
      <c r="D39" s="554"/>
      <c r="E39" s="555"/>
      <c r="F39" s="559">
        <v>351.62</v>
      </c>
      <c r="G39" s="559">
        <v>350.65</v>
      </c>
      <c r="H39" s="557">
        <v>-0.97000000000002728</v>
      </c>
    </row>
    <row r="40" spans="2:8" ht="15.95" customHeight="1">
      <c r="B40" s="563"/>
      <c r="C40" s="570" t="s">
        <v>432</v>
      </c>
      <c r="D40" s="234"/>
      <c r="E40" s="574"/>
      <c r="F40" s="556">
        <v>271.35000000000002</v>
      </c>
      <c r="G40" s="556">
        <v>281.44</v>
      </c>
      <c r="H40" s="562">
        <v>10.089999999999975</v>
      </c>
    </row>
    <row r="41" spans="2:8" ht="15.95" customHeight="1">
      <c r="B41" s="563"/>
      <c r="C41" s="570" t="s">
        <v>440</v>
      </c>
      <c r="D41" s="571"/>
      <c r="E41" s="561"/>
      <c r="F41" s="556">
        <v>296.88</v>
      </c>
      <c r="G41" s="556">
        <v>295.43</v>
      </c>
      <c r="H41" s="562">
        <v>-1.4499999999999886</v>
      </c>
    </row>
    <row r="42" spans="2:8" ht="15.95" customHeight="1">
      <c r="B42" s="563"/>
      <c r="C42" s="572" t="s">
        <v>441</v>
      </c>
      <c r="D42" s="573"/>
      <c r="E42" s="555"/>
      <c r="F42" s="556">
        <v>297.68</v>
      </c>
      <c r="G42" s="556">
        <v>304.06</v>
      </c>
      <c r="H42" s="557">
        <v>6.3799999999999955</v>
      </c>
    </row>
    <row r="43" spans="2:8" ht="15.95" customHeight="1" thickBot="1">
      <c r="B43" s="564"/>
      <c r="C43" s="565" t="s">
        <v>434</v>
      </c>
      <c r="D43" s="566"/>
      <c r="E43" s="567"/>
      <c r="F43" s="568">
        <v>293.12</v>
      </c>
      <c r="G43" s="568">
        <v>293.54000000000002</v>
      </c>
      <c r="H43" s="569">
        <v>0.42000000000001592</v>
      </c>
    </row>
    <row r="44" spans="2:8" ht="15.95" customHeight="1">
      <c r="B44" s="552" t="s">
        <v>443</v>
      </c>
      <c r="C44" s="560" t="s">
        <v>426</v>
      </c>
      <c r="D44" s="219"/>
      <c r="E44" s="561"/>
      <c r="F44" s="550">
        <v>373.04</v>
      </c>
      <c r="G44" s="550">
        <v>375.98</v>
      </c>
      <c r="H44" s="562">
        <v>2.9399999999999977</v>
      </c>
    </row>
    <row r="45" spans="2:8" ht="15.95" customHeight="1">
      <c r="B45" s="552"/>
      <c r="C45" s="553" t="s">
        <v>427</v>
      </c>
      <c r="D45" s="554"/>
      <c r="E45" s="555"/>
      <c r="F45" s="556">
        <v>374.28</v>
      </c>
      <c r="G45" s="556">
        <v>378.46</v>
      </c>
      <c r="H45" s="557">
        <v>4.1800000000000068</v>
      </c>
    </row>
    <row r="46" spans="2:8" ht="15.95" customHeight="1">
      <c r="B46" s="552"/>
      <c r="C46" s="558" t="s">
        <v>428</v>
      </c>
      <c r="D46" s="554"/>
      <c r="E46" s="555"/>
      <c r="F46" s="559">
        <v>373.79</v>
      </c>
      <c r="G46" s="559">
        <v>377.48</v>
      </c>
      <c r="H46" s="557">
        <v>3.6899999999999977</v>
      </c>
    </row>
    <row r="47" spans="2:8" ht="15.95" customHeight="1">
      <c r="B47" s="552"/>
      <c r="C47" s="560" t="s">
        <v>429</v>
      </c>
      <c r="D47" s="219"/>
      <c r="E47" s="561"/>
      <c r="F47" s="556">
        <v>366.8</v>
      </c>
      <c r="G47" s="556">
        <v>364.46</v>
      </c>
      <c r="H47" s="562">
        <v>-2.3400000000000318</v>
      </c>
    </row>
    <row r="48" spans="2:8" ht="15.95" customHeight="1">
      <c r="B48" s="552"/>
      <c r="C48" s="553" t="s">
        <v>430</v>
      </c>
      <c r="D48" s="554"/>
      <c r="E48" s="555"/>
      <c r="F48" s="556">
        <v>367.02</v>
      </c>
      <c r="G48" s="556">
        <v>365.22</v>
      </c>
      <c r="H48" s="557">
        <v>-1.7999999999999545</v>
      </c>
    </row>
    <row r="49" spans="2:8" ht="15.95" customHeight="1">
      <c r="B49" s="552"/>
      <c r="C49" s="558" t="s">
        <v>431</v>
      </c>
      <c r="D49" s="554"/>
      <c r="E49" s="555"/>
      <c r="F49" s="559">
        <v>366.97</v>
      </c>
      <c r="G49" s="559">
        <v>365.05</v>
      </c>
      <c r="H49" s="557">
        <v>-1.9200000000000159</v>
      </c>
    </row>
    <row r="50" spans="2:8" ht="15.95" customHeight="1">
      <c r="B50" s="563"/>
      <c r="C50" s="560" t="s">
        <v>432</v>
      </c>
      <c r="D50" s="219"/>
      <c r="E50" s="561"/>
      <c r="F50" s="556">
        <v>319.16000000000003</v>
      </c>
      <c r="G50" s="556">
        <v>303.66000000000003</v>
      </c>
      <c r="H50" s="562">
        <v>-15.5</v>
      </c>
    </row>
    <row r="51" spans="2:8" ht="15.95" customHeight="1">
      <c r="B51" s="563"/>
      <c r="C51" s="553" t="s">
        <v>433</v>
      </c>
      <c r="D51" s="554"/>
      <c r="E51" s="555"/>
      <c r="F51" s="556">
        <v>327.51</v>
      </c>
      <c r="G51" s="556">
        <v>321.97000000000003</v>
      </c>
      <c r="H51" s="557">
        <v>-5.5399999999999636</v>
      </c>
    </row>
    <row r="52" spans="2:8" ht="15.95" customHeight="1" thickBot="1">
      <c r="B52" s="575"/>
      <c r="C52" s="565" t="s">
        <v>434</v>
      </c>
      <c r="D52" s="566"/>
      <c r="E52" s="567"/>
      <c r="F52" s="568">
        <v>323.43</v>
      </c>
      <c r="G52" s="568">
        <v>313.02</v>
      </c>
      <c r="H52" s="569">
        <v>-10.410000000000025</v>
      </c>
    </row>
    <row r="53" spans="2:8">
      <c r="H53" s="100" t="s">
        <v>63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ADC-E58C-4433-988A-D9AC6CFB9A6C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9" customWidth="1"/>
    <col min="2" max="2" width="48" style="219" customWidth="1"/>
    <col min="3" max="3" width="21.85546875" style="219" customWidth="1"/>
    <col min="4" max="4" width="19" style="219" customWidth="1"/>
    <col min="5" max="5" width="35.42578125" style="219" customWidth="1"/>
    <col min="6" max="6" width="4.140625" style="219" customWidth="1"/>
    <col min="7" max="16384" width="9.140625" style="219"/>
  </cols>
  <sheetData>
    <row r="2" spans="2:7" ht="10.15" customHeight="1" thickBot="1">
      <c r="B2" s="576"/>
      <c r="C2" s="576"/>
      <c r="D2" s="576"/>
      <c r="E2" s="576"/>
    </row>
    <row r="3" spans="2:7" ht="18.600000000000001" customHeight="1" thickBot="1">
      <c r="B3" s="420" t="s">
        <v>444</v>
      </c>
      <c r="C3" s="421"/>
      <c r="D3" s="421"/>
      <c r="E3" s="422"/>
    </row>
    <row r="4" spans="2:7" ht="13.15" customHeight="1" thickBot="1">
      <c r="B4" s="577" t="s">
        <v>445</v>
      </c>
      <c r="C4" s="577"/>
      <c r="D4" s="577"/>
      <c r="E4" s="577"/>
      <c r="F4" s="224"/>
      <c r="G4" s="224"/>
    </row>
    <row r="5" spans="2:7" ht="40.15" customHeight="1">
      <c r="B5" s="578" t="s">
        <v>446</v>
      </c>
      <c r="C5" s="579" t="s">
        <v>195</v>
      </c>
      <c r="D5" s="579" t="s">
        <v>196</v>
      </c>
      <c r="E5" s="580" t="s">
        <v>158</v>
      </c>
      <c r="F5" s="224"/>
      <c r="G5" s="224"/>
    </row>
    <row r="6" spans="2:7" ht="12.95" customHeight="1">
      <c r="B6" s="581" t="s">
        <v>447</v>
      </c>
      <c r="C6" s="582">
        <v>213.09</v>
      </c>
      <c r="D6" s="582">
        <v>211.96</v>
      </c>
      <c r="E6" s="583">
        <v>-1.1299999999999955</v>
      </c>
    </row>
    <row r="7" spans="2:7" ht="12.95" customHeight="1">
      <c r="B7" s="584" t="s">
        <v>448</v>
      </c>
      <c r="C7" s="585">
        <v>193.21</v>
      </c>
      <c r="D7" s="585">
        <v>192.2</v>
      </c>
      <c r="E7" s="583">
        <v>-1.0100000000000193</v>
      </c>
    </row>
    <row r="8" spans="2:7" ht="12.95" customHeight="1">
      <c r="B8" s="584" t="s">
        <v>449</v>
      </c>
      <c r="C8" s="585">
        <v>88.79</v>
      </c>
      <c r="D8" s="585">
        <v>85.72</v>
      </c>
      <c r="E8" s="583">
        <v>-3.0700000000000074</v>
      </c>
    </row>
    <row r="9" spans="2:7" ht="12.95" customHeight="1">
      <c r="B9" s="584" t="s">
        <v>450</v>
      </c>
      <c r="C9" s="585">
        <v>211.14</v>
      </c>
      <c r="D9" s="585">
        <v>210.39</v>
      </c>
      <c r="E9" s="583">
        <v>-0.75</v>
      </c>
    </row>
    <row r="10" spans="2:7" ht="12.95" customHeight="1" thickBot="1">
      <c r="B10" s="586" t="s">
        <v>451</v>
      </c>
      <c r="C10" s="587">
        <v>201.15</v>
      </c>
      <c r="D10" s="587">
        <v>199.72</v>
      </c>
      <c r="E10" s="588">
        <v>-1.4300000000000068</v>
      </c>
    </row>
    <row r="11" spans="2:7" ht="12.95" customHeight="1" thickBot="1">
      <c r="B11" s="589"/>
      <c r="C11" s="590"/>
      <c r="D11" s="591"/>
      <c r="E11" s="592"/>
    </row>
    <row r="12" spans="2:7" ht="15.75" customHeight="1" thickBot="1">
      <c r="B12" s="420" t="s">
        <v>452</v>
      </c>
      <c r="C12" s="421"/>
      <c r="D12" s="421"/>
      <c r="E12" s="422"/>
    </row>
    <row r="13" spans="2:7" ht="12" customHeight="1" thickBot="1">
      <c r="B13" s="593"/>
      <c r="C13" s="593"/>
      <c r="D13" s="593"/>
      <c r="E13" s="593"/>
    </row>
    <row r="14" spans="2:7" ht="40.15" customHeight="1">
      <c r="B14" s="594" t="s">
        <v>453</v>
      </c>
      <c r="C14" s="579" t="s">
        <v>195</v>
      </c>
      <c r="D14" s="579" t="s">
        <v>196</v>
      </c>
      <c r="E14" s="595" t="s">
        <v>158</v>
      </c>
    </row>
    <row r="15" spans="2:7" ht="12.95" customHeight="1">
      <c r="B15" s="596" t="s">
        <v>454</v>
      </c>
      <c r="C15" s="597"/>
      <c r="D15" s="597"/>
      <c r="E15" s="598"/>
    </row>
    <row r="16" spans="2:7" ht="12.95" customHeight="1">
      <c r="B16" s="596" t="s">
        <v>455</v>
      </c>
      <c r="C16" s="599">
        <v>91.88</v>
      </c>
      <c r="D16" s="599">
        <v>91.75</v>
      </c>
      <c r="E16" s="600">
        <v>-0.12999999999999545</v>
      </c>
    </row>
    <row r="17" spans="2:5" ht="12.95" customHeight="1">
      <c r="B17" s="596" t="s">
        <v>456</v>
      </c>
      <c r="C17" s="599">
        <v>216.57</v>
      </c>
      <c r="D17" s="599">
        <v>203.54</v>
      </c>
      <c r="E17" s="600">
        <v>-13.030000000000001</v>
      </c>
    </row>
    <row r="18" spans="2:5" ht="12.95" customHeight="1">
      <c r="B18" s="596" t="s">
        <v>457</v>
      </c>
      <c r="C18" s="599">
        <v>91.02</v>
      </c>
      <c r="D18" s="599">
        <v>100.43</v>
      </c>
      <c r="E18" s="600">
        <v>9.4100000000000108</v>
      </c>
    </row>
    <row r="19" spans="2:5" ht="12.95" customHeight="1">
      <c r="B19" s="596" t="s">
        <v>458</v>
      </c>
      <c r="C19" s="599">
        <v>139.72999999999999</v>
      </c>
      <c r="D19" s="599">
        <v>126.2</v>
      </c>
      <c r="E19" s="600">
        <v>-13.529999999999987</v>
      </c>
    </row>
    <row r="20" spans="2:5" ht="12.95" customHeight="1">
      <c r="B20" s="601" t="s">
        <v>459</v>
      </c>
      <c r="C20" s="602">
        <v>142.13999999999999</v>
      </c>
      <c r="D20" s="602">
        <v>135.51</v>
      </c>
      <c r="E20" s="603">
        <v>-6.6299999999999955</v>
      </c>
    </row>
    <row r="21" spans="2:5" ht="12.95" customHeight="1">
      <c r="B21" s="596" t="s">
        <v>460</v>
      </c>
      <c r="C21" s="604"/>
      <c r="D21" s="604"/>
      <c r="E21" s="605"/>
    </row>
    <row r="22" spans="2:5" ht="12.95" customHeight="1">
      <c r="B22" s="596" t="s">
        <v>461</v>
      </c>
      <c r="C22" s="604">
        <v>151.18</v>
      </c>
      <c r="D22" s="604">
        <v>151.18</v>
      </c>
      <c r="E22" s="605">
        <v>0</v>
      </c>
    </row>
    <row r="23" spans="2:5" ht="12.95" customHeight="1">
      <c r="B23" s="596" t="s">
        <v>462</v>
      </c>
      <c r="C23" s="604">
        <v>279.86</v>
      </c>
      <c r="D23" s="604">
        <v>279.86</v>
      </c>
      <c r="E23" s="605">
        <v>0</v>
      </c>
    </row>
    <row r="24" spans="2:5" ht="12.95" customHeight="1">
      <c r="B24" s="596" t="s">
        <v>463</v>
      </c>
      <c r="C24" s="604">
        <v>350</v>
      </c>
      <c r="D24" s="604">
        <v>350</v>
      </c>
      <c r="E24" s="605">
        <v>0</v>
      </c>
    </row>
    <row r="25" spans="2:5" ht="12.95" customHeight="1">
      <c r="B25" s="596" t="s">
        <v>464</v>
      </c>
      <c r="C25" s="604">
        <v>193.98</v>
      </c>
      <c r="D25" s="604">
        <v>193.98</v>
      </c>
      <c r="E25" s="605">
        <v>0</v>
      </c>
    </row>
    <row r="26" spans="2:5" ht="12.95" customHeight="1" thickBot="1">
      <c r="B26" s="606" t="s">
        <v>465</v>
      </c>
      <c r="C26" s="607">
        <v>242.29</v>
      </c>
      <c r="D26" s="607">
        <v>242.29</v>
      </c>
      <c r="E26" s="608">
        <v>0</v>
      </c>
    </row>
    <row r="27" spans="2:5" ht="12.95" customHeight="1">
      <c r="B27" s="609"/>
      <c r="C27" s="610"/>
      <c r="D27" s="610"/>
      <c r="E27" s="611"/>
    </row>
    <row r="28" spans="2:5" ht="18.600000000000001" customHeight="1">
      <c r="B28" s="529" t="s">
        <v>466</v>
      </c>
      <c r="C28" s="529"/>
      <c r="D28" s="529"/>
      <c r="E28" s="529"/>
    </row>
    <row r="29" spans="2:5" ht="10.5" customHeight="1" thickBot="1">
      <c r="B29" s="530"/>
      <c r="C29" s="530"/>
      <c r="D29" s="530"/>
      <c r="E29" s="530"/>
    </row>
    <row r="30" spans="2:5" ht="18.600000000000001" customHeight="1" thickBot="1">
      <c r="B30" s="420" t="s">
        <v>467</v>
      </c>
      <c r="C30" s="421"/>
      <c r="D30" s="421"/>
      <c r="E30" s="422"/>
    </row>
    <row r="31" spans="2:5" ht="14.45" customHeight="1" thickBot="1">
      <c r="B31" s="612" t="s">
        <v>468</v>
      </c>
      <c r="C31" s="612"/>
      <c r="D31" s="612"/>
      <c r="E31" s="612"/>
    </row>
    <row r="32" spans="2:5" ht="40.15" customHeight="1">
      <c r="B32" s="613" t="s">
        <v>469</v>
      </c>
      <c r="C32" s="579" t="s">
        <v>195</v>
      </c>
      <c r="D32" s="579" t="s">
        <v>196</v>
      </c>
      <c r="E32" s="614" t="s">
        <v>158</v>
      </c>
    </row>
    <row r="33" spans="2:5" ht="15" customHeight="1">
      <c r="B33" s="615" t="s">
        <v>470</v>
      </c>
      <c r="C33" s="616">
        <v>531.65</v>
      </c>
      <c r="D33" s="616">
        <v>547.30999999999995</v>
      </c>
      <c r="E33" s="617">
        <v>15.659999999999968</v>
      </c>
    </row>
    <row r="34" spans="2:5" ht="14.25" customHeight="1">
      <c r="B34" s="618" t="s">
        <v>471</v>
      </c>
      <c r="C34" s="619">
        <v>496.5</v>
      </c>
      <c r="D34" s="619">
        <v>512.29999999999995</v>
      </c>
      <c r="E34" s="617">
        <v>15.799999999999955</v>
      </c>
    </row>
    <row r="35" spans="2:5" ht="12" thickBot="1">
      <c r="B35" s="620" t="s">
        <v>472</v>
      </c>
      <c r="C35" s="621">
        <v>514.08000000000004</v>
      </c>
      <c r="D35" s="621">
        <v>529.80999999999995</v>
      </c>
      <c r="E35" s="622">
        <v>15.729999999999905</v>
      </c>
    </row>
    <row r="36" spans="2:5">
      <c r="B36" s="623"/>
      <c r="E36" s="624"/>
    </row>
    <row r="37" spans="2:5" ht="12" thickBot="1">
      <c r="B37" s="625" t="s">
        <v>473</v>
      </c>
      <c r="C37" s="626"/>
      <c r="D37" s="626"/>
      <c r="E37" s="627"/>
    </row>
    <row r="38" spans="2:5" ht="40.15" customHeight="1">
      <c r="B38" s="613" t="s">
        <v>474</v>
      </c>
      <c r="C38" s="628" t="s">
        <v>195</v>
      </c>
      <c r="D38" s="628" t="s">
        <v>196</v>
      </c>
      <c r="E38" s="614" t="s">
        <v>158</v>
      </c>
    </row>
    <row r="39" spans="2:5">
      <c r="B39" s="629" t="s">
        <v>475</v>
      </c>
      <c r="C39" s="616">
        <v>595.16999999999996</v>
      </c>
      <c r="D39" s="616">
        <v>596.21</v>
      </c>
      <c r="E39" s="630">
        <v>1.0400000000000773</v>
      </c>
    </row>
    <row r="40" spans="2:5">
      <c r="B40" s="631" t="s">
        <v>476</v>
      </c>
      <c r="C40" s="619">
        <v>602.99</v>
      </c>
      <c r="D40" s="619">
        <v>602.99</v>
      </c>
      <c r="E40" s="617">
        <v>0</v>
      </c>
    </row>
    <row r="41" spans="2:5">
      <c r="B41" s="631" t="s">
        <v>221</v>
      </c>
      <c r="C41" s="619">
        <v>617.05999999999995</v>
      </c>
      <c r="D41" s="619">
        <v>617.05999999999995</v>
      </c>
      <c r="E41" s="617">
        <v>0</v>
      </c>
    </row>
    <row r="42" spans="2:5">
      <c r="B42" s="631" t="s">
        <v>213</v>
      </c>
      <c r="C42" s="619">
        <v>500.16</v>
      </c>
      <c r="D42" s="619">
        <v>544.55999999999995</v>
      </c>
      <c r="E42" s="617">
        <v>44.39999999999992</v>
      </c>
    </row>
    <row r="43" spans="2:5">
      <c r="B43" s="631" t="s">
        <v>477</v>
      </c>
      <c r="C43" s="619">
        <v>519.64</v>
      </c>
      <c r="D43" s="619">
        <v>543.66999999999996</v>
      </c>
      <c r="E43" s="617">
        <v>24.029999999999973</v>
      </c>
    </row>
    <row r="44" spans="2:5">
      <c r="B44" s="631" t="s">
        <v>478</v>
      </c>
      <c r="C44" s="619">
        <v>520.30999999999995</v>
      </c>
      <c r="D44" s="619">
        <v>530.30999999999995</v>
      </c>
      <c r="E44" s="617">
        <v>10</v>
      </c>
    </row>
    <row r="45" spans="2:5">
      <c r="B45" s="631" t="s">
        <v>217</v>
      </c>
      <c r="C45" s="619">
        <v>488.52</v>
      </c>
      <c r="D45" s="619">
        <v>505.41</v>
      </c>
      <c r="E45" s="617">
        <v>16.890000000000043</v>
      </c>
    </row>
    <row r="46" spans="2:5">
      <c r="B46" s="632" t="s">
        <v>295</v>
      </c>
      <c r="C46" s="633">
        <v>556.4</v>
      </c>
      <c r="D46" s="633">
        <v>566.4</v>
      </c>
      <c r="E46" s="634">
        <v>10</v>
      </c>
    </row>
    <row r="47" spans="2:5" ht="12" thickBot="1">
      <c r="B47" s="620" t="s">
        <v>472</v>
      </c>
      <c r="C47" s="621">
        <v>526.82000000000005</v>
      </c>
      <c r="D47" s="621">
        <v>544.61</v>
      </c>
      <c r="E47" s="622">
        <v>17.789999999999964</v>
      </c>
    </row>
    <row r="48" spans="2:5">
      <c r="E48" s="100" t="s">
        <v>63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530C-9346-4BC9-9EA8-28A44DF007CD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8" customWidth="1"/>
    <col min="2" max="2" width="32.85546875" style="528" customWidth="1"/>
    <col min="3" max="3" width="14.7109375" style="528" customWidth="1"/>
    <col min="4" max="4" width="15" style="528" customWidth="1"/>
    <col min="5" max="5" width="11.7109375" style="528" customWidth="1"/>
    <col min="6" max="6" width="14.85546875" style="528" customWidth="1"/>
    <col min="7" max="7" width="15.140625" style="528" customWidth="1"/>
    <col min="8" max="8" width="11.7109375" style="528" customWidth="1"/>
    <col min="9" max="9" width="15.5703125" style="528" customWidth="1"/>
    <col min="10" max="10" width="14.85546875" style="528" customWidth="1"/>
    <col min="11" max="11" width="13.28515625" style="528" customWidth="1"/>
    <col min="12" max="12" width="3.28515625" style="528" customWidth="1"/>
    <col min="13" max="13" width="11.42578125" style="528"/>
    <col min="14" max="14" width="16.140625" style="528" customWidth="1"/>
    <col min="15" max="16384" width="11.42578125" style="528"/>
  </cols>
  <sheetData>
    <row r="1" spans="2:20" hidden="1">
      <c r="B1" s="635"/>
      <c r="C1" s="635"/>
      <c r="D1" s="635"/>
      <c r="E1" s="635"/>
      <c r="F1" s="635"/>
      <c r="G1" s="635"/>
      <c r="H1" s="635"/>
      <c r="I1" s="635"/>
      <c r="J1" s="635"/>
      <c r="K1" s="636"/>
      <c r="L1" s="637" t="s">
        <v>479</v>
      </c>
      <c r="M1" s="638"/>
      <c r="N1" s="638"/>
      <c r="O1" s="638"/>
      <c r="P1" s="638"/>
      <c r="Q1" s="638"/>
      <c r="R1" s="638"/>
      <c r="S1" s="638"/>
      <c r="T1" s="638"/>
    </row>
    <row r="2" spans="2:20" ht="21.6" customHeight="1">
      <c r="B2" s="635"/>
      <c r="C2" s="635"/>
      <c r="D2" s="635"/>
      <c r="E2" s="635"/>
      <c r="F2" s="635"/>
      <c r="G2" s="635"/>
      <c r="H2" s="635"/>
      <c r="I2" s="635"/>
      <c r="J2" s="635"/>
      <c r="K2" s="639"/>
      <c r="L2" s="640"/>
      <c r="M2" s="641"/>
      <c r="N2" s="641"/>
      <c r="O2" s="641"/>
      <c r="P2" s="641"/>
      <c r="Q2" s="641"/>
      <c r="R2" s="641"/>
      <c r="S2" s="641"/>
      <c r="T2" s="641"/>
    </row>
    <row r="3" spans="2:20" ht="9.6" customHeight="1"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</row>
    <row r="4" spans="2:20" ht="23.45" customHeight="1" thickBot="1">
      <c r="B4" s="350" t="s">
        <v>480</v>
      </c>
      <c r="C4" s="350"/>
      <c r="D4" s="350"/>
      <c r="E4" s="350"/>
      <c r="F4" s="350"/>
      <c r="G4" s="350"/>
      <c r="H4" s="350"/>
      <c r="I4" s="350"/>
      <c r="J4" s="350"/>
      <c r="K4" s="350"/>
      <c r="L4" s="641"/>
      <c r="M4" s="641"/>
      <c r="N4" s="641"/>
      <c r="O4" s="641"/>
      <c r="P4" s="641"/>
      <c r="Q4" s="641"/>
      <c r="R4" s="641"/>
      <c r="S4" s="635"/>
      <c r="T4" s="635"/>
    </row>
    <row r="5" spans="2:20" ht="21" customHeight="1" thickBot="1">
      <c r="B5" s="420" t="s">
        <v>481</v>
      </c>
      <c r="C5" s="421"/>
      <c r="D5" s="421"/>
      <c r="E5" s="421"/>
      <c r="F5" s="421"/>
      <c r="G5" s="421"/>
      <c r="H5" s="421"/>
      <c r="I5" s="421"/>
      <c r="J5" s="421"/>
      <c r="K5" s="422"/>
      <c r="L5" s="642"/>
      <c r="M5" s="642"/>
      <c r="N5" s="642"/>
      <c r="O5" s="642"/>
      <c r="P5" s="642"/>
      <c r="Q5" s="642"/>
      <c r="R5" s="642"/>
      <c r="S5" s="635"/>
      <c r="T5" s="635"/>
    </row>
    <row r="6" spans="2:20" ht="13.15" customHeight="1">
      <c r="L6" s="641"/>
      <c r="M6" s="641"/>
      <c r="N6" s="641"/>
      <c r="O6" s="641"/>
      <c r="P6" s="641"/>
      <c r="Q6" s="641"/>
      <c r="R6" s="642"/>
      <c r="S6" s="635"/>
      <c r="T6" s="635"/>
    </row>
    <row r="7" spans="2:20" ht="13.15" customHeight="1">
      <c r="B7" s="643" t="s">
        <v>482</v>
      </c>
      <c r="C7" s="643"/>
      <c r="D7" s="643"/>
      <c r="E7" s="643"/>
      <c r="F7" s="643"/>
      <c r="G7" s="643"/>
      <c r="H7" s="643"/>
      <c r="I7" s="643"/>
      <c r="J7" s="643"/>
      <c r="K7" s="643"/>
      <c r="L7" s="641"/>
      <c r="M7" s="641"/>
      <c r="N7" s="641"/>
      <c r="O7" s="641"/>
      <c r="P7" s="641"/>
      <c r="Q7" s="641"/>
      <c r="R7" s="642"/>
      <c r="S7" s="635"/>
      <c r="T7" s="635"/>
    </row>
    <row r="8" spans="2:20" ht="13.5" thickBot="1"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2:20" ht="19.899999999999999" customHeight="1">
      <c r="B9" s="644" t="s">
        <v>483</v>
      </c>
      <c r="C9" s="645" t="s">
        <v>484</v>
      </c>
      <c r="D9" s="646"/>
      <c r="E9" s="647"/>
      <c r="F9" s="648" t="s">
        <v>485</v>
      </c>
      <c r="G9" s="649"/>
      <c r="H9" s="647"/>
      <c r="I9" s="648" t="s">
        <v>486</v>
      </c>
      <c r="J9" s="649"/>
      <c r="K9" s="650"/>
    </row>
    <row r="10" spans="2:20" ht="37.15" customHeight="1">
      <c r="B10" s="651"/>
      <c r="C10" s="652" t="s">
        <v>195</v>
      </c>
      <c r="D10" s="652" t="s">
        <v>196</v>
      </c>
      <c r="E10" s="653" t="s">
        <v>158</v>
      </c>
      <c r="F10" s="654" t="s">
        <v>195</v>
      </c>
      <c r="G10" s="654" t="s">
        <v>196</v>
      </c>
      <c r="H10" s="653" t="s">
        <v>158</v>
      </c>
      <c r="I10" s="654" t="s">
        <v>195</v>
      </c>
      <c r="J10" s="654" t="s">
        <v>196</v>
      </c>
      <c r="K10" s="655" t="s">
        <v>158</v>
      </c>
    </row>
    <row r="11" spans="2:20" ht="30" customHeight="1" thickBot="1">
      <c r="B11" s="656" t="s">
        <v>487</v>
      </c>
      <c r="C11" s="657">
        <v>159.5</v>
      </c>
      <c r="D11" s="657">
        <v>161.38999999999999</v>
      </c>
      <c r="E11" s="658">
        <v>1.8899999999999864</v>
      </c>
      <c r="F11" s="657">
        <v>158.86000000000001</v>
      </c>
      <c r="G11" s="657">
        <v>155.07</v>
      </c>
      <c r="H11" s="658">
        <v>-3.7900000000000205</v>
      </c>
      <c r="I11" s="657">
        <v>156.79</v>
      </c>
      <c r="J11" s="657">
        <v>153.62</v>
      </c>
      <c r="K11" s="659">
        <v>-3.1699999999999875</v>
      </c>
    </row>
    <row r="12" spans="2:20" ht="19.899999999999999" customHeight="1"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spans="2:20" ht="19.899999999999999" customHeight="1" thickBot="1">
      <c r="B13" s="219"/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20" ht="19.899999999999999" customHeight="1">
      <c r="B14" s="644" t="s">
        <v>483</v>
      </c>
      <c r="C14" s="648" t="s">
        <v>488</v>
      </c>
      <c r="D14" s="649"/>
      <c r="E14" s="647"/>
      <c r="F14" s="648" t="s">
        <v>489</v>
      </c>
      <c r="G14" s="649"/>
      <c r="H14" s="647"/>
      <c r="I14" s="648" t="s">
        <v>490</v>
      </c>
      <c r="J14" s="649"/>
      <c r="K14" s="650"/>
    </row>
    <row r="15" spans="2:20" ht="37.15" customHeight="1">
      <c r="B15" s="651"/>
      <c r="C15" s="654" t="s">
        <v>195</v>
      </c>
      <c r="D15" s="654" t="s">
        <v>196</v>
      </c>
      <c r="E15" s="653" t="s">
        <v>158</v>
      </c>
      <c r="F15" s="654" t="s">
        <v>195</v>
      </c>
      <c r="G15" s="654" t="s">
        <v>196</v>
      </c>
      <c r="H15" s="653" t="s">
        <v>158</v>
      </c>
      <c r="I15" s="654" t="s">
        <v>195</v>
      </c>
      <c r="J15" s="654" t="s">
        <v>196</v>
      </c>
      <c r="K15" s="655" t="s">
        <v>158</v>
      </c>
    </row>
    <row r="16" spans="2:20" ht="30" customHeight="1" thickBot="1">
      <c r="B16" s="656" t="s">
        <v>487</v>
      </c>
      <c r="C16" s="657">
        <v>155.77000000000001</v>
      </c>
      <c r="D16" s="657">
        <v>153.16999999999999</v>
      </c>
      <c r="E16" s="658">
        <v>-2.6000000000000227</v>
      </c>
      <c r="F16" s="657">
        <v>153.41999999999999</v>
      </c>
      <c r="G16" s="657">
        <v>148.83000000000001</v>
      </c>
      <c r="H16" s="658">
        <v>-4.589999999999975</v>
      </c>
      <c r="I16" s="657">
        <v>151.55000000000001</v>
      </c>
      <c r="J16" s="657">
        <v>149.08000000000001</v>
      </c>
      <c r="K16" s="659">
        <v>-2.4699999999999989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0" t="s">
        <v>491</v>
      </c>
      <c r="C19" s="421"/>
      <c r="D19" s="421"/>
      <c r="E19" s="421"/>
      <c r="F19" s="421"/>
      <c r="G19" s="421"/>
      <c r="H19" s="421"/>
      <c r="I19" s="421"/>
      <c r="J19" s="421"/>
      <c r="K19" s="422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644" t="s">
        <v>492</v>
      </c>
      <c r="C22" s="648" t="s">
        <v>493</v>
      </c>
      <c r="D22" s="649"/>
      <c r="E22" s="647"/>
      <c r="F22" s="648" t="s">
        <v>494</v>
      </c>
      <c r="G22" s="649"/>
      <c r="H22" s="647"/>
      <c r="I22" s="648" t="s">
        <v>495</v>
      </c>
      <c r="J22" s="649"/>
      <c r="K22" s="650"/>
    </row>
    <row r="23" spans="2:11" ht="37.15" customHeight="1">
      <c r="B23" s="651"/>
      <c r="C23" s="654" t="s">
        <v>195</v>
      </c>
      <c r="D23" s="654" t="s">
        <v>196</v>
      </c>
      <c r="E23" s="653" t="s">
        <v>158</v>
      </c>
      <c r="F23" s="654" t="s">
        <v>195</v>
      </c>
      <c r="G23" s="654" t="s">
        <v>196</v>
      </c>
      <c r="H23" s="653" t="s">
        <v>158</v>
      </c>
      <c r="I23" s="654" t="s">
        <v>195</v>
      </c>
      <c r="J23" s="654" t="s">
        <v>196</v>
      </c>
      <c r="K23" s="655" t="s">
        <v>158</v>
      </c>
    </row>
    <row r="24" spans="2:11" ht="30" customHeight="1">
      <c r="B24" s="660" t="s">
        <v>496</v>
      </c>
      <c r="C24" s="661" t="s">
        <v>276</v>
      </c>
      <c r="D24" s="661" t="s">
        <v>276</v>
      </c>
      <c r="E24" s="662" t="s">
        <v>276</v>
      </c>
      <c r="F24" s="661">
        <v>1.32</v>
      </c>
      <c r="G24" s="661">
        <v>1.34</v>
      </c>
      <c r="H24" s="662">
        <v>2.0000000000000018E-2</v>
      </c>
      <c r="I24" s="661">
        <v>1.29</v>
      </c>
      <c r="J24" s="661">
        <v>1.31</v>
      </c>
      <c r="K24" s="663">
        <v>2.0000000000000018E-2</v>
      </c>
    </row>
    <row r="25" spans="2:11" ht="30" customHeight="1">
      <c r="B25" s="660" t="s">
        <v>497</v>
      </c>
      <c r="C25" s="661">
        <v>1.3</v>
      </c>
      <c r="D25" s="661">
        <v>1.32</v>
      </c>
      <c r="E25" s="662">
        <v>2.0000000000000018E-2</v>
      </c>
      <c r="F25" s="661">
        <v>1.28</v>
      </c>
      <c r="G25" s="661">
        <v>1.3</v>
      </c>
      <c r="H25" s="662">
        <v>2.0000000000000018E-2</v>
      </c>
      <c r="I25" s="661">
        <v>1.26</v>
      </c>
      <c r="J25" s="661">
        <v>1.28</v>
      </c>
      <c r="K25" s="663">
        <v>2.0000000000000018E-2</v>
      </c>
    </row>
    <row r="26" spans="2:11" ht="30" customHeight="1">
      <c r="B26" s="660" t="s">
        <v>498</v>
      </c>
      <c r="C26" s="661">
        <v>1.28</v>
      </c>
      <c r="D26" s="661">
        <v>1.28</v>
      </c>
      <c r="E26" s="662">
        <v>0</v>
      </c>
      <c r="F26" s="661">
        <v>1.26</v>
      </c>
      <c r="G26" s="661">
        <v>1.26</v>
      </c>
      <c r="H26" s="662">
        <v>0</v>
      </c>
      <c r="I26" s="661">
        <v>1.25</v>
      </c>
      <c r="J26" s="661">
        <v>1.25</v>
      </c>
      <c r="K26" s="663">
        <v>0</v>
      </c>
    </row>
    <row r="27" spans="2:11" ht="30" customHeight="1">
      <c r="B27" s="660" t="s">
        <v>499</v>
      </c>
      <c r="C27" s="661">
        <v>1.32</v>
      </c>
      <c r="D27" s="661">
        <v>1.32</v>
      </c>
      <c r="E27" s="662">
        <v>0</v>
      </c>
      <c r="F27" s="661">
        <v>1.31</v>
      </c>
      <c r="G27" s="661">
        <v>1.31</v>
      </c>
      <c r="H27" s="662">
        <v>0</v>
      </c>
      <c r="I27" s="661">
        <v>1.3</v>
      </c>
      <c r="J27" s="661">
        <v>1.3</v>
      </c>
      <c r="K27" s="663">
        <v>0</v>
      </c>
    </row>
    <row r="28" spans="2:11" ht="30" customHeight="1">
      <c r="B28" s="660" t="s">
        <v>500</v>
      </c>
      <c r="C28" s="661">
        <v>1.28</v>
      </c>
      <c r="D28" s="661">
        <v>1.28</v>
      </c>
      <c r="E28" s="662">
        <v>0</v>
      </c>
      <c r="F28" s="661">
        <v>1.25</v>
      </c>
      <c r="G28" s="661">
        <v>1.25</v>
      </c>
      <c r="H28" s="662">
        <v>0</v>
      </c>
      <c r="I28" s="661">
        <v>1.62</v>
      </c>
      <c r="J28" s="661">
        <v>1.62</v>
      </c>
      <c r="K28" s="663">
        <v>0</v>
      </c>
    </row>
    <row r="29" spans="2:11" ht="30" customHeight="1">
      <c r="B29" s="660" t="s">
        <v>501</v>
      </c>
      <c r="C29" s="661">
        <v>1.26</v>
      </c>
      <c r="D29" s="661">
        <v>1.26</v>
      </c>
      <c r="E29" s="662">
        <v>0</v>
      </c>
      <c r="F29" s="661">
        <v>1.26</v>
      </c>
      <c r="G29" s="661">
        <v>1.26</v>
      </c>
      <c r="H29" s="662">
        <v>0</v>
      </c>
      <c r="I29" s="661">
        <v>1.22</v>
      </c>
      <c r="J29" s="661">
        <v>1.22</v>
      </c>
      <c r="K29" s="663">
        <v>0</v>
      </c>
    </row>
    <row r="30" spans="2:11" ht="30" customHeight="1">
      <c r="B30" s="660" t="s">
        <v>502</v>
      </c>
      <c r="C30" s="661">
        <v>1.26</v>
      </c>
      <c r="D30" s="661">
        <v>1.28</v>
      </c>
      <c r="E30" s="662">
        <v>2.0000000000000018E-2</v>
      </c>
      <c r="F30" s="661">
        <v>1.26</v>
      </c>
      <c r="G30" s="661">
        <v>1.28</v>
      </c>
      <c r="H30" s="662">
        <v>2.0000000000000018E-2</v>
      </c>
      <c r="I30" s="661">
        <v>1.31</v>
      </c>
      <c r="J30" s="661">
        <v>1.32</v>
      </c>
      <c r="K30" s="663">
        <v>1.0000000000000009E-2</v>
      </c>
    </row>
    <row r="31" spans="2:11" ht="30" customHeight="1" thickBot="1">
      <c r="B31" s="664" t="s">
        <v>503</v>
      </c>
      <c r="C31" s="665">
        <v>1.3</v>
      </c>
      <c r="D31" s="665">
        <v>1.31</v>
      </c>
      <c r="E31" s="666">
        <v>1.0000000000000009E-2</v>
      </c>
      <c r="F31" s="665">
        <v>1.26</v>
      </c>
      <c r="G31" s="665">
        <v>1.26</v>
      </c>
      <c r="H31" s="666">
        <v>0</v>
      </c>
      <c r="I31" s="665">
        <v>1.25</v>
      </c>
      <c r="J31" s="665">
        <v>1.25</v>
      </c>
      <c r="K31" s="667">
        <v>0</v>
      </c>
    </row>
    <row r="32" spans="2:11">
      <c r="K32" s="100" t="s">
        <v>63</v>
      </c>
    </row>
    <row r="33" spans="2:11">
      <c r="B33" s="668" t="s">
        <v>504</v>
      </c>
    </row>
    <row r="34" spans="2:11">
      <c r="K34" s="243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71F-63AE-49F3-86A0-ECF77BB18867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9" customWidth="1"/>
    <col min="2" max="2" width="40.85546875" style="219" customWidth="1"/>
    <col min="3" max="4" width="15.7109375" style="219" customWidth="1"/>
    <col min="5" max="5" width="35.140625" style="219" customWidth="1"/>
    <col min="6" max="6" width="4.140625" style="219" customWidth="1"/>
    <col min="7" max="8" width="10.7109375" style="219" customWidth="1"/>
    <col min="9" max="16384" width="9.140625" style="219"/>
  </cols>
  <sheetData>
    <row r="2" spans="2:8" ht="14.25">
      <c r="E2" s="220"/>
    </row>
    <row r="3" spans="2:8" ht="13.9" customHeight="1" thickBot="1">
      <c r="B3" s="576"/>
      <c r="C3" s="576"/>
      <c r="D3" s="576"/>
      <c r="E3" s="576"/>
      <c r="F3" s="576"/>
      <c r="G3" s="576"/>
      <c r="H3" s="576"/>
    </row>
    <row r="4" spans="2:8" ht="19.899999999999999" customHeight="1" thickBot="1">
      <c r="B4" s="420" t="s">
        <v>505</v>
      </c>
      <c r="C4" s="421"/>
      <c r="D4" s="421"/>
      <c r="E4" s="422"/>
      <c r="F4" s="669"/>
      <c r="G4" s="669"/>
      <c r="H4" s="576"/>
    </row>
    <row r="5" spans="2:8" ht="22.9" customHeight="1">
      <c r="B5" s="670" t="s">
        <v>506</v>
      </c>
      <c r="C5" s="670"/>
      <c r="D5" s="670"/>
      <c r="E5" s="670"/>
      <c r="G5" s="576"/>
      <c r="H5" s="576"/>
    </row>
    <row r="6" spans="2:8" ht="15" customHeight="1">
      <c r="B6" s="225"/>
      <c r="C6" s="225"/>
      <c r="D6" s="225"/>
      <c r="E6" s="225"/>
      <c r="F6" s="224"/>
      <c r="G6" s="671"/>
      <c r="H6" s="576"/>
    </row>
    <row r="7" spans="2:8" ht="0.95" customHeight="1" thickBot="1">
      <c r="B7" s="671"/>
      <c r="C7" s="671"/>
      <c r="D7" s="671"/>
      <c r="E7" s="671"/>
      <c r="F7" s="671"/>
      <c r="G7" s="671"/>
      <c r="H7" s="576"/>
    </row>
    <row r="8" spans="2:8" ht="40.15" customHeight="1">
      <c r="B8" s="672" t="s">
        <v>507</v>
      </c>
      <c r="C8" s="673" t="s">
        <v>195</v>
      </c>
      <c r="D8" s="673" t="s">
        <v>196</v>
      </c>
      <c r="E8" s="674" t="s">
        <v>224</v>
      </c>
      <c r="F8" s="576"/>
      <c r="G8" s="576"/>
      <c r="H8" s="576"/>
    </row>
    <row r="9" spans="2:8" ht="12.95" customHeight="1">
      <c r="B9" s="675" t="s">
        <v>508</v>
      </c>
      <c r="C9" s="676">
        <v>44.44</v>
      </c>
      <c r="D9" s="676">
        <v>41.77</v>
      </c>
      <c r="E9" s="677">
        <v>-2.6699999999999946</v>
      </c>
      <c r="F9" s="576"/>
      <c r="G9" s="576"/>
      <c r="H9" s="576"/>
    </row>
    <row r="10" spans="2:8" ht="32.1" customHeight="1">
      <c r="B10" s="678" t="s">
        <v>509</v>
      </c>
      <c r="C10" s="679"/>
      <c r="D10" s="679"/>
      <c r="E10" s="680"/>
      <c r="F10" s="576"/>
      <c r="G10" s="576"/>
      <c r="H10" s="576"/>
    </row>
    <row r="11" spans="2:8" ht="12.95" customHeight="1">
      <c r="B11" s="675" t="s">
        <v>510</v>
      </c>
      <c r="C11" s="676">
        <v>120.73</v>
      </c>
      <c r="D11" s="676">
        <v>118.29</v>
      </c>
      <c r="E11" s="677">
        <v>-2.4399999999999977</v>
      </c>
      <c r="F11" s="576"/>
      <c r="G11" s="576"/>
      <c r="H11" s="576"/>
    </row>
    <row r="12" spans="2:8" ht="11.25" hidden="1" customHeight="1">
      <c r="B12" s="681"/>
      <c r="C12" s="682"/>
      <c r="D12" s="682"/>
      <c r="E12" s="683"/>
      <c r="F12" s="576"/>
      <c r="G12" s="576"/>
      <c r="H12" s="576"/>
    </row>
    <row r="13" spans="2:8" ht="32.1" customHeight="1">
      <c r="B13" s="678" t="s">
        <v>511</v>
      </c>
      <c r="C13" s="679"/>
      <c r="D13" s="679"/>
      <c r="E13" s="680"/>
      <c r="F13" s="576"/>
      <c r="G13" s="576"/>
      <c r="H13" s="576"/>
    </row>
    <row r="14" spans="2:8" ht="12.95" customHeight="1">
      <c r="B14" s="675" t="s">
        <v>512</v>
      </c>
      <c r="C14" s="676">
        <v>175</v>
      </c>
      <c r="D14" s="676">
        <v>175</v>
      </c>
      <c r="E14" s="677">
        <v>0</v>
      </c>
      <c r="F14" s="576"/>
      <c r="G14" s="576"/>
      <c r="H14" s="576"/>
    </row>
    <row r="15" spans="2:8" ht="12.95" customHeight="1">
      <c r="B15" s="675" t="s">
        <v>513</v>
      </c>
      <c r="C15" s="676">
        <v>217.5</v>
      </c>
      <c r="D15" s="676">
        <v>200</v>
      </c>
      <c r="E15" s="677">
        <v>-17.5</v>
      </c>
      <c r="F15" s="576"/>
      <c r="G15" s="576"/>
      <c r="H15" s="576"/>
    </row>
    <row r="16" spans="2:8" ht="12.95" customHeight="1" thickBot="1">
      <c r="B16" s="684" t="s">
        <v>514</v>
      </c>
      <c r="C16" s="685">
        <v>206.18</v>
      </c>
      <c r="D16" s="685">
        <v>203.28</v>
      </c>
      <c r="E16" s="686">
        <v>-2.9000000000000057</v>
      </c>
      <c r="F16" s="576"/>
      <c r="G16" s="576"/>
      <c r="H16" s="576"/>
    </row>
    <row r="17" spans="2:8" ht="0.95" customHeight="1">
      <c r="B17" s="687"/>
      <c r="C17" s="687"/>
      <c r="D17" s="687"/>
      <c r="E17" s="687"/>
      <c r="F17" s="576"/>
      <c r="G17" s="576"/>
      <c r="H17" s="576"/>
    </row>
    <row r="18" spans="2:8" ht="21.95" customHeight="1" thickBot="1">
      <c r="B18" s="688"/>
      <c r="C18" s="688"/>
      <c r="D18" s="688"/>
      <c r="E18" s="688"/>
      <c r="F18" s="576"/>
      <c r="G18" s="576"/>
      <c r="H18" s="576"/>
    </row>
    <row r="19" spans="2:8" ht="14.45" customHeight="1" thickBot="1">
      <c r="B19" s="420" t="s">
        <v>515</v>
      </c>
      <c r="C19" s="421"/>
      <c r="D19" s="421"/>
      <c r="E19" s="422"/>
      <c r="F19" s="576"/>
      <c r="G19" s="576"/>
      <c r="H19" s="576"/>
    </row>
    <row r="20" spans="2:8" ht="12" customHeight="1" thickBot="1">
      <c r="B20" s="689"/>
      <c r="C20" s="689"/>
      <c r="D20" s="689"/>
      <c r="E20" s="689"/>
      <c r="F20" s="576"/>
      <c r="G20" s="576"/>
      <c r="H20" s="576"/>
    </row>
    <row r="21" spans="2:8" ht="40.15" customHeight="1">
      <c r="B21" s="672" t="s">
        <v>516</v>
      </c>
      <c r="C21" s="690" t="s">
        <v>195</v>
      </c>
      <c r="D21" s="673" t="s">
        <v>196</v>
      </c>
      <c r="E21" s="674" t="s">
        <v>224</v>
      </c>
      <c r="F21" s="576"/>
      <c r="G21" s="576"/>
      <c r="H21" s="576"/>
    </row>
    <row r="22" spans="2:8" ht="12.75" customHeight="1">
      <c r="B22" s="675" t="s">
        <v>517</v>
      </c>
      <c r="C22" s="676">
        <v>171.43</v>
      </c>
      <c r="D22" s="676">
        <v>183.67</v>
      </c>
      <c r="E22" s="677">
        <v>12.239999999999981</v>
      </c>
      <c r="F22" s="576"/>
      <c r="G22" s="576"/>
      <c r="H22" s="576"/>
    </row>
    <row r="23" spans="2:8">
      <c r="B23" s="675" t="s">
        <v>518</v>
      </c>
      <c r="C23" s="676">
        <v>235.71</v>
      </c>
      <c r="D23" s="676">
        <v>244.29</v>
      </c>
      <c r="E23" s="677">
        <v>8.5799999999999841</v>
      </c>
    </row>
    <row r="24" spans="2:8" ht="32.1" customHeight="1">
      <c r="B24" s="678" t="s">
        <v>511</v>
      </c>
      <c r="C24" s="691"/>
      <c r="D24" s="691"/>
      <c r="E24" s="692"/>
    </row>
    <row r="25" spans="2:8" ht="14.25" customHeight="1">
      <c r="B25" s="675" t="s">
        <v>519</v>
      </c>
      <c r="C25" s="676">
        <v>161.03</v>
      </c>
      <c r="D25" s="676">
        <v>159.25</v>
      </c>
      <c r="E25" s="677">
        <v>-1.7800000000000011</v>
      </c>
    </row>
    <row r="26" spans="2:8" ht="32.1" customHeight="1">
      <c r="B26" s="678" t="s">
        <v>520</v>
      </c>
      <c r="C26" s="691"/>
      <c r="D26" s="691"/>
      <c r="E26" s="693"/>
    </row>
    <row r="27" spans="2:8" ht="14.25" customHeight="1">
      <c r="B27" s="675" t="s">
        <v>521</v>
      </c>
      <c r="C27" s="676">
        <v>171.87</v>
      </c>
      <c r="D27" s="676">
        <v>168.87</v>
      </c>
      <c r="E27" s="677">
        <v>-3</v>
      </c>
    </row>
    <row r="28" spans="2:8" ht="32.1" customHeight="1">
      <c r="B28" s="678" t="s">
        <v>522</v>
      </c>
      <c r="C28" s="694"/>
      <c r="D28" s="694"/>
      <c r="E28" s="692"/>
    </row>
    <row r="29" spans="2:8">
      <c r="B29" s="675" t="s">
        <v>523</v>
      </c>
      <c r="C29" s="695" t="s">
        <v>32</v>
      </c>
      <c r="D29" s="695" t="s">
        <v>32</v>
      </c>
      <c r="E29" s="696" t="s">
        <v>32</v>
      </c>
    </row>
    <row r="30" spans="2:8" ht="27.75" customHeight="1">
      <c r="B30" s="678" t="s">
        <v>524</v>
      </c>
      <c r="C30" s="694"/>
      <c r="D30" s="694"/>
      <c r="E30" s="692"/>
    </row>
    <row r="31" spans="2:8">
      <c r="B31" s="675" t="s">
        <v>525</v>
      </c>
      <c r="C31" s="676">
        <v>128.33000000000001</v>
      </c>
      <c r="D31" s="676">
        <v>127.74</v>
      </c>
      <c r="E31" s="677">
        <v>-0.59000000000001762</v>
      </c>
    </row>
    <row r="32" spans="2:8">
      <c r="B32" s="675" t="s">
        <v>526</v>
      </c>
      <c r="C32" s="676">
        <v>134.96</v>
      </c>
      <c r="D32" s="676">
        <v>134.21</v>
      </c>
      <c r="E32" s="677">
        <v>-0.75</v>
      </c>
    </row>
    <row r="33" spans="2:5">
      <c r="B33" s="675" t="s">
        <v>527</v>
      </c>
      <c r="C33" s="676" t="s">
        <v>32</v>
      </c>
      <c r="D33" s="676" t="s">
        <v>32</v>
      </c>
      <c r="E33" s="677" t="s">
        <v>32</v>
      </c>
    </row>
    <row r="34" spans="2:5" ht="32.1" customHeight="1">
      <c r="B34" s="678" t="s">
        <v>528</v>
      </c>
      <c r="C34" s="691"/>
      <c r="D34" s="691"/>
      <c r="E34" s="693"/>
    </row>
    <row r="35" spans="2:5" ht="16.5" customHeight="1">
      <c r="B35" s="675" t="s">
        <v>529</v>
      </c>
      <c r="C35" s="676">
        <v>52.17</v>
      </c>
      <c r="D35" s="676">
        <v>52.17</v>
      </c>
      <c r="E35" s="677">
        <v>0</v>
      </c>
    </row>
    <row r="36" spans="2:5" ht="23.25" customHeight="1">
      <c r="B36" s="678" t="s">
        <v>530</v>
      </c>
      <c r="C36" s="691"/>
      <c r="D36" s="691"/>
      <c r="E36" s="693"/>
    </row>
    <row r="37" spans="2:5" ht="13.5" customHeight="1">
      <c r="B37" s="675" t="s">
        <v>531</v>
      </c>
      <c r="C37" s="676">
        <v>204.5</v>
      </c>
      <c r="D37" s="676">
        <v>201.25</v>
      </c>
      <c r="E37" s="677">
        <v>-3.25</v>
      </c>
    </row>
    <row r="38" spans="2:5" ht="32.1" customHeight="1">
      <c r="B38" s="678" t="s">
        <v>532</v>
      </c>
      <c r="C38" s="691"/>
      <c r="D38" s="691"/>
      <c r="E38" s="692"/>
    </row>
    <row r="39" spans="2:5" ht="16.5" customHeight="1" thickBot="1">
      <c r="B39" s="684" t="s">
        <v>533</v>
      </c>
      <c r="C39" s="685">
        <v>65.22</v>
      </c>
      <c r="D39" s="685">
        <v>65.22</v>
      </c>
      <c r="E39" s="686">
        <v>0</v>
      </c>
    </row>
    <row r="40" spans="2:5">
      <c r="B40" s="219" t="s">
        <v>534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697"/>
      <c r="C43" s="548"/>
      <c r="D43" s="548"/>
      <c r="E43" s="698"/>
    </row>
    <row r="44" spans="2:5">
      <c r="B44" s="571"/>
      <c r="E44" s="699"/>
    </row>
    <row r="45" spans="2:5" ht="12.75" customHeight="1">
      <c r="B45" s="700" t="s">
        <v>535</v>
      </c>
      <c r="C45" s="701"/>
      <c r="D45" s="701"/>
      <c r="E45" s="702"/>
    </row>
    <row r="46" spans="2:5" ht="18" customHeight="1">
      <c r="B46" s="700"/>
      <c r="C46" s="701"/>
      <c r="D46" s="701"/>
      <c r="E46" s="702"/>
    </row>
    <row r="47" spans="2:5">
      <c r="B47" s="571"/>
      <c r="E47" s="699"/>
    </row>
    <row r="48" spans="2:5" ht="14.25">
      <c r="B48" s="703" t="s">
        <v>536</v>
      </c>
      <c r="C48" s="704"/>
      <c r="D48" s="704"/>
      <c r="E48" s="705"/>
    </row>
    <row r="49" spans="2:5">
      <c r="B49" s="571"/>
      <c r="E49" s="699"/>
    </row>
    <row r="50" spans="2:5">
      <c r="B50" s="571"/>
      <c r="E50" s="699"/>
    </row>
    <row r="51" spans="2:5" ht="12" thickBot="1">
      <c r="B51" s="706"/>
      <c r="C51" s="566"/>
      <c r="D51" s="566"/>
      <c r="E51" s="707"/>
    </row>
    <row r="54" spans="2:5">
      <c r="E54" s="100" t="s">
        <v>63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DBAFE0F9-A29D-4F06-A4DB-B7A4EEBFC2FF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FFD2-A798-4C5C-A4E4-9E42B614664E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 t="s">
        <v>16</v>
      </c>
      <c r="E11" s="32">
        <v>184.97</v>
      </c>
      <c r="F11" s="33">
        <f>E11-D11</f>
        <v>-2.8900000000000148</v>
      </c>
      <c r="G11" s="34">
        <f t="shared" ref="G11:G17" si="0">(E11*100/D11)-100</f>
        <v>-1.538379644416068</v>
      </c>
    </row>
    <row r="12" spans="2:7" ht="19.899999999999999" customHeight="1">
      <c r="B12" s="35" t="s">
        <v>14</v>
      </c>
      <c r="C12" s="36" t="s">
        <v>17</v>
      </c>
      <c r="D12" s="37" t="s">
        <v>18</v>
      </c>
      <c r="E12" s="37">
        <v>260</v>
      </c>
      <c r="F12" s="33">
        <f t="shared" ref="F12:F17" si="1">E12-D12</f>
        <v>0</v>
      </c>
      <c r="G12" s="38">
        <f t="shared" si="0"/>
        <v>0</v>
      </c>
    </row>
    <row r="13" spans="2:7" ht="19.899999999999999" customHeight="1">
      <c r="B13" s="35" t="s">
        <v>14</v>
      </c>
      <c r="C13" s="36" t="s">
        <v>19</v>
      </c>
      <c r="D13" s="37" t="s">
        <v>20</v>
      </c>
      <c r="E13" s="37">
        <v>154.71</v>
      </c>
      <c r="F13" s="33">
        <f t="shared" si="1"/>
        <v>-3.6500000000000057</v>
      </c>
      <c r="G13" s="38">
        <f t="shared" si="0"/>
        <v>-2.3048749684263754</v>
      </c>
    </row>
    <row r="14" spans="2:7" ht="19.899999999999999" customHeight="1">
      <c r="B14" s="35" t="s">
        <v>14</v>
      </c>
      <c r="C14" s="36" t="s">
        <v>21</v>
      </c>
      <c r="D14" s="39" t="s">
        <v>22</v>
      </c>
      <c r="E14" s="39">
        <v>170.11</v>
      </c>
      <c r="F14" s="33">
        <f t="shared" si="1"/>
        <v>-1.8699999999999761</v>
      </c>
      <c r="G14" s="38">
        <f t="shared" si="0"/>
        <v>-1.0873357367135696</v>
      </c>
    </row>
    <row r="15" spans="2:7" ht="19.899999999999999" customHeight="1">
      <c r="B15" s="35" t="s">
        <v>14</v>
      </c>
      <c r="C15" s="36" t="s">
        <v>23</v>
      </c>
      <c r="D15" s="39" t="s">
        <v>24</v>
      </c>
      <c r="E15" s="37">
        <v>177.3</v>
      </c>
      <c r="F15" s="33">
        <f t="shared" si="1"/>
        <v>-1.1299999999999955</v>
      </c>
      <c r="G15" s="38">
        <f t="shared" si="0"/>
        <v>-0.63330157484728034</v>
      </c>
    </row>
    <row r="16" spans="2:7" ht="19.899999999999999" customHeight="1">
      <c r="B16" s="40" t="s">
        <v>25</v>
      </c>
      <c r="C16" s="36" t="s">
        <v>26</v>
      </c>
      <c r="D16" s="37" t="s">
        <v>27</v>
      </c>
      <c r="E16" s="37">
        <v>340.14</v>
      </c>
      <c r="F16" s="33">
        <f t="shared" si="1"/>
        <v>1.8700000000000045</v>
      </c>
      <c r="G16" s="38">
        <f t="shared" si="0"/>
        <v>0.55281284181275225</v>
      </c>
    </row>
    <row r="17" spans="2:7" ht="19.899999999999999" customHeight="1">
      <c r="B17" s="40" t="s">
        <v>25</v>
      </c>
      <c r="C17" s="36" t="s">
        <v>28</v>
      </c>
      <c r="D17" s="37" t="s">
        <v>29</v>
      </c>
      <c r="E17" s="37">
        <v>541.54</v>
      </c>
      <c r="F17" s="33">
        <f t="shared" si="1"/>
        <v>10.349999999999909</v>
      </c>
      <c r="G17" s="38">
        <f t="shared" si="0"/>
        <v>1.9484553549577299</v>
      </c>
    </row>
    <row r="18" spans="2:7" ht="19.899999999999999" customHeight="1" thickBot="1">
      <c r="B18" s="40" t="s">
        <v>25</v>
      </c>
      <c r="C18" s="36" t="s">
        <v>30</v>
      </c>
      <c r="D18" s="37" t="s">
        <v>31</v>
      </c>
      <c r="E18" s="37" t="s">
        <v>32</v>
      </c>
      <c r="F18" s="33" t="s">
        <v>32</v>
      </c>
      <c r="G18" s="38" t="s">
        <v>32</v>
      </c>
    </row>
    <row r="19" spans="2:7" ht="19.899999999999999" customHeight="1" thickBot="1">
      <c r="B19" s="41"/>
      <c r="C19" s="42" t="s">
        <v>33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34</v>
      </c>
      <c r="D20" s="46">
        <v>179.01</v>
      </c>
      <c r="E20" s="46">
        <v>178.33</v>
      </c>
      <c r="F20" s="33">
        <f>E20-D20</f>
        <v>-0.6799999999999784</v>
      </c>
      <c r="G20" s="47">
        <f>(E20*100/D20)-100</f>
        <v>-0.37986704653370396</v>
      </c>
    </row>
    <row r="21" spans="2:7" ht="19.899999999999999" customHeight="1">
      <c r="B21" s="35" t="s">
        <v>14</v>
      </c>
      <c r="C21" s="48" t="s">
        <v>35</v>
      </c>
      <c r="D21" s="46">
        <v>327.36348048397008</v>
      </c>
      <c r="E21" s="46">
        <v>328.93</v>
      </c>
      <c r="F21" s="33">
        <f t="shared" ref="F21:F24" si="2">E21-D21</f>
        <v>1.5665195160299277</v>
      </c>
      <c r="G21" s="47">
        <f>(E21*100/D21)-100</f>
        <v>0.47852604502921281</v>
      </c>
    </row>
    <row r="22" spans="2:7" ht="19.899999999999999" customHeight="1">
      <c r="B22" s="35" t="s">
        <v>14</v>
      </c>
      <c r="C22" s="48" t="s">
        <v>36</v>
      </c>
      <c r="D22" s="46">
        <v>383.61761077612971</v>
      </c>
      <c r="E22" s="46">
        <v>387.15</v>
      </c>
      <c r="F22" s="33">
        <f>E22-D22</f>
        <v>3.5323892238702683</v>
      </c>
      <c r="G22" s="47">
        <f>(E22*100/D22)-100</f>
        <v>0.92080997447526158</v>
      </c>
    </row>
    <row r="23" spans="2:7" ht="19.899999999999999" customHeight="1">
      <c r="B23" s="40" t="s">
        <v>25</v>
      </c>
      <c r="C23" s="48" t="s">
        <v>37</v>
      </c>
      <c r="D23" s="46">
        <v>324.51</v>
      </c>
      <c r="E23" s="46">
        <v>322.89</v>
      </c>
      <c r="F23" s="33">
        <f t="shared" si="2"/>
        <v>-1.6200000000000045</v>
      </c>
      <c r="G23" s="47">
        <f>(E23*100/D23)-100</f>
        <v>-0.49921419987056481</v>
      </c>
    </row>
    <row r="24" spans="2:7" ht="19.899999999999999" customHeight="1" thickBot="1">
      <c r="B24" s="40" t="s">
        <v>25</v>
      </c>
      <c r="C24" s="49" t="s">
        <v>38</v>
      </c>
      <c r="D24" s="37">
        <v>217.34</v>
      </c>
      <c r="E24" s="37">
        <v>214.03</v>
      </c>
      <c r="F24" s="33">
        <f t="shared" si="2"/>
        <v>-3.3100000000000023</v>
      </c>
      <c r="G24" s="47">
        <f>(E24*100/D24)-100</f>
        <v>-1.5229594184227437</v>
      </c>
    </row>
    <row r="25" spans="2:7" ht="19.899999999999999" customHeight="1" thickBot="1">
      <c r="B25" s="50"/>
      <c r="C25" s="51" t="s">
        <v>39</v>
      </c>
      <c r="D25" s="52"/>
      <c r="E25" s="52"/>
      <c r="F25" s="53"/>
      <c r="G25" s="54"/>
    </row>
    <row r="26" spans="2:7" ht="19.899999999999999" customHeight="1">
      <c r="B26" s="30" t="s">
        <v>40</v>
      </c>
      <c r="C26" s="55" t="s">
        <v>41</v>
      </c>
      <c r="D26" s="56">
        <v>29.741083543758741</v>
      </c>
      <c r="E26" s="56">
        <v>28.49</v>
      </c>
      <c r="F26" s="57">
        <f>E26-D26</f>
        <v>-1.2510835437587424</v>
      </c>
      <c r="G26" s="58">
        <f>(E26*100/D26)-100</f>
        <v>-4.2065836031763695</v>
      </c>
    </row>
    <row r="27" spans="2:7" ht="19.899999999999999" customHeight="1">
      <c r="B27" s="35" t="s">
        <v>40</v>
      </c>
      <c r="C27" s="59" t="s">
        <v>42</v>
      </c>
      <c r="D27" s="56">
        <v>43.449311938105915</v>
      </c>
      <c r="E27" s="56">
        <v>43.09</v>
      </c>
      <c r="F27" s="60">
        <f>E27-D27</f>
        <v>-0.35931193810591111</v>
      </c>
      <c r="G27" s="47">
        <f>(E27*100/D27)-100</f>
        <v>-0.82696807401175931</v>
      </c>
    </row>
    <row r="28" spans="2:7" ht="19.899999999999999" customHeight="1">
      <c r="B28" s="61" t="s">
        <v>40</v>
      </c>
      <c r="C28" s="62" t="s">
        <v>43</v>
      </c>
      <c r="D28" s="63" t="s">
        <v>44</v>
      </c>
      <c r="E28" s="63" t="s">
        <v>44</v>
      </c>
      <c r="F28" s="56">
        <v>0</v>
      </c>
      <c r="G28" s="64">
        <v>0</v>
      </c>
    </row>
    <row r="29" spans="2:7" ht="19.899999999999999" customHeight="1" thickBot="1">
      <c r="B29" s="65" t="s">
        <v>40</v>
      </c>
      <c r="C29" s="66" t="s">
        <v>45</v>
      </c>
      <c r="D29" s="67" t="s">
        <v>46</v>
      </c>
      <c r="E29" s="67" t="s">
        <v>46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47</v>
      </c>
      <c r="D30" s="70"/>
      <c r="E30" s="70"/>
      <c r="F30" s="53"/>
      <c r="G30" s="71"/>
    </row>
    <row r="31" spans="2:7" ht="19.899999999999999" customHeight="1">
      <c r="B31" s="72" t="s">
        <v>48</v>
      </c>
      <c r="C31" s="55" t="s">
        <v>49</v>
      </c>
      <c r="D31" s="73">
        <v>206.92711958760975</v>
      </c>
      <c r="E31" s="73">
        <v>202.63</v>
      </c>
      <c r="F31" s="33">
        <f>E31-D31</f>
        <v>-4.2971195876097568</v>
      </c>
      <c r="G31" s="58">
        <f t="shared" ref="G31:G37" si="3">(E31*100/D31)-100</f>
        <v>-2.076634322351552</v>
      </c>
    </row>
    <row r="32" spans="2:7" ht="19.899999999999999" customHeight="1">
      <c r="B32" s="40" t="s">
        <v>48</v>
      </c>
      <c r="C32" s="59" t="s">
        <v>50</v>
      </c>
      <c r="D32" s="37">
        <v>174.92149966400672</v>
      </c>
      <c r="E32" s="37">
        <v>169.36</v>
      </c>
      <c r="F32" s="33">
        <f t="shared" ref="F32:F36" si="4">E32-D32</f>
        <v>-5.5614996640067034</v>
      </c>
      <c r="G32" s="47">
        <f t="shared" si="3"/>
        <v>-3.1794260137772454</v>
      </c>
    </row>
    <row r="33" spans="2:12" ht="19.899999999999999" customHeight="1">
      <c r="B33" s="40" t="s">
        <v>48</v>
      </c>
      <c r="C33" s="59" t="s">
        <v>51</v>
      </c>
      <c r="D33" s="37">
        <v>164.73615338699744</v>
      </c>
      <c r="E33" s="37">
        <v>161</v>
      </c>
      <c r="F33" s="33">
        <f t="shared" si="4"/>
        <v>-3.7361533869974437</v>
      </c>
      <c r="G33" s="38">
        <f t="shared" si="3"/>
        <v>-2.2679620169474788</v>
      </c>
    </row>
    <row r="34" spans="2:12" ht="19.899999999999999" customHeight="1">
      <c r="B34" s="40" t="s">
        <v>48</v>
      </c>
      <c r="C34" s="59" t="s">
        <v>52</v>
      </c>
      <c r="D34" s="37">
        <v>167.93125000000001</v>
      </c>
      <c r="E34" s="37">
        <v>166.81</v>
      </c>
      <c r="F34" s="33">
        <f t="shared" si="4"/>
        <v>-1.1212500000000034</v>
      </c>
      <c r="G34" s="38">
        <f t="shared" si="3"/>
        <v>-0.66768394804421405</v>
      </c>
    </row>
    <row r="35" spans="2:12" ht="19.899999999999999" customHeight="1">
      <c r="B35" s="40" t="s">
        <v>48</v>
      </c>
      <c r="C35" s="59" t="s">
        <v>53</v>
      </c>
      <c r="D35" s="37">
        <v>65.49166666666666</v>
      </c>
      <c r="E35" s="37">
        <v>65.44</v>
      </c>
      <c r="F35" s="33">
        <f t="shared" si="4"/>
        <v>-5.1666666666662309E-2</v>
      </c>
      <c r="G35" s="38">
        <f t="shared" si="3"/>
        <v>-7.8890444076847643E-2</v>
      </c>
    </row>
    <row r="36" spans="2:12" ht="19.899999999999999" customHeight="1">
      <c r="B36" s="40" t="s">
        <v>48</v>
      </c>
      <c r="C36" s="59" t="s">
        <v>54</v>
      </c>
      <c r="D36" s="37">
        <v>96.966666666666654</v>
      </c>
      <c r="E36" s="37">
        <v>96.74</v>
      </c>
      <c r="F36" s="33">
        <f t="shared" si="4"/>
        <v>-0.22666666666665947</v>
      </c>
      <c r="G36" s="38">
        <f t="shared" si="3"/>
        <v>-0.23375730491576974</v>
      </c>
    </row>
    <row r="37" spans="2:12" ht="19.899999999999999" customHeight="1" thickBot="1">
      <c r="B37" s="74" t="s">
        <v>48</v>
      </c>
      <c r="C37" s="75" t="s">
        <v>55</v>
      </c>
      <c r="D37" s="76">
        <v>77.573333333333338</v>
      </c>
      <c r="E37" s="76">
        <v>77.400000000000006</v>
      </c>
      <c r="F37" s="77">
        <f>E37-D37</f>
        <v>-0.17333333333333201</v>
      </c>
      <c r="G37" s="78">
        <f t="shared" si="3"/>
        <v>-0.2234444826400761</v>
      </c>
    </row>
    <row r="38" spans="2:12" ht="15" customHeight="1">
      <c r="B38" s="79" t="s">
        <v>56</v>
      </c>
      <c r="C38" s="80"/>
      <c r="F38" s="80"/>
      <c r="G38" s="80"/>
    </row>
    <row r="39" spans="2:12" ht="14.25" customHeight="1">
      <c r="B39" s="81" t="s">
        <v>57</v>
      </c>
      <c r="C39" s="80"/>
      <c r="D39" s="80"/>
      <c r="E39" s="80"/>
      <c r="F39" s="80"/>
      <c r="G39" s="80"/>
    </row>
    <row r="40" spans="2:12" ht="14.25" customHeight="1">
      <c r="B40" s="1" t="s">
        <v>58</v>
      </c>
      <c r="C40" s="80"/>
      <c r="D40" s="82"/>
      <c r="E40" s="82"/>
      <c r="F40" s="80"/>
    </row>
    <row r="41" spans="2:12" ht="14.25" customHeight="1">
      <c r="B41" s="1" t="s">
        <v>59</v>
      </c>
      <c r="C41" s="80"/>
      <c r="D41" s="82"/>
      <c r="E41" s="80"/>
      <c r="F41" s="80"/>
    </row>
    <row r="42" spans="2:12" ht="12.75" customHeight="1">
      <c r="B42" s="1" t="s">
        <v>60</v>
      </c>
      <c r="C42" s="80"/>
      <c r="D42" s="82"/>
      <c r="E42" s="80"/>
      <c r="F42" s="80"/>
    </row>
    <row r="43" spans="2:12" ht="14.25" customHeight="1">
      <c r="B43" s="1" t="s">
        <v>61</v>
      </c>
      <c r="C43" s="80"/>
      <c r="D43" s="82"/>
      <c r="E43" s="80"/>
      <c r="F43" s="80"/>
    </row>
    <row r="44" spans="2:12" ht="12" customHeight="1">
      <c r="B44" s="81"/>
      <c r="G44" s="83"/>
    </row>
    <row r="45" spans="2:12" ht="21.75" customHeight="1">
      <c r="B45" s="84" t="s">
        <v>62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  <c r="G65" s="100" t="s">
        <v>63</v>
      </c>
    </row>
    <row r="66" spans="2:8" ht="15" customHeight="1">
      <c r="B66" s="90"/>
      <c r="C66" s="99"/>
      <c r="D66" s="92"/>
      <c r="E66" s="92"/>
      <c r="F66" s="93"/>
      <c r="G66" s="92"/>
    </row>
    <row r="67" spans="2:8" ht="15" customHeight="1">
      <c r="B67" s="90"/>
      <c r="C67" s="99"/>
      <c r="D67" s="92"/>
      <c r="E67" s="92"/>
      <c r="F67" s="93"/>
      <c r="G67" s="92"/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26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27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30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28:G29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1028700</xdr:colOff>
                <xdr:row>63</xdr:row>
                <xdr:rowOff>142875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C850-6996-4EE3-8D96-BC1985667FF1}">
  <sheetPr>
    <pageSetUpPr fitToPage="1"/>
  </sheetPr>
  <dimension ref="B1:K74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2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10" ht="14.25" customHeight="1"/>
    <row r="2" spans="2:10" ht="7.5" customHeight="1" thickBot="1">
      <c r="B2" s="108"/>
      <c r="C2" s="108"/>
      <c r="D2" s="108"/>
      <c r="E2" s="108"/>
      <c r="F2" s="108"/>
      <c r="G2" s="108"/>
    </row>
    <row r="3" spans="2:10" ht="21" customHeight="1" thickBot="1">
      <c r="B3" s="7" t="s">
        <v>64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65</v>
      </c>
      <c r="E6" s="22" t="s">
        <v>66</v>
      </c>
      <c r="F6" s="23" t="s">
        <v>11</v>
      </c>
      <c r="G6" s="24" t="s">
        <v>12</v>
      </c>
    </row>
    <row r="7" spans="2:10" ht="20.100000000000001" customHeight="1" thickBot="1">
      <c r="B7" s="50"/>
      <c r="C7" s="109" t="s">
        <v>67</v>
      </c>
      <c r="D7" s="110"/>
      <c r="E7" s="110"/>
      <c r="F7" s="111"/>
      <c r="G7" s="112"/>
    </row>
    <row r="8" spans="2:10" ht="20.100000000000001" customHeight="1">
      <c r="B8" s="113" t="s">
        <v>25</v>
      </c>
      <c r="C8" s="114" t="s">
        <v>68</v>
      </c>
      <c r="D8" s="115">
        <v>69.63568742338299</v>
      </c>
      <c r="E8" s="115">
        <v>65.973217810467702</v>
      </c>
      <c r="F8" s="116">
        <f t="shared" ref="F8:F17" si="0">E8-D8</f>
        <v>-3.6624696129152881</v>
      </c>
      <c r="G8" s="117">
        <f t="shared" ref="G8:G17" si="1">(E8*100/D8)-100</f>
        <v>-5.2594721879423361</v>
      </c>
    </row>
    <row r="9" spans="2:10" ht="20.100000000000001" customHeight="1">
      <c r="B9" s="113" t="s">
        <v>25</v>
      </c>
      <c r="C9" s="114" t="s">
        <v>69</v>
      </c>
      <c r="D9" s="115" t="s">
        <v>32</v>
      </c>
      <c r="E9" s="115">
        <v>45.873069695897144</v>
      </c>
      <c r="F9" s="116" t="s">
        <v>32</v>
      </c>
      <c r="G9" s="117" t="s">
        <v>32</v>
      </c>
    </row>
    <row r="10" spans="2:10" ht="20.100000000000001" customHeight="1">
      <c r="B10" s="113" t="s">
        <v>25</v>
      </c>
      <c r="C10" s="114" t="s">
        <v>70</v>
      </c>
      <c r="D10" s="115">
        <v>49.509381965134388</v>
      </c>
      <c r="E10" s="115">
        <v>52.345230977000242</v>
      </c>
      <c r="F10" s="116">
        <f t="shared" si="0"/>
        <v>2.8358490118658537</v>
      </c>
      <c r="G10" s="117">
        <f t="shared" si="1"/>
        <v>5.7279022668126203</v>
      </c>
    </row>
    <row r="11" spans="2:10" ht="20.100000000000001" customHeight="1">
      <c r="B11" s="113" t="s">
        <v>25</v>
      </c>
      <c r="C11" s="114" t="s">
        <v>71</v>
      </c>
      <c r="D11" s="115">
        <v>77.438524719568491</v>
      </c>
      <c r="E11" s="115">
        <v>72.822311927965714</v>
      </c>
      <c r="F11" s="116">
        <f t="shared" si="0"/>
        <v>-4.6162127916027771</v>
      </c>
      <c r="G11" s="117">
        <f t="shared" si="1"/>
        <v>-5.9611321474933447</v>
      </c>
      <c r="J11" s="118"/>
    </row>
    <row r="12" spans="2:10" ht="20.100000000000001" customHeight="1">
      <c r="B12" s="113" t="s">
        <v>25</v>
      </c>
      <c r="C12" s="114" t="s">
        <v>72</v>
      </c>
      <c r="D12" s="115">
        <v>262.95716558851819</v>
      </c>
      <c r="E12" s="115">
        <v>279.13135962620288</v>
      </c>
      <c r="F12" s="116">
        <f t="shared" si="0"/>
        <v>16.174194037684686</v>
      </c>
      <c r="G12" s="117">
        <f t="shared" si="1"/>
        <v>6.1508854499118115</v>
      </c>
      <c r="J12" s="118"/>
    </row>
    <row r="13" spans="2:10" ht="20.100000000000001" customHeight="1">
      <c r="B13" s="113" t="s">
        <v>25</v>
      </c>
      <c r="C13" s="114" t="s">
        <v>73</v>
      </c>
      <c r="D13" s="115">
        <v>83.066089276742304</v>
      </c>
      <c r="E13" s="115">
        <v>84.042229260059614</v>
      </c>
      <c r="F13" s="116">
        <f t="shared" si="0"/>
        <v>0.97613998331731011</v>
      </c>
      <c r="G13" s="117">
        <f t="shared" si="1"/>
        <v>1.175136559114037</v>
      </c>
      <c r="J13" s="118"/>
    </row>
    <row r="14" spans="2:10" ht="20.100000000000001" customHeight="1">
      <c r="B14" s="113" t="s">
        <v>25</v>
      </c>
      <c r="C14" s="114" t="s">
        <v>74</v>
      </c>
      <c r="D14" s="115">
        <v>89.913947487060909</v>
      </c>
      <c r="E14" s="115">
        <v>89.437837188306261</v>
      </c>
      <c r="F14" s="116">
        <f t="shared" si="0"/>
        <v>-0.47611029875464794</v>
      </c>
      <c r="G14" s="117">
        <f t="shared" si="1"/>
        <v>-0.52951773563624727</v>
      </c>
    </row>
    <row r="15" spans="2:10" ht="20.100000000000001" customHeight="1">
      <c r="B15" s="113" t="s">
        <v>25</v>
      </c>
      <c r="C15" s="114" t="s">
        <v>75</v>
      </c>
      <c r="D15" s="115">
        <v>215.6945839041426</v>
      </c>
      <c r="E15" s="115">
        <v>213.99877457695794</v>
      </c>
      <c r="F15" s="116">
        <f>E15-D15</f>
        <v>-1.6958093271846622</v>
      </c>
      <c r="G15" s="117">
        <f>(E15*100/D15)-100</f>
        <v>-0.786208580897096</v>
      </c>
    </row>
    <row r="16" spans="2:10" ht="20.100000000000001" customHeight="1">
      <c r="B16" s="113" t="s">
        <v>25</v>
      </c>
      <c r="C16" s="114" t="s">
        <v>76</v>
      </c>
      <c r="D16" s="115">
        <v>91.812978293131366</v>
      </c>
      <c r="E16" s="115">
        <v>102.29741138215955</v>
      </c>
      <c r="F16" s="116">
        <f>E16-D16</f>
        <v>10.484433089028187</v>
      </c>
      <c r="G16" s="117">
        <f>(E16*100/D16)-100</f>
        <v>11.419336660177308</v>
      </c>
    </row>
    <row r="17" spans="2:7" ht="20.100000000000001" customHeight="1" thickBot="1">
      <c r="B17" s="113" t="s">
        <v>25</v>
      </c>
      <c r="C17" s="114" t="s">
        <v>77</v>
      </c>
      <c r="D17" s="115">
        <v>22.32</v>
      </c>
      <c r="E17" s="115">
        <v>35.340000000000003</v>
      </c>
      <c r="F17" s="116">
        <f t="shared" si="0"/>
        <v>13.020000000000003</v>
      </c>
      <c r="G17" s="117">
        <f t="shared" si="1"/>
        <v>58.333333333333343</v>
      </c>
    </row>
    <row r="18" spans="2:7" ht="20.100000000000001" customHeight="1" thickBot="1">
      <c r="B18" s="50"/>
      <c r="C18" s="109" t="s">
        <v>78</v>
      </c>
      <c r="D18" s="119"/>
      <c r="E18" s="119"/>
      <c r="F18" s="120"/>
      <c r="G18" s="121"/>
    </row>
    <row r="19" spans="2:7" ht="20.100000000000001" customHeight="1">
      <c r="B19" s="122" t="s">
        <v>25</v>
      </c>
      <c r="C19" s="123" t="s">
        <v>79</v>
      </c>
      <c r="D19" s="124">
        <v>54.831335826271136</v>
      </c>
      <c r="E19" s="125">
        <v>57.467436741464368</v>
      </c>
      <c r="F19" s="116">
        <f t="shared" ref="F19:F40" si="2">E19-D19</f>
        <v>2.6361009151932322</v>
      </c>
      <c r="G19" s="117">
        <f t="shared" ref="G19:G40" si="3">(E19*100/D19)-100</f>
        <v>4.8076540092795028</v>
      </c>
    </row>
    <row r="20" spans="2:7" ht="20.100000000000001" customHeight="1">
      <c r="B20" s="126" t="s">
        <v>25</v>
      </c>
      <c r="C20" s="127" t="s">
        <v>80</v>
      </c>
      <c r="D20" s="128">
        <v>179.57486484876463</v>
      </c>
      <c r="E20" s="115">
        <v>177.64530954473022</v>
      </c>
      <c r="F20" s="116">
        <f t="shared" si="2"/>
        <v>-1.9295553040344089</v>
      </c>
      <c r="G20" s="117">
        <f t="shared" si="3"/>
        <v>-1.0745130203269042</v>
      </c>
    </row>
    <row r="21" spans="2:7" ht="20.100000000000001" customHeight="1">
      <c r="B21" s="126" t="s">
        <v>25</v>
      </c>
      <c r="C21" s="127" t="s">
        <v>81</v>
      </c>
      <c r="D21" s="128">
        <v>69.908423044575272</v>
      </c>
      <c r="E21" s="115">
        <v>69.199732381801965</v>
      </c>
      <c r="F21" s="116">
        <f t="shared" si="2"/>
        <v>-0.70869066277330717</v>
      </c>
      <c r="G21" s="117">
        <f t="shared" si="3"/>
        <v>-1.0137414519011969</v>
      </c>
    </row>
    <row r="22" spans="2:7" ht="20.100000000000001" customHeight="1">
      <c r="B22" s="126" t="s">
        <v>25</v>
      </c>
      <c r="C22" s="127" t="s">
        <v>82</v>
      </c>
      <c r="D22" s="128">
        <v>41.101820347097551</v>
      </c>
      <c r="E22" s="115">
        <v>19.775428007181333</v>
      </c>
      <c r="F22" s="116">
        <f t="shared" si="2"/>
        <v>-21.326392339916218</v>
      </c>
      <c r="G22" s="117">
        <f t="shared" si="3"/>
        <v>-51.886734358280563</v>
      </c>
    </row>
    <row r="23" spans="2:7" ht="20.100000000000001" customHeight="1">
      <c r="B23" s="126" t="s">
        <v>25</v>
      </c>
      <c r="C23" s="127" t="s">
        <v>83</v>
      </c>
      <c r="D23" s="128">
        <v>21.152095098868973</v>
      </c>
      <c r="E23" s="115">
        <v>25.243988612756795</v>
      </c>
      <c r="F23" s="116">
        <f t="shared" si="2"/>
        <v>4.0918935138878219</v>
      </c>
      <c r="G23" s="117">
        <f t="shared" si="3"/>
        <v>19.345097943071465</v>
      </c>
    </row>
    <row r="24" spans="2:7" ht="20.100000000000001" customHeight="1">
      <c r="B24" s="126" t="s">
        <v>25</v>
      </c>
      <c r="C24" s="127" t="s">
        <v>84</v>
      </c>
      <c r="D24" s="128">
        <v>14.075323674350953</v>
      </c>
      <c r="E24" s="115">
        <v>13.471689823551502</v>
      </c>
      <c r="F24" s="116">
        <f t="shared" si="2"/>
        <v>-0.60363385079945076</v>
      </c>
      <c r="G24" s="117">
        <f t="shared" si="3"/>
        <v>-4.2885965876538563</v>
      </c>
    </row>
    <row r="25" spans="2:7" ht="20.100000000000001" customHeight="1">
      <c r="B25" s="126" t="s">
        <v>25</v>
      </c>
      <c r="C25" s="127" t="s">
        <v>85</v>
      </c>
      <c r="D25" s="128">
        <v>160.75441310428022</v>
      </c>
      <c r="E25" s="115">
        <v>178.02369741240753</v>
      </c>
      <c r="F25" s="116">
        <f t="shared" si="2"/>
        <v>17.269284308127311</v>
      </c>
      <c r="G25" s="117">
        <f t="shared" si="3"/>
        <v>10.742650216964719</v>
      </c>
    </row>
    <row r="26" spans="2:7" ht="20.100000000000001" customHeight="1">
      <c r="B26" s="126" t="s">
        <v>25</v>
      </c>
      <c r="C26" s="127" t="s">
        <v>86</v>
      </c>
      <c r="D26" s="128">
        <v>82.931849929587557</v>
      </c>
      <c r="E26" s="115">
        <v>86.321464492010051</v>
      </c>
      <c r="F26" s="116">
        <f t="shared" si="2"/>
        <v>3.3896145624224943</v>
      </c>
      <c r="G26" s="117">
        <f t="shared" si="3"/>
        <v>4.0872289298989699</v>
      </c>
    </row>
    <row r="27" spans="2:7" ht="20.100000000000001" customHeight="1">
      <c r="B27" s="126" t="s">
        <v>25</v>
      </c>
      <c r="C27" s="127" t="s">
        <v>87</v>
      </c>
      <c r="D27" s="128">
        <v>26.003736635391668</v>
      </c>
      <c r="E27" s="115">
        <v>26.377591097534371</v>
      </c>
      <c r="F27" s="116">
        <f t="shared" si="2"/>
        <v>0.37385446214270246</v>
      </c>
      <c r="G27" s="117">
        <f t="shared" si="3"/>
        <v>1.4376951566025156</v>
      </c>
    </row>
    <row r="28" spans="2:7" ht="20.100000000000001" customHeight="1">
      <c r="B28" s="126" t="s">
        <v>25</v>
      </c>
      <c r="C28" s="127" t="s">
        <v>88</v>
      </c>
      <c r="D28" s="128">
        <v>45</v>
      </c>
      <c r="E28" s="115">
        <v>45</v>
      </c>
      <c r="F28" s="116">
        <f t="shared" si="2"/>
        <v>0</v>
      </c>
      <c r="G28" s="117">
        <f t="shared" si="3"/>
        <v>0</v>
      </c>
    </row>
    <row r="29" spans="2:7" ht="20.100000000000001" customHeight="1">
      <c r="B29" s="126" t="s">
        <v>25</v>
      </c>
      <c r="C29" s="127" t="s">
        <v>89</v>
      </c>
      <c r="D29" s="128">
        <v>107.9814728294797</v>
      </c>
      <c r="E29" s="115">
        <v>113.31524152501828</v>
      </c>
      <c r="F29" s="116">
        <f t="shared" si="2"/>
        <v>5.3337686955385806</v>
      </c>
      <c r="G29" s="117">
        <f t="shared" si="3"/>
        <v>4.9395220826090025</v>
      </c>
    </row>
    <row r="30" spans="2:7" ht="20.100000000000001" customHeight="1">
      <c r="B30" s="126" t="s">
        <v>25</v>
      </c>
      <c r="C30" s="127" t="s">
        <v>90</v>
      </c>
      <c r="D30" s="128">
        <v>99.541046392980874</v>
      </c>
      <c r="E30" s="115">
        <v>97.351186983325903</v>
      </c>
      <c r="F30" s="116">
        <f t="shared" si="2"/>
        <v>-2.1898594096549715</v>
      </c>
      <c r="G30" s="117">
        <f t="shared" si="3"/>
        <v>-2.1999561879323295</v>
      </c>
    </row>
    <row r="31" spans="2:7" ht="20.100000000000001" customHeight="1">
      <c r="B31" s="126" t="s">
        <v>25</v>
      </c>
      <c r="C31" s="127" t="s">
        <v>91</v>
      </c>
      <c r="D31" s="128">
        <v>62.289934569247542</v>
      </c>
      <c r="E31" s="115">
        <v>63.394416575790615</v>
      </c>
      <c r="F31" s="116">
        <f t="shared" si="2"/>
        <v>1.1044820065430727</v>
      </c>
      <c r="G31" s="117">
        <f t="shared" si="3"/>
        <v>1.7731307861870107</v>
      </c>
    </row>
    <row r="32" spans="2:7" ht="20.100000000000001" customHeight="1">
      <c r="B32" s="126" t="s">
        <v>25</v>
      </c>
      <c r="C32" s="127" t="s">
        <v>92</v>
      </c>
      <c r="D32" s="128">
        <v>157.14052400840941</v>
      </c>
      <c r="E32" s="115">
        <v>169.45321000414845</v>
      </c>
      <c r="F32" s="116">
        <f t="shared" si="2"/>
        <v>12.312685995739031</v>
      </c>
      <c r="G32" s="117">
        <f t="shared" si="3"/>
        <v>7.8354619684735951</v>
      </c>
    </row>
    <row r="33" spans="2:10" ht="20.100000000000001" customHeight="1">
      <c r="B33" s="126" t="s">
        <v>25</v>
      </c>
      <c r="C33" s="127" t="s">
        <v>93</v>
      </c>
      <c r="D33" s="128">
        <v>23.42323015858733</v>
      </c>
      <c r="E33" s="115">
        <v>24.327259749692615</v>
      </c>
      <c r="F33" s="116">
        <f t="shared" si="2"/>
        <v>0.90402959110528514</v>
      </c>
      <c r="G33" s="117">
        <f t="shared" si="3"/>
        <v>3.8595427914277423</v>
      </c>
    </row>
    <row r="34" spans="2:10" ht="20.100000000000001" customHeight="1">
      <c r="B34" s="126" t="s">
        <v>25</v>
      </c>
      <c r="C34" s="127" t="s">
        <v>94</v>
      </c>
      <c r="D34" s="128">
        <v>43.343789894362963</v>
      </c>
      <c r="E34" s="115">
        <v>33.024609036989631</v>
      </c>
      <c r="F34" s="116">
        <f t="shared" si="2"/>
        <v>-10.319180857373333</v>
      </c>
      <c r="G34" s="117">
        <f t="shared" si="3"/>
        <v>-23.807749351229162</v>
      </c>
    </row>
    <row r="35" spans="2:10" ht="20.100000000000001" customHeight="1">
      <c r="B35" s="126" t="s">
        <v>25</v>
      </c>
      <c r="C35" s="127" t="s">
        <v>95</v>
      </c>
      <c r="D35" s="128">
        <v>47.379598894307776</v>
      </c>
      <c r="E35" s="115">
        <v>46.481668011103075</v>
      </c>
      <c r="F35" s="116">
        <f t="shared" si="2"/>
        <v>-0.89793088320470105</v>
      </c>
      <c r="G35" s="117">
        <f t="shared" si="3"/>
        <v>-1.8951846452051342</v>
      </c>
    </row>
    <row r="36" spans="2:10" ht="20.100000000000001" customHeight="1">
      <c r="B36" s="126" t="s">
        <v>25</v>
      </c>
      <c r="C36" s="127" t="s">
        <v>96</v>
      </c>
      <c r="D36" s="128">
        <v>49.126406403659239</v>
      </c>
      <c r="E36" s="115">
        <v>48.140220011435112</v>
      </c>
      <c r="F36" s="116">
        <f t="shared" si="2"/>
        <v>-0.98618639222412696</v>
      </c>
      <c r="G36" s="117">
        <f t="shared" si="3"/>
        <v>-2.0074466349540927</v>
      </c>
    </row>
    <row r="37" spans="2:10" ht="20.100000000000001" customHeight="1">
      <c r="B37" s="126" t="s">
        <v>25</v>
      </c>
      <c r="C37" s="127" t="s">
        <v>97</v>
      </c>
      <c r="D37" s="128">
        <v>53.331071699065895</v>
      </c>
      <c r="E37" s="115">
        <v>53.331071699065895</v>
      </c>
      <c r="F37" s="116">
        <f t="shared" si="2"/>
        <v>0</v>
      </c>
      <c r="G37" s="117">
        <f t="shared" si="3"/>
        <v>0</v>
      </c>
    </row>
    <row r="38" spans="2:10" ht="20.100000000000001" customHeight="1">
      <c r="B38" s="126" t="s">
        <v>25</v>
      </c>
      <c r="C38" s="127" t="s">
        <v>98</v>
      </c>
      <c r="D38" s="128">
        <v>40.879379159165431</v>
      </c>
      <c r="E38" s="115">
        <v>51.12433600028934</v>
      </c>
      <c r="F38" s="116">
        <f t="shared" si="2"/>
        <v>10.244956841123908</v>
      </c>
      <c r="G38" s="117">
        <f t="shared" si="3"/>
        <v>25.061429629923623</v>
      </c>
    </row>
    <row r="39" spans="2:10" ht="20.100000000000001" customHeight="1">
      <c r="B39" s="126" t="s">
        <v>25</v>
      </c>
      <c r="C39" s="127" t="s">
        <v>99</v>
      </c>
      <c r="D39" s="128">
        <v>33.64029763584174</v>
      </c>
      <c r="E39" s="115">
        <v>33.855835481125737</v>
      </c>
      <c r="F39" s="116">
        <f t="shared" si="2"/>
        <v>0.21553784528399689</v>
      </c>
      <c r="G39" s="117">
        <f t="shared" si="3"/>
        <v>0.64071325294801795</v>
      </c>
    </row>
    <row r="40" spans="2:10" ht="20.100000000000001" customHeight="1" thickBot="1">
      <c r="B40" s="129" t="s">
        <v>25</v>
      </c>
      <c r="C40" s="130" t="s">
        <v>100</v>
      </c>
      <c r="D40" s="131">
        <v>26.665637648030934</v>
      </c>
      <c r="E40" s="132">
        <v>22.262037239320808</v>
      </c>
      <c r="F40" s="133">
        <f t="shared" si="2"/>
        <v>-4.4036004087101261</v>
      </c>
      <c r="G40" s="134">
        <f t="shared" si="3"/>
        <v>-16.514138783534023</v>
      </c>
    </row>
    <row r="41" spans="2:10" ht="15" customHeight="1">
      <c r="B41" s="79" t="s">
        <v>56</v>
      </c>
      <c r="C41" s="135"/>
      <c r="F41" s="135"/>
      <c r="G41" s="135"/>
      <c r="J41" s="136"/>
    </row>
    <row r="42" spans="2:10" ht="15" customHeight="1">
      <c r="B42" s="81" t="s">
        <v>101</v>
      </c>
      <c r="C42" s="80"/>
      <c r="D42" s="135"/>
      <c r="E42" s="135"/>
      <c r="F42" s="135"/>
      <c r="G42" s="135"/>
    </row>
    <row r="43" spans="2:10" ht="9.75" customHeight="1">
      <c r="B43" s="137"/>
      <c r="D43" s="135"/>
      <c r="E43" s="138"/>
      <c r="F43" s="135"/>
      <c r="G43" s="135"/>
    </row>
    <row r="44" spans="2:10" s="135" customFormat="1" ht="27.75" customHeight="1">
      <c r="B44" s="139"/>
      <c r="C44" s="139"/>
      <c r="D44" s="139"/>
      <c r="E44" s="139"/>
      <c r="F44" s="139"/>
      <c r="G44" s="139"/>
    </row>
    <row r="45" spans="2:10" ht="51" customHeight="1">
      <c r="B45" s="139" t="s">
        <v>62</v>
      </c>
      <c r="C45" s="139"/>
      <c r="D45" s="139"/>
      <c r="E45" s="139"/>
      <c r="F45" s="139"/>
      <c r="G45" s="139"/>
    </row>
    <row r="46" spans="2:10" ht="51" customHeight="1">
      <c r="I46" s="140"/>
    </row>
    <row r="47" spans="2:10" ht="18.75" customHeight="1">
      <c r="I47" s="140"/>
    </row>
    <row r="48" spans="2:10" ht="18.75" customHeight="1">
      <c r="I48" s="140"/>
    </row>
    <row r="49" spans="2:11" ht="13.5" customHeight="1">
      <c r="I49" s="140"/>
    </row>
    <row r="50" spans="2:11" ht="15" customHeight="1">
      <c r="B50" s="141"/>
      <c r="C50" s="142"/>
      <c r="D50" s="143"/>
      <c r="E50" s="143"/>
      <c r="F50" s="141"/>
      <c r="G50" s="141"/>
    </row>
    <row r="51" spans="2:11" ht="11.25" customHeight="1">
      <c r="B51" s="141"/>
      <c r="C51" s="142"/>
      <c r="D51" s="141"/>
      <c r="E51" s="141"/>
      <c r="F51" s="141"/>
      <c r="G51" s="141"/>
    </row>
    <row r="52" spans="2:11" ht="13.5" customHeight="1">
      <c r="B52" s="141"/>
      <c r="C52" s="141"/>
      <c r="D52" s="144"/>
      <c r="E52" s="144"/>
      <c r="F52" s="145"/>
      <c r="G52" s="145"/>
    </row>
    <row r="53" spans="2:11" ht="6" customHeight="1">
      <c r="B53" s="146"/>
      <c r="C53" s="147"/>
      <c r="D53" s="148"/>
      <c r="E53" s="148"/>
      <c r="F53" s="149"/>
      <c r="G53" s="148"/>
    </row>
    <row r="54" spans="2:11" ht="15" customHeight="1">
      <c r="B54" s="146"/>
      <c r="C54" s="147"/>
      <c r="D54" s="148"/>
      <c r="E54" s="148"/>
      <c r="F54" s="149"/>
      <c r="G54" s="148"/>
    </row>
    <row r="55" spans="2:11" ht="15" customHeight="1">
      <c r="B55" s="146"/>
      <c r="C55" s="147"/>
      <c r="D55" s="148"/>
      <c r="E55" s="148"/>
      <c r="F55" s="149"/>
      <c r="G55" s="148"/>
    </row>
    <row r="56" spans="2:11" ht="15" customHeight="1">
      <c r="B56" s="146"/>
      <c r="C56" s="147"/>
      <c r="D56" s="148"/>
      <c r="E56" s="148"/>
      <c r="F56" s="149"/>
      <c r="G56" s="150"/>
    </row>
    <row r="57" spans="2:11" ht="15" customHeight="1">
      <c r="B57" s="146"/>
      <c r="C57" s="151"/>
      <c r="D57" s="148"/>
      <c r="E57" s="148"/>
      <c r="F57" s="149"/>
      <c r="G57" s="150"/>
      <c r="I57" s="152"/>
    </row>
    <row r="58" spans="2:11" ht="15" customHeight="1">
      <c r="B58" s="146"/>
      <c r="C58" s="151"/>
      <c r="D58" s="148"/>
      <c r="E58" s="148"/>
      <c r="F58" s="149"/>
      <c r="G58" s="150"/>
      <c r="H58" s="152"/>
      <c r="I58" s="152"/>
    </row>
    <row r="59" spans="2:11" ht="15" customHeight="1">
      <c r="B59" s="153"/>
      <c r="C59" s="151"/>
      <c r="D59" s="148"/>
      <c r="E59" s="148"/>
      <c r="F59" s="149"/>
      <c r="G59" s="150"/>
      <c r="H59" s="152"/>
      <c r="I59" s="152"/>
    </row>
    <row r="60" spans="2:11" ht="15" customHeight="1">
      <c r="B60" s="146"/>
      <c r="C60" s="151"/>
      <c r="D60" s="148"/>
      <c r="E60" s="148"/>
      <c r="F60" s="149"/>
      <c r="G60" s="148"/>
      <c r="H60" s="152"/>
      <c r="K60" s="100"/>
    </row>
    <row r="61" spans="2:11" ht="15" customHeight="1">
      <c r="B61" s="146"/>
      <c r="C61" s="151"/>
      <c r="D61" s="148"/>
      <c r="E61" s="148"/>
      <c r="F61" s="149"/>
      <c r="G61" s="148"/>
      <c r="H61" s="152"/>
    </row>
    <row r="62" spans="2:11" ht="15" customHeight="1">
      <c r="B62" s="146"/>
      <c r="C62" s="151"/>
      <c r="D62" s="148"/>
      <c r="E62" s="148"/>
      <c r="F62" s="149"/>
      <c r="H62" s="96"/>
      <c r="I62" s="152"/>
    </row>
    <row r="63" spans="2:11" ht="15" customHeight="1">
      <c r="B63" s="146"/>
      <c r="C63" s="154"/>
      <c r="D63" s="148"/>
      <c r="E63" s="148"/>
      <c r="F63" s="149"/>
      <c r="I63" s="152"/>
    </row>
    <row r="64" spans="2:11" ht="15" customHeight="1">
      <c r="B64" s="146"/>
      <c r="C64" s="155"/>
      <c r="D64" s="148"/>
      <c r="E64" s="148"/>
      <c r="F64" s="149"/>
    </row>
    <row r="65" spans="2:8" ht="15" customHeight="1">
      <c r="B65" s="146"/>
      <c r="C65" s="151"/>
      <c r="D65" s="156"/>
      <c r="E65" s="156"/>
      <c r="F65" s="149"/>
      <c r="H65" s="152"/>
    </row>
    <row r="66" spans="2:8" ht="15" customHeight="1">
      <c r="B66" s="146"/>
      <c r="C66" s="157"/>
      <c r="D66" s="148"/>
      <c r="E66" s="148"/>
      <c r="F66" s="149"/>
    </row>
    <row r="67" spans="2:8" ht="15" customHeight="1">
      <c r="B67" s="158"/>
      <c r="C67" s="157"/>
      <c r="D67" s="159"/>
      <c r="E67" s="159"/>
      <c r="F67" s="149"/>
      <c r="G67" s="100" t="s">
        <v>63</v>
      </c>
    </row>
    <row r="68" spans="2:8" ht="15" customHeight="1">
      <c r="B68" s="158"/>
      <c r="C68" s="157"/>
      <c r="D68" s="148"/>
      <c r="E68" s="148"/>
      <c r="F68" s="149"/>
    </row>
    <row r="69" spans="2:8" ht="15" customHeight="1">
      <c r="B69" s="158"/>
      <c r="C69" s="157"/>
      <c r="D69" s="160"/>
      <c r="E69" s="160"/>
      <c r="F69" s="160"/>
      <c r="G69" s="160"/>
    </row>
    <row r="70" spans="2:8" ht="12" customHeight="1">
      <c r="B70" s="157"/>
      <c r="C70" s="135"/>
      <c r="D70" s="135"/>
      <c r="E70" s="135"/>
      <c r="F70" s="135"/>
      <c r="G70" s="135"/>
    </row>
    <row r="71" spans="2:8" ht="15" customHeight="1">
      <c r="B71" s="161"/>
      <c r="C71" s="135"/>
      <c r="D71" s="135"/>
      <c r="E71" s="135"/>
      <c r="F71" s="135"/>
      <c r="G71" s="135"/>
    </row>
    <row r="72" spans="2:8" ht="13.5" customHeight="1">
      <c r="B72" s="161"/>
      <c r="H72" s="96"/>
    </row>
    <row r="73" spans="2:8">
      <c r="B73" s="162"/>
    </row>
    <row r="74" spans="2:8" ht="11.25" customHeight="1"/>
  </sheetData>
  <mergeCells count="4">
    <mergeCell ref="B3:G3"/>
    <mergeCell ref="B44:G44"/>
    <mergeCell ref="B45:G45"/>
    <mergeCell ref="D69:G69"/>
  </mergeCells>
  <conditionalFormatting sqref="G15:G18 G53:G61 G7:G13 G29:G40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9:G27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8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6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ED07-6BF2-4A36-AB48-5A42D01CA646}">
  <sheetPr>
    <pageSetUpPr fitToPage="1"/>
  </sheetPr>
  <dimension ref="A1:H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102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3"/>
      <c r="B4" s="7" t="s">
        <v>103</v>
      </c>
      <c r="C4" s="8"/>
      <c r="D4" s="8"/>
      <c r="E4" s="8"/>
      <c r="F4" s="8"/>
      <c r="G4" s="9"/>
    </row>
    <row r="5" spans="1:8" ht="15.75" customHeight="1">
      <c r="B5" s="164"/>
      <c r="C5" s="11" t="s">
        <v>104</v>
      </c>
      <c r="D5" s="12"/>
      <c r="E5" s="12"/>
      <c r="F5" s="13" t="s">
        <v>4</v>
      </c>
      <c r="G5" s="14" t="s">
        <v>4</v>
      </c>
    </row>
    <row r="6" spans="1:8" ht="14.25">
      <c r="B6" s="16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7"/>
      <c r="C8" s="168" t="s">
        <v>105</v>
      </c>
      <c r="D8" s="169"/>
      <c r="E8" s="169"/>
      <c r="F8" s="170"/>
      <c r="G8" s="171"/>
    </row>
    <row r="9" spans="1:8" ht="20.100000000000001" customHeight="1">
      <c r="B9" s="172" t="s">
        <v>106</v>
      </c>
      <c r="C9" s="173" t="s">
        <v>107</v>
      </c>
      <c r="D9" s="174">
        <v>359.62</v>
      </c>
      <c r="E9" s="174">
        <v>357.93</v>
      </c>
      <c r="F9" s="175">
        <f>E9-D9</f>
        <v>-1.6899999999999977</v>
      </c>
      <c r="G9" s="176">
        <f>(E9*100/D9)-100</f>
        <v>-0.46994049274233873</v>
      </c>
    </row>
    <row r="10" spans="1:8" ht="20.100000000000001" customHeight="1">
      <c r="B10" s="177" t="s">
        <v>106</v>
      </c>
      <c r="C10" s="36" t="s">
        <v>108</v>
      </c>
      <c r="D10" s="37">
        <v>348.13</v>
      </c>
      <c r="E10" s="37">
        <v>348.75</v>
      </c>
      <c r="F10" s="33">
        <f t="shared" ref="F10:F12" si="0">E10-D10</f>
        <v>0.62000000000000455</v>
      </c>
      <c r="G10" s="38">
        <f t="shared" ref="G10:G11" si="1">(E10*100/D10)-100</f>
        <v>0.17809439002671468</v>
      </c>
      <c r="H10" s="178"/>
    </row>
    <row r="11" spans="1:8" ht="20.100000000000001" customHeight="1">
      <c r="B11" s="177" t="s">
        <v>106</v>
      </c>
      <c r="C11" s="36" t="s">
        <v>109</v>
      </c>
      <c r="D11" s="37">
        <v>366.97</v>
      </c>
      <c r="E11" s="37">
        <v>365.05</v>
      </c>
      <c r="F11" s="33">
        <f t="shared" si="0"/>
        <v>-1.9200000000000159</v>
      </c>
      <c r="G11" s="38">
        <f t="shared" si="1"/>
        <v>-0.52320353162384947</v>
      </c>
      <c r="H11" s="178"/>
    </row>
    <row r="12" spans="1:8" ht="20.100000000000001" customHeight="1" thickBot="1">
      <c r="B12" s="177" t="s">
        <v>106</v>
      </c>
      <c r="C12" s="36" t="s">
        <v>110</v>
      </c>
      <c r="D12" s="37">
        <v>184.38</v>
      </c>
      <c r="E12" s="37">
        <v>183.14</v>
      </c>
      <c r="F12" s="33">
        <f t="shared" si="0"/>
        <v>-1.2400000000000091</v>
      </c>
      <c r="G12" s="47">
        <f>(E12*100/D12)-100</f>
        <v>-0.67252413493871188</v>
      </c>
    </row>
    <row r="13" spans="1:8" ht="20.100000000000001" customHeight="1" thickBot="1">
      <c r="B13" s="179"/>
      <c r="C13" s="180" t="s">
        <v>111</v>
      </c>
      <c r="D13" s="181"/>
      <c r="E13" s="181"/>
      <c r="F13" s="182"/>
      <c r="G13" s="183"/>
    </row>
    <row r="14" spans="1:8" ht="20.100000000000001" customHeight="1">
      <c r="B14" s="177" t="s">
        <v>106</v>
      </c>
      <c r="C14" s="59" t="s">
        <v>112</v>
      </c>
      <c r="D14" s="37">
        <v>526.82000000000005</v>
      </c>
      <c r="E14" s="37">
        <v>544.61</v>
      </c>
      <c r="F14" s="33">
        <f t="shared" ref="F14:F17" si="2">E14-D14</f>
        <v>17.789999999999964</v>
      </c>
      <c r="G14" s="47">
        <f>(E14*100/D14)-100</f>
        <v>3.3768649633650796</v>
      </c>
    </row>
    <row r="15" spans="1:8" ht="20.100000000000001" customHeight="1">
      <c r="B15" s="177" t="s">
        <v>106</v>
      </c>
      <c r="C15" s="59" t="s">
        <v>113</v>
      </c>
      <c r="D15" s="37">
        <v>514.08000000000004</v>
      </c>
      <c r="E15" s="37">
        <v>529.80999999999995</v>
      </c>
      <c r="F15" s="33">
        <f t="shared" si="2"/>
        <v>15.729999999999905</v>
      </c>
      <c r="G15" s="47">
        <f>(E15*100/D15)-100</f>
        <v>3.0598350451291338</v>
      </c>
    </row>
    <row r="16" spans="1:8" ht="20.100000000000001" customHeight="1">
      <c r="B16" s="177" t="s">
        <v>106</v>
      </c>
      <c r="C16" s="59" t="s">
        <v>114</v>
      </c>
      <c r="D16" s="37">
        <v>531.65</v>
      </c>
      <c r="E16" s="37">
        <v>547.30999999999995</v>
      </c>
      <c r="F16" s="33">
        <f t="shared" si="2"/>
        <v>15.659999999999968</v>
      </c>
      <c r="G16" s="47">
        <f>(E16*100/D16)-100</f>
        <v>2.9455468823474007</v>
      </c>
    </row>
    <row r="17" spans="2:8" ht="20.100000000000001" customHeight="1" thickBot="1">
      <c r="B17" s="177" t="s">
        <v>106</v>
      </c>
      <c r="C17" s="59" t="s">
        <v>115</v>
      </c>
      <c r="D17" s="37">
        <v>496.5</v>
      </c>
      <c r="E17" s="37">
        <v>512.29999999999995</v>
      </c>
      <c r="F17" s="33">
        <f t="shared" si="2"/>
        <v>15.799999999999955</v>
      </c>
      <c r="G17" s="47">
        <f>(E17*100/D17)-100</f>
        <v>3.1822759315206355</v>
      </c>
      <c r="H17" s="184"/>
    </row>
    <row r="18" spans="2:8" ht="20.100000000000001" customHeight="1" thickBot="1">
      <c r="B18" s="179"/>
      <c r="C18" s="185" t="s">
        <v>116</v>
      </c>
      <c r="D18" s="181"/>
      <c r="E18" s="181"/>
      <c r="F18" s="182"/>
      <c r="G18" s="183"/>
    </row>
    <row r="19" spans="2:8" ht="20.100000000000001" customHeight="1">
      <c r="B19" s="186" t="s">
        <v>106</v>
      </c>
      <c r="C19" s="59" t="s">
        <v>117</v>
      </c>
      <c r="D19" s="37">
        <v>159.5</v>
      </c>
      <c r="E19" s="37">
        <v>161.38999999999999</v>
      </c>
      <c r="F19" s="33">
        <f t="shared" ref="F19:F23" si="3">E19-D19</f>
        <v>1.8899999999999864</v>
      </c>
      <c r="G19" s="47">
        <f>(E19*100/D19)-100</f>
        <v>1.1849529780564154</v>
      </c>
    </row>
    <row r="20" spans="2:8" ht="20.100000000000001" customHeight="1">
      <c r="B20" s="177" t="s">
        <v>106</v>
      </c>
      <c r="C20" s="59" t="s">
        <v>118</v>
      </c>
      <c r="D20" s="37">
        <v>158.86000000000001</v>
      </c>
      <c r="E20" s="37">
        <v>155.07</v>
      </c>
      <c r="F20" s="187">
        <f t="shared" si="3"/>
        <v>-3.7900000000000205</v>
      </c>
      <c r="G20" s="38">
        <f>(E20*100/D20)-100</f>
        <v>-2.3857484577615651</v>
      </c>
    </row>
    <row r="21" spans="2:8" ht="20.100000000000001" customHeight="1">
      <c r="B21" s="177" t="s">
        <v>106</v>
      </c>
      <c r="C21" s="59" t="s">
        <v>119</v>
      </c>
      <c r="D21" s="37">
        <v>156.79</v>
      </c>
      <c r="E21" s="37">
        <v>153.62</v>
      </c>
      <c r="F21" s="33">
        <f t="shared" si="3"/>
        <v>-3.1699999999999875</v>
      </c>
      <c r="G21" s="38">
        <f>(E21*100/D21)-100</f>
        <v>-2.0218126156004814</v>
      </c>
    </row>
    <row r="22" spans="2:8" ht="20.100000000000001" customHeight="1">
      <c r="B22" s="177" t="s">
        <v>106</v>
      </c>
      <c r="C22" s="59" t="s">
        <v>120</v>
      </c>
      <c r="D22" s="37">
        <v>155.77000000000001</v>
      </c>
      <c r="E22" s="37">
        <v>153.16999999999999</v>
      </c>
      <c r="F22" s="33">
        <f t="shared" si="3"/>
        <v>-2.6000000000000227</v>
      </c>
      <c r="G22" s="38">
        <f>(E22*100/D22)-100</f>
        <v>-1.6691275598639237</v>
      </c>
      <c r="H22" s="184"/>
    </row>
    <row r="23" spans="2:8" ht="20.100000000000001" customHeight="1" thickBot="1">
      <c r="B23" s="177" t="s">
        <v>106</v>
      </c>
      <c r="C23" s="188" t="s">
        <v>121</v>
      </c>
      <c r="D23" s="37">
        <v>41.24</v>
      </c>
      <c r="E23" s="37">
        <v>40.659999999999997</v>
      </c>
      <c r="F23" s="187">
        <f t="shared" si="3"/>
        <v>-0.5800000000000054</v>
      </c>
      <c r="G23" s="38">
        <f>(E23*100/D23)-100</f>
        <v>-1.4064015518913777</v>
      </c>
    </row>
    <row r="24" spans="2:8" ht="20.100000000000001" customHeight="1" thickBot="1">
      <c r="B24" s="179"/>
      <c r="C24" s="185" t="s">
        <v>122</v>
      </c>
      <c r="D24" s="181"/>
      <c r="E24" s="181"/>
      <c r="F24" s="182"/>
      <c r="G24" s="189"/>
    </row>
    <row r="25" spans="2:8" ht="20.100000000000001" customHeight="1">
      <c r="B25" s="190" t="s">
        <v>123</v>
      </c>
      <c r="C25" s="114" t="s">
        <v>124</v>
      </c>
      <c r="D25" s="115">
        <v>126.12</v>
      </c>
      <c r="E25" s="115">
        <v>128.13</v>
      </c>
      <c r="F25" s="116">
        <f t="shared" ref="F25:F27" si="4">E25-D25</f>
        <v>2.0099999999999909</v>
      </c>
      <c r="G25" s="117">
        <f>(E25*100/D25)-100</f>
        <v>1.5937202664129302</v>
      </c>
    </row>
    <row r="26" spans="2:8" ht="20.100000000000001" customHeight="1">
      <c r="B26" s="190" t="s">
        <v>123</v>
      </c>
      <c r="C26" s="114" t="s">
        <v>125</v>
      </c>
      <c r="D26" s="115">
        <v>118.74</v>
      </c>
      <c r="E26" s="115">
        <v>120.6</v>
      </c>
      <c r="F26" s="116">
        <f t="shared" si="4"/>
        <v>1.8599999999999994</v>
      </c>
      <c r="G26" s="117">
        <f>(E26*100/D26)-100</f>
        <v>1.5664477008590296</v>
      </c>
    </row>
    <row r="27" spans="2:8" ht="20.100000000000001" customHeight="1" thickBot="1">
      <c r="B27" s="190" t="s">
        <v>123</v>
      </c>
      <c r="C27" s="114" t="s">
        <v>126</v>
      </c>
      <c r="D27" s="115">
        <v>126.68</v>
      </c>
      <c r="E27" s="115">
        <v>128.69999999999999</v>
      </c>
      <c r="F27" s="116">
        <f t="shared" si="4"/>
        <v>2.0199999999999818</v>
      </c>
      <c r="G27" s="117">
        <f>(E27*100/D27)-100</f>
        <v>1.5945689927375923</v>
      </c>
    </row>
    <row r="28" spans="2:8" ht="20.100000000000001" customHeight="1" thickBot="1">
      <c r="B28" s="179"/>
      <c r="C28" s="191" t="s">
        <v>127</v>
      </c>
      <c r="D28" s="181"/>
      <c r="E28" s="181"/>
      <c r="F28" s="182"/>
      <c r="G28" s="189"/>
    </row>
    <row r="29" spans="2:8" ht="20.100000000000001" customHeight="1">
      <c r="B29" s="190" t="s">
        <v>128</v>
      </c>
      <c r="C29" s="114" t="s">
        <v>129</v>
      </c>
      <c r="D29" s="115">
        <v>95.01</v>
      </c>
      <c r="E29" s="115">
        <v>93.58</v>
      </c>
      <c r="F29" s="116">
        <f t="shared" ref="F29:F31" si="5">E29-D29</f>
        <v>-1.4300000000000068</v>
      </c>
      <c r="G29" s="117">
        <f>(E29*100/D29)-100</f>
        <v>-1.5051047258183416</v>
      </c>
    </row>
    <row r="30" spans="2:8" ht="20.100000000000001" customHeight="1">
      <c r="B30" s="190" t="s">
        <v>128</v>
      </c>
      <c r="C30" s="192" t="s">
        <v>130</v>
      </c>
      <c r="D30" s="193">
        <v>0.77</v>
      </c>
      <c r="E30" s="193">
        <v>0.76</v>
      </c>
      <c r="F30" s="116">
        <f t="shared" si="5"/>
        <v>-1.0000000000000009E-2</v>
      </c>
      <c r="G30" s="117">
        <f>(E30*100/D30)-100</f>
        <v>-1.2987012987013031</v>
      </c>
    </row>
    <row r="31" spans="2:8" ht="20.100000000000001" customHeight="1" thickBot="1">
      <c r="B31" s="190" t="s">
        <v>128</v>
      </c>
      <c r="C31" s="194" t="s">
        <v>131</v>
      </c>
      <c r="D31" s="195">
        <v>0.67</v>
      </c>
      <c r="E31" s="195">
        <v>0.66</v>
      </c>
      <c r="F31" s="116">
        <f t="shared" si="5"/>
        <v>-1.0000000000000009E-2</v>
      </c>
      <c r="G31" s="117">
        <f>(E31*100/D31)-100</f>
        <v>-1.4925373134328481</v>
      </c>
    </row>
    <row r="32" spans="2:8" ht="20.100000000000001" customHeight="1" thickBot="1">
      <c r="B32" s="179"/>
      <c r="C32" s="185" t="s">
        <v>132</v>
      </c>
      <c r="D32" s="181"/>
      <c r="E32" s="181"/>
      <c r="F32" s="182"/>
      <c r="G32" s="189"/>
    </row>
    <row r="33" spans="2:7" ht="20.100000000000001" customHeight="1" thickBot="1">
      <c r="B33" s="196" t="s">
        <v>133</v>
      </c>
      <c r="C33" s="194" t="s">
        <v>134</v>
      </c>
      <c r="D33" s="115">
        <v>167.93</v>
      </c>
      <c r="E33" s="115">
        <v>167.41</v>
      </c>
      <c r="F33" s="116">
        <f>E33-D33</f>
        <v>-0.52000000000001023</v>
      </c>
      <c r="G33" s="117">
        <f>(E33*100/D33)-100</f>
        <v>-0.30965283153695111</v>
      </c>
    </row>
    <row r="34" spans="2:7" ht="20.100000000000001" customHeight="1" thickBot="1">
      <c r="B34" s="197"/>
      <c r="C34" s="185" t="s">
        <v>135</v>
      </c>
      <c r="D34" s="181"/>
      <c r="E34" s="181"/>
      <c r="F34" s="182"/>
      <c r="G34" s="189"/>
    </row>
    <row r="35" spans="2:7" ht="20.100000000000001" customHeight="1">
      <c r="B35" s="198" t="s">
        <v>136</v>
      </c>
      <c r="C35" s="199" t="s">
        <v>137</v>
      </c>
      <c r="D35" s="124">
        <v>71.45</v>
      </c>
      <c r="E35" s="124">
        <v>73.08</v>
      </c>
      <c r="F35" s="57">
        <f>E35-D35</f>
        <v>1.6299999999999955</v>
      </c>
      <c r="G35" s="200">
        <f>(E35*100/D35)-100</f>
        <v>2.2813156053183974</v>
      </c>
    </row>
    <row r="36" spans="2:7" ht="20.100000000000001" customHeight="1" thickBot="1">
      <c r="B36" s="201" t="s">
        <v>136</v>
      </c>
      <c r="C36" s="202" t="s">
        <v>138</v>
      </c>
      <c r="D36" s="203">
        <v>318.29000000000002</v>
      </c>
      <c r="E36" s="203">
        <v>297.2</v>
      </c>
      <c r="F36" s="204">
        <f>E36-D36</f>
        <v>-21.090000000000032</v>
      </c>
      <c r="G36" s="205">
        <f>(E36*100/D36)-100</f>
        <v>-6.6260328631122576</v>
      </c>
    </row>
    <row r="37" spans="2:7" ht="20.100000000000001" customHeight="1" thickBot="1">
      <c r="B37" s="206" t="s">
        <v>139</v>
      </c>
      <c r="C37" s="207" t="s">
        <v>140</v>
      </c>
      <c r="D37" s="208" t="s">
        <v>141</v>
      </c>
      <c r="E37" s="209"/>
      <c r="F37" s="209"/>
      <c r="G37" s="210"/>
    </row>
    <row r="38" spans="2:7" ht="20.100000000000001" customHeight="1" thickBot="1">
      <c r="B38" s="197"/>
      <c r="C38" s="185" t="s">
        <v>142</v>
      </c>
      <c r="D38" s="181"/>
      <c r="E38" s="181"/>
      <c r="F38" s="182"/>
      <c r="G38" s="189"/>
    </row>
    <row r="39" spans="2:7" ht="20.100000000000001" customHeight="1" thickBot="1">
      <c r="B39" s="206" t="s">
        <v>143</v>
      </c>
      <c r="C39" s="207" t="s">
        <v>144</v>
      </c>
      <c r="D39" s="208" t="s">
        <v>145</v>
      </c>
      <c r="E39" s="209"/>
      <c r="F39" s="209"/>
      <c r="G39" s="210"/>
    </row>
    <row r="40" spans="2:7" ht="14.25">
      <c r="B40" s="79" t="s">
        <v>56</v>
      </c>
      <c r="C40" s="80"/>
      <c r="D40" s="80"/>
      <c r="E40" s="80"/>
      <c r="F40" s="80"/>
      <c r="G40" s="163"/>
    </row>
    <row r="41" spans="2:7" ht="14.25">
      <c r="B41" s="81" t="s">
        <v>146</v>
      </c>
      <c r="C41" s="80"/>
      <c r="D41" s="80"/>
      <c r="E41" s="80"/>
      <c r="F41" s="80"/>
      <c r="G41" s="163"/>
    </row>
    <row r="42" spans="2:7" ht="12" customHeight="1">
      <c r="B42" s="81" t="s">
        <v>147</v>
      </c>
      <c r="C42" s="80"/>
      <c r="D42" s="80"/>
      <c r="E42" s="80"/>
      <c r="F42" s="80"/>
      <c r="G42" s="163"/>
    </row>
    <row r="43" spans="2:7" ht="32.25" customHeight="1">
      <c r="B43" s="81"/>
      <c r="C43" s="80"/>
      <c r="D43" s="80"/>
      <c r="E43" s="80"/>
      <c r="F43" s="80"/>
      <c r="G43" s="163"/>
    </row>
    <row r="44" spans="2:7" ht="22.5" customHeight="1">
      <c r="B44" s="84" t="s">
        <v>62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1"/>
    </row>
    <row r="50" spans="2:8" ht="39" customHeight="1">
      <c r="H50" s="211"/>
    </row>
    <row r="51" spans="2:8" ht="18.75" customHeight="1">
      <c r="H51" s="211"/>
    </row>
    <row r="52" spans="2:8" ht="18.75" customHeight="1">
      <c r="H52" s="211"/>
    </row>
    <row r="53" spans="2:8" ht="13.5" customHeight="1">
      <c r="H53" s="211"/>
    </row>
    <row r="54" spans="2:8" ht="15" customHeight="1">
      <c r="B54" s="212"/>
      <c r="C54" s="212"/>
      <c r="F54" s="212"/>
      <c r="G54" s="212"/>
    </row>
    <row r="55" spans="2:8" ht="11.25" customHeight="1">
      <c r="B55" s="212"/>
      <c r="C55" s="212"/>
      <c r="D55" s="212"/>
      <c r="E55" s="212"/>
      <c r="F55" s="212"/>
    </row>
    <row r="56" spans="2:8" ht="13.5" customHeight="1">
      <c r="B56" s="212"/>
      <c r="C56" s="212"/>
      <c r="D56" s="213"/>
      <c r="E56" s="213"/>
      <c r="F56" s="214"/>
      <c r="G56" s="214"/>
    </row>
    <row r="57" spans="2:8" ht="15" customHeight="1">
      <c r="B57" s="215"/>
      <c r="C57" s="216"/>
      <c r="D57" s="217"/>
      <c r="E57" s="217"/>
      <c r="F57" s="218"/>
      <c r="G57" s="217"/>
    </row>
    <row r="58" spans="2:8" ht="15" customHeight="1">
      <c r="B58" s="215"/>
      <c r="C58" s="216"/>
      <c r="D58" s="217"/>
      <c r="E58" s="217"/>
      <c r="F58" s="218"/>
      <c r="G58" s="217"/>
    </row>
    <row r="59" spans="2:8" ht="15" customHeight="1">
      <c r="B59" s="215"/>
      <c r="C59" s="216"/>
      <c r="D59" s="217"/>
      <c r="E59" s="217"/>
      <c r="F59" s="218"/>
      <c r="G59" s="217"/>
    </row>
    <row r="60" spans="2:8" ht="15" customHeight="1">
      <c r="B60" s="215"/>
      <c r="C60" s="216"/>
      <c r="D60" s="217"/>
      <c r="E60" s="217"/>
      <c r="F60" s="218"/>
    </row>
    <row r="70" spans="7:7">
      <c r="G70" s="100" t="s">
        <v>63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1219200</xdr:colOff>
                <xdr:row>68</xdr:row>
                <xdr:rowOff>38100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6C0-1154-4AFB-BAB7-2C822F2DBDF1}">
  <sheetPr>
    <pageSetUpPr fitToPage="1"/>
  </sheetPr>
  <dimension ref="B1:G3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7.140625" style="219" customWidth="1"/>
    <col min="4" max="4" width="16.5703125" style="219" customWidth="1"/>
    <col min="5" max="5" width="15" style="219" customWidth="1"/>
    <col min="6" max="6" width="13.5703125" style="219" customWidth="1"/>
    <col min="7" max="7" width="6.140625" style="219" customWidth="1"/>
    <col min="8" max="16384" width="8.85546875" style="219"/>
  </cols>
  <sheetData>
    <row r="1" spans="2:7" ht="19.899999999999999" customHeight="1">
      <c r="G1" s="220"/>
    </row>
    <row r="2" spans="2:7" ht="36.75" customHeight="1">
      <c r="B2" s="221" t="s">
        <v>148</v>
      </c>
      <c r="C2" s="221"/>
      <c r="D2" s="221"/>
      <c r="E2" s="221"/>
      <c r="F2" s="221"/>
    </row>
    <row r="3" spans="2:7" ht="14.25" customHeight="1">
      <c r="B3" s="222"/>
      <c r="C3" s="222"/>
      <c r="D3" s="222"/>
      <c r="E3" s="222"/>
      <c r="F3" s="222"/>
    </row>
    <row r="4" spans="2:7" ht="19.899999999999999" customHeight="1">
      <c r="B4" s="5" t="s">
        <v>149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150</v>
      </c>
      <c r="C6" s="8"/>
      <c r="D6" s="8"/>
      <c r="E6" s="8"/>
      <c r="F6" s="9"/>
    </row>
    <row r="7" spans="2:7" ht="12" customHeight="1">
      <c r="B7" s="223" t="s">
        <v>151</v>
      </c>
      <c r="C7" s="223"/>
      <c r="D7" s="223"/>
      <c r="E7" s="223"/>
      <c r="F7" s="223"/>
      <c r="G7" s="224"/>
    </row>
    <row r="8" spans="2:7" ht="19.899999999999999" customHeight="1">
      <c r="B8" s="225" t="s">
        <v>152</v>
      </c>
      <c r="C8" s="225"/>
      <c r="D8" s="225"/>
      <c r="E8" s="225"/>
      <c r="F8" s="225"/>
      <c r="G8" s="224"/>
    </row>
    <row r="9" spans="2:7" ht="19.899999999999999" customHeight="1">
      <c r="B9" s="226" t="s">
        <v>153</v>
      </c>
      <c r="C9" s="226"/>
      <c r="D9" s="226"/>
      <c r="E9" s="226"/>
      <c r="F9" s="226"/>
    </row>
    <row r="10" spans="2:7" ht="19.899999999999999" customHeight="1" thickBot="1"/>
    <row r="11" spans="2:7" ht="39" customHeight="1" thickBot="1">
      <c r="B11" s="227" t="s">
        <v>154</v>
      </c>
      <c r="C11" s="228" t="s">
        <v>155</v>
      </c>
      <c r="D11" s="228" t="s">
        <v>156</v>
      </c>
      <c r="E11" s="228" t="s">
        <v>157</v>
      </c>
      <c r="F11" s="228" t="s">
        <v>158</v>
      </c>
    </row>
    <row r="12" spans="2:7" ht="15" customHeight="1">
      <c r="B12" s="229" t="s">
        <v>159</v>
      </c>
      <c r="C12" s="230" t="s">
        <v>160</v>
      </c>
      <c r="D12" s="231">
        <v>190</v>
      </c>
      <c r="E12" s="231">
        <v>188</v>
      </c>
      <c r="F12" s="232">
        <v>-2</v>
      </c>
    </row>
    <row r="13" spans="2:7" ht="15" customHeight="1">
      <c r="B13" s="233"/>
      <c r="C13" s="230" t="s">
        <v>161</v>
      </c>
      <c r="D13" s="231">
        <v>190</v>
      </c>
      <c r="E13" s="231">
        <v>182</v>
      </c>
      <c r="F13" s="232">
        <v>-8</v>
      </c>
    </row>
    <row r="14" spans="2:7" ht="15" customHeight="1">
      <c r="B14" s="234"/>
      <c r="C14" s="230" t="s">
        <v>162</v>
      </c>
      <c r="D14" s="231">
        <v>200</v>
      </c>
      <c r="E14" s="231">
        <v>197</v>
      </c>
      <c r="F14" s="232">
        <v>-3</v>
      </c>
    </row>
    <row r="15" spans="2:7" ht="15" customHeight="1">
      <c r="B15" s="234"/>
      <c r="C15" s="230" t="s">
        <v>163</v>
      </c>
      <c r="D15" s="231">
        <v>178.2</v>
      </c>
      <c r="E15" s="231">
        <v>176</v>
      </c>
      <c r="F15" s="232">
        <v>-2.2000000000000002</v>
      </c>
    </row>
    <row r="16" spans="2:7" ht="15" customHeight="1">
      <c r="B16" s="234"/>
      <c r="C16" s="230" t="s">
        <v>164</v>
      </c>
      <c r="D16" s="231">
        <v>184.6</v>
      </c>
      <c r="E16" s="231">
        <v>181.4</v>
      </c>
      <c r="F16" s="232">
        <v>-3.2</v>
      </c>
    </row>
    <row r="17" spans="2:6" ht="15" customHeight="1">
      <c r="B17" s="234"/>
      <c r="C17" s="230" t="s">
        <v>165</v>
      </c>
      <c r="D17" s="231">
        <v>190</v>
      </c>
      <c r="E17" s="231">
        <v>186</v>
      </c>
      <c r="F17" s="232">
        <v>-4</v>
      </c>
    </row>
    <row r="18" spans="2:6" ht="15" customHeight="1">
      <c r="B18" s="234"/>
      <c r="C18" s="230" t="s">
        <v>166</v>
      </c>
      <c r="D18" s="231">
        <v>190.2</v>
      </c>
      <c r="E18" s="231">
        <v>188.6</v>
      </c>
      <c r="F18" s="232">
        <v>-1.6</v>
      </c>
    </row>
    <row r="19" spans="2:6" ht="15" customHeight="1">
      <c r="B19" s="234"/>
      <c r="C19" s="230" t="s">
        <v>167</v>
      </c>
      <c r="D19" s="231">
        <v>192</v>
      </c>
      <c r="E19" s="231">
        <v>187</v>
      </c>
      <c r="F19" s="232">
        <v>-5</v>
      </c>
    </row>
    <row r="20" spans="2:6" ht="15" customHeight="1">
      <c r="B20" s="234"/>
      <c r="C20" s="230" t="s">
        <v>168</v>
      </c>
      <c r="D20" s="231">
        <v>185</v>
      </c>
      <c r="E20" s="231">
        <v>181</v>
      </c>
      <c r="F20" s="232">
        <v>-4</v>
      </c>
    </row>
    <row r="21" spans="2:6" ht="15" customHeight="1">
      <c r="B21" s="234"/>
      <c r="C21" s="230" t="s">
        <v>169</v>
      </c>
      <c r="D21" s="231">
        <v>205</v>
      </c>
      <c r="E21" s="231">
        <v>204</v>
      </c>
      <c r="F21" s="232">
        <v>-1</v>
      </c>
    </row>
    <row r="22" spans="2:6" ht="15" customHeight="1">
      <c r="B22" s="234"/>
      <c r="C22" s="230" t="s">
        <v>170</v>
      </c>
      <c r="D22" s="231">
        <v>182</v>
      </c>
      <c r="E22" s="231">
        <v>178</v>
      </c>
      <c r="F22" s="232">
        <v>-4</v>
      </c>
    </row>
    <row r="23" spans="2:6" ht="15" customHeight="1">
      <c r="B23" s="234"/>
      <c r="C23" s="230" t="s">
        <v>171</v>
      </c>
      <c r="D23" s="231">
        <v>185</v>
      </c>
      <c r="E23" s="231">
        <v>183</v>
      </c>
      <c r="F23" s="232">
        <v>-2</v>
      </c>
    </row>
    <row r="24" spans="2:6" ht="15" customHeight="1">
      <c r="B24" s="234"/>
      <c r="C24" s="230" t="s">
        <v>172</v>
      </c>
      <c r="D24" s="231">
        <v>192</v>
      </c>
      <c r="E24" s="231">
        <v>192</v>
      </c>
      <c r="F24" s="232">
        <v>0</v>
      </c>
    </row>
    <row r="25" spans="2:6" ht="15" customHeight="1">
      <c r="B25" s="234"/>
      <c r="C25" s="230" t="s">
        <v>173</v>
      </c>
      <c r="D25" s="231">
        <v>193.2</v>
      </c>
      <c r="E25" s="231">
        <v>190</v>
      </c>
      <c r="F25" s="232">
        <v>-3.2</v>
      </c>
    </row>
    <row r="26" spans="2:6" ht="15" customHeight="1">
      <c r="B26" s="234"/>
      <c r="C26" s="230" t="s">
        <v>174</v>
      </c>
      <c r="D26" s="231">
        <v>182.4</v>
      </c>
      <c r="E26" s="231">
        <v>181.8</v>
      </c>
      <c r="F26" s="232">
        <v>-0.6</v>
      </c>
    </row>
    <row r="27" spans="2:6" ht="15" customHeight="1">
      <c r="B27" s="234"/>
      <c r="C27" s="230" t="s">
        <v>175</v>
      </c>
      <c r="D27" s="231">
        <v>182.4</v>
      </c>
      <c r="E27" s="231">
        <v>178</v>
      </c>
      <c r="F27" s="232">
        <v>-4.4000000000000004</v>
      </c>
    </row>
    <row r="28" spans="2:6" ht="15" customHeight="1">
      <c r="B28" s="234"/>
      <c r="C28" s="230" t="s">
        <v>176</v>
      </c>
      <c r="D28" s="231">
        <v>197</v>
      </c>
      <c r="E28" s="231">
        <v>194</v>
      </c>
      <c r="F28" s="232">
        <v>-3</v>
      </c>
    </row>
    <row r="29" spans="2:6" ht="15" customHeight="1">
      <c r="B29" s="234"/>
      <c r="C29" s="230" t="s">
        <v>177</v>
      </c>
      <c r="D29" s="231">
        <v>188</v>
      </c>
      <c r="E29" s="231">
        <v>182.1</v>
      </c>
      <c r="F29" s="232">
        <v>-5.9</v>
      </c>
    </row>
    <row r="30" spans="2:6" ht="15" customHeight="1">
      <c r="B30" s="234"/>
      <c r="C30" s="230" t="s">
        <v>178</v>
      </c>
      <c r="D30" s="231">
        <v>190</v>
      </c>
      <c r="E30" s="231">
        <v>188</v>
      </c>
      <c r="F30" s="232">
        <v>-2</v>
      </c>
    </row>
    <row r="31" spans="2:6" ht="15" customHeight="1" thickBot="1">
      <c r="B31" s="235"/>
      <c r="C31" s="236" t="s">
        <v>179</v>
      </c>
      <c r="D31" s="237">
        <v>188</v>
      </c>
      <c r="E31" s="237">
        <v>186</v>
      </c>
      <c r="F31" s="238">
        <v>-2</v>
      </c>
    </row>
    <row r="32" spans="2:6" ht="12" thickBot="1">
      <c r="B32" s="239" t="s">
        <v>180</v>
      </c>
      <c r="C32" s="240" t="s">
        <v>179</v>
      </c>
      <c r="D32" s="241">
        <v>260</v>
      </c>
      <c r="E32" s="241">
        <v>260</v>
      </c>
      <c r="F32" s="242">
        <v>0</v>
      </c>
    </row>
    <row r="33" spans="6:6">
      <c r="F33" s="100" t="s">
        <v>63</v>
      </c>
    </row>
    <row r="34" spans="6:6">
      <c r="F34" s="243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A3B-25ED-44CC-B59F-5FCB62042180}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5.5703125" style="219" customWidth="1"/>
    <col min="4" max="4" width="14.7109375" style="219" bestFit="1" customWidth="1"/>
    <col min="5" max="5" width="15.140625" style="219" customWidth="1"/>
    <col min="6" max="6" width="14.42578125" style="219" customWidth="1"/>
    <col min="7" max="7" width="2.42578125" style="219" customWidth="1"/>
    <col min="8" max="16384" width="8.85546875" style="219"/>
  </cols>
  <sheetData>
    <row r="1" spans="1:8" ht="19.899999999999999" customHeight="1">
      <c r="F1" s="220"/>
    </row>
    <row r="2" spans="1:8" ht="19.899999999999999" customHeight="1" thickBot="1"/>
    <row r="3" spans="1:8" ht="19.899999999999999" customHeight="1" thickBot="1">
      <c r="A3" s="244"/>
      <c r="B3" s="7" t="s">
        <v>181</v>
      </c>
      <c r="C3" s="8"/>
      <c r="D3" s="8"/>
      <c r="E3" s="8"/>
      <c r="F3" s="9"/>
      <c r="G3" s="244"/>
    </row>
    <row r="4" spans="1:8" ht="12" customHeight="1">
      <c r="B4" s="223" t="s">
        <v>151</v>
      </c>
      <c r="C4" s="223"/>
      <c r="D4" s="223"/>
      <c r="E4" s="223"/>
      <c r="F4" s="223"/>
      <c r="G4" s="224"/>
    </row>
    <row r="5" spans="1:8" ht="19.899999999999999" customHeight="1">
      <c r="B5" s="245" t="s">
        <v>152</v>
      </c>
      <c r="C5" s="245"/>
      <c r="D5" s="245"/>
      <c r="E5" s="245"/>
      <c r="F5" s="245"/>
      <c r="G5" s="224"/>
    </row>
    <row r="6" spans="1:8" ht="19.899999999999999" customHeight="1">
      <c r="B6" s="226" t="s">
        <v>153</v>
      </c>
      <c r="C6" s="226"/>
      <c r="D6" s="226"/>
      <c r="E6" s="226"/>
      <c r="F6" s="226"/>
    </row>
    <row r="7" spans="1:8" ht="19.899999999999999" customHeight="1" thickBot="1"/>
    <row r="8" spans="1:8" ht="39" customHeight="1" thickBot="1">
      <c r="B8" s="227" t="s">
        <v>154</v>
      </c>
      <c r="C8" s="246" t="s">
        <v>155</v>
      </c>
      <c r="D8" s="228" t="s">
        <v>156</v>
      </c>
      <c r="E8" s="228" t="s">
        <v>157</v>
      </c>
      <c r="F8" s="228" t="s">
        <v>158</v>
      </c>
    </row>
    <row r="9" spans="1:8" ht="15" customHeight="1">
      <c r="B9" s="229" t="s">
        <v>182</v>
      </c>
      <c r="C9" s="247" t="s">
        <v>160</v>
      </c>
      <c r="D9" s="248">
        <v>154.6</v>
      </c>
      <c r="E9" s="248">
        <v>151.4</v>
      </c>
      <c r="F9" s="249">
        <v>-3.2</v>
      </c>
      <c r="G9" s="250"/>
      <c r="H9" s="250"/>
    </row>
    <row r="10" spans="1:8" ht="15" customHeight="1">
      <c r="B10" s="233"/>
      <c r="C10" s="247" t="s">
        <v>161</v>
      </c>
      <c r="D10" s="248">
        <v>160</v>
      </c>
      <c r="E10" s="248">
        <v>156</v>
      </c>
      <c r="F10" s="249">
        <v>-4</v>
      </c>
      <c r="G10" s="250"/>
      <c r="H10" s="250"/>
    </row>
    <row r="11" spans="1:8" ht="15" customHeight="1">
      <c r="B11" s="234"/>
      <c r="C11" s="247" t="s">
        <v>163</v>
      </c>
      <c r="D11" s="248">
        <v>151</v>
      </c>
      <c r="E11" s="248">
        <v>150</v>
      </c>
      <c r="F11" s="249">
        <v>-1</v>
      </c>
      <c r="G11" s="250"/>
      <c r="H11" s="250"/>
    </row>
    <row r="12" spans="1:8" ht="15" customHeight="1">
      <c r="B12" s="234"/>
      <c r="C12" s="247" t="s">
        <v>183</v>
      </c>
      <c r="D12" s="248">
        <v>160</v>
      </c>
      <c r="E12" s="248">
        <v>153</v>
      </c>
      <c r="F12" s="249">
        <v>-7</v>
      </c>
      <c r="G12" s="250"/>
      <c r="H12" s="250"/>
    </row>
    <row r="13" spans="1:8" ht="15" customHeight="1">
      <c r="B13" s="234"/>
      <c r="C13" s="247" t="s">
        <v>184</v>
      </c>
      <c r="D13" s="248">
        <v>159</v>
      </c>
      <c r="E13" s="248">
        <v>155.80000000000001</v>
      </c>
      <c r="F13" s="249">
        <v>-3.2</v>
      </c>
      <c r="G13" s="250"/>
      <c r="H13" s="250"/>
    </row>
    <row r="14" spans="1:8" ht="15" customHeight="1">
      <c r="B14" s="234"/>
      <c r="C14" s="247" t="s">
        <v>185</v>
      </c>
      <c r="D14" s="248">
        <v>165</v>
      </c>
      <c r="E14" s="248">
        <v>148</v>
      </c>
      <c r="F14" s="249">
        <v>-17</v>
      </c>
      <c r="G14" s="250"/>
      <c r="H14" s="250"/>
    </row>
    <row r="15" spans="1:8" ht="15" customHeight="1">
      <c r="B15" s="234"/>
      <c r="C15" s="247" t="s">
        <v>186</v>
      </c>
      <c r="D15" s="248">
        <v>170</v>
      </c>
      <c r="E15" s="248">
        <v>170</v>
      </c>
      <c r="F15" s="249">
        <v>0</v>
      </c>
      <c r="G15" s="250"/>
      <c r="H15" s="250"/>
    </row>
    <row r="16" spans="1:8" ht="15" customHeight="1">
      <c r="B16" s="234"/>
      <c r="C16" s="247" t="s">
        <v>187</v>
      </c>
      <c r="D16" s="248">
        <v>155</v>
      </c>
      <c r="E16" s="248">
        <v>152</v>
      </c>
      <c r="F16" s="249">
        <v>-3</v>
      </c>
      <c r="G16" s="250"/>
      <c r="H16" s="250"/>
    </row>
    <row r="17" spans="2:8" ht="15" customHeight="1">
      <c r="B17" s="234"/>
      <c r="C17" s="247" t="s">
        <v>164</v>
      </c>
      <c r="D17" s="248">
        <v>152</v>
      </c>
      <c r="E17" s="248">
        <v>150.4</v>
      </c>
      <c r="F17" s="249">
        <v>-1.6</v>
      </c>
      <c r="G17" s="250"/>
      <c r="H17" s="250"/>
    </row>
    <row r="18" spans="2:8" ht="15" customHeight="1">
      <c r="B18" s="234"/>
      <c r="C18" s="247" t="s">
        <v>165</v>
      </c>
      <c r="D18" s="248">
        <v>159</v>
      </c>
      <c r="E18" s="248">
        <v>157</v>
      </c>
      <c r="F18" s="249">
        <v>-2</v>
      </c>
      <c r="G18" s="250"/>
      <c r="H18" s="250"/>
    </row>
    <row r="19" spans="2:8" ht="15" customHeight="1">
      <c r="B19" s="234"/>
      <c r="C19" s="247" t="s">
        <v>166</v>
      </c>
      <c r="D19" s="248">
        <v>167</v>
      </c>
      <c r="E19" s="248">
        <v>164</v>
      </c>
      <c r="F19" s="249">
        <v>-3</v>
      </c>
      <c r="G19" s="250"/>
      <c r="H19" s="250"/>
    </row>
    <row r="20" spans="2:8" ht="15" customHeight="1">
      <c r="B20" s="234"/>
      <c r="C20" s="247" t="s">
        <v>167</v>
      </c>
      <c r="D20" s="248">
        <v>166</v>
      </c>
      <c r="E20" s="248">
        <v>157</v>
      </c>
      <c r="F20" s="249">
        <v>-9</v>
      </c>
      <c r="G20" s="250"/>
      <c r="H20" s="250"/>
    </row>
    <row r="21" spans="2:8" ht="15" customHeight="1">
      <c r="B21" s="234"/>
      <c r="C21" s="247" t="s">
        <v>169</v>
      </c>
      <c r="D21" s="248">
        <v>158</v>
      </c>
      <c r="E21" s="248">
        <v>157</v>
      </c>
      <c r="F21" s="249">
        <v>-1</v>
      </c>
      <c r="G21" s="250"/>
      <c r="H21" s="250"/>
    </row>
    <row r="22" spans="2:8" ht="15" customHeight="1">
      <c r="B22" s="234"/>
      <c r="C22" s="247" t="s">
        <v>171</v>
      </c>
      <c r="D22" s="248">
        <v>160</v>
      </c>
      <c r="E22" s="248">
        <v>158</v>
      </c>
      <c r="F22" s="249">
        <v>-2</v>
      </c>
      <c r="G22" s="250"/>
      <c r="H22" s="250"/>
    </row>
    <row r="23" spans="2:8" ht="15" customHeight="1">
      <c r="B23" s="234"/>
      <c r="C23" s="247" t="s">
        <v>173</v>
      </c>
      <c r="D23" s="248">
        <v>163</v>
      </c>
      <c r="E23" s="248">
        <v>160</v>
      </c>
      <c r="F23" s="249">
        <v>-3</v>
      </c>
      <c r="G23" s="250"/>
      <c r="H23" s="250"/>
    </row>
    <row r="24" spans="2:8" ht="15" customHeight="1">
      <c r="B24" s="234"/>
      <c r="C24" s="247" t="s">
        <v>174</v>
      </c>
      <c r="D24" s="248">
        <v>153</v>
      </c>
      <c r="E24" s="248">
        <v>153</v>
      </c>
      <c r="F24" s="249">
        <v>0</v>
      </c>
      <c r="G24" s="250"/>
      <c r="H24" s="250"/>
    </row>
    <row r="25" spans="2:8" ht="15" customHeight="1">
      <c r="B25" s="234"/>
      <c r="C25" s="247" t="s">
        <v>175</v>
      </c>
      <c r="D25" s="248">
        <v>160</v>
      </c>
      <c r="E25" s="248">
        <v>155</v>
      </c>
      <c r="F25" s="249">
        <v>-5</v>
      </c>
      <c r="G25" s="250"/>
      <c r="H25" s="250"/>
    </row>
    <row r="26" spans="2:8" ht="15" customHeight="1">
      <c r="B26" s="234"/>
      <c r="C26" s="247" t="s">
        <v>188</v>
      </c>
      <c r="D26" s="248">
        <v>159</v>
      </c>
      <c r="E26" s="248">
        <v>157</v>
      </c>
      <c r="F26" s="249">
        <v>-2</v>
      </c>
      <c r="G26" s="250"/>
      <c r="H26" s="250"/>
    </row>
    <row r="27" spans="2:8" ht="15" customHeight="1">
      <c r="B27" s="234"/>
      <c r="C27" s="247" t="s">
        <v>189</v>
      </c>
      <c r="D27" s="248">
        <v>158.19999999999999</v>
      </c>
      <c r="E27" s="248">
        <v>154.4</v>
      </c>
      <c r="F27" s="249">
        <v>-3.8</v>
      </c>
      <c r="G27" s="250"/>
      <c r="H27" s="250"/>
    </row>
    <row r="28" spans="2:8" ht="15" customHeight="1">
      <c r="B28" s="234"/>
      <c r="C28" s="247" t="s">
        <v>177</v>
      </c>
      <c r="D28" s="248">
        <v>159</v>
      </c>
      <c r="E28" s="248">
        <v>157</v>
      </c>
      <c r="F28" s="249">
        <v>-2</v>
      </c>
      <c r="G28" s="250"/>
      <c r="H28" s="250"/>
    </row>
    <row r="29" spans="2:8" ht="15" customHeight="1">
      <c r="B29" s="234"/>
      <c r="C29" s="247" t="s">
        <v>178</v>
      </c>
      <c r="D29" s="248">
        <v>162</v>
      </c>
      <c r="E29" s="248">
        <v>159</v>
      </c>
      <c r="F29" s="249">
        <v>-3</v>
      </c>
      <c r="G29" s="250"/>
      <c r="H29" s="250"/>
    </row>
    <row r="30" spans="2:8" ht="15" customHeight="1">
      <c r="B30" s="234"/>
      <c r="C30" s="247" t="s">
        <v>179</v>
      </c>
      <c r="D30" s="248">
        <v>159</v>
      </c>
      <c r="E30" s="248">
        <v>157</v>
      </c>
      <c r="F30" s="249">
        <v>-2</v>
      </c>
      <c r="G30" s="250"/>
      <c r="H30" s="250"/>
    </row>
    <row r="31" spans="2:8" ht="15" customHeight="1" thickBot="1">
      <c r="B31" s="239"/>
      <c r="C31" s="251" t="s">
        <v>163</v>
      </c>
      <c r="D31" s="252">
        <v>166.2</v>
      </c>
      <c r="E31" s="252">
        <v>165.6</v>
      </c>
      <c r="F31" s="253">
        <v>-0.6</v>
      </c>
      <c r="G31" s="250"/>
      <c r="H31" s="250"/>
    </row>
    <row r="32" spans="2:8" ht="15" customHeight="1">
      <c r="B32" s="254" t="s">
        <v>190</v>
      </c>
      <c r="C32" s="255" t="s">
        <v>184</v>
      </c>
      <c r="D32" s="256">
        <v>176.1</v>
      </c>
      <c r="E32" s="248">
        <v>173.7</v>
      </c>
      <c r="F32" s="257">
        <v>-2.4</v>
      </c>
      <c r="G32" s="250"/>
      <c r="H32" s="250"/>
    </row>
    <row r="33" spans="2:8" ht="15" customHeight="1">
      <c r="B33" s="234"/>
      <c r="C33" s="258" t="s">
        <v>164</v>
      </c>
      <c r="D33" s="259">
        <v>165.6</v>
      </c>
      <c r="E33" s="248">
        <v>164.8</v>
      </c>
      <c r="F33" s="257">
        <v>-0.8</v>
      </c>
      <c r="G33" s="250"/>
      <c r="H33" s="250"/>
    </row>
    <row r="34" spans="2:8" ht="15" customHeight="1">
      <c r="B34" s="234"/>
      <c r="C34" s="258" t="s">
        <v>168</v>
      </c>
      <c r="D34" s="259">
        <v>182</v>
      </c>
      <c r="E34" s="248">
        <v>182</v>
      </c>
      <c r="F34" s="257">
        <v>0</v>
      </c>
      <c r="G34" s="250"/>
      <c r="H34" s="250"/>
    </row>
    <row r="35" spans="2:8" ht="15" customHeight="1">
      <c r="B35" s="234"/>
      <c r="C35" s="258" t="s">
        <v>170</v>
      </c>
      <c r="D35" s="259">
        <v>168</v>
      </c>
      <c r="E35" s="248">
        <v>162</v>
      </c>
      <c r="F35" s="257">
        <v>-6</v>
      </c>
      <c r="G35" s="250"/>
      <c r="H35" s="250"/>
    </row>
    <row r="36" spans="2:8" ht="15" customHeight="1">
      <c r="B36" s="234"/>
      <c r="C36" s="258" t="s">
        <v>171</v>
      </c>
      <c r="D36" s="259">
        <v>166</v>
      </c>
      <c r="E36" s="248">
        <v>163.80000000000001</v>
      </c>
      <c r="F36" s="257">
        <v>-2.2000000000000002</v>
      </c>
      <c r="G36" s="250"/>
      <c r="H36" s="250"/>
    </row>
    <row r="37" spans="2:8" ht="15" customHeight="1">
      <c r="B37" s="234"/>
      <c r="C37" s="258" t="s">
        <v>173</v>
      </c>
      <c r="D37" s="259">
        <v>173</v>
      </c>
      <c r="E37" s="248">
        <v>171</v>
      </c>
      <c r="F37" s="257">
        <v>-2</v>
      </c>
      <c r="G37" s="250"/>
      <c r="H37" s="250"/>
    </row>
    <row r="38" spans="2:8" ht="15" customHeight="1">
      <c r="B38" s="234"/>
      <c r="C38" s="258" t="s">
        <v>174</v>
      </c>
      <c r="D38" s="259">
        <v>171</v>
      </c>
      <c r="E38" s="248">
        <v>171</v>
      </c>
      <c r="F38" s="257">
        <v>0</v>
      </c>
      <c r="G38" s="250"/>
      <c r="H38" s="250"/>
    </row>
    <row r="39" spans="2:8" ht="15" customHeight="1">
      <c r="B39" s="234"/>
      <c r="C39" s="258" t="s">
        <v>175</v>
      </c>
      <c r="D39" s="259">
        <v>174</v>
      </c>
      <c r="E39" s="248">
        <v>172</v>
      </c>
      <c r="F39" s="257">
        <v>-2</v>
      </c>
      <c r="G39" s="250"/>
      <c r="H39" s="250"/>
    </row>
    <row r="40" spans="2:8" ht="15" customHeight="1">
      <c r="B40" s="234"/>
      <c r="C40" s="258" t="s">
        <v>188</v>
      </c>
      <c r="D40" s="259">
        <v>178</v>
      </c>
      <c r="E40" s="248">
        <v>177</v>
      </c>
      <c r="F40" s="257">
        <v>-1</v>
      </c>
      <c r="G40" s="250"/>
      <c r="H40" s="250"/>
    </row>
    <row r="41" spans="2:8" ht="15" customHeight="1">
      <c r="B41" s="234"/>
      <c r="C41" s="258" t="s">
        <v>189</v>
      </c>
      <c r="D41" s="259">
        <v>178</v>
      </c>
      <c r="E41" s="248">
        <v>176</v>
      </c>
      <c r="F41" s="257">
        <v>-2</v>
      </c>
      <c r="G41" s="250"/>
      <c r="H41" s="250"/>
    </row>
    <row r="42" spans="2:8" ht="15" customHeight="1">
      <c r="B42" s="234"/>
      <c r="C42" s="258" t="s">
        <v>177</v>
      </c>
      <c r="D42" s="259">
        <v>168.6</v>
      </c>
      <c r="E42" s="248">
        <v>167.2</v>
      </c>
      <c r="F42" s="257">
        <v>-1.4</v>
      </c>
      <c r="G42" s="250"/>
      <c r="H42" s="250"/>
    </row>
    <row r="43" spans="2:8" ht="15" customHeight="1">
      <c r="B43" s="234"/>
      <c r="C43" s="258" t="s">
        <v>178</v>
      </c>
      <c r="D43" s="259">
        <v>177</v>
      </c>
      <c r="E43" s="248">
        <v>175</v>
      </c>
      <c r="F43" s="257">
        <v>-2</v>
      </c>
      <c r="G43" s="250"/>
      <c r="H43" s="250"/>
    </row>
    <row r="44" spans="2:8" ht="15" customHeight="1">
      <c r="B44" s="234"/>
      <c r="C44" s="258" t="s">
        <v>179</v>
      </c>
      <c r="D44" s="259">
        <v>178</v>
      </c>
      <c r="E44" s="248">
        <v>177</v>
      </c>
      <c r="F44" s="257">
        <v>-1</v>
      </c>
      <c r="G44" s="250"/>
      <c r="H44" s="250"/>
    </row>
    <row r="45" spans="2:8" ht="15" customHeight="1">
      <c r="B45" s="234"/>
      <c r="C45" s="258" t="s">
        <v>177</v>
      </c>
      <c r="D45" s="259">
        <v>172.4</v>
      </c>
      <c r="E45" s="248">
        <v>168.6</v>
      </c>
      <c r="F45" s="257">
        <v>-3.8</v>
      </c>
      <c r="G45" s="250"/>
      <c r="H45" s="250"/>
    </row>
    <row r="46" spans="2:8" ht="15" customHeight="1">
      <c r="B46" s="234"/>
      <c r="C46" s="258" t="s">
        <v>178</v>
      </c>
      <c r="D46" s="259">
        <v>178</v>
      </c>
      <c r="E46" s="248">
        <v>177</v>
      </c>
      <c r="F46" s="257">
        <v>-1</v>
      </c>
      <c r="G46" s="250"/>
      <c r="H46" s="250"/>
    </row>
    <row r="47" spans="2:8" ht="15" customHeight="1" thickBot="1">
      <c r="B47" s="239"/>
      <c r="C47" s="260" t="s">
        <v>179</v>
      </c>
      <c r="D47" s="261">
        <v>180</v>
      </c>
      <c r="E47" s="262">
        <v>178</v>
      </c>
      <c r="F47" s="263">
        <v>-2</v>
      </c>
      <c r="G47" s="250"/>
      <c r="H47" s="250"/>
    </row>
    <row r="48" spans="2:8">
      <c r="F48" s="100" t="s">
        <v>63</v>
      </c>
    </row>
    <row r="49" spans="6:6">
      <c r="F49" s="243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5816-81CB-40E7-857A-9E09CAD4274D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9" customWidth="1"/>
    <col min="2" max="2" width="35" style="219" customWidth="1"/>
    <col min="3" max="3" width="25.5703125" style="219" customWidth="1"/>
    <col min="4" max="4" width="14.7109375" style="219" customWidth="1"/>
    <col min="5" max="5" width="15.7109375" style="219" customWidth="1"/>
    <col min="6" max="6" width="13.140625" style="219" customWidth="1"/>
    <col min="7" max="7" width="4.85546875" style="219" customWidth="1"/>
    <col min="8" max="16384" width="8.85546875" style="219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191</v>
      </c>
      <c r="C3" s="8"/>
      <c r="D3" s="8"/>
      <c r="E3" s="8"/>
      <c r="F3" s="9"/>
    </row>
    <row r="4" spans="2:7" ht="12" customHeight="1">
      <c r="B4" s="223" t="s">
        <v>151</v>
      </c>
      <c r="C4" s="223"/>
      <c r="D4" s="223"/>
      <c r="E4" s="223"/>
      <c r="F4" s="223"/>
      <c r="G4" s="224"/>
    </row>
    <row r="5" spans="2:7" ht="30" customHeight="1">
      <c r="B5" s="264" t="s">
        <v>192</v>
      </c>
      <c r="C5" s="264"/>
      <c r="D5" s="264"/>
      <c r="E5" s="264"/>
      <c r="F5" s="264"/>
      <c r="G5" s="224"/>
    </row>
    <row r="6" spans="2:7" ht="19.899999999999999" customHeight="1">
      <c r="B6" s="226" t="s">
        <v>193</v>
      </c>
      <c r="C6" s="226"/>
      <c r="D6" s="226"/>
      <c r="E6" s="226"/>
      <c r="F6" s="226"/>
    </row>
    <row r="7" spans="2:7" ht="19.899999999999999" customHeight="1">
      <c r="B7" s="226" t="s">
        <v>194</v>
      </c>
      <c r="C7" s="226"/>
      <c r="D7" s="226"/>
      <c r="E7" s="226"/>
      <c r="F7" s="226"/>
    </row>
    <row r="8" spans="2:7" ht="19.899999999999999" customHeight="1" thickBot="1"/>
    <row r="9" spans="2:7" ht="39" customHeight="1" thickBot="1">
      <c r="B9" s="227" t="s">
        <v>154</v>
      </c>
      <c r="C9" s="228" t="s">
        <v>155</v>
      </c>
      <c r="D9" s="228" t="s">
        <v>195</v>
      </c>
      <c r="E9" s="228" t="s">
        <v>196</v>
      </c>
      <c r="F9" s="228" t="s">
        <v>158</v>
      </c>
    </row>
    <row r="10" spans="2:7" ht="15" customHeight="1">
      <c r="B10" s="265" t="s">
        <v>197</v>
      </c>
      <c r="C10" s="266" t="s">
        <v>160</v>
      </c>
      <c r="D10" s="248">
        <v>179</v>
      </c>
      <c r="E10" s="248">
        <v>177.2</v>
      </c>
      <c r="F10" s="249">
        <v>-1.8</v>
      </c>
    </row>
    <row r="11" spans="2:7" ht="15" customHeight="1">
      <c r="B11" s="267"/>
      <c r="C11" s="266" t="s">
        <v>198</v>
      </c>
      <c r="D11" s="248">
        <v>185</v>
      </c>
      <c r="E11" s="248">
        <v>182</v>
      </c>
      <c r="F11" s="249">
        <v>-3</v>
      </c>
    </row>
    <row r="12" spans="2:7" ht="15" customHeight="1">
      <c r="B12" s="267"/>
      <c r="C12" s="266" t="s">
        <v>199</v>
      </c>
      <c r="D12" s="248">
        <v>185</v>
      </c>
      <c r="E12" s="248">
        <v>182</v>
      </c>
      <c r="F12" s="249">
        <v>-3</v>
      </c>
    </row>
    <row r="13" spans="2:7" ht="15" customHeight="1">
      <c r="B13" s="267"/>
      <c r="C13" s="266" t="s">
        <v>184</v>
      </c>
      <c r="D13" s="248">
        <v>184.6</v>
      </c>
      <c r="E13" s="248">
        <v>182.8</v>
      </c>
      <c r="F13" s="249">
        <v>-1.8</v>
      </c>
    </row>
    <row r="14" spans="2:7" ht="15" customHeight="1">
      <c r="B14" s="267"/>
      <c r="C14" s="266" t="s">
        <v>185</v>
      </c>
      <c r="D14" s="248">
        <v>180</v>
      </c>
      <c r="E14" s="248">
        <v>179</v>
      </c>
      <c r="F14" s="249">
        <v>-1</v>
      </c>
    </row>
    <row r="15" spans="2:7" ht="15" customHeight="1">
      <c r="B15" s="267"/>
      <c r="C15" s="266" t="s">
        <v>186</v>
      </c>
      <c r="D15" s="248">
        <v>180</v>
      </c>
      <c r="E15" s="248">
        <v>180</v>
      </c>
      <c r="F15" s="249">
        <v>0</v>
      </c>
    </row>
    <row r="16" spans="2:7" ht="15" customHeight="1">
      <c r="B16" s="267"/>
      <c r="C16" s="266" t="s">
        <v>200</v>
      </c>
      <c r="D16" s="248">
        <v>181</v>
      </c>
      <c r="E16" s="248">
        <v>180</v>
      </c>
      <c r="F16" s="249">
        <v>-1</v>
      </c>
    </row>
    <row r="17" spans="2:6" ht="15" customHeight="1">
      <c r="B17" s="267"/>
      <c r="C17" s="266" t="s">
        <v>165</v>
      </c>
      <c r="D17" s="248">
        <v>178</v>
      </c>
      <c r="E17" s="248">
        <v>177</v>
      </c>
      <c r="F17" s="249">
        <v>-1</v>
      </c>
    </row>
    <row r="18" spans="2:6" ht="15" customHeight="1">
      <c r="B18" s="267"/>
      <c r="C18" s="266" t="s">
        <v>166</v>
      </c>
      <c r="D18" s="248">
        <v>172.8</v>
      </c>
      <c r="E18" s="248">
        <v>172</v>
      </c>
      <c r="F18" s="249">
        <v>-0.8</v>
      </c>
    </row>
    <row r="19" spans="2:6" ht="15" customHeight="1">
      <c r="B19" s="267"/>
      <c r="C19" s="266" t="s">
        <v>167</v>
      </c>
      <c r="D19" s="248">
        <v>175</v>
      </c>
      <c r="E19" s="248">
        <v>174</v>
      </c>
      <c r="F19" s="249">
        <v>-1</v>
      </c>
    </row>
    <row r="20" spans="2:6" ht="15" customHeight="1">
      <c r="B20" s="267"/>
      <c r="C20" s="266" t="s">
        <v>168</v>
      </c>
      <c r="D20" s="248">
        <v>180</v>
      </c>
      <c r="E20" s="248">
        <v>180</v>
      </c>
      <c r="F20" s="249">
        <v>0</v>
      </c>
    </row>
    <row r="21" spans="2:6" ht="15" customHeight="1">
      <c r="B21" s="267"/>
      <c r="C21" s="266" t="s">
        <v>170</v>
      </c>
      <c r="D21" s="248">
        <v>180</v>
      </c>
      <c r="E21" s="248">
        <v>178</v>
      </c>
      <c r="F21" s="249">
        <v>-2</v>
      </c>
    </row>
    <row r="22" spans="2:6" ht="15" customHeight="1">
      <c r="B22" s="267"/>
      <c r="C22" s="266" t="s">
        <v>172</v>
      </c>
      <c r="D22" s="248">
        <v>180</v>
      </c>
      <c r="E22" s="248">
        <v>180</v>
      </c>
      <c r="F22" s="249">
        <v>0</v>
      </c>
    </row>
    <row r="23" spans="2:6" ht="15" customHeight="1">
      <c r="B23" s="267"/>
      <c r="C23" s="266" t="s">
        <v>173</v>
      </c>
      <c r="D23" s="248">
        <v>180</v>
      </c>
      <c r="E23" s="248">
        <v>180</v>
      </c>
      <c r="F23" s="249">
        <v>0</v>
      </c>
    </row>
    <row r="24" spans="2:6" ht="15" customHeight="1">
      <c r="B24" s="267"/>
      <c r="C24" s="266" t="s">
        <v>201</v>
      </c>
      <c r="D24" s="248">
        <v>184</v>
      </c>
      <c r="E24" s="248">
        <v>183</v>
      </c>
      <c r="F24" s="249">
        <v>-1</v>
      </c>
    </row>
    <row r="25" spans="2:6" ht="15" customHeight="1">
      <c r="B25" s="267"/>
      <c r="C25" s="266" t="s">
        <v>189</v>
      </c>
      <c r="D25" s="248">
        <v>178.6</v>
      </c>
      <c r="E25" s="248">
        <v>177.6</v>
      </c>
      <c r="F25" s="249">
        <v>-1</v>
      </c>
    </row>
    <row r="26" spans="2:6" ht="15" customHeight="1">
      <c r="B26" s="267"/>
      <c r="C26" s="266" t="s">
        <v>177</v>
      </c>
      <c r="D26" s="248">
        <v>172</v>
      </c>
      <c r="E26" s="248">
        <v>176</v>
      </c>
      <c r="F26" s="249">
        <v>4</v>
      </c>
    </row>
    <row r="27" spans="2:6" ht="15" customHeight="1">
      <c r="B27" s="267"/>
      <c r="C27" s="266" t="s">
        <v>178</v>
      </c>
      <c r="D27" s="248">
        <v>171</v>
      </c>
      <c r="E27" s="248">
        <v>170</v>
      </c>
      <c r="F27" s="249">
        <v>-1</v>
      </c>
    </row>
    <row r="28" spans="2:6" ht="15" customHeight="1" thickBot="1">
      <c r="B28" s="268"/>
      <c r="C28" s="269" t="s">
        <v>179</v>
      </c>
      <c r="D28" s="252">
        <v>179</v>
      </c>
      <c r="E28" s="252">
        <v>179</v>
      </c>
      <c r="F28" s="253">
        <v>0</v>
      </c>
    </row>
    <row r="29" spans="2:6" ht="15" customHeight="1">
      <c r="B29" s="270" t="s">
        <v>202</v>
      </c>
      <c r="C29" s="271" t="s">
        <v>198</v>
      </c>
      <c r="D29" s="272">
        <v>318.25</v>
      </c>
      <c r="E29" s="272">
        <v>316.25</v>
      </c>
      <c r="F29" s="273">
        <v>-2</v>
      </c>
    </row>
    <row r="30" spans="2:6" ht="15" customHeight="1" thickBot="1">
      <c r="B30" s="274"/>
      <c r="C30" s="275" t="s">
        <v>201</v>
      </c>
      <c r="D30" s="276">
        <v>358.88</v>
      </c>
      <c r="E30" s="276">
        <v>354.72</v>
      </c>
      <c r="F30" s="277">
        <v>-4.1500000000000004</v>
      </c>
    </row>
    <row r="31" spans="2:6" ht="15" customHeight="1">
      <c r="B31" s="270" t="s">
        <v>203</v>
      </c>
      <c r="C31" s="271" t="s">
        <v>201</v>
      </c>
      <c r="D31" s="272">
        <v>353.88</v>
      </c>
      <c r="E31" s="272">
        <v>359.32</v>
      </c>
      <c r="F31" s="273">
        <v>5.44</v>
      </c>
    </row>
    <row r="32" spans="2:6" ht="15" customHeight="1">
      <c r="B32" s="278"/>
      <c r="C32" s="271" t="s">
        <v>176</v>
      </c>
      <c r="D32" s="272">
        <v>300</v>
      </c>
      <c r="E32" s="272">
        <v>300</v>
      </c>
      <c r="F32" s="273">
        <v>0</v>
      </c>
    </row>
    <row r="33" spans="2:6" ht="15" customHeight="1" thickBot="1">
      <c r="B33" s="274"/>
      <c r="C33" s="275" t="s">
        <v>204</v>
      </c>
      <c r="D33" s="276">
        <v>355</v>
      </c>
      <c r="E33" s="276">
        <v>362.5</v>
      </c>
      <c r="F33" s="277">
        <v>7.5</v>
      </c>
    </row>
    <row r="34" spans="2:6" ht="15" customHeight="1">
      <c r="B34" s="270" t="s">
        <v>205</v>
      </c>
      <c r="C34" s="271" t="s">
        <v>198</v>
      </c>
      <c r="D34" s="272">
        <v>471.15</v>
      </c>
      <c r="E34" s="272">
        <v>471.15</v>
      </c>
      <c r="F34" s="273">
        <v>0</v>
      </c>
    </row>
    <row r="35" spans="2:6" ht="15" customHeight="1">
      <c r="B35" s="278"/>
      <c r="C35" s="271" t="s">
        <v>201</v>
      </c>
      <c r="D35" s="272">
        <v>490</v>
      </c>
      <c r="E35" s="272">
        <v>490</v>
      </c>
      <c r="F35" s="273">
        <v>0</v>
      </c>
    </row>
    <row r="36" spans="2:6" ht="15" customHeight="1" thickBot="1">
      <c r="B36" s="274"/>
      <c r="C36" s="275" t="s">
        <v>204</v>
      </c>
      <c r="D36" s="276">
        <v>595</v>
      </c>
      <c r="E36" s="276">
        <v>595</v>
      </c>
      <c r="F36" s="277">
        <v>0</v>
      </c>
    </row>
    <row r="37" spans="2:6" ht="15" customHeight="1">
      <c r="B37" s="270" t="s">
        <v>206</v>
      </c>
      <c r="C37" s="271" t="s">
        <v>201</v>
      </c>
      <c r="D37" s="272">
        <v>426.22</v>
      </c>
      <c r="E37" s="272">
        <v>500</v>
      </c>
      <c r="F37" s="273">
        <v>73.78</v>
      </c>
    </row>
    <row r="38" spans="2:6" ht="15" customHeight="1">
      <c r="B38" s="278"/>
      <c r="C38" s="271" t="s">
        <v>176</v>
      </c>
      <c r="D38" s="272">
        <v>640</v>
      </c>
      <c r="E38" s="272">
        <v>640</v>
      </c>
      <c r="F38" s="273">
        <v>0</v>
      </c>
    </row>
    <row r="39" spans="2:6" ht="15" customHeight="1" thickBot="1">
      <c r="B39" s="274"/>
      <c r="C39" s="275" t="s">
        <v>204</v>
      </c>
      <c r="D39" s="276">
        <v>640</v>
      </c>
      <c r="E39" s="276">
        <v>640</v>
      </c>
      <c r="F39" s="277">
        <v>0</v>
      </c>
    </row>
    <row r="40" spans="2:6" ht="15" customHeight="1">
      <c r="B40" s="270" t="s">
        <v>207</v>
      </c>
      <c r="C40" s="271" t="s">
        <v>198</v>
      </c>
      <c r="D40" s="272">
        <v>656.5</v>
      </c>
      <c r="E40" s="272">
        <v>656.5</v>
      </c>
      <c r="F40" s="273">
        <v>0</v>
      </c>
    </row>
    <row r="41" spans="2:6" ht="15" customHeight="1">
      <c r="B41" s="278"/>
      <c r="C41" s="271" t="s">
        <v>201</v>
      </c>
      <c r="D41" s="272">
        <v>612</v>
      </c>
      <c r="E41" s="272">
        <v>612</v>
      </c>
      <c r="F41" s="273">
        <v>0</v>
      </c>
    </row>
    <row r="42" spans="2:6" ht="15" customHeight="1" thickBot="1">
      <c r="B42" s="274"/>
      <c r="C42" s="275" t="s">
        <v>204</v>
      </c>
      <c r="D42" s="276">
        <v>615</v>
      </c>
      <c r="E42" s="276">
        <v>615</v>
      </c>
      <c r="F42" s="277">
        <v>0</v>
      </c>
    </row>
    <row r="43" spans="2:6" ht="15" customHeight="1">
      <c r="B43" s="270" t="s">
        <v>208</v>
      </c>
      <c r="C43" s="271" t="s">
        <v>201</v>
      </c>
      <c r="D43" s="272">
        <v>307</v>
      </c>
      <c r="E43" s="272">
        <v>307</v>
      </c>
      <c r="F43" s="273">
        <v>0</v>
      </c>
    </row>
    <row r="44" spans="2:6" ht="15" customHeight="1" thickBot="1">
      <c r="B44" s="274"/>
      <c r="C44" s="275" t="s">
        <v>204</v>
      </c>
      <c r="D44" s="276">
        <v>320</v>
      </c>
      <c r="E44" s="276">
        <v>320</v>
      </c>
      <c r="F44" s="277">
        <v>0</v>
      </c>
    </row>
    <row r="45" spans="2:6">
      <c r="F45" s="100" t="s">
        <v>63</v>
      </c>
    </row>
    <row r="47" spans="2:6">
      <c r="F47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2BB4-2E6D-424B-A575-077F7BDD5526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31.28515625" style="219" customWidth="1"/>
    <col min="3" max="3" width="25.5703125" style="219" customWidth="1"/>
    <col min="4" max="4" width="17.85546875" style="219" customWidth="1"/>
    <col min="5" max="5" width="15.85546875" style="219" customWidth="1"/>
    <col min="6" max="6" width="13.5703125" style="219" customWidth="1"/>
    <col min="7" max="7" width="3.28515625" style="219" customWidth="1"/>
    <col min="8" max="16384" width="8.85546875" style="219"/>
  </cols>
  <sheetData>
    <row r="1" spans="1:7" ht="14.25" customHeight="1">
      <c r="A1" s="143"/>
      <c r="B1" s="143"/>
      <c r="C1" s="143"/>
      <c r="D1" s="143"/>
      <c r="E1" s="143"/>
      <c r="F1" s="143"/>
    </row>
    <row r="2" spans="1:7" ht="10.5" customHeight="1" thickBot="1">
      <c r="A2" s="143"/>
      <c r="B2" s="143"/>
      <c r="C2" s="143"/>
      <c r="D2" s="143"/>
      <c r="E2" s="143"/>
      <c r="F2" s="143"/>
    </row>
    <row r="3" spans="1:7" ht="19.899999999999999" customHeight="1" thickBot="1">
      <c r="A3" s="143"/>
      <c r="B3" s="279" t="s">
        <v>209</v>
      </c>
      <c r="C3" s="280"/>
      <c r="D3" s="280"/>
      <c r="E3" s="280"/>
      <c r="F3" s="281"/>
    </row>
    <row r="4" spans="1:7" ht="15.75" customHeight="1">
      <c r="A4" s="143"/>
      <c r="B4" s="6"/>
      <c r="C4" s="6"/>
      <c r="D4" s="6"/>
      <c r="E4" s="6"/>
      <c r="F4" s="6"/>
    </row>
    <row r="5" spans="1:7" ht="20.45" customHeight="1">
      <c r="A5" s="143"/>
      <c r="B5" s="282" t="s">
        <v>210</v>
      </c>
      <c r="C5" s="282"/>
      <c r="D5" s="282"/>
      <c r="E5" s="282"/>
      <c r="F5" s="282"/>
      <c r="G5" s="224"/>
    </row>
    <row r="6" spans="1:7" ht="19.899999999999999" customHeight="1">
      <c r="A6" s="143"/>
      <c r="B6" s="283" t="s">
        <v>211</v>
      </c>
      <c r="C6" s="283"/>
      <c r="D6" s="283"/>
      <c r="E6" s="283"/>
      <c r="F6" s="283"/>
      <c r="G6" s="224"/>
    </row>
    <row r="7" spans="1:7" ht="19.899999999999999" customHeight="1" thickBot="1">
      <c r="A7" s="143"/>
      <c r="B7" s="143"/>
      <c r="C7" s="143"/>
      <c r="D7" s="143"/>
      <c r="E7" s="143"/>
      <c r="F7" s="143"/>
    </row>
    <row r="8" spans="1:7" ht="39" customHeight="1" thickBot="1">
      <c r="A8" s="143"/>
      <c r="B8" s="284" t="s">
        <v>154</v>
      </c>
      <c r="C8" s="285" t="s">
        <v>155</v>
      </c>
      <c r="D8" s="228" t="s">
        <v>195</v>
      </c>
      <c r="E8" s="228" t="s">
        <v>196</v>
      </c>
      <c r="F8" s="285" t="s">
        <v>158</v>
      </c>
    </row>
    <row r="9" spans="1:7" ht="15" customHeight="1">
      <c r="A9" s="143"/>
      <c r="B9" s="286" t="s">
        <v>212</v>
      </c>
      <c r="C9" s="287" t="s">
        <v>213</v>
      </c>
      <c r="D9" s="288">
        <v>35.198712794724166</v>
      </c>
      <c r="E9" s="288">
        <v>37.632260662270141</v>
      </c>
      <c r="F9" s="289">
        <v>2.4335478675459754</v>
      </c>
    </row>
    <row r="10" spans="1:7" ht="15" customHeight="1">
      <c r="A10" s="143"/>
      <c r="B10" s="290"/>
      <c r="C10" s="291" t="s">
        <v>214</v>
      </c>
      <c r="D10" s="292">
        <v>28.760003140229081</v>
      </c>
      <c r="E10" s="292">
        <v>27.275449464851388</v>
      </c>
      <c r="F10" s="293">
        <v>-1.4845536753776933</v>
      </c>
    </row>
    <row r="11" spans="1:7" ht="15" customHeight="1">
      <c r="A11" s="143"/>
      <c r="B11" s="294"/>
      <c r="C11" s="291" t="s">
        <v>215</v>
      </c>
      <c r="D11" s="292">
        <v>28.268879098503707</v>
      </c>
      <c r="E11" s="292">
        <v>26.9052454364105</v>
      </c>
      <c r="F11" s="293">
        <v>-1.363633662093207</v>
      </c>
    </row>
    <row r="12" spans="1:7" ht="15" customHeight="1">
      <c r="A12" s="143"/>
      <c r="B12" s="294"/>
      <c r="C12" s="294" t="s">
        <v>216</v>
      </c>
      <c r="D12" s="292">
        <v>36.852039837365439</v>
      </c>
      <c r="E12" s="292">
        <v>36.35400995980082</v>
      </c>
      <c r="F12" s="293">
        <v>-0.49802987756461903</v>
      </c>
    </row>
    <row r="13" spans="1:7" ht="15" customHeight="1" thickBot="1">
      <c r="A13" s="143"/>
      <c r="B13" s="295"/>
      <c r="C13" s="296" t="s">
        <v>217</v>
      </c>
      <c r="D13" s="297">
        <v>32.455205388114692</v>
      </c>
      <c r="E13" s="297">
        <v>31.050176177440502</v>
      </c>
      <c r="F13" s="298">
        <v>-1.40502921067419</v>
      </c>
    </row>
    <row r="14" spans="1:7" ht="15" customHeight="1" thickBot="1">
      <c r="A14" s="143"/>
      <c r="B14" s="299" t="s">
        <v>218</v>
      </c>
      <c r="C14" s="300" t="s">
        <v>219</v>
      </c>
      <c r="D14" s="301"/>
      <c r="E14" s="301"/>
      <c r="F14" s="302"/>
    </row>
    <row r="15" spans="1:7" ht="15" customHeight="1">
      <c r="A15" s="143"/>
      <c r="B15" s="294"/>
      <c r="C15" s="287" t="s">
        <v>213</v>
      </c>
      <c r="D15" s="288">
        <v>38.662944397971316</v>
      </c>
      <c r="E15" s="288">
        <v>40.904549692794646</v>
      </c>
      <c r="F15" s="289">
        <v>2.24160529482333</v>
      </c>
    </row>
    <row r="16" spans="1:7" ht="15" customHeight="1">
      <c r="A16" s="143"/>
      <c r="B16" s="294"/>
      <c r="C16" s="291" t="s">
        <v>215</v>
      </c>
      <c r="D16" s="292">
        <v>39.203144123714694</v>
      </c>
      <c r="E16" s="292">
        <v>37.68908549167579</v>
      </c>
      <c r="F16" s="293">
        <v>-1.5140586320389033</v>
      </c>
    </row>
    <row r="17" spans="1:6" ht="15" customHeight="1">
      <c r="A17" s="143"/>
      <c r="B17" s="294"/>
      <c r="C17" s="291" t="s">
        <v>216</v>
      </c>
      <c r="D17" s="292">
        <v>47.476027797010232</v>
      </c>
      <c r="E17" s="292">
        <v>46.688021013514231</v>
      </c>
      <c r="F17" s="293">
        <v>-0.78800678349600162</v>
      </c>
    </row>
    <row r="18" spans="1:6" ht="15" customHeight="1">
      <c r="A18" s="143"/>
      <c r="B18" s="294"/>
      <c r="C18" s="291" t="s">
        <v>214</v>
      </c>
      <c r="D18" s="292">
        <v>55.722492190344219</v>
      </c>
      <c r="E18" s="292">
        <v>55.722492190344219</v>
      </c>
      <c r="F18" s="293">
        <v>0</v>
      </c>
    </row>
    <row r="19" spans="1:6" ht="15" customHeight="1">
      <c r="A19" s="143"/>
      <c r="B19" s="294"/>
      <c r="C19" s="291" t="s">
        <v>220</v>
      </c>
      <c r="D19" s="292">
        <v>52.202490765501153</v>
      </c>
      <c r="E19" s="292">
        <v>51.982501674193998</v>
      </c>
      <c r="F19" s="293">
        <v>-0.2199890913071556</v>
      </c>
    </row>
    <row r="20" spans="1:6" ht="15" customHeight="1">
      <c r="A20" s="143"/>
      <c r="B20" s="294"/>
      <c r="C20" s="291" t="s">
        <v>217</v>
      </c>
      <c r="D20" s="292">
        <v>38.791075206366543</v>
      </c>
      <c r="E20" s="292">
        <v>37.050768249147623</v>
      </c>
      <c r="F20" s="293">
        <v>-1.7403069572189196</v>
      </c>
    </row>
    <row r="21" spans="1:6" ht="15" customHeight="1" thickBot="1">
      <c r="A21" s="143"/>
      <c r="B21" s="295"/>
      <c r="C21" s="296" t="s">
        <v>221</v>
      </c>
      <c r="D21" s="297">
        <v>40.721682441961931</v>
      </c>
      <c r="E21" s="297">
        <v>38.306841220980971</v>
      </c>
      <c r="F21" s="298">
        <v>-2.4148412209809607</v>
      </c>
    </row>
    <row r="22" spans="1:6" ht="15" customHeight="1" thickBot="1">
      <c r="A22" s="143"/>
      <c r="B22" s="303" t="s">
        <v>222</v>
      </c>
      <c r="C22" s="300" t="s">
        <v>223</v>
      </c>
      <c r="D22" s="301"/>
      <c r="E22" s="304"/>
      <c r="F22" s="305" t="s">
        <v>224</v>
      </c>
    </row>
    <row r="23" spans="1:6" ht="15" customHeight="1" thickBot="1">
      <c r="A23" s="143"/>
      <c r="B23" s="294"/>
      <c r="C23" s="291"/>
      <c r="D23" s="293" t="s">
        <v>225</v>
      </c>
      <c r="E23" s="293" t="s">
        <v>226</v>
      </c>
      <c r="F23" s="292"/>
    </row>
    <row r="24" spans="1:6" ht="15" customHeight="1" thickBot="1">
      <c r="A24" s="143"/>
      <c r="B24" s="306"/>
      <c r="C24" s="307"/>
      <c r="D24" s="304"/>
      <c r="E24" s="308"/>
      <c r="F24" s="308"/>
    </row>
    <row r="25" spans="1:6" ht="15" customHeight="1" thickBot="1">
      <c r="A25" s="143"/>
      <c r="B25" s="303" t="s">
        <v>227</v>
      </c>
      <c r="C25" s="309" t="s">
        <v>228</v>
      </c>
      <c r="D25" s="292">
        <v>150.99296379853334</v>
      </c>
      <c r="E25" s="292">
        <v>150.99296379853334</v>
      </c>
      <c r="F25" s="293">
        <v>0</v>
      </c>
    </row>
    <row r="26" spans="1:6" ht="15" customHeight="1" thickBot="1">
      <c r="A26" s="143"/>
      <c r="B26" s="306"/>
      <c r="C26" s="307"/>
      <c r="D26" s="304"/>
      <c r="E26" s="308"/>
      <c r="F26" s="305"/>
    </row>
    <row r="27" spans="1:6" ht="15" customHeight="1" thickBot="1">
      <c r="A27" s="143"/>
      <c r="B27" s="310" t="s">
        <v>229</v>
      </c>
      <c r="C27" s="310" t="s">
        <v>230</v>
      </c>
      <c r="D27" s="308">
        <v>133.26356847636876</v>
      </c>
      <c r="E27" s="308">
        <v>133.26356847636876</v>
      </c>
      <c r="F27" s="305">
        <v>0</v>
      </c>
    </row>
    <row r="28" spans="1:6">
      <c r="A28" s="143"/>
      <c r="B28" s="143"/>
      <c r="C28" s="143"/>
      <c r="D28" s="143"/>
      <c r="E28" s="143"/>
      <c r="F28" s="100" t="s">
        <v>63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73AA-7A1B-43D9-B6DF-FB9CE97FBD5D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13" customWidth="1"/>
    <col min="2" max="2" width="38.7109375" style="313" customWidth="1"/>
    <col min="3" max="3" width="22.28515625" style="313" customWidth="1"/>
    <col min="4" max="4" width="18.28515625" style="313" customWidth="1"/>
    <col min="5" max="5" width="16" style="313" customWidth="1"/>
    <col min="6" max="6" width="13.5703125" style="313" customWidth="1"/>
    <col min="7" max="7" width="2.28515625" style="313" customWidth="1"/>
    <col min="8" max="16384" width="11.42578125" style="314"/>
  </cols>
  <sheetData>
    <row r="1" spans="1:12">
      <c r="A1" s="311"/>
      <c r="B1" s="311"/>
      <c r="C1" s="311"/>
      <c r="D1" s="311"/>
      <c r="E1" s="311"/>
      <c r="F1" s="312"/>
    </row>
    <row r="2" spans="1:12" ht="15.75" thickBot="1">
      <c r="A2" s="311"/>
      <c r="B2" s="315"/>
      <c r="C2" s="315"/>
      <c r="D2" s="315"/>
      <c r="E2" s="315"/>
      <c r="F2" s="316"/>
    </row>
    <row r="3" spans="1:12" ht="16.899999999999999" customHeight="1" thickBot="1">
      <c r="A3" s="311"/>
      <c r="B3" s="279" t="s">
        <v>231</v>
      </c>
      <c r="C3" s="280"/>
      <c r="D3" s="280"/>
      <c r="E3" s="280"/>
      <c r="F3" s="281"/>
    </row>
    <row r="4" spans="1:12">
      <c r="A4" s="311"/>
      <c r="B4" s="317"/>
      <c r="C4" s="318"/>
      <c r="D4" s="315"/>
      <c r="E4" s="315"/>
      <c r="F4" s="311"/>
    </row>
    <row r="5" spans="1:12">
      <c r="A5" s="311"/>
      <c r="B5" s="319" t="s">
        <v>232</v>
      </c>
      <c r="C5" s="319"/>
      <c r="D5" s="319"/>
      <c r="E5" s="319"/>
      <c r="F5" s="319"/>
      <c r="G5" s="320"/>
    </row>
    <row r="6" spans="1:12">
      <c r="A6" s="311"/>
      <c r="B6" s="319" t="s">
        <v>233</v>
      </c>
      <c r="C6" s="319"/>
      <c r="D6" s="319"/>
      <c r="E6" s="319"/>
      <c r="F6" s="319"/>
      <c r="G6" s="320"/>
    </row>
    <row r="7" spans="1:12" ht="15.75" thickBot="1">
      <c r="A7" s="311"/>
      <c r="B7" s="321"/>
      <c r="C7" s="321"/>
      <c r="D7" s="321"/>
      <c r="E7" s="321"/>
      <c r="F7" s="311"/>
    </row>
    <row r="8" spans="1:12" ht="44.45" customHeight="1" thickBot="1">
      <c r="A8" s="311"/>
      <c r="B8" s="227" t="s">
        <v>234</v>
      </c>
      <c r="C8" s="322" t="s">
        <v>155</v>
      </c>
      <c r="D8" s="228" t="s">
        <v>195</v>
      </c>
      <c r="E8" s="228" t="s">
        <v>196</v>
      </c>
      <c r="F8" s="322" t="s">
        <v>158</v>
      </c>
    </row>
    <row r="9" spans="1:12">
      <c r="A9" s="311"/>
      <c r="B9" s="323" t="s">
        <v>235</v>
      </c>
      <c r="C9" s="324" t="s">
        <v>214</v>
      </c>
      <c r="D9" s="325">
        <v>227</v>
      </c>
      <c r="E9" s="325">
        <v>206</v>
      </c>
      <c r="F9" s="326">
        <v>-21</v>
      </c>
    </row>
    <row r="10" spans="1:12">
      <c r="A10" s="311"/>
      <c r="B10" s="327" t="s">
        <v>236</v>
      </c>
      <c r="C10" s="328" t="s">
        <v>215</v>
      </c>
      <c r="D10" s="329">
        <v>210</v>
      </c>
      <c r="E10" s="329">
        <v>209</v>
      </c>
      <c r="F10" s="330">
        <v>-1</v>
      </c>
    </row>
    <row r="11" spans="1:12">
      <c r="A11" s="311"/>
      <c r="B11" s="327"/>
      <c r="C11" s="328" t="s">
        <v>237</v>
      </c>
      <c r="D11" s="329">
        <v>204.5</v>
      </c>
      <c r="E11" s="329">
        <v>207</v>
      </c>
      <c r="F11" s="330">
        <v>2.5</v>
      </c>
    </row>
    <row r="12" spans="1:12">
      <c r="A12" s="311"/>
      <c r="B12" s="327"/>
      <c r="C12" s="328" t="s">
        <v>238</v>
      </c>
      <c r="D12" s="329">
        <v>207</v>
      </c>
      <c r="E12" s="329">
        <v>187</v>
      </c>
      <c r="F12" s="330">
        <v>-20</v>
      </c>
      <c r="L12" s="331"/>
    </row>
    <row r="13" spans="1:12">
      <c r="A13" s="311"/>
      <c r="B13" s="327"/>
      <c r="C13" s="328" t="s">
        <v>239</v>
      </c>
      <c r="D13" s="329">
        <v>200.125</v>
      </c>
      <c r="E13" s="329">
        <v>196.62</v>
      </c>
      <c r="F13" s="330">
        <v>-3.5049999999999955</v>
      </c>
    </row>
    <row r="14" spans="1:12">
      <c r="A14" s="311"/>
      <c r="B14" s="327"/>
      <c r="C14" s="328" t="s">
        <v>240</v>
      </c>
      <c r="D14" s="329">
        <v>206</v>
      </c>
      <c r="E14" s="329">
        <v>206</v>
      </c>
      <c r="F14" s="330">
        <v>0</v>
      </c>
    </row>
    <row r="15" spans="1:12">
      <c r="A15" s="311"/>
      <c r="B15" s="327"/>
      <c r="C15" s="328" t="s">
        <v>241</v>
      </c>
      <c r="D15" s="329">
        <v>213.18</v>
      </c>
      <c r="E15" s="329">
        <v>213.5</v>
      </c>
      <c r="F15" s="330">
        <v>0.31999999999999318</v>
      </c>
    </row>
    <row r="16" spans="1:12">
      <c r="A16" s="311"/>
      <c r="B16" s="327"/>
      <c r="C16" s="328" t="s">
        <v>242</v>
      </c>
      <c r="D16" s="329">
        <v>220</v>
      </c>
      <c r="E16" s="329">
        <v>217.5</v>
      </c>
      <c r="F16" s="330">
        <v>-2.5</v>
      </c>
    </row>
    <row r="17" spans="1:6" ht="15.75" thickBot="1">
      <c r="A17" s="311"/>
      <c r="B17" s="327"/>
      <c r="C17" s="332" t="s">
        <v>217</v>
      </c>
      <c r="D17" s="333">
        <v>215.2</v>
      </c>
      <c r="E17" s="333">
        <v>214.2</v>
      </c>
      <c r="F17" s="334">
        <v>-1</v>
      </c>
    </row>
    <row r="18" spans="1:6">
      <c r="A18" s="311"/>
      <c r="B18" s="335" t="s">
        <v>243</v>
      </c>
      <c r="C18" s="328" t="s">
        <v>214</v>
      </c>
      <c r="D18" s="329">
        <v>175</v>
      </c>
      <c r="E18" s="329">
        <v>175</v>
      </c>
      <c r="F18" s="330">
        <v>0</v>
      </c>
    </row>
    <row r="19" spans="1:6">
      <c r="A19" s="311"/>
      <c r="B19" s="327" t="s">
        <v>244</v>
      </c>
      <c r="C19" s="328" t="s">
        <v>237</v>
      </c>
      <c r="D19" s="329">
        <v>173</v>
      </c>
      <c r="E19" s="329">
        <v>168.5</v>
      </c>
      <c r="F19" s="330">
        <v>-4.5</v>
      </c>
    </row>
    <row r="20" spans="1:6">
      <c r="A20" s="311"/>
      <c r="B20" s="327"/>
      <c r="C20" s="328" t="s">
        <v>238</v>
      </c>
      <c r="D20" s="329">
        <v>180</v>
      </c>
      <c r="E20" s="329">
        <v>170</v>
      </c>
      <c r="F20" s="330">
        <v>-10</v>
      </c>
    </row>
    <row r="21" spans="1:6">
      <c r="A21" s="311"/>
      <c r="B21" s="327"/>
      <c r="C21" s="328" t="s">
        <v>239</v>
      </c>
      <c r="D21" s="329">
        <v>173.63</v>
      </c>
      <c r="E21" s="329">
        <v>168.285</v>
      </c>
      <c r="F21" s="330">
        <v>-5.3449999999999989</v>
      </c>
    </row>
    <row r="22" spans="1:6">
      <c r="A22" s="311"/>
      <c r="B22" s="327"/>
      <c r="C22" s="328" t="s">
        <v>241</v>
      </c>
      <c r="D22" s="329">
        <v>183</v>
      </c>
      <c r="E22" s="329">
        <v>173</v>
      </c>
      <c r="F22" s="330">
        <v>-10</v>
      </c>
    </row>
    <row r="23" spans="1:6">
      <c r="A23" s="311"/>
      <c r="B23" s="327"/>
      <c r="C23" s="328" t="s">
        <v>245</v>
      </c>
      <c r="D23" s="329">
        <v>195</v>
      </c>
      <c r="E23" s="329">
        <v>195</v>
      </c>
      <c r="F23" s="330">
        <v>0</v>
      </c>
    </row>
    <row r="24" spans="1:6">
      <c r="A24" s="311"/>
      <c r="B24" s="327"/>
      <c r="C24" s="328" t="s">
        <v>242</v>
      </c>
      <c r="D24" s="329">
        <v>180</v>
      </c>
      <c r="E24" s="329">
        <v>180</v>
      </c>
      <c r="F24" s="330">
        <v>0</v>
      </c>
    </row>
    <row r="25" spans="1:6" ht="15.75" thickBot="1">
      <c r="A25" s="311"/>
      <c r="B25" s="336"/>
      <c r="C25" s="328" t="s">
        <v>217</v>
      </c>
      <c r="D25" s="329">
        <v>184.2</v>
      </c>
      <c r="E25" s="329">
        <v>183</v>
      </c>
      <c r="F25" s="330">
        <v>-1.1999999999999886</v>
      </c>
    </row>
    <row r="26" spans="1:6">
      <c r="A26" s="311"/>
      <c r="B26" s="335" t="s">
        <v>246</v>
      </c>
      <c r="C26" s="324" t="s">
        <v>237</v>
      </c>
      <c r="D26" s="325">
        <v>164.5</v>
      </c>
      <c r="E26" s="325">
        <v>161</v>
      </c>
      <c r="F26" s="326">
        <v>-3.5</v>
      </c>
    </row>
    <row r="27" spans="1:6">
      <c r="A27" s="311"/>
      <c r="B27" s="327"/>
      <c r="C27" s="328" t="s">
        <v>238</v>
      </c>
      <c r="D27" s="329">
        <v>166.25</v>
      </c>
      <c r="E27" s="329">
        <v>161.25</v>
      </c>
      <c r="F27" s="330">
        <v>-5</v>
      </c>
    </row>
    <row r="28" spans="1:6">
      <c r="A28" s="311"/>
      <c r="B28" s="327" t="s">
        <v>247</v>
      </c>
      <c r="C28" s="328" t="s">
        <v>239</v>
      </c>
      <c r="D28" s="329">
        <v>164.01499999999999</v>
      </c>
      <c r="E28" s="329">
        <v>159.73500000000001</v>
      </c>
      <c r="F28" s="330">
        <v>-4.2799999999999727</v>
      </c>
    </row>
    <row r="29" spans="1:6">
      <c r="A29" s="311"/>
      <c r="B29" s="327"/>
      <c r="C29" s="328" t="s">
        <v>240</v>
      </c>
      <c r="D29" s="329">
        <v>168</v>
      </c>
      <c r="E29" s="329">
        <v>164</v>
      </c>
      <c r="F29" s="330">
        <v>-4</v>
      </c>
    </row>
    <row r="30" spans="1:6">
      <c r="A30" s="311"/>
      <c r="B30" s="327"/>
      <c r="C30" s="328" t="s">
        <v>241</v>
      </c>
      <c r="D30" s="329">
        <v>170</v>
      </c>
      <c r="E30" s="329">
        <v>170</v>
      </c>
      <c r="F30" s="330">
        <v>0</v>
      </c>
    </row>
    <row r="31" spans="1:6">
      <c r="A31" s="311"/>
      <c r="B31" s="327"/>
      <c r="C31" s="328" t="s">
        <v>242</v>
      </c>
      <c r="D31" s="329">
        <v>152.5</v>
      </c>
      <c r="E31" s="329">
        <v>152.5</v>
      </c>
      <c r="F31" s="330">
        <v>0</v>
      </c>
    </row>
    <row r="32" spans="1:6" ht="15.75" thickBot="1">
      <c r="A32" s="311"/>
      <c r="B32" s="336"/>
      <c r="C32" s="332" t="s">
        <v>214</v>
      </c>
      <c r="D32" s="333">
        <v>162.5</v>
      </c>
      <c r="E32" s="333">
        <v>162.5</v>
      </c>
      <c r="F32" s="334">
        <v>0</v>
      </c>
    </row>
    <row r="33" spans="1:6">
      <c r="A33" s="311"/>
      <c r="B33" s="335" t="s">
        <v>248</v>
      </c>
      <c r="C33" s="328" t="s">
        <v>237</v>
      </c>
      <c r="D33" s="329">
        <v>169</v>
      </c>
      <c r="E33" s="329">
        <v>168</v>
      </c>
      <c r="F33" s="330">
        <v>-1</v>
      </c>
    </row>
    <row r="34" spans="1:6">
      <c r="A34" s="311"/>
      <c r="B34" s="327"/>
      <c r="C34" s="328" t="s">
        <v>239</v>
      </c>
      <c r="D34" s="329">
        <v>166.60500000000002</v>
      </c>
      <c r="E34" s="329">
        <v>166.12</v>
      </c>
      <c r="F34" s="330">
        <v>-0.48500000000001364</v>
      </c>
    </row>
    <row r="35" spans="1:6">
      <c r="A35" s="311"/>
      <c r="B35" s="327"/>
      <c r="C35" s="328" t="s">
        <v>241</v>
      </c>
      <c r="D35" s="329">
        <v>166.12</v>
      </c>
      <c r="E35" s="329">
        <v>165.62</v>
      </c>
      <c r="F35" s="330">
        <v>-0.5</v>
      </c>
    </row>
    <row r="36" spans="1:6" ht="15.75" thickBot="1">
      <c r="A36" s="311"/>
      <c r="B36" s="336"/>
      <c r="C36" s="328" t="s">
        <v>242</v>
      </c>
      <c r="D36" s="329">
        <v>170</v>
      </c>
      <c r="E36" s="329">
        <v>167.5</v>
      </c>
      <c r="F36" s="330">
        <v>-2.5</v>
      </c>
    </row>
    <row r="37" spans="1:6">
      <c r="A37" s="311"/>
      <c r="B37" s="335" t="s">
        <v>249</v>
      </c>
      <c r="C37" s="324" t="s">
        <v>237</v>
      </c>
      <c r="D37" s="325">
        <v>63.5</v>
      </c>
      <c r="E37" s="325">
        <v>63.5</v>
      </c>
      <c r="F37" s="326">
        <v>0</v>
      </c>
    </row>
    <row r="38" spans="1:6">
      <c r="A38" s="311"/>
      <c r="B38" s="327"/>
      <c r="C38" s="328" t="s">
        <v>239</v>
      </c>
      <c r="D38" s="329">
        <v>62.975000000000001</v>
      </c>
      <c r="E38" s="329">
        <v>62.825000000000003</v>
      </c>
      <c r="F38" s="330">
        <v>-0.14999999999999858</v>
      </c>
    </row>
    <row r="39" spans="1:6" ht="15.75" thickBot="1">
      <c r="A39" s="311"/>
      <c r="B39" s="336"/>
      <c r="C39" s="332" t="s">
        <v>242</v>
      </c>
      <c r="D39" s="333">
        <v>70</v>
      </c>
      <c r="E39" s="333">
        <v>70</v>
      </c>
      <c r="F39" s="334">
        <v>0</v>
      </c>
    </row>
    <row r="40" spans="1:6">
      <c r="A40" s="311"/>
      <c r="B40" s="335" t="s">
        <v>250</v>
      </c>
      <c r="C40" s="328" t="s">
        <v>237</v>
      </c>
      <c r="D40" s="329">
        <v>96</v>
      </c>
      <c r="E40" s="329">
        <v>95.5</v>
      </c>
      <c r="F40" s="330">
        <v>-0.5</v>
      </c>
    </row>
    <row r="41" spans="1:6">
      <c r="A41" s="311"/>
      <c r="B41" s="327"/>
      <c r="C41" s="328" t="s">
        <v>239</v>
      </c>
      <c r="D41" s="329">
        <v>95.9</v>
      </c>
      <c r="E41" s="329">
        <v>95.72999999999999</v>
      </c>
      <c r="F41" s="330">
        <v>-0.17000000000001592</v>
      </c>
    </row>
    <row r="42" spans="1:6" ht="15.75" thickBot="1">
      <c r="A42" s="311"/>
      <c r="B42" s="336"/>
      <c r="C42" s="328" t="s">
        <v>242</v>
      </c>
      <c r="D42" s="329">
        <v>99</v>
      </c>
      <c r="E42" s="329">
        <v>99</v>
      </c>
      <c r="F42" s="330">
        <v>0</v>
      </c>
    </row>
    <row r="43" spans="1:6">
      <c r="A43" s="311"/>
      <c r="B43" s="327"/>
      <c r="C43" s="324" t="s">
        <v>237</v>
      </c>
      <c r="D43" s="325">
        <v>77.72</v>
      </c>
      <c r="E43" s="325">
        <v>77.72</v>
      </c>
      <c r="F43" s="326">
        <v>0</v>
      </c>
    </row>
    <row r="44" spans="1:6">
      <c r="A44" s="311"/>
      <c r="B44" s="327" t="s">
        <v>251</v>
      </c>
      <c r="C44" s="328" t="s">
        <v>241</v>
      </c>
      <c r="D44" s="329">
        <v>77</v>
      </c>
      <c r="E44" s="329">
        <v>76.474999999999994</v>
      </c>
      <c r="F44" s="330">
        <v>-0.52500000000000568</v>
      </c>
    </row>
    <row r="45" spans="1:6" ht="15.75" thickBot="1">
      <c r="A45" s="311"/>
      <c r="B45" s="327"/>
      <c r="C45" s="332" t="s">
        <v>242</v>
      </c>
      <c r="D45" s="333">
        <v>78</v>
      </c>
      <c r="E45" s="333">
        <v>78</v>
      </c>
      <c r="F45" s="334">
        <v>0</v>
      </c>
    </row>
    <row r="46" spans="1:6">
      <c r="A46" s="311"/>
      <c r="B46" s="337" t="s">
        <v>252</v>
      </c>
      <c r="C46" s="328" t="s">
        <v>253</v>
      </c>
      <c r="D46" s="329">
        <v>355.56313624611403</v>
      </c>
      <c r="E46" s="329">
        <v>359.51960239009213</v>
      </c>
      <c r="F46" s="330">
        <v>3.9564661439781048</v>
      </c>
    </row>
    <row r="47" spans="1:6">
      <c r="A47" s="311"/>
      <c r="B47" s="338" t="s">
        <v>254</v>
      </c>
      <c r="C47" s="328" t="s">
        <v>255</v>
      </c>
      <c r="D47" s="329">
        <v>294.72827515389525</v>
      </c>
      <c r="E47" s="329">
        <v>294.72827515389525</v>
      </c>
      <c r="F47" s="330">
        <v>0</v>
      </c>
    </row>
    <row r="48" spans="1:6" ht="15.75" thickBot="1">
      <c r="A48" s="316"/>
      <c r="B48" s="339"/>
      <c r="C48" s="332" t="s">
        <v>256</v>
      </c>
      <c r="D48" s="333">
        <v>316.97199311630794</v>
      </c>
      <c r="E48" s="333">
        <v>316.97199311630794</v>
      </c>
      <c r="F48" s="334">
        <v>0</v>
      </c>
    </row>
    <row r="49" spans="1:6">
      <c r="A49" s="316"/>
      <c r="B49" s="316"/>
      <c r="C49" s="316"/>
      <c r="D49" s="316"/>
      <c r="E49" s="316"/>
      <c r="F49" s="100" t="s">
        <v>63</v>
      </c>
    </row>
    <row r="50" spans="1:6">
      <c r="F50" s="340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2020-06-03T18:41:49Z</dcterms:created>
  <dcterms:modified xsi:type="dcterms:W3CDTF">2020-06-03T18:42:46Z</dcterms:modified>
</cp:coreProperties>
</file>