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34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11'!$A$1:$F$44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15'!$A$1:$G$37</definedName>
    <definedName name="_xlnm.Print_Area" localSheetId="11">'Pág. 16'!$A$1:$N$68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5'!$A$1:$G$66</definedName>
    <definedName name="_xlnm.Print_Area" localSheetId="3">'Pág. 7'!$A$1:$G$62</definedName>
    <definedName name="_xlnm.Print_Area" localSheetId="4">'Pág. 9'!$A$1:$F$34</definedName>
    <definedName name="_xlnm.Print_Area">'[3]Email CCAA'!$B$3:$K$124</definedName>
    <definedName name="OLE_LINK1" localSheetId="1">'Pág. 4'!$E$53</definedName>
    <definedName name="OLE_LINK1" localSheetId="2">'Pág. 5'!$E$53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7" l="1"/>
  <c r="C21" i="17"/>
  <c r="J23" i="16"/>
  <c r="I23" i="16"/>
  <c r="G23" i="16"/>
  <c r="F23" i="16"/>
  <c r="D23" i="16"/>
  <c r="C23" i="16"/>
  <c r="J15" i="16"/>
  <c r="I15" i="16"/>
  <c r="G15" i="16"/>
  <c r="F15" i="16"/>
  <c r="D15" i="16"/>
  <c r="C15" i="16"/>
  <c r="J10" i="16"/>
  <c r="I10" i="16"/>
  <c r="G10" i="16"/>
  <c r="F10" i="16"/>
  <c r="D38" i="15"/>
  <c r="C38" i="15"/>
  <c r="D32" i="15"/>
  <c r="C32" i="15"/>
  <c r="D14" i="15"/>
  <c r="C14" i="15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3" i="3"/>
  <c r="F23" i="3"/>
  <c r="G22" i="3"/>
  <c r="F22" i="3"/>
  <c r="G21" i="3"/>
  <c r="F21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<sst xmlns="http://schemas.openxmlformats.org/spreadsheetml/2006/main" count="1545" uniqueCount="558">
  <si>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</si>
  <si>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</si>
  <si>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</si>
  <si>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</si>
  <si>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</si>
  <si>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</si>
  <si>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33</t>
  </si>
  <si>
    <t>Semana 34</t>
  </si>
  <si>
    <t xml:space="preserve">semanal </t>
  </si>
  <si>
    <t>10-16/08</t>
  </si>
  <si>
    <t>17-123/08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</si>
  <si>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</si>
  <si>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</si>
  <si>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</si>
  <si>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</si>
  <si>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</si>
  <si>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</si>
  <si>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</si>
  <si>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</si>
  <si>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</si>
  <si>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</si>
  <si>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</si>
  <si>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</si>
  <si>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</si>
  <si>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</si>
  <si>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</si>
  <si>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</si>
  <si>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</si>
  <si>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</si>
  <si>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</si>
  <si>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</si>
  <si>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</si>
  <si>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</si>
  <si>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</si>
  <si>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</si>
  <si>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150,100</t>
  </si>
  <si>
    <t>Vino con DOP/IGP tinto RIOJA (€/hectolitro)</t>
  </si>
  <si>
    <t>(**)   133,28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</si>
  <si>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</si>
  <si>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</si>
  <si>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</si>
  <si>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</si>
  <si>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</si>
  <si>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</si>
  <si>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</si>
  <si>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</si>
  <si>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</si>
  <si>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</si>
  <si>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</si>
  <si>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</si>
  <si>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</si>
  <si>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</si>
  <si>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</si>
  <si>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</si>
  <si>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</si>
  <si>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</si>
  <si>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10/08-16/08</t>
  </si>
  <si>
    <t>17/08-23/08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</si>
  <si>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</si>
  <si>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</si>
  <si>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</si>
  <si>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</si>
  <si>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</si>
  <si>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</si>
  <si>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</si>
  <si>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</si>
  <si>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</si>
  <si>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</si>
  <si>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</si>
  <si>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</si>
  <si>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</si>
  <si>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Caqui (€/100 kg)</t>
  </si>
  <si>
    <t>-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</si>
  <si>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</si>
  <si>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</si>
  <si>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</si>
  <si>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</si>
  <si>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</si>
  <si>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</si>
  <si>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</si>
  <si>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</si>
  <si>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</si>
  <si>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</si>
  <si>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</si>
  <si>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</si>
  <si>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</si>
  <si>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</si>
  <si>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</si>
  <si>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</si>
  <si>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</si>
  <si>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</si>
  <si>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</si>
  <si>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</si>
  <si>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</si>
  <si>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</si>
  <si>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</si>
  <si>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</si>
  <si>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17-23/08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</si>
  <si>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</si>
  <si>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</si>
  <si>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</si>
  <si>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</si>
  <si>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</si>
  <si>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</si>
  <si>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</si>
  <si>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</si>
  <si>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</si>
  <si>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</si>
  <si>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</si>
  <si>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</si>
  <si>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</si>
  <si>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</si>
  <si>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</si>
  <si>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</si>
  <si>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</si>
  <si>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</si>
  <si>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</si>
  <si>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</si>
  <si>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</si>
  <si>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</si>
  <si>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</si>
  <si>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</si>
  <si>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</si>
  <si>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</si>
  <si>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</si>
  <si>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</si>
  <si>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</si>
  <si>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</si>
  <si>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177,16</t>
  </si>
  <si>
    <t>LECHE Y PRODUCTOS LÁCTEOS</t>
  </si>
  <si>
    <t>(10)</t>
  </si>
  <si>
    <t>Suero de leche en polvo (€/100 kg)</t>
  </si>
  <si>
    <t>Mantequilla sin sal (formato 25 kg) (€/100 kg)</t>
  </si>
  <si>
    <t>348,28</t>
  </si>
  <si>
    <t>(9)</t>
  </si>
  <si>
    <t>Leche cruda de vaca (€/100 litros). Fuente: FEGA</t>
  </si>
  <si>
    <t>Precio junio 2020: 32,70 €/100 litros</t>
  </si>
  <si>
    <t>MIEL</t>
  </si>
  <si>
    <t>(11)</t>
  </si>
  <si>
    <t>Miel multifloral a granel (€/100 kg)</t>
  </si>
  <si>
    <t>Precio junio 2020:  284,80 €/100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</si>
  <si>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</si>
  <si>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</si>
  <si>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</si>
  <si>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</si>
  <si>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</si>
  <si>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</si>
  <si>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</si>
  <si>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</si>
  <si>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</si>
  <si>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</si>
  <si>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33
 10-16/08
2020</t>
  </si>
  <si>
    <t>Semana 34
 17-23/08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</si>
  <si>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</si>
  <si>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</si>
  <si>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</si>
  <si>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</si>
  <si>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</si>
  <si>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</si>
  <si>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</si>
  <si>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</si>
  <si>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</si>
  <si>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</si>
  <si>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</si>
  <si>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</si>
  <si>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</si>
  <si>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</si>
  <si>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</si>
  <si>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</si>
  <si>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</si>
  <si>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</si>
  <si>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</si>
  <si>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</si>
  <si>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</si>
  <si>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</si>
  <si>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</si>
  <si>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</si>
  <si>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</si>
  <si>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--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</si>
  <si>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</si>
  <si>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</si>
  <si>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</si>
  <si>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</si>
  <si>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</si>
  <si>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</si>
  <si>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</si>
  <si>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</si>
  <si>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</si>
  <si>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</si>
  <si>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</si>
  <si>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</si>
  <si>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</si>
  <si>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</si>
  <si>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</si>
  <si>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</si>
  <si>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</si>
  <si>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</si>
  <si>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</si>
  <si>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</si>
  <si>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</si>
  <si>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>Arroz blanco (Indica)</t>
  </si>
  <si>
    <t xml:space="preserve">   Valencia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</si>
  <si>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</si>
  <si>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</si>
  <si>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</si>
  <si>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</si>
  <si>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</si>
  <si>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</si>
  <si>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</si>
  <si>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</si>
  <si>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</si>
  <si>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</si>
  <si>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</si>
  <si>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</si>
  <si>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</si>
  <si>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</si>
  <si>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</si>
  <si>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</si>
  <si>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</si>
  <si>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</si>
  <si>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</si>
  <si>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</si>
  <si>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</si>
  <si>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</si>
  <si>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</si>
  <si>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</si>
  <si>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</si>
  <si>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</si>
  <si>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</si>
  <si>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</si>
  <si>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</si>
  <si>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</si>
  <si>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</si>
  <si>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</si>
  <si>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</si>
  <si>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</si>
  <si>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</si>
  <si>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</si>
  <si>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</si>
  <si>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</si>
  <si>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</si>
  <si>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</si>
  <si>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</si>
  <si>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</si>
  <si>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</si>
  <si>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</si>
  <si>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</si>
  <si>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</si>
  <si>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</si>
  <si>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</si>
  <si>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</si>
  <si>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</si>
  <si>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</si>
  <si>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</si>
  <si>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</si>
  <si>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</si>
  <si>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</si>
  <si>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</si>
  <si>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</si>
  <si>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</si>
  <si>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</si>
  <si>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</si>
  <si>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</si>
  <si>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</si>
  <si>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</si>
  <si>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</si>
  <si>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</si>
  <si>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</si>
  <si>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</si>
  <si>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</si>
  <si>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</si>
  <si>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</si>
  <si>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NARANJA</t>
  </si>
  <si>
    <t>Castellón</t>
  </si>
  <si>
    <t>Valencia Late</t>
  </si>
  <si>
    <t>3-6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</si>
  <si>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</si>
  <si>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</si>
  <si>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</si>
  <si>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</si>
  <si>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</si>
  <si>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</si>
  <si>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</si>
  <si>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Lérida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</si>
  <si>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</si>
  <si>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</si>
  <si>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</si>
  <si>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</si>
  <si>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</si>
  <si>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</si>
  <si>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</si>
  <si>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>60-65+</t>
  </si>
  <si>
    <t>Ercolini</t>
  </si>
  <si>
    <t>50-60</t>
  </si>
  <si>
    <t>Limonera</t>
  </si>
  <si>
    <t xml:space="preserve">60-65 </t>
  </si>
  <si>
    <t>UVA DE MESA</t>
  </si>
  <si>
    <t>Apirenas rojas</t>
  </si>
  <si>
    <t>Autumn Royal</t>
  </si>
  <si>
    <t>D. María</t>
  </si>
  <si>
    <t>Moscatel Italia embolsada (Ideal)</t>
  </si>
  <si>
    <t>Red Globe</t>
  </si>
  <si>
    <t>Victoria</t>
  </si>
  <si>
    <t>FRUTAS DE HUESO</t>
  </si>
  <si>
    <t>ALBARICOQUE</t>
  </si>
  <si>
    <t>Teruel</t>
  </si>
  <si>
    <t>Todos los tipos y variedades</t>
  </si>
  <si>
    <t>45-50 mm</t>
  </si>
  <si>
    <t>CIRUELA</t>
  </si>
  <si>
    <t>35 mm o superior</t>
  </si>
  <si>
    <t>Cáceres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</si>
  <si>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</si>
  <si>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</si>
  <si>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</si>
  <si>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</si>
  <si>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</si>
  <si>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</si>
  <si>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</si>
  <si>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</si>
  <si>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</si>
  <si>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</si>
  <si>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34- 2020: 17/08 - 23/08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</si>
  <si>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</si>
  <si>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</si>
  <si>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</si>
  <si>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</si>
  <si>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</si>
  <si>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</si>
  <si>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</si>
  <si>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con pepitas</t>
  </si>
  <si>
    <t>Todas las variedades sin pepitas</t>
  </si>
  <si>
    <t>TODOS LOS TIPOS Y VARIEDADES</t>
  </si>
  <si>
    <t>PULPA AMARILLA</t>
  </si>
  <si>
    <t>PULPA BLANCA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</si>
  <si>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</si>
  <si>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</si>
  <si>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</si>
  <si>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</si>
  <si>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</si>
  <si>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</si>
  <si>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</si>
  <si>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Valladolid</t>
  </si>
  <si>
    <t>Morado</t>
  </si>
  <si>
    <t>50-80 mm</t>
  </si>
  <si>
    <t>Primavera</t>
  </si>
  <si>
    <t>BERENJENA</t>
  </si>
  <si>
    <t>Almería</t>
  </si>
  <si>
    <t>CALABACÍN</t>
  </si>
  <si>
    <t>14-21 g</t>
  </si>
  <si>
    <t>CEBOLLA</t>
  </si>
  <si>
    <t>CHAMPIÑÓN</t>
  </si>
  <si>
    <t>Cerrado</t>
  </si>
  <si>
    <t>30-65 mm</t>
  </si>
  <si>
    <t>La Rioja</t>
  </si>
  <si>
    <t>Navarra</t>
  </si>
  <si>
    <t>COLIFLOR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</si>
  <si>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</si>
  <si>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</si>
  <si>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</si>
  <si>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</si>
  <si>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</si>
  <si>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</si>
  <si>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</si>
  <si>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</si>
  <si>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</si>
  <si>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</si>
  <si>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</si>
  <si>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</si>
  <si>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</si>
  <si>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</si>
  <si>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</si>
  <si>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</si>
  <si>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</si>
  <si>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Morico</t>
  </si>
  <si>
    <t>Variedades lisas</t>
  </si>
  <si>
    <t>PIMIENTO</t>
  </si>
  <si>
    <t>Cuadrado Color</t>
  </si>
  <si>
    <t>70 mm y +</t>
  </si>
  <si>
    <t>Cuadrado Verde</t>
  </si>
  <si>
    <t>Italiano verde</t>
  </si>
  <si>
    <t>40 mm y +</t>
  </si>
  <si>
    <t>SANDÍA</t>
  </si>
  <si>
    <t>Con semillas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</si>
  <si>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</si>
  <si>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</si>
  <si>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</si>
  <si>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</si>
  <si>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</si>
  <si>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</si>
  <si>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</si>
  <si>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</si>
  <si>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</si>
  <si>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</si>
  <si>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</si>
  <si>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</si>
  <si>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</si>
  <si>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</si>
  <si>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</si>
  <si>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</si>
  <si>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</si>
  <si>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</si>
  <si>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</si>
  <si>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</si>
  <si>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</si>
  <si>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</si>
  <si>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</si>
  <si>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</si>
  <si>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</si>
  <si>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33
10-16/08
2020</t>
  </si>
  <si>
    <t>Semana 34
17-23/08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</si>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</sst>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717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4" fillId="0" borderId="0" xfId="2" applyNumberFormat="1" applyFont="1" applyBorder="1"/>
    <xf numFmtId="2" fontId="14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12" fillId="0" borderId="0" xfId="2" applyFont="1" applyAlignment="1">
      <alignment horizontal="left" vertical="center"/>
    </xf>
    <xf numFmtId="0" fontId="14" fillId="0" borderId="0" xfId="2" applyFont="1" applyFill="1"/>
    <xf numFmtId="0" fontId="12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0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4" fillId="4" borderId="11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2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0" xfId="3" applyFont="1" applyFill="1" applyBorder="1" applyAlignment="1">
      <alignment vertical="center" wrapText="1"/>
    </xf>
    <xf numFmtId="0" fontId="21" fillId="7" borderId="50" xfId="3" applyNumberFormat="1" applyFont="1" applyFill="1" applyBorder="1" applyAlignment="1" applyProtection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18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18" fillId="4" borderId="56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18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18" fillId="4" borderId="56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50" xfId="2" applyFont="1" applyFill="1" applyBorder="1" applyAlignment="1">
      <alignment vertical="center" wrapText="1"/>
    </xf>
    <xf numFmtId="0" fontId="21" fillId="7" borderId="50" xfId="2" applyNumberFormat="1" applyFont="1" applyFill="1" applyBorder="1" applyAlignment="1" applyProtection="1">
      <alignment horizontal="center" vertical="center" wrapText="1"/>
    </xf>
    <xf numFmtId="0" fontId="21" fillId="4" borderId="57" xfId="2" applyNumberFormat="1" applyFont="1" applyFill="1" applyBorder="1" applyAlignment="1" applyProtection="1">
      <alignment horizontal="left" vertical="center" wrapText="1"/>
    </xf>
    <xf numFmtId="0" fontId="20" fillId="4" borderId="57" xfId="2" applyNumberFormat="1" applyFont="1" applyFill="1" applyBorder="1" applyAlignment="1" applyProtection="1">
      <alignment horizontal="left" vertical="center" wrapText="1"/>
    </xf>
    <xf numFmtId="2" fontId="20" fillId="0" borderId="57" xfId="2" applyNumberFormat="1" applyFont="1" applyFill="1" applyBorder="1" applyAlignment="1">
      <alignment horizontal="center" vertical="center"/>
    </xf>
    <xf numFmtId="2" fontId="21" fillId="0" borderId="57" xfId="2" applyNumberFormat="1" applyFont="1" applyFill="1" applyBorder="1" applyAlignment="1">
      <alignment horizontal="center" vertical="center"/>
    </xf>
    <xf numFmtId="0" fontId="20" fillId="0" borderId="58" xfId="2" applyNumberFormat="1" applyFont="1" applyFill="1" applyBorder="1" applyAlignment="1">
      <alignment horizontal="left" vertical="center"/>
    </xf>
    <xf numFmtId="0" fontId="20" fillId="4" borderId="58" xfId="2" applyNumberFormat="1" applyFont="1" applyFill="1" applyBorder="1" applyAlignment="1" applyProtection="1">
      <alignment horizontal="left" vertical="center" wrapText="1"/>
    </xf>
    <xf numFmtId="2" fontId="20" fillId="0" borderId="58" xfId="2" applyNumberFormat="1" applyFont="1" applyFill="1" applyBorder="1" applyAlignment="1">
      <alignment horizontal="center" vertical="center"/>
    </xf>
    <xf numFmtId="2" fontId="21" fillId="0" borderId="58" xfId="2" applyNumberFormat="1" applyFont="1" applyFill="1" applyBorder="1" applyAlignment="1">
      <alignment horizontal="center" vertical="center"/>
    </xf>
    <xf numFmtId="0" fontId="20" fillId="0" borderId="58" xfId="2" applyNumberFormat="1" applyFont="1" applyFill="1" applyBorder="1" applyAlignment="1"/>
    <xf numFmtId="0" fontId="20" fillId="0" borderId="59" xfId="2" applyNumberFormat="1" applyFont="1" applyFill="1" applyBorder="1" applyAlignment="1"/>
    <xf numFmtId="0" fontId="20" fillId="4" borderId="59" xfId="2" applyNumberFormat="1" applyFont="1" applyFill="1" applyBorder="1" applyAlignment="1" applyProtection="1">
      <alignment horizontal="left" vertical="center" wrapText="1"/>
    </xf>
    <xf numFmtId="2" fontId="20" fillId="0" borderId="59" xfId="2" applyNumberFormat="1" applyFont="1" applyFill="1" applyBorder="1" applyAlignment="1">
      <alignment horizontal="center" vertical="center"/>
    </xf>
    <xf numFmtId="2" fontId="21" fillId="0" borderId="59" xfId="2" applyNumberFormat="1" applyFont="1" applyFill="1" applyBorder="1" applyAlignment="1">
      <alignment horizontal="center" vertical="center"/>
    </xf>
    <xf numFmtId="0" fontId="21" fillId="0" borderId="57" xfId="2" applyNumberFormat="1" applyFont="1" applyFill="1" applyBorder="1" applyAlignment="1"/>
    <xf numFmtId="0" fontId="21" fillId="4" borderId="1" xfId="2" applyNumberFormat="1" applyFont="1" applyFill="1" applyBorder="1" applyAlignment="1" applyProtection="1">
      <alignment horizontal="center" vertical="center" wrapText="1"/>
    </xf>
    <xf numFmtId="0" fontId="21" fillId="4" borderId="2" xfId="2" applyNumberFormat="1" applyFont="1" applyFill="1" applyBorder="1" applyAlignment="1" applyProtection="1">
      <alignment horizontal="center" vertical="center" wrapText="1"/>
    </xf>
    <xf numFmtId="0" fontId="21" fillId="4" borderId="3" xfId="2" applyNumberFormat="1" applyFont="1" applyFill="1" applyBorder="1" applyAlignment="1" applyProtection="1">
      <alignment horizontal="center" vertical="center" wrapText="1"/>
    </xf>
    <xf numFmtId="0" fontId="21" fillId="0" borderId="58" xfId="2" applyNumberFormat="1" applyFont="1" applyFill="1" applyBorder="1" applyAlignment="1"/>
    <xf numFmtId="2" fontId="20" fillId="0" borderId="3" xfId="2" applyNumberFormat="1" applyFont="1" applyFill="1" applyBorder="1" applyAlignment="1">
      <alignment horizontal="center" vertical="center"/>
    </xf>
    <xf numFmtId="2" fontId="21" fillId="0" borderId="50" xfId="2" applyNumberFormat="1" applyFont="1" applyFill="1" applyBorder="1" applyAlignment="1">
      <alignment horizontal="center" vertical="center"/>
    </xf>
    <xf numFmtId="0" fontId="20" fillId="0" borderId="1" xfId="2" applyNumberFormat="1" applyFont="1" applyFill="1" applyBorder="1" applyAlignment="1"/>
    <xf numFmtId="0" fontId="20" fillId="4" borderId="2" xfId="2" applyNumberFormat="1" applyFont="1" applyFill="1" applyBorder="1" applyAlignment="1" applyProtection="1">
      <alignment horizontal="left" vertical="center" wrapText="1"/>
    </xf>
    <xf numFmtId="2" fontId="20" fillId="0" borderId="50" xfId="2" applyNumberFormat="1" applyFont="1" applyFill="1" applyBorder="1" applyAlignment="1">
      <alignment horizontal="center" vertical="center"/>
    </xf>
    <xf numFmtId="0" fontId="21" fillId="4" borderId="58" xfId="2" applyNumberFormat="1" applyFont="1" applyFill="1" applyBorder="1" applyAlignment="1" applyProtection="1">
      <alignment horizontal="left" vertical="center" wrapText="1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Border="1" applyAlignment="1">
      <alignment horizontal="left" indent="5"/>
    </xf>
    <xf numFmtId="0" fontId="21" fillId="4" borderId="0" xfId="4" quotePrefix="1" applyFont="1" applyFill="1" applyBorder="1" applyAlignment="1">
      <alignment horizontal="left"/>
    </xf>
    <xf numFmtId="0" fontId="20" fillId="4" borderId="0" xfId="4" applyFont="1" applyFill="1" applyBorder="1" applyAlignment="1"/>
    <xf numFmtId="0" fontId="16" fillId="4" borderId="0" xfId="4" applyFont="1" applyFill="1" applyBorder="1" applyAlignment="1"/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7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7" xfId="4" applyFont="1" applyFill="1" applyBorder="1"/>
    <xf numFmtId="2" fontId="24" fillId="4" borderId="57" xfId="4" applyNumberFormat="1" applyFont="1" applyFill="1" applyBorder="1" applyAlignment="1" applyProtection="1">
      <alignment horizontal="center"/>
      <protection locked="0"/>
    </xf>
    <xf numFmtId="2" fontId="21" fillId="4" borderId="57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8" xfId="4" applyFont="1" applyFill="1" applyBorder="1"/>
    <xf numFmtId="2" fontId="24" fillId="4" borderId="58" xfId="4" applyNumberFormat="1" applyFont="1" applyFill="1" applyBorder="1" applyAlignment="1" applyProtection="1">
      <alignment horizontal="center"/>
      <protection locked="0"/>
    </xf>
    <xf numFmtId="2" fontId="21" fillId="4" borderId="58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59" xfId="4" applyFont="1" applyFill="1" applyBorder="1"/>
    <xf numFmtId="2" fontId="24" fillId="4" borderId="59" xfId="4" applyNumberFormat="1" applyFont="1" applyFill="1" applyBorder="1" applyAlignment="1" applyProtection="1">
      <alignment horizontal="center"/>
      <protection locked="0"/>
    </xf>
    <xf numFmtId="2" fontId="21" fillId="4" borderId="59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0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NumberFormat="1" applyFont="1" applyFill="1" applyBorder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28" fillId="4" borderId="0" xfId="6" applyFont="1" applyFill="1"/>
    <xf numFmtId="37" fontId="21" fillId="4" borderId="0" xfId="6" quotePrefix="1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right"/>
    </xf>
    <xf numFmtId="37" fontId="6" fillId="4" borderId="0" xfId="6" quotePrefix="1" applyNumberFormat="1" applyFont="1" applyFill="1" applyBorder="1" applyAlignment="1" applyProtection="1">
      <alignment horizontal="right"/>
    </xf>
    <xf numFmtId="37" fontId="29" fillId="4" borderId="0" xfId="6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28" fillId="0" borderId="0" xfId="7" applyFont="1" applyBorder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29" fillId="4" borderId="0" xfId="6" applyNumberFormat="1" applyFont="1" applyFill="1" applyBorder="1" applyAlignment="1" applyProtection="1">
      <alignment horizontal="center"/>
    </xf>
    <xf numFmtId="166" fontId="6" fillId="4" borderId="4" xfId="6" applyNumberFormat="1" applyFont="1" applyFill="1" applyBorder="1" applyAlignment="1" applyProtection="1">
      <alignment horizontal="center" vertical="center" wrapText="1"/>
    </xf>
    <xf numFmtId="166" fontId="6" fillId="4" borderId="61" xfId="6" applyNumberFormat="1" applyFont="1" applyFill="1" applyBorder="1" applyAlignment="1" applyProtection="1">
      <alignment horizontal="center" vertical="center" wrapText="1"/>
    </xf>
    <xf numFmtId="166" fontId="6" fillId="4" borderId="8" xfId="6" applyNumberFormat="1" applyFont="1" applyFill="1" applyBorder="1" applyAlignment="1" applyProtection="1">
      <alignment horizontal="center" vertical="center" wrapText="1"/>
    </xf>
    <xf numFmtId="166" fontId="6" fillId="4" borderId="14" xfId="6" applyNumberFormat="1" applyFont="1" applyFill="1" applyBorder="1" applyAlignment="1" applyProtection="1">
      <alignment horizontal="center" vertical="center" wrapText="1"/>
    </xf>
    <xf numFmtId="166" fontId="6" fillId="4" borderId="33" xfId="6" applyNumberFormat="1" applyFont="1" applyFill="1" applyBorder="1" applyAlignment="1" applyProtection="1">
      <alignment horizontal="center" vertical="center" wrapText="1"/>
    </xf>
    <xf numFmtId="166" fontId="6" fillId="4" borderId="18" xfId="6" applyNumberFormat="1" applyFont="1" applyFill="1" applyBorder="1" applyAlignment="1" applyProtection="1">
      <alignment horizontal="center" vertical="center" wrapText="1"/>
    </xf>
    <xf numFmtId="166" fontId="26" fillId="4" borderId="0" xfId="6" quotePrefix="1" applyNumberFormat="1" applyFont="1" applyFill="1" applyBorder="1" applyAlignment="1" applyProtection="1">
      <alignment horizontal="center"/>
    </xf>
    <xf numFmtId="0" fontId="20" fillId="4" borderId="0" xfId="6" applyFont="1" applyFill="1" applyBorder="1" applyAlignment="1">
      <alignment horizontal="center" vertical="center"/>
    </xf>
    <xf numFmtId="166" fontId="21" fillId="4" borderId="0" xfId="6" applyNumberFormat="1" applyFont="1" applyFill="1" applyBorder="1" applyAlignment="1" applyProtection="1">
      <alignment horizontal="center"/>
    </xf>
    <xf numFmtId="0" fontId="28" fillId="4" borderId="0" xfId="6" applyFont="1" applyFill="1" applyBorder="1"/>
    <xf numFmtId="166" fontId="7" fillId="4" borderId="0" xfId="6" applyNumberFormat="1" applyFont="1" applyFill="1" applyBorder="1" applyAlignment="1" applyProtection="1"/>
    <xf numFmtId="166" fontId="7" fillId="4" borderId="33" xfId="6" applyNumberFormat="1" applyFont="1" applyFill="1" applyBorder="1" applyAlignment="1" applyProtection="1"/>
    <xf numFmtId="166" fontId="31" fillId="4" borderId="0" xfId="6" applyNumberFormat="1" applyFont="1" applyFill="1" applyBorder="1" applyAlignment="1" applyProtection="1">
      <alignment horizontal="center"/>
    </xf>
    <xf numFmtId="166" fontId="21" fillId="8" borderId="39" xfId="6" applyNumberFormat="1" applyFont="1" applyFill="1" applyBorder="1" applyAlignment="1" applyProtection="1">
      <alignment horizontal="center"/>
    </xf>
    <xf numFmtId="166" fontId="21" fillId="8" borderId="6" xfId="6" quotePrefix="1" applyNumberFormat="1" applyFont="1" applyFill="1" applyBorder="1" applyAlignment="1" applyProtection="1">
      <alignment horizontal="center"/>
    </xf>
    <xf numFmtId="166" fontId="21" fillId="8" borderId="6" xfId="6" applyNumberFormat="1" applyFont="1" applyFill="1" applyBorder="1" applyAlignment="1" applyProtection="1">
      <alignment horizontal="center"/>
    </xf>
    <xf numFmtId="166" fontId="21" fillId="8" borderId="62" xfId="6" applyNumberFormat="1" applyFont="1" applyFill="1" applyBorder="1" applyAlignment="1" applyProtection="1">
      <alignment horizontal="left"/>
    </xf>
    <xf numFmtId="166" fontId="21" fillId="8" borderId="61" xfId="6" applyNumberFormat="1" applyFont="1" applyFill="1" applyBorder="1" applyProtection="1"/>
    <xf numFmtId="166" fontId="21" fillId="8" borderId="61" xfId="6" applyNumberFormat="1" applyFont="1" applyFill="1" applyBorder="1" applyAlignment="1" applyProtection="1">
      <alignment horizontal="left"/>
    </xf>
    <xf numFmtId="166" fontId="21" fillId="8" borderId="63" xfId="6" applyNumberFormat="1" applyFont="1" applyFill="1" applyBorder="1" applyProtection="1"/>
    <xf numFmtId="166" fontId="21" fillId="8" borderId="64" xfId="6" applyNumberFormat="1" applyFont="1" applyFill="1" applyBorder="1" applyProtection="1"/>
    <xf numFmtId="166" fontId="29" fillId="9" borderId="0" xfId="6" applyNumberFormat="1" applyFont="1" applyFill="1" applyBorder="1" applyProtection="1"/>
    <xf numFmtId="166" fontId="21" fillId="8" borderId="65" xfId="6" applyNumberFormat="1" applyFont="1" applyFill="1" applyBorder="1" applyProtection="1"/>
    <xf numFmtId="166" fontId="21" fillId="8" borderId="29" xfId="6" applyNumberFormat="1" applyFont="1" applyFill="1" applyBorder="1" applyProtection="1"/>
    <xf numFmtId="166" fontId="21" fillId="8" borderId="29" xfId="6" applyNumberFormat="1" applyFont="1" applyFill="1" applyBorder="1" applyAlignment="1" applyProtection="1">
      <alignment horizontal="center"/>
    </xf>
    <xf numFmtId="167" fontId="21" fillId="7" borderId="66" xfId="6" applyNumberFormat="1" applyFont="1" applyFill="1" applyBorder="1" applyAlignment="1" applyProtection="1">
      <alignment horizontal="center"/>
    </xf>
    <xf numFmtId="167" fontId="21" fillId="7" borderId="67" xfId="6" applyNumberFormat="1" applyFont="1" applyFill="1" applyBorder="1" applyAlignment="1" applyProtection="1">
      <alignment horizontal="center"/>
    </xf>
    <xf numFmtId="167" fontId="21" fillId="7" borderId="68" xfId="6" applyNumberFormat="1" applyFont="1" applyFill="1" applyBorder="1" applyAlignment="1" applyProtection="1">
      <alignment horizontal="center"/>
    </xf>
    <xf numFmtId="167" fontId="29" fillId="4" borderId="0" xfId="6" applyNumberFormat="1" applyFont="1" applyFill="1" applyBorder="1" applyAlignment="1" applyProtection="1">
      <alignment horizontal="center"/>
    </xf>
    <xf numFmtId="166" fontId="21" fillId="4" borderId="69" xfId="6" applyNumberFormat="1" applyFont="1" applyFill="1" applyBorder="1" applyAlignment="1" applyProtection="1">
      <alignment horizontal="center" vertical="center"/>
    </xf>
    <xf numFmtId="166" fontId="21" fillId="4" borderId="66" xfId="6" applyNumberFormat="1" applyFont="1" applyFill="1" applyBorder="1" applyAlignment="1" applyProtection="1">
      <alignment horizontal="center" vertical="center"/>
    </xf>
    <xf numFmtId="2" fontId="20" fillId="4" borderId="66" xfId="6" applyNumberFormat="1" applyFont="1" applyFill="1" applyBorder="1" applyAlignment="1" applyProtection="1">
      <alignment horizontal="center" vertical="center"/>
    </xf>
    <xf numFmtId="2" fontId="20" fillId="4" borderId="66" xfId="6" quotePrefix="1" applyNumberFormat="1" applyFont="1" applyFill="1" applyBorder="1" applyAlignment="1" applyProtection="1">
      <alignment horizontal="center" vertical="center"/>
    </xf>
    <xf numFmtId="2" fontId="20" fillId="4" borderId="67" xfId="6" quotePrefix="1" applyNumberFormat="1" applyFont="1" applyFill="1" applyBorder="1" applyAlignment="1" applyProtection="1">
      <alignment horizontal="center" vertical="center"/>
    </xf>
    <xf numFmtId="2" fontId="21" fillId="4" borderId="68" xfId="6" quotePrefix="1" applyNumberFormat="1" applyFont="1" applyFill="1" applyBorder="1" applyAlignment="1" applyProtection="1">
      <alignment horizontal="center" vertical="center"/>
    </xf>
    <xf numFmtId="39" fontId="29" fillId="4" borderId="0" xfId="6" applyNumberFormat="1" applyFont="1" applyFill="1" applyBorder="1" applyAlignment="1" applyProtection="1">
      <alignment horizontal="center" vertical="center"/>
    </xf>
    <xf numFmtId="2" fontId="27" fillId="4" borderId="0" xfId="7" applyNumberFormat="1" applyFont="1" applyFill="1" applyBorder="1" applyAlignment="1" applyProtection="1">
      <alignment horizontal="center" vertical="center"/>
    </xf>
    <xf numFmtId="10" fontId="27" fillId="4" borderId="0" xfId="8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center"/>
    </xf>
    <xf numFmtId="166" fontId="21" fillId="9" borderId="40" xfId="6" applyNumberFormat="1" applyFont="1" applyFill="1" applyBorder="1" applyAlignment="1" applyProtection="1">
      <alignment horizontal="center" vertical="center"/>
    </xf>
    <xf numFmtId="166" fontId="21" fillId="9" borderId="70" xfId="6" applyNumberFormat="1" applyFont="1" applyFill="1" applyBorder="1" applyAlignment="1" applyProtection="1">
      <alignment horizontal="center" vertical="center"/>
    </xf>
    <xf numFmtId="166" fontId="21" fillId="4" borderId="70" xfId="6" applyNumberFormat="1" applyFont="1" applyFill="1" applyBorder="1" applyAlignment="1" applyProtection="1">
      <alignment horizontal="center" vertical="center"/>
    </xf>
    <xf numFmtId="2" fontId="20" fillId="4" borderId="70" xfId="6" applyNumberFormat="1" applyFont="1" applyFill="1" applyBorder="1" applyAlignment="1" applyProtection="1">
      <alignment horizontal="center" vertical="center"/>
    </xf>
    <xf numFmtId="2" fontId="20" fillId="4" borderId="71" xfId="6" applyNumberFormat="1" applyFont="1" applyFill="1" applyBorder="1" applyAlignment="1" applyProtection="1">
      <alignment horizontal="center" vertical="center"/>
    </xf>
    <xf numFmtId="2" fontId="21" fillId="4" borderId="72" xfId="6" applyNumberFormat="1" applyFont="1" applyFill="1" applyBorder="1" applyAlignment="1" applyProtection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/>
    </xf>
    <xf numFmtId="2" fontId="27" fillId="4" borderId="0" xfId="7" applyNumberFormat="1" applyFont="1" applyFill="1" applyBorder="1" applyAlignment="1" applyProtection="1">
      <alignment horizontal="center"/>
    </xf>
    <xf numFmtId="165" fontId="32" fillId="4" borderId="0" xfId="7" applyFont="1" applyFill="1"/>
    <xf numFmtId="165" fontId="33" fillId="4" borderId="0" xfId="7" applyFont="1" applyFill="1"/>
    <xf numFmtId="0" fontId="20" fillId="4" borderId="0" xfId="6" applyFont="1" applyFill="1" applyBorder="1" applyAlignment="1"/>
    <xf numFmtId="0" fontId="28" fillId="4" borderId="0" xfId="6" applyFont="1" applyFill="1" applyBorder="1" applyAlignment="1"/>
    <xf numFmtId="166" fontId="21" fillId="8" borderId="73" xfId="6" applyNumberFormat="1" applyFont="1" applyFill="1" applyBorder="1" applyAlignment="1" applyProtection="1">
      <alignment horizontal="left"/>
    </xf>
    <xf numFmtId="166" fontId="21" fillId="8" borderId="63" xfId="6" applyNumberFormat="1" applyFont="1" applyFill="1" applyBorder="1" applyAlignment="1" applyProtection="1">
      <alignment horizontal="left"/>
    </xf>
    <xf numFmtId="167" fontId="21" fillId="7" borderId="74" xfId="6" applyNumberFormat="1" applyFont="1" applyFill="1" applyBorder="1" applyAlignment="1" applyProtection="1">
      <alignment horizontal="center"/>
    </xf>
    <xf numFmtId="167" fontId="21" fillId="7" borderId="75" xfId="6" applyNumberFormat="1" applyFont="1" applyFill="1" applyBorder="1" applyAlignment="1" applyProtection="1">
      <alignment horizontal="center"/>
    </xf>
    <xf numFmtId="166" fontId="21" fillId="4" borderId="37" xfId="6" applyNumberFormat="1" applyFont="1" applyFill="1" applyBorder="1" applyAlignment="1" applyProtection="1">
      <alignment horizontal="center" vertical="center"/>
    </xf>
    <xf numFmtId="166" fontId="21" fillId="4" borderId="65" xfId="6" applyNumberFormat="1" applyFont="1" applyFill="1" applyBorder="1" applyAlignment="1" applyProtection="1">
      <alignment horizontal="center" vertical="center"/>
    </xf>
    <xf numFmtId="166" fontId="21" fillId="9" borderId="16" xfId="6" applyNumberFormat="1" applyFont="1" applyFill="1" applyBorder="1" applyAlignment="1" applyProtection="1">
      <alignment horizontal="center" vertical="center"/>
    </xf>
    <xf numFmtId="2" fontId="20" fillId="4" borderId="16" xfId="6" applyNumberFormat="1" applyFont="1" applyFill="1" applyBorder="1" applyAlignment="1" applyProtection="1">
      <alignment horizontal="center" vertical="center"/>
    </xf>
    <xf numFmtId="2" fontId="20" fillId="4" borderId="47" xfId="6" applyNumberFormat="1" applyFont="1" applyFill="1" applyBorder="1" applyAlignment="1" applyProtection="1">
      <alignment horizontal="center" vertical="center"/>
    </xf>
    <xf numFmtId="2" fontId="21" fillId="4" borderId="18" xfId="6" applyNumberFormat="1" applyFont="1" applyFill="1" applyBorder="1" applyAlignment="1" applyProtection="1">
      <alignment horizontal="center" vertical="center"/>
    </xf>
    <xf numFmtId="39" fontId="21" fillId="4" borderId="0" xfId="6" applyNumberFormat="1" applyFont="1" applyFill="1" applyBorder="1" applyAlignment="1" applyProtection="1">
      <alignment horizontal="center"/>
    </xf>
    <xf numFmtId="0" fontId="34" fillId="4" borderId="0" xfId="6" applyFont="1" applyFill="1"/>
    <xf numFmtId="39" fontId="29" fillId="4" borderId="0" xfId="6" applyNumberFormat="1" applyFont="1" applyFill="1" applyBorder="1" applyAlignment="1" applyProtection="1">
      <alignment horizontal="center"/>
    </xf>
    <xf numFmtId="0" fontId="20" fillId="4" borderId="0" xfId="6" applyFont="1" applyFill="1" applyBorder="1"/>
    <xf numFmtId="0" fontId="35" fillId="4" borderId="0" xfId="6" applyFont="1" applyFill="1" applyBorder="1"/>
    <xf numFmtId="0" fontId="36" fillId="4" borderId="0" xfId="6" applyFont="1" applyFill="1" applyAlignment="1">
      <alignment horizontal="center" vertical="center"/>
    </xf>
    <xf numFmtId="0" fontId="36" fillId="4" borderId="0" xfId="6" applyFont="1" applyFill="1"/>
    <xf numFmtId="166" fontId="6" fillId="4" borderId="1" xfId="6" applyNumberFormat="1" applyFont="1" applyFill="1" applyBorder="1" applyAlignment="1" applyProtection="1">
      <alignment horizontal="center" vertical="center"/>
    </xf>
    <xf numFmtId="166" fontId="6" fillId="4" borderId="2" xfId="6" applyNumberFormat="1" applyFont="1" applyFill="1" applyBorder="1" applyAlignment="1" applyProtection="1">
      <alignment horizontal="center" vertical="center"/>
    </xf>
    <xf numFmtId="166" fontId="6" fillId="4" borderId="3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166" fontId="26" fillId="4" borderId="0" xfId="6" applyNumberFormat="1" applyFont="1" applyFill="1" applyBorder="1" applyAlignment="1" applyProtection="1">
      <alignment horizont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26" fillId="4" borderId="0" xfId="6" quotePrefix="1" applyNumberFormat="1" applyFont="1" applyFill="1" applyBorder="1" applyAlignment="1" applyProtection="1">
      <alignment horizontal="center" vertical="center"/>
    </xf>
    <xf numFmtId="166" fontId="26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 vertical="center"/>
    </xf>
    <xf numFmtId="166" fontId="31" fillId="4" borderId="0" xfId="6" applyNumberFormat="1" applyFont="1" applyFill="1" applyBorder="1" applyAlignment="1" applyProtection="1">
      <alignment horizontal="center" vertical="center"/>
    </xf>
    <xf numFmtId="166" fontId="7" fillId="4" borderId="0" xfId="6" applyNumberFormat="1" applyFont="1" applyFill="1" applyBorder="1" applyAlignment="1" applyProtection="1">
      <alignment horizontal="center"/>
    </xf>
    <xf numFmtId="0" fontId="36" fillId="4" borderId="0" xfId="6" applyFont="1" applyFill="1" applyBorder="1" applyAlignment="1"/>
    <xf numFmtId="166" fontId="21" fillId="8" borderId="46" xfId="6" applyNumberFormat="1" applyFont="1" applyFill="1" applyBorder="1" applyAlignment="1" applyProtection="1">
      <alignment horizontal="center"/>
    </xf>
    <xf numFmtId="166" fontId="21" fillId="8" borderId="29" xfId="6" applyNumberFormat="1" applyFont="1" applyFill="1" applyBorder="1" applyAlignment="1" applyProtection="1">
      <alignment horizontal="center" vertical="center"/>
    </xf>
    <xf numFmtId="167" fontId="21" fillId="7" borderId="76" xfId="6" applyNumberFormat="1" applyFont="1" applyFill="1" applyBorder="1" applyAlignment="1" applyProtection="1">
      <alignment horizontal="center" vertical="center"/>
    </xf>
    <xf numFmtId="165" fontId="36" fillId="4" borderId="0" xfId="7" applyFont="1" applyFill="1" applyAlignment="1">
      <alignment horizontal="center" vertical="center"/>
    </xf>
    <xf numFmtId="166" fontId="21" fillId="9" borderId="69" xfId="6" applyNumberFormat="1" applyFont="1" applyFill="1" applyBorder="1" applyAlignment="1" applyProtection="1">
      <alignment horizontal="center" vertical="center"/>
    </xf>
    <xf numFmtId="166" fontId="21" fillId="9" borderId="66" xfId="6" applyNumberFormat="1" applyFont="1" applyFill="1" applyBorder="1" applyAlignment="1" applyProtection="1">
      <alignment horizontal="center" vertical="center"/>
    </xf>
    <xf numFmtId="166" fontId="21" fillId="9" borderId="66" xfId="6" quotePrefix="1" applyNumberFormat="1" applyFont="1" applyFill="1" applyBorder="1" applyAlignment="1" applyProtection="1">
      <alignment horizontal="center" vertical="center"/>
    </xf>
    <xf numFmtId="2" fontId="21" fillId="4" borderId="67" xfId="6" applyNumberFormat="1" applyFont="1" applyFill="1" applyBorder="1" applyAlignment="1" applyProtection="1">
      <alignment horizontal="center" vertical="center"/>
    </xf>
    <xf numFmtId="0" fontId="32" fillId="0" borderId="0" xfId="7" applyNumberFormat="1" applyFont="1" applyFill="1" applyBorder="1" applyAlignment="1" applyProtection="1">
      <alignment horizontal="center" vertical="center"/>
    </xf>
    <xf numFmtId="10" fontId="32" fillId="0" borderId="0" xfId="9" applyNumberFormat="1" applyFont="1" applyFill="1" applyBorder="1" applyAlignment="1" applyProtection="1">
      <alignment horizontal="center" vertical="center"/>
    </xf>
    <xf numFmtId="165" fontId="33" fillId="4" borderId="0" xfId="7" applyFont="1" applyFill="1" applyAlignment="1">
      <alignment vertical="center"/>
    </xf>
    <xf numFmtId="2" fontId="21" fillId="4" borderId="47" xfId="6" applyNumberFormat="1" applyFont="1" applyFill="1" applyBorder="1" applyAlignment="1" applyProtection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 vertical="center"/>
    </xf>
    <xf numFmtId="37" fontId="21" fillId="4" borderId="0" xfId="6" quotePrefix="1" applyNumberFormat="1" applyFont="1" applyFill="1" applyBorder="1" applyAlignment="1" applyProtection="1">
      <alignment horizontal="center" vertical="center"/>
    </xf>
    <xf numFmtId="2" fontId="32" fillId="4" borderId="0" xfId="7" applyNumberFormat="1" applyFont="1" applyFill="1" applyBorder="1" applyAlignment="1" applyProtection="1">
      <alignment horizontal="center" vertical="center"/>
    </xf>
    <xf numFmtId="165" fontId="32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 applyAlignment="1">
      <alignment vertical="center"/>
    </xf>
    <xf numFmtId="0" fontId="28" fillId="4" borderId="0" xfId="6" applyFont="1" applyFill="1" applyBorder="1" applyAlignment="1">
      <alignment vertical="center"/>
    </xf>
    <xf numFmtId="166" fontId="21" fillId="8" borderId="39" xfId="6" applyNumberFormat="1" applyFont="1" applyFill="1" applyBorder="1" applyAlignment="1" applyProtection="1">
      <alignment horizontal="center" vertical="center"/>
    </xf>
    <xf numFmtId="166" fontId="21" fillId="8" borderId="6" xfId="6" quotePrefix="1" applyNumberFormat="1" applyFont="1" applyFill="1" applyBorder="1" applyAlignment="1" applyProtection="1">
      <alignment horizontal="center" vertical="center"/>
    </xf>
    <xf numFmtId="166" fontId="21" fillId="8" borderId="6" xfId="6" applyNumberFormat="1" applyFont="1" applyFill="1" applyBorder="1" applyAlignment="1" applyProtection="1">
      <alignment horizontal="center" vertical="center"/>
    </xf>
    <xf numFmtId="166" fontId="21" fillId="8" borderId="46" xfId="6" applyNumberFormat="1" applyFont="1" applyFill="1" applyBorder="1" applyAlignment="1" applyProtection="1">
      <alignment horizontal="center" vertical="center"/>
    </xf>
    <xf numFmtId="166" fontId="29" fillId="9" borderId="0" xfId="6" applyNumberFormat="1" applyFont="1" applyFill="1" applyBorder="1" applyAlignment="1" applyProtection="1">
      <alignment vertical="center"/>
    </xf>
    <xf numFmtId="166" fontId="21" fillId="8" borderId="65" xfId="6" applyNumberFormat="1" applyFont="1" applyFill="1" applyBorder="1" applyAlignment="1" applyProtection="1">
      <alignment vertical="center"/>
    </xf>
    <xf numFmtId="166" fontId="21" fillId="8" borderId="29" xfId="6" applyNumberFormat="1" applyFont="1" applyFill="1" applyBorder="1" applyAlignment="1" applyProtection="1">
      <alignment vertical="center"/>
    </xf>
    <xf numFmtId="167" fontId="29" fillId="4" borderId="0" xfId="6" applyNumberFormat="1" applyFont="1" applyFill="1" applyBorder="1" applyAlignment="1" applyProtection="1">
      <alignment horizontal="center" vertical="center"/>
    </xf>
    <xf numFmtId="166" fontId="21" fillId="4" borderId="77" xfId="6" applyNumberFormat="1" applyFont="1" applyFill="1" applyBorder="1" applyAlignment="1" applyProtection="1">
      <alignment horizontal="center" vertical="center"/>
    </xf>
    <xf numFmtId="166" fontId="21" fillId="4" borderId="78" xfId="6" applyNumberFormat="1" applyFont="1" applyFill="1" applyBorder="1" applyAlignment="1" applyProtection="1">
      <alignment horizontal="center" vertical="center"/>
    </xf>
    <xf numFmtId="166" fontId="21" fillId="4" borderId="78" xfId="6" quotePrefix="1" applyNumberFormat="1" applyFont="1" applyFill="1" applyBorder="1" applyAlignment="1" applyProtection="1">
      <alignment horizontal="center" vertical="center"/>
    </xf>
    <xf numFmtId="2" fontId="21" fillId="4" borderId="79" xfId="6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Fill="1" applyBorder="1" applyAlignment="1" applyProtection="1">
      <alignment horizontal="center" vertical="center"/>
    </xf>
    <xf numFmtId="166" fontId="21" fillId="4" borderId="23" xfId="6" applyNumberFormat="1" applyFont="1" applyFill="1" applyBorder="1" applyAlignment="1" applyProtection="1">
      <alignment horizontal="center" vertical="center"/>
    </xf>
    <xf numFmtId="2" fontId="21" fillId="4" borderId="80" xfId="3" applyNumberFormat="1" applyFont="1" applyFill="1" applyBorder="1" applyAlignment="1" applyProtection="1">
      <alignment horizontal="center" vertical="center" wrapText="1"/>
    </xf>
    <xf numFmtId="166" fontId="21" fillId="4" borderId="81" xfId="6" applyNumberFormat="1" applyFont="1" applyFill="1" applyBorder="1" applyAlignment="1" applyProtection="1">
      <alignment horizontal="center" vertical="center"/>
    </xf>
    <xf numFmtId="166" fontId="21" fillId="4" borderId="82" xfId="6" applyNumberFormat="1" applyFont="1" applyFill="1" applyBorder="1" applyAlignment="1" applyProtection="1">
      <alignment horizontal="center" vertical="center"/>
    </xf>
    <xf numFmtId="166" fontId="21" fillId="4" borderId="83" xfId="6" applyNumberFormat="1" applyFont="1" applyFill="1" applyBorder="1" applyAlignment="1" applyProtection="1">
      <alignment horizontal="center" vertical="center"/>
    </xf>
    <xf numFmtId="2" fontId="21" fillId="4" borderId="84" xfId="6" applyNumberFormat="1" applyFont="1" applyFill="1" applyBorder="1" applyAlignment="1" applyProtection="1">
      <alignment horizontal="center" vertical="center"/>
    </xf>
    <xf numFmtId="2" fontId="21" fillId="4" borderId="85" xfId="3" applyNumberFormat="1" applyFont="1" applyFill="1" applyBorder="1" applyAlignment="1" applyProtection="1">
      <alignment horizontal="center" vertical="center" wrapText="1"/>
    </xf>
    <xf numFmtId="166" fontId="21" fillId="4" borderId="0" xfId="6" applyNumberFormat="1" applyFont="1" applyFill="1" applyBorder="1" applyAlignment="1" applyProtection="1">
      <alignment horizontal="center" vertical="center"/>
    </xf>
    <xf numFmtId="0" fontId="21" fillId="4" borderId="84" xfId="6" applyNumberFormat="1" applyFont="1" applyFill="1" applyBorder="1" applyAlignment="1" applyProtection="1">
      <alignment horizontal="center" vertical="center"/>
    </xf>
    <xf numFmtId="0" fontId="21" fillId="4" borderId="79" xfId="6" applyNumberFormat="1" applyFont="1" applyFill="1" applyBorder="1" applyAlignment="1" applyProtection="1">
      <alignment horizontal="center" vertical="center"/>
    </xf>
    <xf numFmtId="0" fontId="21" fillId="4" borderId="80" xfId="3" applyNumberFormat="1" applyFont="1" applyFill="1" applyBorder="1" applyAlignment="1" applyProtection="1">
      <alignment horizontal="center" vertical="center" wrapText="1"/>
    </xf>
    <xf numFmtId="0" fontId="21" fillId="4" borderId="47" xfId="6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right" vertical="top"/>
    </xf>
    <xf numFmtId="37" fontId="7" fillId="4" borderId="0" xfId="6" applyNumberFormat="1" applyFont="1" applyFill="1" applyBorder="1" applyAlignment="1" applyProtection="1">
      <alignment horizontal="center"/>
    </xf>
    <xf numFmtId="37" fontId="7" fillId="4" borderId="0" xfId="6" quotePrefix="1" applyNumberFormat="1" applyFont="1" applyFill="1" applyBorder="1" applyAlignment="1" applyProtection="1">
      <alignment horizontal="center"/>
    </xf>
    <xf numFmtId="0" fontId="36" fillId="4" borderId="0" xfId="6" applyFont="1" applyFill="1" applyBorder="1"/>
    <xf numFmtId="0" fontId="37" fillId="4" borderId="0" xfId="6" applyFont="1" applyFill="1" applyBorder="1"/>
    <xf numFmtId="0" fontId="36" fillId="4" borderId="0" xfId="6" applyFont="1" applyFill="1" applyAlignment="1">
      <alignment horizontal="left" vertical="top" wrapText="1"/>
    </xf>
    <xf numFmtId="0" fontId="36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21" fillId="9" borderId="37" xfId="6" applyNumberFormat="1" applyFont="1" applyFill="1" applyBorder="1" applyAlignment="1" applyProtection="1">
      <alignment horizontal="center" vertical="center"/>
    </xf>
    <xf numFmtId="166" fontId="21" fillId="9" borderId="29" xfId="6" applyNumberFormat="1" applyFont="1" applyFill="1" applyBorder="1" applyAlignment="1" applyProtection="1">
      <alignment horizontal="center" vertical="center"/>
    </xf>
    <xf numFmtId="2" fontId="20" fillId="4" borderId="29" xfId="6" applyNumberFormat="1" applyFont="1" applyFill="1" applyBorder="1" applyAlignment="1" applyProtection="1">
      <alignment horizontal="center" vertical="center"/>
    </xf>
    <xf numFmtId="2" fontId="20" fillId="4" borderId="86" xfId="6" applyNumberFormat="1" applyFont="1" applyFill="1" applyBorder="1" applyAlignment="1" applyProtection="1">
      <alignment horizontal="center" vertical="center"/>
    </xf>
    <xf numFmtId="2" fontId="21" fillId="4" borderId="87" xfId="6" applyNumberFormat="1" applyFont="1" applyFill="1" applyBorder="1" applyAlignment="1" applyProtection="1">
      <alignment horizontal="center" vertical="center"/>
    </xf>
    <xf numFmtId="2" fontId="20" fillId="4" borderId="74" xfId="6" applyNumberFormat="1" applyFont="1" applyFill="1" applyBorder="1" applyAlignment="1" applyProtection="1">
      <alignment horizontal="center" vertical="center"/>
    </xf>
    <xf numFmtId="2" fontId="21" fillId="4" borderId="75" xfId="6" applyNumberFormat="1" applyFont="1" applyFill="1" applyBorder="1" applyAlignment="1" applyProtection="1">
      <alignment horizontal="center" vertical="center"/>
    </xf>
    <xf numFmtId="0" fontId="38" fillId="4" borderId="0" xfId="6" applyFont="1" applyFill="1" applyAlignment="1">
      <alignment horizontal="center"/>
    </xf>
    <xf numFmtId="0" fontId="38" fillId="4" borderId="0" xfId="6" applyFont="1" applyFill="1" applyAlignment="1">
      <alignment horizontal="center" vertical="top"/>
    </xf>
    <xf numFmtId="166" fontId="21" fillId="9" borderId="65" xfId="6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>
      <alignment vertical="top"/>
    </xf>
    <xf numFmtId="2" fontId="27" fillId="4" borderId="0" xfId="7" applyNumberFormat="1" applyFont="1" applyFill="1" applyBorder="1" applyAlignment="1" applyProtection="1">
      <alignment horizontal="center" vertical="top"/>
    </xf>
    <xf numFmtId="166" fontId="21" fillId="9" borderId="77" xfId="6" applyNumberFormat="1" applyFont="1" applyFill="1" applyBorder="1" applyAlignment="1" applyProtection="1">
      <alignment horizontal="center" vertical="center"/>
    </xf>
    <xf numFmtId="2" fontId="20" fillId="0" borderId="66" xfId="6" applyNumberFormat="1" applyFont="1" applyFill="1" applyBorder="1" applyAlignment="1" applyProtection="1">
      <alignment horizontal="center" vertical="center"/>
    </xf>
    <xf numFmtId="2" fontId="20" fillId="0" borderId="74" xfId="6" applyNumberFormat="1" applyFont="1" applyFill="1" applyBorder="1" applyAlignment="1" applyProtection="1">
      <alignment horizontal="center" vertical="center"/>
    </xf>
    <xf numFmtId="2" fontId="21" fillId="0" borderId="75" xfId="6" applyNumberFormat="1" applyFont="1" applyFill="1" applyBorder="1" applyAlignment="1" applyProtection="1">
      <alignment horizontal="center" vertical="center"/>
    </xf>
    <xf numFmtId="2" fontId="20" fillId="0" borderId="66" xfId="6" quotePrefix="1" applyNumberFormat="1" applyFont="1" applyFill="1" applyBorder="1" applyAlignment="1" applyProtection="1">
      <alignment horizontal="center" vertical="center"/>
    </xf>
    <xf numFmtId="2" fontId="20" fillId="0" borderId="74" xfId="6" quotePrefix="1" applyNumberFormat="1" applyFont="1" applyFill="1" applyBorder="1" applyAlignment="1" applyProtection="1">
      <alignment horizontal="center" vertical="center"/>
    </xf>
    <xf numFmtId="2" fontId="20" fillId="4" borderId="74" xfId="6" quotePrefix="1" applyNumberFormat="1" applyFont="1" applyFill="1" applyBorder="1" applyAlignment="1" applyProtection="1">
      <alignment horizontal="center" vertical="center"/>
    </xf>
    <xf numFmtId="0" fontId="28" fillId="4" borderId="0" xfId="6" applyFont="1" applyFill="1" applyAlignment="1"/>
    <xf numFmtId="2" fontId="20" fillId="4" borderId="88" xfId="3" applyNumberFormat="1" applyFont="1" applyFill="1" applyBorder="1" applyAlignment="1" applyProtection="1">
      <alignment horizontal="center" vertical="center" wrapText="1"/>
    </xf>
    <xf numFmtId="2" fontId="21" fillId="4" borderId="89" xfId="3" applyNumberFormat="1" applyFont="1" applyFill="1" applyBorder="1" applyAlignment="1" applyProtection="1">
      <alignment horizontal="center" vertical="center" wrapText="1"/>
    </xf>
    <xf numFmtId="2" fontId="21" fillId="4" borderId="90" xfId="6" applyNumberFormat="1" applyFont="1" applyFill="1" applyBorder="1" applyAlignment="1" applyProtection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28" fillId="4" borderId="0" xfId="9" applyNumberFormat="1" applyFont="1" applyFill="1"/>
    <xf numFmtId="166" fontId="26" fillId="4" borderId="0" xfId="6" applyNumberFormat="1" applyFont="1" applyFill="1" applyBorder="1" applyAlignment="1" applyProtection="1">
      <alignment horizontal="center"/>
    </xf>
    <xf numFmtId="0" fontId="4" fillId="4" borderId="0" xfId="6" applyFont="1" applyFill="1" applyBorder="1" applyAlignment="1">
      <alignment horizontal="center" vertical="center"/>
    </xf>
    <xf numFmtId="166" fontId="6" fillId="4" borderId="0" xfId="6" applyNumberFormat="1" applyFont="1" applyFill="1" applyBorder="1" applyAlignment="1" applyProtection="1">
      <alignment horizontal="center"/>
    </xf>
    <xf numFmtId="10" fontId="28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6" fillId="4" borderId="0" xfId="6" applyNumberFormat="1" applyFont="1" applyFill="1" applyBorder="1" applyAlignment="1" applyProtection="1">
      <alignment horizontal="center"/>
    </xf>
    <xf numFmtId="166" fontId="29" fillId="10" borderId="0" xfId="6" applyNumberFormat="1" applyFont="1" applyFill="1" applyBorder="1" applyAlignment="1" applyProtection="1">
      <alignment horizontal="center"/>
    </xf>
    <xf numFmtId="166" fontId="29" fillId="11" borderId="0" xfId="6" applyNumberFormat="1" applyFont="1" applyFill="1" applyBorder="1" applyProtection="1"/>
    <xf numFmtId="167" fontId="29" fillId="10" borderId="0" xfId="6" applyNumberFormat="1" applyFont="1" applyFill="1" applyBorder="1" applyAlignment="1" applyProtection="1">
      <alignment horizont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2" fontId="32" fillId="0" borderId="0" xfId="7" applyNumberFormat="1" applyFont="1" applyFill="1" applyBorder="1" applyAlignment="1" applyProtection="1">
      <alignment horizontal="center"/>
    </xf>
    <xf numFmtId="0" fontId="4" fillId="4" borderId="0" xfId="6" applyFont="1" applyFill="1" applyAlignment="1">
      <alignment horizontal="center" vertical="top"/>
    </xf>
    <xf numFmtId="39" fontId="29" fillId="4" borderId="0" xfId="6" applyNumberFormat="1" applyFont="1" applyFill="1" applyBorder="1" applyAlignment="1" applyProtection="1">
      <alignment horizontal="center" vertical="top"/>
    </xf>
    <xf numFmtId="2" fontId="32" fillId="0" borderId="0" xfId="7" applyNumberFormat="1" applyFont="1" applyFill="1" applyBorder="1" applyAlignment="1" applyProtection="1">
      <alignment horizontal="center" vertical="top"/>
    </xf>
    <xf numFmtId="166" fontId="21" fillId="4" borderId="69" xfId="6" applyNumberFormat="1" applyFont="1" applyFill="1" applyBorder="1" applyAlignment="1" applyProtection="1">
      <alignment horizontal="center" vertical="center" wrapText="1"/>
    </xf>
    <xf numFmtId="2" fontId="21" fillId="0" borderId="67" xfId="6" applyNumberFormat="1" applyFont="1" applyFill="1" applyBorder="1" applyAlignment="1" applyProtection="1">
      <alignment horizontal="center" vertical="center"/>
    </xf>
    <xf numFmtId="166" fontId="21" fillId="4" borderId="91" xfId="6" applyNumberFormat="1" applyFont="1" applyFill="1" applyBorder="1" applyAlignment="1" applyProtection="1">
      <alignment horizontal="center" vertical="center"/>
    </xf>
    <xf numFmtId="2" fontId="21" fillId="4" borderId="71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5" xfId="3" applyNumberFormat="1" applyFont="1" applyFill="1" applyBorder="1" applyAlignment="1"/>
    <xf numFmtId="0" fontId="21" fillId="7" borderId="61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92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5" xfId="3" applyNumberFormat="1" applyFont="1" applyFill="1" applyBorder="1" applyAlignment="1"/>
    <xf numFmtId="0" fontId="20" fillId="0" borderId="61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4" fillId="12" borderId="93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86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0" fillId="0" borderId="95" xfId="3" applyNumberFormat="1" applyFont="1" applyFill="1" applyBorder="1" applyAlignment="1"/>
    <xf numFmtId="2" fontId="24" fillId="12" borderId="96" xfId="3" applyNumberFormat="1" applyFont="1" applyFill="1" applyBorder="1" applyAlignment="1" applyProtection="1">
      <alignment horizontal="center" vertical="top" wrapText="1"/>
    </xf>
    <xf numFmtId="2" fontId="21" fillId="0" borderId="97" xfId="3" applyNumberFormat="1" applyFont="1" applyFill="1" applyBorder="1" applyAlignment="1">
      <alignment horizontal="center" vertical="top"/>
    </xf>
    <xf numFmtId="0" fontId="21" fillId="0" borderId="86" xfId="3" applyNumberFormat="1" applyFont="1" applyFill="1" applyBorder="1" applyAlignment="1"/>
    <xf numFmtId="2" fontId="18" fillId="12" borderId="98" xfId="3" applyNumberFormat="1" applyFont="1" applyFill="1" applyBorder="1" applyAlignment="1" applyProtection="1">
      <alignment horizontal="center" vertical="top" wrapText="1"/>
    </xf>
    <xf numFmtId="0" fontId="20" fillId="0" borderId="92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0" xfId="3" applyNumberFormat="1" applyFont="1" applyFill="1" applyBorder="1" applyAlignment="1"/>
    <xf numFmtId="0" fontId="21" fillId="0" borderId="99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18" fillId="12" borderId="100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6" xfId="3" applyNumberFormat="1" applyFont="1" applyFill="1" applyBorder="1" applyAlignment="1"/>
    <xf numFmtId="0" fontId="20" fillId="0" borderId="60" xfId="3" applyNumberFormat="1" applyFont="1" applyFill="1" applyBorder="1" applyAlignment="1"/>
    <xf numFmtId="0" fontId="20" fillId="0" borderId="58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1" xfId="3" applyFont="1" applyFill="1" applyBorder="1" applyAlignment="1">
      <alignment vertical="center"/>
    </xf>
    <xf numFmtId="0" fontId="21" fillId="7" borderId="102" xfId="3" applyFont="1" applyFill="1" applyBorder="1" applyAlignment="1">
      <alignment horizontal="center" vertical="center" wrapText="1"/>
    </xf>
    <xf numFmtId="0" fontId="21" fillId="7" borderId="103" xfId="3" applyFont="1" applyFill="1" applyBorder="1" applyAlignment="1">
      <alignment horizontal="center" vertical="center"/>
    </xf>
    <xf numFmtId="0" fontId="20" fillId="4" borderId="104" xfId="3" applyFont="1" applyFill="1" applyBorder="1" applyAlignment="1">
      <alignment vertical="top"/>
    </xf>
    <xf numFmtId="2" fontId="20" fillId="4" borderId="105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Border="1" applyAlignment="1" applyProtection="1">
      <alignment horizontal="center" vertical="center"/>
    </xf>
    <xf numFmtId="0" fontId="21" fillId="7" borderId="106" xfId="3" applyFont="1" applyFill="1" applyBorder="1" applyAlignment="1">
      <alignment vertical="center"/>
    </xf>
    <xf numFmtId="0" fontId="21" fillId="7" borderId="64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39" fillId="0" borderId="107" xfId="3" applyFont="1" applyFill="1" applyBorder="1" applyAlignment="1">
      <alignment vertical="top"/>
    </xf>
    <xf numFmtId="2" fontId="35" fillId="4" borderId="66" xfId="3" applyNumberFormat="1" applyFont="1" applyFill="1" applyBorder="1" applyAlignment="1">
      <alignment horizontal="center" vertical="center"/>
    </xf>
    <xf numFmtId="2" fontId="35" fillId="4" borderId="68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39" fillId="4" borderId="108" xfId="3" applyFont="1" applyFill="1" applyBorder="1" applyAlignment="1">
      <alignment vertical="top"/>
    </xf>
    <xf numFmtId="2" fontId="35" fillId="4" borderId="70" xfId="3" applyNumberFormat="1" applyFont="1" applyFill="1" applyBorder="1" applyAlignment="1">
      <alignment horizontal="center" vertical="center"/>
    </xf>
    <xf numFmtId="2" fontId="35" fillId="4" borderId="72" xfId="3" applyNumberFormat="1" applyFont="1" applyFill="1" applyBorder="1" applyAlignment="1" applyProtection="1">
      <alignment horizontal="center" vertical="center"/>
    </xf>
    <xf numFmtId="0" fontId="39" fillId="4" borderId="0" xfId="3" applyFont="1" applyFill="1" applyBorder="1" applyAlignment="1">
      <alignment vertical="top"/>
    </xf>
    <xf numFmtId="0" fontId="35" fillId="4" borderId="0" xfId="3" applyFont="1" applyFill="1" applyBorder="1" applyAlignment="1">
      <alignment horizontal="center" vertical="center"/>
    </xf>
    <xf numFmtId="0" fontId="35" fillId="4" borderId="0" xfId="3" applyNumberFormat="1" applyFont="1" applyFill="1" applyBorder="1" applyAlignment="1" applyProtection="1">
      <alignment horizontal="center" vertical="center"/>
    </xf>
    <xf numFmtId="0" fontId="14" fillId="4" borderId="109" xfId="3" applyNumberFormat="1" applyFont="1" applyFill="1" applyBorder="1" applyAlignment="1" applyProtection="1">
      <alignment horizontal="center" vertical="center"/>
    </xf>
    <xf numFmtId="0" fontId="21" fillId="7" borderId="110" xfId="3" applyFont="1" applyFill="1" applyBorder="1" applyAlignment="1">
      <alignment vertical="center"/>
    </xf>
    <xf numFmtId="0" fontId="21" fillId="7" borderId="111" xfId="3" applyFont="1" applyFill="1" applyBorder="1" applyAlignment="1">
      <alignment horizontal="center" vertical="center"/>
    </xf>
    <xf numFmtId="0" fontId="20" fillId="4" borderId="112" xfId="3" applyFont="1" applyFill="1" applyBorder="1" applyAlignment="1">
      <alignment vertical="top"/>
    </xf>
    <xf numFmtId="2" fontId="20" fillId="4" borderId="105" xfId="3" applyNumberFormat="1" applyFont="1" applyFill="1" applyBorder="1" applyAlignment="1">
      <alignment horizontal="center" vertical="center"/>
    </xf>
    <xf numFmtId="0" fontId="20" fillId="4" borderId="105" xfId="3" applyNumberFormat="1" applyFont="1" applyFill="1" applyBorder="1" applyAlignment="1">
      <alignment horizontal="center" vertical="center"/>
    </xf>
    <xf numFmtId="2" fontId="21" fillId="4" borderId="53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20" fillId="4" borderId="24" xfId="3" applyNumberFormat="1" applyFont="1" applyFill="1" applyBorder="1" applyAlignment="1">
      <alignment horizontal="center" vertical="center"/>
    </xf>
    <xf numFmtId="0" fontId="39" fillId="4" borderId="113" xfId="3" applyFont="1" applyFill="1" applyBorder="1" applyAlignment="1">
      <alignment vertical="top"/>
    </xf>
    <xf numFmtId="2" fontId="35" fillId="4" borderId="114" xfId="3" applyNumberFormat="1" applyFont="1" applyFill="1" applyBorder="1" applyAlignment="1">
      <alignment horizontal="center" vertical="center"/>
    </xf>
    <xf numFmtId="0" fontId="35" fillId="4" borderId="114" xfId="3" applyNumberFormat="1" applyFont="1" applyFill="1" applyBorder="1" applyAlignment="1">
      <alignment horizontal="center" vertical="center"/>
    </xf>
    <xf numFmtId="2" fontId="35" fillId="4" borderId="115" xfId="3" applyNumberFormat="1" applyFont="1" applyFill="1" applyBorder="1" applyAlignment="1" applyProtection="1">
      <alignment horizontal="center" vertical="center"/>
    </xf>
    <xf numFmtId="0" fontId="20" fillId="0" borderId="51" xfId="3" applyNumberFormat="1" applyFont="1" applyFill="1" applyBorder="1" applyAlignment="1"/>
    <xf numFmtId="0" fontId="20" fillId="0" borderId="53" xfId="3" applyNumberFormat="1" applyFont="1" applyFill="1" applyBorder="1" applyAlignment="1"/>
    <xf numFmtId="0" fontId="23" fillId="4" borderId="5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3" xfId="3" applyNumberFormat="1" applyFont="1" applyFill="1" applyBorder="1" applyAlignment="1" applyProtection="1">
      <alignment horizontal="center" vertical="top" wrapText="1"/>
    </xf>
    <xf numFmtId="0" fontId="21" fillId="7" borderId="116" xfId="3" applyFont="1" applyFill="1" applyBorder="1" applyAlignment="1">
      <alignment horizontal="center" vertical="center" wrapText="1"/>
    </xf>
    <xf numFmtId="0" fontId="20" fillId="4" borderId="112" xfId="3" applyFont="1" applyFill="1" applyBorder="1" applyAlignment="1">
      <alignment horizontal="left" vertical="center"/>
    </xf>
    <xf numFmtId="2" fontId="21" fillId="4" borderId="117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horizontal="left" vertical="center"/>
    </xf>
    <xf numFmtId="0" fontId="20" fillId="4" borderId="118" xfId="3" applyFont="1" applyFill="1" applyBorder="1" applyAlignment="1">
      <alignment horizontal="left" vertical="center"/>
    </xf>
    <xf numFmtId="2" fontId="20" fillId="4" borderId="119" xfId="3" applyNumberFormat="1" applyFont="1" applyFill="1" applyBorder="1" applyAlignment="1">
      <alignment horizontal="center" vertical="center"/>
    </xf>
    <xf numFmtId="2" fontId="21" fillId="4" borderId="120" xfId="3" applyNumberFormat="1" applyFont="1" applyFill="1" applyBorder="1" applyAlignment="1" applyProtection="1">
      <alignment horizontal="center" vertical="center"/>
    </xf>
    <xf numFmtId="0" fontId="40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3" applyNumberFormat="1" applyFont="1" applyFill="1" applyBorder="1" applyAlignment="1" applyProtection="1">
      <alignment horizontal="right" vertical="top" wrapText="1"/>
    </xf>
    <xf numFmtId="0" fontId="40" fillId="0" borderId="0" xfId="3" applyNumberFormat="1" applyFont="1" applyFill="1" applyBorder="1" applyAlignment="1"/>
    <xf numFmtId="0" fontId="40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1" xfId="3" applyFont="1" applyFill="1" applyBorder="1" applyAlignment="1">
      <alignment horizontal="center" vertical="center" wrapText="1"/>
    </xf>
    <xf numFmtId="0" fontId="21" fillId="7" borderId="122" xfId="3" applyFont="1" applyFill="1" applyBorder="1" applyAlignment="1">
      <alignment horizontal="center" vertical="center" wrapText="1"/>
    </xf>
    <xf numFmtId="0" fontId="21" fillId="7" borderId="61" xfId="3" applyFont="1" applyFill="1" applyBorder="1" applyAlignment="1">
      <alignment horizontal="center" vertical="center" wrapText="1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62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88" xfId="3" applyFont="1" applyFill="1" applyBorder="1" applyAlignment="1">
      <alignment horizontal="center" vertical="center"/>
    </xf>
    <xf numFmtId="0" fontId="21" fillId="7" borderId="88" xfId="3" applyFont="1" applyFill="1" applyBorder="1" applyAlignment="1">
      <alignment horizontal="center" vertical="center" wrapText="1"/>
    </xf>
    <xf numFmtId="0" fontId="21" fillId="7" borderId="79" xfId="3" applyFont="1" applyFill="1" applyBorder="1" applyAlignment="1">
      <alignment horizontal="center" vertical="center"/>
    </xf>
    <xf numFmtId="0" fontId="21" fillId="4" borderId="128" xfId="3" applyFont="1" applyFill="1" applyBorder="1" applyAlignment="1">
      <alignment horizontal="center" vertical="center" wrapText="1"/>
    </xf>
    <xf numFmtId="2" fontId="20" fillId="4" borderId="129" xfId="3" applyNumberFormat="1" applyFont="1" applyFill="1" applyBorder="1" applyAlignment="1">
      <alignment horizontal="center" vertical="center" wrapText="1"/>
    </xf>
    <xf numFmtId="2" fontId="21" fillId="4" borderId="129" xfId="3" applyNumberFormat="1" applyFont="1" applyFill="1" applyBorder="1" applyAlignment="1">
      <alignment horizontal="center" vertical="center" wrapText="1"/>
    </xf>
    <xf numFmtId="0" fontId="20" fillId="4" borderId="129" xfId="3" applyNumberFormat="1" applyFont="1" applyFill="1" applyBorder="1" applyAlignment="1">
      <alignment horizontal="center" vertical="center" wrapText="1"/>
    </xf>
    <xf numFmtId="2" fontId="21" fillId="4" borderId="130" xfId="3" applyNumberFormat="1" applyFont="1" applyFill="1" applyBorder="1" applyAlignment="1" applyProtection="1">
      <alignment horizontal="center" vertical="center" wrapText="1"/>
    </xf>
    <xf numFmtId="0" fontId="20" fillId="0" borderId="126" xfId="3" applyNumberFormat="1" applyFont="1" applyFill="1" applyBorder="1" applyAlignment="1">
      <alignment vertical="center"/>
    </xf>
    <xf numFmtId="2" fontId="20" fillId="0" borderId="88" xfId="3" applyNumberFormat="1" applyFont="1" applyFill="1" applyBorder="1" applyAlignment="1">
      <alignment horizontal="center" vertical="center"/>
    </xf>
    <xf numFmtId="2" fontId="21" fillId="0" borderId="88" xfId="3" applyNumberFormat="1" applyFont="1" applyFill="1" applyBorder="1" applyAlignment="1">
      <alignment horizontal="center" vertical="center"/>
    </xf>
    <xf numFmtId="2" fontId="21" fillId="0" borderId="79" xfId="3" applyNumberFormat="1" applyFont="1" applyFill="1" applyBorder="1" applyAlignment="1">
      <alignment horizontal="center" vertical="center"/>
    </xf>
    <xf numFmtId="0" fontId="20" fillId="0" borderId="88" xfId="3" applyNumberFormat="1" applyFont="1" applyFill="1" applyBorder="1" applyAlignment="1">
      <alignment horizontal="center" vertical="center"/>
    </xf>
    <xf numFmtId="0" fontId="20" fillId="0" borderId="128" xfId="3" applyNumberFormat="1" applyFont="1" applyFill="1" applyBorder="1" applyAlignment="1">
      <alignment vertical="center"/>
    </xf>
    <xf numFmtId="2" fontId="20" fillId="0" borderId="129" xfId="3" applyNumberFormat="1" applyFont="1" applyFill="1" applyBorder="1" applyAlignment="1">
      <alignment horizontal="center" vertical="center"/>
    </xf>
    <xf numFmtId="0" fontId="20" fillId="0" borderId="129" xfId="3" applyNumberFormat="1" applyFont="1" applyFill="1" applyBorder="1" applyAlignment="1">
      <alignment horizontal="center" vertical="center"/>
    </xf>
    <xf numFmtId="2" fontId="21" fillId="0" borderId="129" xfId="3" applyNumberFormat="1" applyFont="1" applyFill="1" applyBorder="1" applyAlignment="1">
      <alignment horizontal="center" vertical="center"/>
    </xf>
    <xf numFmtId="2" fontId="21" fillId="0" borderId="130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2" fillId="4" borderId="0" xfId="3" applyNumberFormat="1" applyFont="1" applyFill="1" applyBorder="1" applyAlignment="1" applyProtection="1">
      <alignment vertical="top"/>
      <protection locked="0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1" xfId="3" applyNumberFormat="1" applyFont="1" applyFill="1" applyBorder="1" applyAlignment="1" applyProtection="1">
      <alignment horizontal="left" vertical="center" wrapText="1"/>
    </xf>
    <xf numFmtId="0" fontId="21" fillId="7" borderId="116" xfId="3" applyNumberFormat="1" applyFont="1" applyFill="1" applyBorder="1" applyAlignment="1" applyProtection="1">
      <alignment horizontal="center" vertical="center" wrapText="1"/>
    </xf>
    <xf numFmtId="0" fontId="21" fillId="7" borderId="111" xfId="3" applyFont="1" applyFill="1" applyBorder="1" applyAlignment="1">
      <alignment horizontal="center" vertical="center" wrapText="1"/>
    </xf>
    <xf numFmtId="0" fontId="20" fillId="0" borderId="132" xfId="3" applyFont="1" applyFill="1" applyBorder="1" applyAlignment="1">
      <alignment horizontal="left" vertical="top" wrapText="1"/>
    </xf>
    <xf numFmtId="2" fontId="20" fillId="0" borderId="88" xfId="3" applyNumberFormat="1" applyFont="1" applyFill="1" applyBorder="1" applyAlignment="1">
      <alignment horizontal="center" vertical="center" wrapText="1"/>
    </xf>
    <xf numFmtId="2" fontId="21" fillId="0" borderId="80" xfId="3" applyNumberFormat="1" applyFont="1" applyFill="1" applyBorder="1" applyAlignment="1">
      <alignment horizontal="center" vertical="center" wrapText="1"/>
    </xf>
    <xf numFmtId="0" fontId="21" fillId="7" borderId="132" xfId="3" applyNumberFormat="1" applyFont="1" applyFill="1" applyBorder="1" applyAlignment="1" applyProtection="1">
      <alignment horizontal="left" vertical="center" wrapText="1"/>
    </xf>
    <xf numFmtId="2" fontId="20" fillId="7" borderId="88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5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4" xfId="3" applyFont="1" applyFill="1" applyBorder="1" applyAlignment="1">
      <alignment horizontal="left" vertical="top" wrapText="1"/>
    </xf>
    <xf numFmtId="2" fontId="20" fillId="0" borderId="114" xfId="3" applyNumberFormat="1" applyFont="1" applyFill="1" applyBorder="1" applyAlignment="1">
      <alignment horizontal="center" vertical="center" wrapText="1"/>
    </xf>
    <xf numFmtId="2" fontId="21" fillId="0" borderId="85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09" xfId="3" applyNumberFormat="1" applyFont="1" applyFill="1" applyBorder="1" applyAlignment="1">
      <alignment horizontal="center"/>
    </xf>
    <xf numFmtId="0" fontId="21" fillId="7" borderId="135" xfId="3" applyNumberFormat="1" applyFont="1" applyFill="1" applyBorder="1" applyAlignment="1" applyProtection="1">
      <alignment horizontal="center" vertical="center" wrapText="1"/>
    </xf>
    <xf numFmtId="0" fontId="20" fillId="7" borderId="136" xfId="3" applyNumberFormat="1" applyFont="1" applyFill="1" applyBorder="1" applyAlignment="1" applyProtection="1">
      <alignment horizontal="center" vertical="center" wrapText="1"/>
    </xf>
    <xf numFmtId="0" fontId="21" fillId="7" borderId="137" xfId="3" applyFont="1" applyFill="1" applyBorder="1" applyAlignment="1">
      <alignment horizontal="center" vertical="center" wrapText="1"/>
    </xf>
    <xf numFmtId="0" fontId="20" fillId="7" borderId="137" xfId="3" applyFont="1" applyFill="1" applyBorder="1" applyAlignment="1">
      <alignment horizontal="center" vertical="center" wrapText="1"/>
    </xf>
    <xf numFmtId="0" fontId="21" fillId="7" borderId="136" xfId="3" applyNumberFormat="1" applyFont="1" applyFill="1" applyBorder="1" applyAlignment="1" applyProtection="1">
      <alignment horizontal="center" vertical="center" wrapText="1"/>
    </xf>
    <xf numFmtId="2" fontId="20" fillId="0" borderId="105" xfId="3" applyNumberFormat="1" applyFont="1" applyFill="1" applyBorder="1" applyAlignment="1">
      <alignment horizontal="center" vertical="center" wrapText="1"/>
    </xf>
    <xf numFmtId="2" fontId="21" fillId="0" borderId="13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4" fillId="0" borderId="9" xfId="10" applyNumberFormat="1" applyFont="1" applyFill="1" applyBorder="1" applyAlignment="1" applyProtection="1">
      <alignment horizontal="center"/>
    </xf>
    <xf numFmtId="0" fontId="44" fillId="0" borderId="0" xfId="10" applyNumberFormat="1" applyFont="1" applyFill="1" applyBorder="1" applyAlignment="1" applyProtection="1">
      <alignment horizontal="center"/>
    </xf>
    <xf numFmtId="0" fontId="44" fillId="0" borderId="13" xfId="10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5" fillId="0" borderId="0" xfId="10" applyFont="1" applyAlignment="1" applyProtection="1"/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2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45</xdr:row>
          <xdr:rowOff>142875</xdr:rowOff>
        </xdr:from>
        <xdr:to>
          <xdr:col>6</xdr:col>
          <xdr:colOff>942975</xdr:colOff>
          <xdr:row>61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44</xdr:row>
      <xdr:rowOff>643467</xdr:rowOff>
    </xdr:from>
    <xdr:to>
      <xdr:col>6</xdr:col>
      <xdr:colOff>1447800</xdr:colOff>
      <xdr:row>65</xdr:row>
      <xdr:rowOff>102393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47626" y="1101619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los comercios bastante abastecidos, disminuye el interés por las compras de semanas anteriores, lo que repercute en bajadas de los precios de los productos en seguimiento: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grupo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(-19,47%),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(-2,16%). Repunta la cotización media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(5,26%).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Ligero incremento 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(1,06%) pero vuelve a bajar el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(-7,87%).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en su tendencia al alza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(2,50%), acompañado en la misma por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(12,49%) —dado ya solamente por las cotizaciones en Burgos—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(0,96%) —lo mismo pero en Lérida—, ambos encarando ya la recta final de sus temporadas. Descensos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(-5,56%)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(-1,31%).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bajar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(-8,40%), pese a subir por variedades y categorías. Estabilidad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(1,26%), con una demanda escasa pero estable. Desciende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(-6,28%) y de nuevo se incrementa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(4,69%). Primeras cotizaciones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Valencia.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Como la anterior, semana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sin grandes variaciones en las cotizaciones medias en origen de los hortícolas de referencia. Destacan las subidas registradas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(23,38%)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(19,36%), que ven incrementados sus valores en la mayoría de los mercados provinciales. Entre los descensos, cabe reseñar los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puerro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(-24,67%) —arrastrado en gran medida por la caída del precio de Valladolid—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(-13,87%). Desciende de nuevo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(-9,64%), en niveles inferiores a los de la media estación de la temporada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46</xdr:row>
          <xdr:rowOff>38100</xdr:rowOff>
        </xdr:from>
        <xdr:to>
          <xdr:col>6</xdr:col>
          <xdr:colOff>1209675</xdr:colOff>
          <xdr:row>60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4_IS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3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15"/>
  </cols>
  <sheetData>
    <row r="1" spans="1:5">
      <c r="A1" s="715" t="s">
        <v>525</v>
      </c>
    </row>
    <row r="2" spans="1:5">
      <c r="A2" s="715" t="s">
        <v>526</v>
      </c>
    </row>
    <row r="3" spans="1:5">
      <c r="A3" s="715" t="s">
        <v>527</v>
      </c>
    </row>
    <row r="4" spans="1:5">
      <c r="A4" s="716" t="s">
        <v>528</v>
      </c>
      <c r="B4" s="716"/>
      <c r="C4" s="716"/>
      <c r="D4" s="716"/>
      <c r="E4" s="716"/>
    </row>
    <row r="5" spans="1:5">
      <c r="A5" s="716" t="s">
        <v>548</v>
      </c>
      <c r="B5" s="716"/>
      <c r="C5" s="716"/>
      <c r="D5" s="716"/>
      <c r="E5" s="716"/>
    </row>
    <row r="7" spans="1:5">
      <c r="A7" s="715" t="s">
        <v>529</v>
      </c>
    </row>
    <row r="8" spans="1:5">
      <c r="A8" s="716" t="s">
        <v>530</v>
      </c>
      <c r="B8" s="716"/>
      <c r="C8" s="716"/>
      <c r="D8" s="716"/>
      <c r="E8" s="716"/>
    </row>
    <row r="10" spans="1:5">
      <c r="A10" s="715" t="s">
        <v>531</v>
      </c>
    </row>
    <row r="11" spans="1:5">
      <c r="A11" s="715" t="s">
        <v>532</v>
      </c>
    </row>
    <row r="12" spans="1:5">
      <c r="A12" s="716" t="s">
        <v>549</v>
      </c>
      <c r="B12" s="716"/>
      <c r="C12" s="716"/>
      <c r="D12" s="716"/>
      <c r="E12" s="716"/>
    </row>
    <row r="13" spans="1:5">
      <c r="A13" s="716" t="s">
        <v>550</v>
      </c>
      <c r="B13" s="716"/>
      <c r="C13" s="716"/>
      <c r="D13" s="716"/>
      <c r="E13" s="716"/>
    </row>
    <row r="14" spans="1:5">
      <c r="A14" s="716" t="s">
        <v>551</v>
      </c>
      <c r="B14" s="716"/>
      <c r="C14" s="716"/>
      <c r="D14" s="716"/>
      <c r="E14" s="716"/>
    </row>
    <row r="15" spans="1:5">
      <c r="A15" s="716" t="s">
        <v>552</v>
      </c>
      <c r="B15" s="716"/>
      <c r="C15" s="716"/>
      <c r="D15" s="716"/>
      <c r="E15" s="716"/>
    </row>
    <row r="16" spans="1:5">
      <c r="A16" s="716" t="s">
        <v>553</v>
      </c>
      <c r="B16" s="716"/>
      <c r="C16" s="716"/>
      <c r="D16" s="716"/>
      <c r="E16" s="716"/>
    </row>
    <row r="17" spans="1:5">
      <c r="A17" s="715" t="s">
        <v>533</v>
      </c>
    </row>
    <row r="18" spans="1:5">
      <c r="A18" s="715" t="s">
        <v>534</v>
      </c>
    </row>
    <row r="19" spans="1:5">
      <c r="A19" s="716" t="s">
        <v>535</v>
      </c>
      <c r="B19" s="716"/>
      <c r="C19" s="716"/>
      <c r="D19" s="716"/>
      <c r="E19" s="716"/>
    </row>
    <row r="20" spans="1:5">
      <c r="A20" s="716" t="s">
        <v>554</v>
      </c>
      <c r="B20" s="716"/>
      <c r="C20" s="716"/>
      <c r="D20" s="716"/>
      <c r="E20" s="716"/>
    </row>
    <row r="21" spans="1:5">
      <c r="A21" s="715" t="s">
        <v>536</v>
      </c>
    </row>
    <row r="22" spans="1:5">
      <c r="A22" s="716" t="s">
        <v>537</v>
      </c>
      <c r="B22" s="716"/>
      <c r="C22" s="716"/>
      <c r="D22" s="716"/>
      <c r="E22" s="716"/>
    </row>
    <row r="23" spans="1:5">
      <c r="A23" s="716" t="s">
        <v>538</v>
      </c>
      <c r="B23" s="716"/>
      <c r="C23" s="716"/>
      <c r="D23" s="716"/>
      <c r="E23" s="716"/>
    </row>
    <row r="24" spans="1:5">
      <c r="A24" s="715" t="s">
        <v>539</v>
      </c>
    </row>
    <row r="25" spans="1:5">
      <c r="A25" s="715" t="s">
        <v>540</v>
      </c>
    </row>
    <row r="26" spans="1:5">
      <c r="A26" s="716" t="s">
        <v>555</v>
      </c>
      <c r="B26" s="716"/>
      <c r="C26" s="716"/>
      <c r="D26" s="716"/>
      <c r="E26" s="716"/>
    </row>
    <row r="27" spans="1:5">
      <c r="A27" s="716" t="s">
        <v>556</v>
      </c>
      <c r="B27" s="716"/>
      <c r="C27" s="716"/>
      <c r="D27" s="716"/>
      <c r="E27" s="716"/>
    </row>
    <row r="28" spans="1:5">
      <c r="A28" s="716" t="s">
        <v>557</v>
      </c>
      <c r="B28" s="716"/>
      <c r="C28" s="716"/>
      <c r="D28" s="716"/>
      <c r="E28" s="716"/>
    </row>
    <row r="29" spans="1:5">
      <c r="A29" s="715" t="s">
        <v>541</v>
      </c>
    </row>
    <row r="30" spans="1:5">
      <c r="A30" s="716" t="s">
        <v>542</v>
      </c>
      <c r="B30" s="716"/>
      <c r="C30" s="716"/>
      <c r="D30" s="716"/>
      <c r="E30" s="716"/>
    </row>
    <row r="31" spans="1:5">
      <c r="A31" s="715" t="s">
        <v>543</v>
      </c>
    </row>
    <row r="32" spans="1:5">
      <c r="A32" s="716" t="s">
        <v>544</v>
      </c>
      <c r="B32" s="716"/>
      <c r="C32" s="716"/>
      <c r="D32" s="716"/>
      <c r="E32" s="716"/>
    </row>
    <row r="33" spans="1:5">
      <c r="A33" s="716" t="s">
        <v>545</v>
      </c>
      <c r="B33" s="716"/>
      <c r="C33" s="716"/>
      <c r="D33" s="716"/>
      <c r="E33" s="716"/>
    </row>
    <row r="34" spans="1:5">
      <c r="A34" s="716" t="s">
        <v>546</v>
      </c>
      <c r="B34" s="716"/>
      <c r="C34" s="716"/>
      <c r="D34" s="716"/>
      <c r="E34" s="716"/>
    </row>
    <row r="35" spans="1:5">
      <c r="A35" s="716" t="s">
        <v>547</v>
      </c>
      <c r="B35" s="716"/>
      <c r="C35" s="716"/>
      <c r="D35" s="716"/>
      <c r="E35" s="71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5" customWidth="1"/>
    <col min="2" max="2" width="20.5703125" style="336" customWidth="1"/>
    <col min="3" max="3" width="12" style="336" bestFit="1" customWidth="1"/>
    <col min="4" max="4" width="35.42578125" style="336" bestFit="1" customWidth="1"/>
    <col min="5" max="5" width="8.140625" style="336" customWidth="1"/>
    <col min="6" max="6" width="18.140625" style="336" bestFit="1" customWidth="1"/>
    <col min="7" max="13" width="10.7109375" style="336" customWidth="1"/>
    <col min="14" max="14" width="14.7109375" style="336" customWidth="1"/>
    <col min="15" max="15" width="3.7109375" style="337" customWidth="1"/>
    <col min="16" max="16" width="10.85546875" style="337" customWidth="1"/>
    <col min="17" max="17" width="12.5703125" style="337"/>
    <col min="18" max="19" width="14.7109375" style="337" bestFit="1" customWidth="1"/>
    <col min="20" max="20" width="12.85546875" style="337" bestFit="1" customWidth="1"/>
    <col min="21" max="16384" width="12.5703125" style="337"/>
  </cols>
  <sheetData>
    <row r="1" spans="1:21" ht="11.25" customHeight="1"/>
    <row r="2" spans="1:21">
      <c r="J2" s="338"/>
      <c r="K2" s="338"/>
      <c r="L2" s="339"/>
      <c r="M2" s="339"/>
      <c r="N2" s="340"/>
      <c r="O2" s="341"/>
    </row>
    <row r="3" spans="1:21" ht="0.75" customHeight="1">
      <c r="J3" s="338"/>
      <c r="K3" s="338"/>
      <c r="L3" s="339"/>
      <c r="M3" s="339"/>
      <c r="N3" s="339"/>
      <c r="O3" s="341"/>
    </row>
    <row r="4" spans="1:21" ht="27" customHeight="1">
      <c r="B4" s="342" t="s">
        <v>253</v>
      </c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3"/>
    </row>
    <row r="5" spans="1:21" ht="26.25" customHeight="1" thickBot="1">
      <c r="B5" s="344" t="s">
        <v>254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5"/>
    </row>
    <row r="6" spans="1:21" ht="24.75" customHeight="1">
      <c r="B6" s="346" t="s">
        <v>255</v>
      </c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8"/>
      <c r="O6" s="345"/>
    </row>
    <row r="7" spans="1:21" ht="19.5" customHeight="1" thickBot="1">
      <c r="B7" s="349" t="s">
        <v>256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1"/>
      <c r="O7" s="345"/>
      <c r="Q7" s="336"/>
    </row>
    <row r="8" spans="1:21" ht="16.5" customHeight="1">
      <c r="B8" s="352" t="s">
        <v>257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  <c r="O8" s="345"/>
    </row>
    <row r="9" spans="1:21" s="355" customFormat="1" ht="12" customHeight="1">
      <c r="A9" s="353"/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45"/>
    </row>
    <row r="10" spans="1:21" s="355" customFormat="1" ht="24.75" customHeight="1">
      <c r="A10" s="353"/>
      <c r="B10" s="356" t="s">
        <v>258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45"/>
    </row>
    <row r="11" spans="1:21" ht="6" customHeight="1" thickBot="1"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8"/>
    </row>
    <row r="12" spans="1:21" ht="25.9" customHeight="1">
      <c r="B12" s="359" t="s">
        <v>193</v>
      </c>
      <c r="C12" s="360" t="s">
        <v>259</v>
      </c>
      <c r="D12" s="361" t="s">
        <v>260</v>
      </c>
      <c r="E12" s="360" t="s">
        <v>261</v>
      </c>
      <c r="F12" s="361" t="s">
        <v>262</v>
      </c>
      <c r="G12" s="362" t="s">
        <v>263</v>
      </c>
      <c r="H12" s="363"/>
      <c r="I12" s="364"/>
      <c r="J12" s="363" t="s">
        <v>264</v>
      </c>
      <c r="K12" s="363"/>
      <c r="L12" s="365"/>
      <c r="M12" s="365"/>
      <c r="N12" s="366"/>
      <c r="O12" s="367"/>
      <c r="U12" s="336"/>
    </row>
    <row r="13" spans="1:21" ht="19.7" customHeight="1">
      <c r="B13" s="368"/>
      <c r="C13" s="369"/>
      <c r="D13" s="370" t="s">
        <v>265</v>
      </c>
      <c r="E13" s="369"/>
      <c r="F13" s="370"/>
      <c r="G13" s="371">
        <v>44060</v>
      </c>
      <c r="H13" s="371">
        <v>44061</v>
      </c>
      <c r="I13" s="371">
        <v>44062</v>
      </c>
      <c r="J13" s="371">
        <v>44063</v>
      </c>
      <c r="K13" s="371">
        <v>44064</v>
      </c>
      <c r="L13" s="371">
        <v>44065</v>
      </c>
      <c r="M13" s="372">
        <v>44066</v>
      </c>
      <c r="N13" s="373" t="s">
        <v>266</v>
      </c>
      <c r="O13" s="374"/>
    </row>
    <row r="14" spans="1:21" s="384" customFormat="1" ht="20.100000000000001" customHeight="1">
      <c r="A14" s="335"/>
      <c r="B14" s="375" t="s">
        <v>267</v>
      </c>
      <c r="C14" s="376" t="s">
        <v>268</v>
      </c>
      <c r="D14" s="376" t="s">
        <v>269</v>
      </c>
      <c r="E14" s="376" t="s">
        <v>270</v>
      </c>
      <c r="F14" s="376" t="s">
        <v>271</v>
      </c>
      <c r="G14" s="377" t="s">
        <v>178</v>
      </c>
      <c r="H14" s="377" t="s">
        <v>178</v>
      </c>
      <c r="I14" s="377">
        <v>140.44</v>
      </c>
      <c r="J14" s="377" t="s">
        <v>178</v>
      </c>
      <c r="K14" s="378" t="s">
        <v>178</v>
      </c>
      <c r="L14" s="378" t="s">
        <v>178</v>
      </c>
      <c r="M14" s="379" t="s">
        <v>178</v>
      </c>
      <c r="N14" s="380">
        <v>140.44</v>
      </c>
      <c r="O14" s="381"/>
      <c r="P14" s="382"/>
      <c r="Q14" s="383"/>
    </row>
    <row r="15" spans="1:21" s="384" customFormat="1" ht="20.100000000000001" customHeight="1" thickBot="1">
      <c r="A15" s="335"/>
      <c r="B15" s="385" t="s">
        <v>272</v>
      </c>
      <c r="C15" s="386" t="s">
        <v>273</v>
      </c>
      <c r="D15" s="386" t="s">
        <v>274</v>
      </c>
      <c r="E15" s="386" t="s">
        <v>270</v>
      </c>
      <c r="F15" s="387" t="s">
        <v>275</v>
      </c>
      <c r="G15" s="388">
        <v>115.85</v>
      </c>
      <c r="H15" s="388">
        <v>114.42</v>
      </c>
      <c r="I15" s="388">
        <v>119.12</v>
      </c>
      <c r="J15" s="388">
        <v>119.12</v>
      </c>
      <c r="K15" s="388">
        <v>115.42</v>
      </c>
      <c r="L15" s="388">
        <v>121.86</v>
      </c>
      <c r="M15" s="389" t="s">
        <v>178</v>
      </c>
      <c r="N15" s="390">
        <v>116.27</v>
      </c>
      <c r="O15" s="382"/>
      <c r="P15" s="382"/>
      <c r="Q15" s="383"/>
    </row>
    <row r="16" spans="1:21" s="395" customFormat="1" ht="18.75" customHeight="1">
      <c r="A16" s="391"/>
      <c r="B16" s="392"/>
      <c r="C16" s="338"/>
      <c r="D16" s="392"/>
      <c r="E16" s="338"/>
      <c r="F16" s="338"/>
      <c r="G16" s="338"/>
      <c r="H16" s="338"/>
      <c r="I16" s="338"/>
      <c r="J16" s="338"/>
      <c r="K16" s="338"/>
      <c r="L16" s="338"/>
      <c r="M16" s="338"/>
      <c r="N16" s="338"/>
      <c r="O16" s="393"/>
      <c r="P16" s="394"/>
      <c r="Q16" s="393"/>
    </row>
    <row r="17" spans="1:17" ht="15" customHeight="1">
      <c r="B17" s="356" t="s">
        <v>276</v>
      </c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8"/>
      <c r="Q17" s="393"/>
    </row>
    <row r="18" spans="1:17" ht="4.5" customHeight="1" thickBot="1">
      <c r="B18" s="354"/>
      <c r="C18" s="396"/>
      <c r="D18" s="396"/>
      <c r="E18" s="396"/>
      <c r="F18" s="396"/>
      <c r="G18" s="396"/>
      <c r="H18" s="396"/>
      <c r="I18" s="396"/>
      <c r="J18" s="396"/>
      <c r="K18" s="396"/>
      <c r="L18" s="396"/>
      <c r="M18" s="396"/>
      <c r="N18" s="396"/>
      <c r="O18" s="397"/>
      <c r="Q18" s="393"/>
    </row>
    <row r="19" spans="1:17" ht="27" customHeight="1">
      <c r="B19" s="359" t="s">
        <v>193</v>
      </c>
      <c r="C19" s="360" t="s">
        <v>259</v>
      </c>
      <c r="D19" s="361" t="s">
        <v>260</v>
      </c>
      <c r="E19" s="360" t="s">
        <v>261</v>
      </c>
      <c r="F19" s="361" t="s">
        <v>262</v>
      </c>
      <c r="G19" s="398" t="s">
        <v>263</v>
      </c>
      <c r="H19" s="365"/>
      <c r="I19" s="399"/>
      <c r="J19" s="365" t="s">
        <v>264</v>
      </c>
      <c r="K19" s="365"/>
      <c r="L19" s="365"/>
      <c r="M19" s="365"/>
      <c r="N19" s="366"/>
      <c r="O19" s="367"/>
      <c r="Q19" s="393"/>
    </row>
    <row r="20" spans="1:17" ht="19.7" customHeight="1">
      <c r="B20" s="368"/>
      <c r="C20" s="369"/>
      <c r="D20" s="370" t="s">
        <v>265</v>
      </c>
      <c r="E20" s="369"/>
      <c r="F20" s="370" t="s">
        <v>277</v>
      </c>
      <c r="G20" s="371">
        <v>44060</v>
      </c>
      <c r="H20" s="371">
        <v>44061</v>
      </c>
      <c r="I20" s="371">
        <v>44062</v>
      </c>
      <c r="J20" s="371">
        <v>44063</v>
      </c>
      <c r="K20" s="371">
        <v>44064</v>
      </c>
      <c r="L20" s="371">
        <v>44065</v>
      </c>
      <c r="M20" s="400">
        <v>44066</v>
      </c>
      <c r="N20" s="401" t="s">
        <v>266</v>
      </c>
      <c r="O20" s="374"/>
      <c r="Q20" s="393"/>
    </row>
    <row r="21" spans="1:17" s="384" customFormat="1" ht="20.100000000000001" customHeight="1">
      <c r="A21" s="335"/>
      <c r="B21" s="402" t="s">
        <v>278</v>
      </c>
      <c r="C21" s="376" t="s">
        <v>279</v>
      </c>
      <c r="D21" s="376" t="s">
        <v>280</v>
      </c>
      <c r="E21" s="376" t="s">
        <v>270</v>
      </c>
      <c r="F21" s="376" t="s">
        <v>281</v>
      </c>
      <c r="G21" s="377">
        <v>136.86000000000001</v>
      </c>
      <c r="H21" s="377">
        <v>136.86000000000001</v>
      </c>
      <c r="I21" s="377">
        <v>136.86000000000001</v>
      </c>
      <c r="J21" s="377">
        <v>136.86000000000001</v>
      </c>
      <c r="K21" s="378">
        <v>136.86000000000001</v>
      </c>
      <c r="L21" s="378" t="s">
        <v>178</v>
      </c>
      <c r="M21" s="379" t="s">
        <v>178</v>
      </c>
      <c r="N21" s="380">
        <v>136.86000000000001</v>
      </c>
      <c r="O21" s="381"/>
      <c r="P21" s="382"/>
      <c r="Q21" s="383"/>
    </row>
    <row r="22" spans="1:17" s="384" customFormat="1" ht="20.100000000000001" customHeight="1">
      <c r="A22" s="335"/>
      <c r="B22" s="402"/>
      <c r="C22" s="376" t="s">
        <v>279</v>
      </c>
      <c r="D22" s="376" t="s">
        <v>282</v>
      </c>
      <c r="E22" s="376" t="s">
        <v>270</v>
      </c>
      <c r="F22" s="376" t="s">
        <v>281</v>
      </c>
      <c r="G22" s="377">
        <v>98.98</v>
      </c>
      <c r="H22" s="377">
        <v>98.98</v>
      </c>
      <c r="I22" s="377">
        <v>98.98</v>
      </c>
      <c r="J22" s="377">
        <v>98.98</v>
      </c>
      <c r="K22" s="378">
        <v>98.98</v>
      </c>
      <c r="L22" s="378" t="s">
        <v>178</v>
      </c>
      <c r="M22" s="379" t="s">
        <v>178</v>
      </c>
      <c r="N22" s="380">
        <v>98.98</v>
      </c>
      <c r="O22" s="381"/>
      <c r="P22" s="382"/>
      <c r="Q22" s="383"/>
    </row>
    <row r="23" spans="1:17" s="384" customFormat="1" ht="20.100000000000001" customHeight="1">
      <c r="A23" s="335"/>
      <c r="B23" s="402"/>
      <c r="C23" s="376" t="s">
        <v>283</v>
      </c>
      <c r="D23" s="376" t="s">
        <v>282</v>
      </c>
      <c r="E23" s="376" t="s">
        <v>270</v>
      </c>
      <c r="F23" s="376" t="s">
        <v>281</v>
      </c>
      <c r="G23" s="377">
        <v>62.39</v>
      </c>
      <c r="H23" s="377">
        <v>61.76</v>
      </c>
      <c r="I23" s="377">
        <v>61.96</v>
      </c>
      <c r="J23" s="377">
        <v>61.35</v>
      </c>
      <c r="K23" s="378">
        <v>62.34</v>
      </c>
      <c r="L23" s="378" t="s">
        <v>178</v>
      </c>
      <c r="M23" s="379" t="s">
        <v>178</v>
      </c>
      <c r="N23" s="380">
        <v>61.95</v>
      </c>
      <c r="O23" s="381"/>
      <c r="P23" s="382"/>
      <c r="Q23" s="383"/>
    </row>
    <row r="24" spans="1:17" s="384" customFormat="1" ht="20.100000000000001" customHeight="1">
      <c r="A24" s="335"/>
      <c r="B24" s="402"/>
      <c r="C24" s="376" t="s">
        <v>284</v>
      </c>
      <c r="D24" s="376" t="s">
        <v>282</v>
      </c>
      <c r="E24" s="376" t="s">
        <v>270</v>
      </c>
      <c r="F24" s="376" t="s">
        <v>281</v>
      </c>
      <c r="G24" s="377">
        <v>98.3</v>
      </c>
      <c r="H24" s="377">
        <v>98.94</v>
      </c>
      <c r="I24" s="377">
        <v>96.05</v>
      </c>
      <c r="J24" s="377">
        <v>80.260000000000005</v>
      </c>
      <c r="K24" s="378">
        <v>98.55</v>
      </c>
      <c r="L24" s="378" t="s">
        <v>178</v>
      </c>
      <c r="M24" s="379" t="s">
        <v>178</v>
      </c>
      <c r="N24" s="380">
        <v>96.74</v>
      </c>
      <c r="O24" s="381"/>
      <c r="P24" s="382"/>
      <c r="Q24" s="383"/>
    </row>
    <row r="25" spans="1:17" s="384" customFormat="1" ht="20.100000000000001" customHeight="1">
      <c r="A25" s="335"/>
      <c r="B25" s="402"/>
      <c r="C25" s="376" t="s">
        <v>279</v>
      </c>
      <c r="D25" s="376" t="s">
        <v>285</v>
      </c>
      <c r="E25" s="376" t="s">
        <v>270</v>
      </c>
      <c r="F25" s="376" t="s">
        <v>281</v>
      </c>
      <c r="G25" s="377">
        <v>76.44</v>
      </c>
      <c r="H25" s="377">
        <v>76.44</v>
      </c>
      <c r="I25" s="377">
        <v>76.44</v>
      </c>
      <c r="J25" s="377">
        <v>76.44</v>
      </c>
      <c r="K25" s="378">
        <v>76.44</v>
      </c>
      <c r="L25" s="378" t="s">
        <v>178</v>
      </c>
      <c r="M25" s="379" t="s">
        <v>178</v>
      </c>
      <c r="N25" s="380">
        <v>76.44</v>
      </c>
      <c r="O25" s="381"/>
      <c r="P25" s="382"/>
      <c r="Q25" s="383"/>
    </row>
    <row r="26" spans="1:17" s="384" customFormat="1" ht="20.100000000000001" customHeight="1">
      <c r="A26" s="335"/>
      <c r="B26" s="402"/>
      <c r="C26" s="376" t="s">
        <v>283</v>
      </c>
      <c r="D26" s="376" t="s">
        <v>285</v>
      </c>
      <c r="E26" s="376" t="s">
        <v>270</v>
      </c>
      <c r="F26" s="376" t="s">
        <v>281</v>
      </c>
      <c r="G26" s="377">
        <v>52.5</v>
      </c>
      <c r="H26" s="377">
        <v>52.5</v>
      </c>
      <c r="I26" s="377">
        <v>52.5</v>
      </c>
      <c r="J26" s="377">
        <v>52.5</v>
      </c>
      <c r="K26" s="378">
        <v>52.5</v>
      </c>
      <c r="L26" s="378" t="s">
        <v>178</v>
      </c>
      <c r="M26" s="379" t="s">
        <v>178</v>
      </c>
      <c r="N26" s="380">
        <v>52.5</v>
      </c>
      <c r="O26" s="381"/>
      <c r="P26" s="382"/>
      <c r="Q26" s="383"/>
    </row>
    <row r="27" spans="1:17" s="384" customFormat="1" ht="20.100000000000001" customHeight="1">
      <c r="A27" s="335"/>
      <c r="B27" s="402"/>
      <c r="C27" s="376" t="s">
        <v>283</v>
      </c>
      <c r="D27" s="376" t="s">
        <v>286</v>
      </c>
      <c r="E27" s="376" t="s">
        <v>270</v>
      </c>
      <c r="F27" s="376" t="s">
        <v>281</v>
      </c>
      <c r="G27" s="377">
        <v>60.5</v>
      </c>
      <c r="H27" s="377" t="s">
        <v>178</v>
      </c>
      <c r="I27" s="377" t="s">
        <v>178</v>
      </c>
      <c r="J27" s="377">
        <v>60.5</v>
      </c>
      <c r="K27" s="378">
        <v>60.5</v>
      </c>
      <c r="L27" s="378" t="s">
        <v>178</v>
      </c>
      <c r="M27" s="379" t="s">
        <v>178</v>
      </c>
      <c r="N27" s="380">
        <v>60.5</v>
      </c>
      <c r="O27" s="381"/>
      <c r="P27" s="382"/>
      <c r="Q27" s="383"/>
    </row>
    <row r="28" spans="1:17" s="384" customFormat="1" ht="20.100000000000001" customHeight="1">
      <c r="A28" s="335"/>
      <c r="B28" s="402"/>
      <c r="C28" s="376" t="s">
        <v>279</v>
      </c>
      <c r="D28" s="376" t="s">
        <v>287</v>
      </c>
      <c r="E28" s="376" t="s">
        <v>270</v>
      </c>
      <c r="F28" s="376" t="s">
        <v>281</v>
      </c>
      <c r="G28" s="377">
        <v>105.41</v>
      </c>
      <c r="H28" s="377">
        <v>105.41</v>
      </c>
      <c r="I28" s="377">
        <v>105.41</v>
      </c>
      <c r="J28" s="377">
        <v>105.41</v>
      </c>
      <c r="K28" s="378">
        <v>105.41</v>
      </c>
      <c r="L28" s="378" t="s">
        <v>178</v>
      </c>
      <c r="M28" s="379" t="s">
        <v>178</v>
      </c>
      <c r="N28" s="380">
        <v>105.41</v>
      </c>
      <c r="O28" s="381"/>
      <c r="P28" s="382"/>
      <c r="Q28" s="383"/>
    </row>
    <row r="29" spans="1:17" s="384" customFormat="1" ht="20.100000000000001" customHeight="1">
      <c r="A29" s="335"/>
      <c r="B29" s="402"/>
      <c r="C29" s="376" t="s">
        <v>279</v>
      </c>
      <c r="D29" s="376" t="s">
        <v>288</v>
      </c>
      <c r="E29" s="376" t="s">
        <v>270</v>
      </c>
      <c r="F29" s="376" t="s">
        <v>281</v>
      </c>
      <c r="G29" s="377">
        <v>103.84</v>
      </c>
      <c r="H29" s="377">
        <v>103.84</v>
      </c>
      <c r="I29" s="377">
        <v>103.84</v>
      </c>
      <c r="J29" s="377">
        <v>103.84</v>
      </c>
      <c r="K29" s="378">
        <v>103.84</v>
      </c>
      <c r="L29" s="378" t="s">
        <v>178</v>
      </c>
      <c r="M29" s="379" t="s">
        <v>178</v>
      </c>
      <c r="N29" s="380">
        <v>103.84</v>
      </c>
      <c r="O29" s="381"/>
      <c r="P29" s="382"/>
      <c r="Q29" s="383"/>
    </row>
    <row r="30" spans="1:17" s="384" customFormat="1" ht="20.100000000000001" customHeight="1">
      <c r="A30" s="335"/>
      <c r="B30" s="403"/>
      <c r="C30" s="376" t="s">
        <v>283</v>
      </c>
      <c r="D30" s="376" t="s">
        <v>288</v>
      </c>
      <c r="E30" s="376" t="s">
        <v>270</v>
      </c>
      <c r="F30" s="376" t="s">
        <v>281</v>
      </c>
      <c r="G30" s="377">
        <v>82.48</v>
      </c>
      <c r="H30" s="377">
        <v>78.930000000000007</v>
      </c>
      <c r="I30" s="377">
        <v>80.28</v>
      </c>
      <c r="J30" s="377">
        <v>77.94</v>
      </c>
      <c r="K30" s="378">
        <v>78.06</v>
      </c>
      <c r="L30" s="378" t="s">
        <v>178</v>
      </c>
      <c r="M30" s="379" t="s">
        <v>178</v>
      </c>
      <c r="N30" s="380">
        <v>79.05</v>
      </c>
      <c r="O30" s="381"/>
      <c r="P30" s="382"/>
      <c r="Q30" s="383"/>
    </row>
    <row r="31" spans="1:17" s="384" customFormat="1" ht="20.100000000000001" customHeight="1">
      <c r="A31" s="335"/>
      <c r="B31" s="402" t="s">
        <v>289</v>
      </c>
      <c r="C31" s="376" t="s">
        <v>283</v>
      </c>
      <c r="D31" s="376" t="s">
        <v>290</v>
      </c>
      <c r="E31" s="376" t="s">
        <v>270</v>
      </c>
      <c r="F31" s="376" t="s">
        <v>291</v>
      </c>
      <c r="G31" s="377">
        <v>99</v>
      </c>
      <c r="H31" s="377">
        <v>99</v>
      </c>
      <c r="I31" s="377">
        <v>99</v>
      </c>
      <c r="J31" s="377">
        <v>99</v>
      </c>
      <c r="K31" s="378">
        <v>99</v>
      </c>
      <c r="L31" s="378" t="s">
        <v>178</v>
      </c>
      <c r="M31" s="379" t="s">
        <v>178</v>
      </c>
      <c r="N31" s="380">
        <v>99</v>
      </c>
      <c r="O31" s="381"/>
      <c r="P31" s="382"/>
      <c r="Q31" s="383"/>
    </row>
    <row r="32" spans="1:17" s="384" customFormat="1" ht="20.100000000000001" customHeight="1">
      <c r="A32" s="335"/>
      <c r="B32" s="402"/>
      <c r="C32" s="376" t="s">
        <v>216</v>
      </c>
      <c r="D32" s="376" t="s">
        <v>292</v>
      </c>
      <c r="E32" s="376" t="s">
        <v>270</v>
      </c>
      <c r="F32" s="376" t="s">
        <v>293</v>
      </c>
      <c r="G32" s="377">
        <v>110</v>
      </c>
      <c r="H32" s="377">
        <v>110</v>
      </c>
      <c r="I32" s="377">
        <v>110</v>
      </c>
      <c r="J32" s="377">
        <v>110</v>
      </c>
      <c r="K32" s="378">
        <v>110</v>
      </c>
      <c r="L32" s="378" t="s">
        <v>178</v>
      </c>
      <c r="M32" s="379" t="s">
        <v>178</v>
      </c>
      <c r="N32" s="380">
        <v>110</v>
      </c>
      <c r="O32" s="381"/>
      <c r="P32" s="382"/>
      <c r="Q32" s="383"/>
    </row>
    <row r="33" spans="1:17" s="384" customFormat="1" ht="20.100000000000001" customHeight="1">
      <c r="A33" s="335"/>
      <c r="B33" s="402"/>
      <c r="C33" s="376" t="s">
        <v>284</v>
      </c>
      <c r="D33" s="376" t="s">
        <v>292</v>
      </c>
      <c r="E33" s="376" t="s">
        <v>270</v>
      </c>
      <c r="F33" s="376" t="s">
        <v>293</v>
      </c>
      <c r="G33" s="377">
        <v>121.82</v>
      </c>
      <c r="H33" s="377" t="s">
        <v>178</v>
      </c>
      <c r="I33" s="377">
        <v>111.5</v>
      </c>
      <c r="J33" s="377" t="s">
        <v>178</v>
      </c>
      <c r="K33" s="378">
        <v>111.5</v>
      </c>
      <c r="L33" s="378" t="s">
        <v>178</v>
      </c>
      <c r="M33" s="379" t="s">
        <v>178</v>
      </c>
      <c r="N33" s="380">
        <v>118.25</v>
      </c>
      <c r="O33" s="381"/>
      <c r="P33" s="382"/>
      <c r="Q33" s="383"/>
    </row>
    <row r="34" spans="1:17" s="384" customFormat="1" ht="20.100000000000001" customHeight="1">
      <c r="A34" s="335"/>
      <c r="B34" s="402"/>
      <c r="C34" s="376" t="s">
        <v>283</v>
      </c>
      <c r="D34" s="376" t="s">
        <v>294</v>
      </c>
      <c r="E34" s="376" t="s">
        <v>270</v>
      </c>
      <c r="F34" s="376" t="s">
        <v>295</v>
      </c>
      <c r="G34" s="377">
        <v>70.05</v>
      </c>
      <c r="H34" s="377">
        <v>70.52</v>
      </c>
      <c r="I34" s="377">
        <v>67</v>
      </c>
      <c r="J34" s="377">
        <v>70.88</v>
      </c>
      <c r="K34" s="378">
        <v>67</v>
      </c>
      <c r="L34" s="378" t="s">
        <v>178</v>
      </c>
      <c r="M34" s="379" t="s">
        <v>178</v>
      </c>
      <c r="N34" s="380">
        <v>68.92</v>
      </c>
      <c r="O34" s="381"/>
      <c r="P34" s="382"/>
      <c r="Q34" s="383"/>
    </row>
    <row r="35" spans="1:17" s="384" customFormat="1" ht="20.100000000000001" customHeight="1">
      <c r="A35" s="335"/>
      <c r="B35" s="403"/>
      <c r="C35" s="376" t="s">
        <v>284</v>
      </c>
      <c r="D35" s="376" t="s">
        <v>294</v>
      </c>
      <c r="E35" s="376" t="s">
        <v>270</v>
      </c>
      <c r="F35" s="376" t="s">
        <v>295</v>
      </c>
      <c r="G35" s="377">
        <v>110</v>
      </c>
      <c r="H35" s="377" t="s">
        <v>178</v>
      </c>
      <c r="I35" s="377">
        <v>100</v>
      </c>
      <c r="J35" s="377">
        <v>81.819999999999993</v>
      </c>
      <c r="K35" s="378">
        <v>100</v>
      </c>
      <c r="L35" s="378" t="s">
        <v>178</v>
      </c>
      <c r="M35" s="379" t="s">
        <v>178</v>
      </c>
      <c r="N35" s="380">
        <v>95.43</v>
      </c>
      <c r="O35" s="381"/>
      <c r="P35" s="382"/>
      <c r="Q35" s="383"/>
    </row>
    <row r="36" spans="1:17" s="384" customFormat="1" ht="20.100000000000001" customHeight="1">
      <c r="A36" s="335"/>
      <c r="B36" s="402" t="s">
        <v>296</v>
      </c>
      <c r="C36" s="376" t="s">
        <v>216</v>
      </c>
      <c r="D36" s="376" t="s">
        <v>297</v>
      </c>
      <c r="E36" s="376" t="s">
        <v>270</v>
      </c>
      <c r="F36" s="376" t="s">
        <v>72</v>
      </c>
      <c r="G36" s="377">
        <v>190</v>
      </c>
      <c r="H36" s="377">
        <v>195</v>
      </c>
      <c r="I36" s="377">
        <v>195</v>
      </c>
      <c r="J36" s="377">
        <v>200</v>
      </c>
      <c r="K36" s="378">
        <v>200</v>
      </c>
      <c r="L36" s="378" t="s">
        <v>178</v>
      </c>
      <c r="M36" s="379" t="s">
        <v>178</v>
      </c>
      <c r="N36" s="380">
        <v>196.51</v>
      </c>
      <c r="O36" s="381"/>
      <c r="P36" s="382"/>
      <c r="Q36" s="383"/>
    </row>
    <row r="37" spans="1:17" s="384" customFormat="1" ht="20.100000000000001" customHeight="1">
      <c r="A37" s="335"/>
      <c r="B37" s="402"/>
      <c r="C37" s="376" t="s">
        <v>216</v>
      </c>
      <c r="D37" s="376" t="s">
        <v>298</v>
      </c>
      <c r="E37" s="376" t="s">
        <v>270</v>
      </c>
      <c r="F37" s="376" t="s">
        <v>72</v>
      </c>
      <c r="G37" s="377">
        <v>180</v>
      </c>
      <c r="H37" s="377">
        <v>180</v>
      </c>
      <c r="I37" s="377">
        <v>180</v>
      </c>
      <c r="J37" s="377">
        <v>180</v>
      </c>
      <c r="K37" s="378">
        <v>180</v>
      </c>
      <c r="L37" s="378" t="s">
        <v>178</v>
      </c>
      <c r="M37" s="379" t="s">
        <v>178</v>
      </c>
      <c r="N37" s="380">
        <v>180</v>
      </c>
      <c r="O37" s="381"/>
      <c r="P37" s="382"/>
      <c r="Q37" s="383"/>
    </row>
    <row r="38" spans="1:17" s="384" customFormat="1" ht="20.100000000000001" customHeight="1">
      <c r="A38" s="335"/>
      <c r="B38" s="402"/>
      <c r="C38" s="376" t="s">
        <v>268</v>
      </c>
      <c r="D38" s="376" t="s">
        <v>299</v>
      </c>
      <c r="E38" s="376" t="s">
        <v>270</v>
      </c>
      <c r="F38" s="376" t="s">
        <v>72</v>
      </c>
      <c r="G38" s="377">
        <v>120</v>
      </c>
      <c r="H38" s="377">
        <v>120</v>
      </c>
      <c r="I38" s="377">
        <v>120</v>
      </c>
      <c r="J38" s="377">
        <v>120</v>
      </c>
      <c r="K38" s="378">
        <v>120</v>
      </c>
      <c r="L38" s="378" t="s">
        <v>178</v>
      </c>
      <c r="M38" s="379" t="s">
        <v>178</v>
      </c>
      <c r="N38" s="380">
        <v>120</v>
      </c>
      <c r="O38" s="381"/>
      <c r="P38" s="382"/>
      <c r="Q38" s="383"/>
    </row>
    <row r="39" spans="1:17" s="384" customFormat="1" ht="20.100000000000001" customHeight="1">
      <c r="A39" s="335"/>
      <c r="B39" s="402"/>
      <c r="C39" s="376" t="s">
        <v>268</v>
      </c>
      <c r="D39" s="376" t="s">
        <v>300</v>
      </c>
      <c r="E39" s="376" t="s">
        <v>270</v>
      </c>
      <c r="F39" s="376" t="s">
        <v>72</v>
      </c>
      <c r="G39" s="377">
        <v>122.01</v>
      </c>
      <c r="H39" s="377">
        <v>122.01</v>
      </c>
      <c r="I39" s="377">
        <v>122.01</v>
      </c>
      <c r="J39" s="377">
        <v>122.01</v>
      </c>
      <c r="K39" s="378">
        <v>122.01</v>
      </c>
      <c r="L39" s="378" t="s">
        <v>178</v>
      </c>
      <c r="M39" s="379" t="s">
        <v>178</v>
      </c>
      <c r="N39" s="380">
        <v>122.01</v>
      </c>
      <c r="O39" s="381"/>
      <c r="P39" s="382"/>
      <c r="Q39" s="383"/>
    </row>
    <row r="40" spans="1:17" s="384" customFormat="1" ht="20.100000000000001" customHeight="1">
      <c r="A40" s="335"/>
      <c r="B40" s="402"/>
      <c r="C40" s="376" t="s">
        <v>268</v>
      </c>
      <c r="D40" s="376" t="s">
        <v>301</v>
      </c>
      <c r="E40" s="376" t="s">
        <v>270</v>
      </c>
      <c r="F40" s="376" t="s">
        <v>72</v>
      </c>
      <c r="G40" s="377">
        <v>116.95</v>
      </c>
      <c r="H40" s="377">
        <v>116.95</v>
      </c>
      <c r="I40" s="377">
        <v>116.95</v>
      </c>
      <c r="J40" s="377">
        <v>116.95</v>
      </c>
      <c r="K40" s="378">
        <v>116.95</v>
      </c>
      <c r="L40" s="378" t="s">
        <v>178</v>
      </c>
      <c r="M40" s="379" t="s">
        <v>178</v>
      </c>
      <c r="N40" s="380">
        <v>116.95</v>
      </c>
      <c r="O40" s="381"/>
      <c r="P40" s="382"/>
      <c r="Q40" s="383"/>
    </row>
    <row r="41" spans="1:17" s="384" customFormat="1" ht="20.100000000000001" customHeight="1" thickBot="1">
      <c r="A41" s="335"/>
      <c r="B41" s="385"/>
      <c r="C41" s="404" t="s">
        <v>268</v>
      </c>
      <c r="D41" s="404" t="s">
        <v>302</v>
      </c>
      <c r="E41" s="404" t="s">
        <v>270</v>
      </c>
      <c r="F41" s="404" t="s">
        <v>72</v>
      </c>
      <c r="G41" s="405">
        <v>121.34</v>
      </c>
      <c r="H41" s="405">
        <v>121.34</v>
      </c>
      <c r="I41" s="405">
        <v>121.34</v>
      </c>
      <c r="J41" s="405">
        <v>121.34</v>
      </c>
      <c r="K41" s="405">
        <v>121.34</v>
      </c>
      <c r="L41" s="405" t="s">
        <v>178</v>
      </c>
      <c r="M41" s="406" t="s">
        <v>178</v>
      </c>
      <c r="N41" s="407">
        <v>121.34</v>
      </c>
      <c r="O41" s="382"/>
      <c r="P41" s="382"/>
      <c r="Q41" s="383"/>
    </row>
    <row r="42" spans="1:17" ht="15.6" customHeight="1">
      <c r="B42" s="392"/>
      <c r="C42" s="338"/>
      <c r="D42" s="392"/>
      <c r="E42" s="338"/>
      <c r="F42" s="338"/>
      <c r="G42" s="338"/>
      <c r="H42" s="338"/>
      <c r="I42" s="338"/>
      <c r="J42" s="338"/>
      <c r="K42" s="338"/>
      <c r="L42" s="338"/>
      <c r="M42" s="408"/>
      <c r="N42" s="409"/>
      <c r="O42" s="410"/>
      <c r="Q42" s="393"/>
    </row>
    <row r="43" spans="1:17" ht="15" customHeight="1">
      <c r="B43" s="356" t="s">
        <v>303</v>
      </c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56"/>
      <c r="N43" s="356"/>
      <c r="O43" s="358"/>
      <c r="Q43" s="393"/>
    </row>
    <row r="44" spans="1:17" ht="4.5" customHeight="1" thickBot="1">
      <c r="B44" s="354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Q44" s="393"/>
    </row>
    <row r="45" spans="1:17" ht="27" customHeight="1">
      <c r="B45" s="359" t="s">
        <v>193</v>
      </c>
      <c r="C45" s="360" t="s">
        <v>259</v>
      </c>
      <c r="D45" s="361" t="s">
        <v>260</v>
      </c>
      <c r="E45" s="360" t="s">
        <v>261</v>
      </c>
      <c r="F45" s="361" t="s">
        <v>262</v>
      </c>
      <c r="G45" s="398" t="s">
        <v>263</v>
      </c>
      <c r="H45" s="365"/>
      <c r="I45" s="399"/>
      <c r="J45" s="365" t="s">
        <v>264</v>
      </c>
      <c r="K45" s="365"/>
      <c r="L45" s="365"/>
      <c r="M45" s="365"/>
      <c r="N45" s="366"/>
      <c r="O45" s="367"/>
      <c r="Q45" s="393"/>
    </row>
    <row r="46" spans="1:17" ht="19.7" customHeight="1">
      <c r="B46" s="368"/>
      <c r="C46" s="369"/>
      <c r="D46" s="370" t="s">
        <v>265</v>
      </c>
      <c r="E46" s="369"/>
      <c r="F46" s="370"/>
      <c r="G46" s="371">
        <v>44060</v>
      </c>
      <c r="H46" s="371">
        <v>44061</v>
      </c>
      <c r="I46" s="371">
        <v>44062</v>
      </c>
      <c r="J46" s="371">
        <v>44063</v>
      </c>
      <c r="K46" s="371">
        <v>44064</v>
      </c>
      <c r="L46" s="371">
        <v>44065</v>
      </c>
      <c r="M46" s="400">
        <v>44066</v>
      </c>
      <c r="N46" s="401" t="s">
        <v>266</v>
      </c>
      <c r="O46" s="374"/>
      <c r="Q46" s="393"/>
    </row>
    <row r="47" spans="1:17" s="384" customFormat="1" ht="20.100000000000001" customHeight="1">
      <c r="A47" s="335"/>
      <c r="B47" s="375" t="s">
        <v>304</v>
      </c>
      <c r="C47" s="376" t="s">
        <v>305</v>
      </c>
      <c r="D47" s="376" t="s">
        <v>306</v>
      </c>
      <c r="E47" s="376" t="s">
        <v>72</v>
      </c>
      <c r="F47" s="376" t="s">
        <v>307</v>
      </c>
      <c r="G47" s="377">
        <v>179.83</v>
      </c>
      <c r="H47" s="377">
        <v>179.83</v>
      </c>
      <c r="I47" s="377">
        <v>179.83</v>
      </c>
      <c r="J47" s="377">
        <v>179.83</v>
      </c>
      <c r="K47" s="378">
        <v>179.83</v>
      </c>
      <c r="L47" s="378" t="s">
        <v>178</v>
      </c>
      <c r="M47" s="379" t="s">
        <v>178</v>
      </c>
      <c r="N47" s="380">
        <v>179.83</v>
      </c>
      <c r="O47" s="381"/>
      <c r="P47" s="382"/>
      <c r="Q47" s="383"/>
    </row>
    <row r="48" spans="1:17" s="384" customFormat="1" ht="20.100000000000001" customHeight="1">
      <c r="A48" s="335"/>
      <c r="B48" s="402" t="s">
        <v>308</v>
      </c>
      <c r="C48" s="376" t="s">
        <v>210</v>
      </c>
      <c r="D48" s="376" t="s">
        <v>306</v>
      </c>
      <c r="E48" s="376" t="s">
        <v>270</v>
      </c>
      <c r="F48" s="376" t="s">
        <v>309</v>
      </c>
      <c r="G48" s="377">
        <v>65</v>
      </c>
      <c r="H48" s="377">
        <v>65</v>
      </c>
      <c r="I48" s="377">
        <v>65</v>
      </c>
      <c r="J48" s="377">
        <v>65</v>
      </c>
      <c r="K48" s="378">
        <v>65</v>
      </c>
      <c r="L48" s="378" t="s">
        <v>178</v>
      </c>
      <c r="M48" s="379" t="s">
        <v>178</v>
      </c>
      <c r="N48" s="380">
        <v>65</v>
      </c>
      <c r="O48" s="381"/>
      <c r="P48" s="382"/>
      <c r="Q48" s="383"/>
    </row>
    <row r="49" spans="1:17" s="384" customFormat="1" ht="20.100000000000001" customHeight="1">
      <c r="A49" s="335"/>
      <c r="B49" s="402"/>
      <c r="C49" s="376" t="s">
        <v>310</v>
      </c>
      <c r="D49" s="376" t="s">
        <v>306</v>
      </c>
      <c r="E49" s="376" t="s">
        <v>270</v>
      </c>
      <c r="F49" s="376" t="s">
        <v>309</v>
      </c>
      <c r="G49" s="377">
        <v>65</v>
      </c>
      <c r="H49" s="377">
        <v>65</v>
      </c>
      <c r="I49" s="377">
        <v>65</v>
      </c>
      <c r="J49" s="377">
        <v>65</v>
      </c>
      <c r="K49" s="378">
        <v>65</v>
      </c>
      <c r="L49" s="378" t="s">
        <v>178</v>
      </c>
      <c r="M49" s="379" t="s">
        <v>178</v>
      </c>
      <c r="N49" s="380">
        <v>65</v>
      </c>
      <c r="O49" s="381"/>
      <c r="P49" s="382"/>
      <c r="Q49" s="383"/>
    </row>
    <row r="50" spans="1:17" s="384" customFormat="1" ht="20.100000000000001" customHeight="1">
      <c r="A50" s="335"/>
      <c r="B50" s="402"/>
      <c r="C50" s="376" t="s">
        <v>305</v>
      </c>
      <c r="D50" s="376" t="s">
        <v>306</v>
      </c>
      <c r="E50" s="376" t="s">
        <v>270</v>
      </c>
      <c r="F50" s="376" t="s">
        <v>309</v>
      </c>
      <c r="G50" s="377">
        <v>170</v>
      </c>
      <c r="H50" s="377">
        <v>170</v>
      </c>
      <c r="I50" s="377">
        <v>170</v>
      </c>
      <c r="J50" s="377">
        <v>170</v>
      </c>
      <c r="K50" s="378">
        <v>170</v>
      </c>
      <c r="L50" s="378" t="s">
        <v>178</v>
      </c>
      <c r="M50" s="379" t="s">
        <v>178</v>
      </c>
      <c r="N50" s="380">
        <v>170</v>
      </c>
      <c r="O50" s="381"/>
      <c r="P50" s="382"/>
      <c r="Q50" s="383"/>
    </row>
    <row r="51" spans="1:17" s="384" customFormat="1" ht="20.100000000000001" customHeight="1">
      <c r="A51" s="335"/>
      <c r="B51" s="403"/>
      <c r="C51" s="376" t="s">
        <v>284</v>
      </c>
      <c r="D51" s="376" t="s">
        <v>306</v>
      </c>
      <c r="E51" s="376" t="s">
        <v>270</v>
      </c>
      <c r="F51" s="376" t="s">
        <v>309</v>
      </c>
      <c r="G51" s="377">
        <v>144.13</v>
      </c>
      <c r="H51" s="377">
        <v>167.04</v>
      </c>
      <c r="I51" s="377">
        <v>167.25</v>
      </c>
      <c r="J51" s="377">
        <v>174.59</v>
      </c>
      <c r="K51" s="378">
        <v>135.80000000000001</v>
      </c>
      <c r="L51" s="378" t="s">
        <v>178</v>
      </c>
      <c r="M51" s="379" t="s">
        <v>178</v>
      </c>
      <c r="N51" s="380">
        <v>154.08000000000001</v>
      </c>
      <c r="O51" s="382"/>
      <c r="P51" s="382"/>
      <c r="Q51" s="383"/>
    </row>
    <row r="52" spans="1:17" s="384" customFormat="1" ht="20.100000000000001" customHeight="1">
      <c r="A52" s="335"/>
      <c r="B52" s="402" t="s">
        <v>311</v>
      </c>
      <c r="C52" s="376" t="s">
        <v>283</v>
      </c>
      <c r="D52" s="376" t="s">
        <v>312</v>
      </c>
      <c r="E52" s="376" t="s">
        <v>270</v>
      </c>
      <c r="F52" s="376" t="s">
        <v>313</v>
      </c>
      <c r="G52" s="377">
        <v>107.76</v>
      </c>
      <c r="H52" s="377">
        <v>106.54</v>
      </c>
      <c r="I52" s="377">
        <v>107.06</v>
      </c>
      <c r="J52" s="377">
        <v>107.68</v>
      </c>
      <c r="K52" s="378">
        <v>108.44</v>
      </c>
      <c r="L52" s="378" t="s">
        <v>178</v>
      </c>
      <c r="M52" s="379" t="s">
        <v>178</v>
      </c>
      <c r="N52" s="380">
        <v>107.51</v>
      </c>
      <c r="O52" s="381"/>
      <c r="P52" s="382"/>
      <c r="Q52" s="383"/>
    </row>
    <row r="53" spans="1:17" s="384" customFormat="1" ht="20.100000000000001" customHeight="1">
      <c r="A53" s="335"/>
      <c r="B53" s="402"/>
      <c r="C53" s="376" t="s">
        <v>305</v>
      </c>
      <c r="D53" s="376" t="s">
        <v>312</v>
      </c>
      <c r="E53" s="376" t="s">
        <v>270</v>
      </c>
      <c r="F53" s="376" t="s">
        <v>313</v>
      </c>
      <c r="G53" s="377">
        <v>139.05000000000001</v>
      </c>
      <c r="H53" s="377">
        <v>139.05000000000001</v>
      </c>
      <c r="I53" s="377">
        <v>139.05000000000001</v>
      </c>
      <c r="J53" s="377">
        <v>139.05000000000001</v>
      </c>
      <c r="K53" s="378">
        <v>139.05000000000001</v>
      </c>
      <c r="L53" s="378" t="s">
        <v>178</v>
      </c>
      <c r="M53" s="379" t="s">
        <v>178</v>
      </c>
      <c r="N53" s="380">
        <v>139.05000000000001</v>
      </c>
      <c r="O53" s="381"/>
      <c r="P53" s="382"/>
      <c r="Q53" s="383"/>
    </row>
    <row r="54" spans="1:17" s="384" customFormat="1" ht="20.100000000000001" customHeight="1">
      <c r="A54" s="335"/>
      <c r="B54" s="402"/>
      <c r="C54" s="376" t="s">
        <v>284</v>
      </c>
      <c r="D54" s="376" t="s">
        <v>312</v>
      </c>
      <c r="E54" s="376" t="s">
        <v>270</v>
      </c>
      <c r="F54" s="376" t="s">
        <v>313</v>
      </c>
      <c r="G54" s="377">
        <v>92.9</v>
      </c>
      <c r="H54" s="377">
        <v>79.34</v>
      </c>
      <c r="I54" s="377">
        <v>82.21</v>
      </c>
      <c r="J54" s="377">
        <v>93.44</v>
      </c>
      <c r="K54" s="378">
        <v>83.32</v>
      </c>
      <c r="L54" s="378" t="s">
        <v>178</v>
      </c>
      <c r="M54" s="379" t="s">
        <v>178</v>
      </c>
      <c r="N54" s="380">
        <v>86.42</v>
      </c>
      <c r="O54" s="381"/>
      <c r="P54" s="382"/>
      <c r="Q54" s="383"/>
    </row>
    <row r="55" spans="1:17" s="384" customFormat="1" ht="20.100000000000001" customHeight="1">
      <c r="A55" s="335"/>
      <c r="B55" s="403"/>
      <c r="C55" s="376" t="s">
        <v>283</v>
      </c>
      <c r="D55" s="376" t="s">
        <v>314</v>
      </c>
      <c r="E55" s="376" t="s">
        <v>270</v>
      </c>
      <c r="F55" s="376" t="s">
        <v>313</v>
      </c>
      <c r="G55" s="377">
        <v>108.9</v>
      </c>
      <c r="H55" s="377">
        <v>111.35</v>
      </c>
      <c r="I55" s="377">
        <v>105.01</v>
      </c>
      <c r="J55" s="377">
        <v>103.52</v>
      </c>
      <c r="K55" s="378">
        <v>113.24</v>
      </c>
      <c r="L55" s="378" t="s">
        <v>178</v>
      </c>
      <c r="M55" s="379" t="s">
        <v>178</v>
      </c>
      <c r="N55" s="380">
        <v>109</v>
      </c>
      <c r="O55" s="382"/>
      <c r="P55" s="382"/>
      <c r="Q55" s="383"/>
    </row>
    <row r="56" spans="1:17" s="384" customFormat="1" ht="20.100000000000001" customHeight="1">
      <c r="A56" s="335"/>
      <c r="B56" s="402" t="s">
        <v>315</v>
      </c>
      <c r="C56" s="376" t="s">
        <v>210</v>
      </c>
      <c r="D56" s="376" t="s">
        <v>312</v>
      </c>
      <c r="E56" s="376" t="s">
        <v>270</v>
      </c>
      <c r="F56" s="376" t="s">
        <v>313</v>
      </c>
      <c r="G56" s="377">
        <v>120</v>
      </c>
      <c r="H56" s="377">
        <v>120</v>
      </c>
      <c r="I56" s="377">
        <v>120</v>
      </c>
      <c r="J56" s="377">
        <v>120</v>
      </c>
      <c r="K56" s="378">
        <v>120</v>
      </c>
      <c r="L56" s="378" t="s">
        <v>178</v>
      </c>
      <c r="M56" s="379" t="s">
        <v>178</v>
      </c>
      <c r="N56" s="380">
        <v>120</v>
      </c>
      <c r="O56" s="381"/>
      <c r="P56" s="382"/>
      <c r="Q56" s="383"/>
    </row>
    <row r="57" spans="1:17" s="384" customFormat="1" ht="20.100000000000001" customHeight="1">
      <c r="A57" s="335"/>
      <c r="B57" s="402"/>
      <c r="C57" s="376" t="s">
        <v>283</v>
      </c>
      <c r="D57" s="376" t="s">
        <v>312</v>
      </c>
      <c r="E57" s="376" t="s">
        <v>270</v>
      </c>
      <c r="F57" s="376" t="s">
        <v>313</v>
      </c>
      <c r="G57" s="377">
        <v>135.53</v>
      </c>
      <c r="H57" s="377">
        <v>135.28</v>
      </c>
      <c r="I57" s="377">
        <v>135.01</v>
      </c>
      <c r="J57" s="377">
        <v>138.74</v>
      </c>
      <c r="K57" s="378">
        <v>138.97</v>
      </c>
      <c r="L57" s="378" t="s">
        <v>178</v>
      </c>
      <c r="M57" s="379" t="s">
        <v>178</v>
      </c>
      <c r="N57" s="380">
        <v>136.63</v>
      </c>
      <c r="O57" s="381"/>
      <c r="P57" s="382"/>
      <c r="Q57" s="383"/>
    </row>
    <row r="58" spans="1:17" s="384" customFormat="1" ht="20.100000000000001" customHeight="1">
      <c r="A58" s="335"/>
      <c r="B58" s="403"/>
      <c r="C58" s="376" t="s">
        <v>284</v>
      </c>
      <c r="D58" s="376" t="s">
        <v>312</v>
      </c>
      <c r="E58" s="376" t="s">
        <v>270</v>
      </c>
      <c r="F58" s="376" t="s">
        <v>313</v>
      </c>
      <c r="G58" s="377">
        <v>109.26</v>
      </c>
      <c r="H58" s="377">
        <v>106.95</v>
      </c>
      <c r="I58" s="377">
        <v>105.97</v>
      </c>
      <c r="J58" s="377">
        <v>106.69</v>
      </c>
      <c r="K58" s="378">
        <v>109.4</v>
      </c>
      <c r="L58" s="378" t="s">
        <v>178</v>
      </c>
      <c r="M58" s="379" t="s">
        <v>178</v>
      </c>
      <c r="N58" s="380">
        <v>107.98</v>
      </c>
      <c r="O58" s="382"/>
      <c r="P58" s="382"/>
      <c r="Q58" s="383"/>
    </row>
    <row r="59" spans="1:17" s="384" customFormat="1" ht="20.100000000000001" customHeight="1">
      <c r="A59" s="335"/>
      <c r="B59" s="402" t="s">
        <v>316</v>
      </c>
      <c r="C59" s="376" t="s">
        <v>283</v>
      </c>
      <c r="D59" s="376" t="s">
        <v>178</v>
      </c>
      <c r="E59" s="376" t="s">
        <v>72</v>
      </c>
      <c r="F59" s="376" t="s">
        <v>313</v>
      </c>
      <c r="G59" s="377">
        <v>124.81</v>
      </c>
      <c r="H59" s="377">
        <v>125.88</v>
      </c>
      <c r="I59" s="377">
        <v>126.07</v>
      </c>
      <c r="J59" s="377">
        <v>124.72</v>
      </c>
      <c r="K59" s="378">
        <v>126.55</v>
      </c>
      <c r="L59" s="378" t="s">
        <v>178</v>
      </c>
      <c r="M59" s="379" t="s">
        <v>178</v>
      </c>
      <c r="N59" s="380">
        <v>125.62</v>
      </c>
      <c r="O59" s="381"/>
      <c r="P59" s="382"/>
      <c r="Q59" s="383"/>
    </row>
    <row r="60" spans="1:17" s="384" customFormat="1" ht="20.100000000000001" customHeight="1" thickBot="1">
      <c r="A60" s="335"/>
      <c r="B60" s="385"/>
      <c r="C60" s="404" t="s">
        <v>284</v>
      </c>
      <c r="D60" s="404" t="s">
        <v>178</v>
      </c>
      <c r="E60" s="404" t="s">
        <v>72</v>
      </c>
      <c r="F60" s="404" t="s">
        <v>313</v>
      </c>
      <c r="G60" s="405">
        <v>115.14</v>
      </c>
      <c r="H60" s="405">
        <v>118.55</v>
      </c>
      <c r="I60" s="405">
        <v>114.64</v>
      </c>
      <c r="J60" s="405">
        <v>119.56</v>
      </c>
      <c r="K60" s="405">
        <v>117.5</v>
      </c>
      <c r="L60" s="405" t="s">
        <v>178</v>
      </c>
      <c r="M60" s="406" t="s">
        <v>178</v>
      </c>
      <c r="N60" s="407">
        <v>116.45</v>
      </c>
      <c r="O60" s="382"/>
      <c r="P60" s="382"/>
      <c r="Q60" s="383"/>
    </row>
    <row r="61" spans="1:17" ht="15.6" customHeight="1">
      <c r="B61" s="392"/>
      <c r="C61" s="338"/>
      <c r="D61" s="392"/>
      <c r="E61" s="338"/>
      <c r="F61" s="338"/>
      <c r="G61" s="338"/>
      <c r="H61" s="338"/>
      <c r="I61" s="338"/>
      <c r="J61" s="338"/>
      <c r="K61" s="338"/>
      <c r="L61" s="338"/>
      <c r="M61" s="408"/>
      <c r="N61" s="106" t="s">
        <v>54</v>
      </c>
      <c r="O61" s="410"/>
      <c r="Q61" s="393"/>
    </row>
    <row r="62" spans="1:17" ht="22.5" customHeight="1"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45"/>
      <c r="Q62" s="393"/>
    </row>
    <row r="63" spans="1:17" ht="27.75" customHeight="1">
      <c r="B63" s="411"/>
      <c r="C63" s="411"/>
      <c r="D63" s="411"/>
      <c r="E63" s="411"/>
      <c r="F63" s="411"/>
      <c r="G63" s="412"/>
      <c r="H63" s="411"/>
      <c r="I63" s="411"/>
      <c r="J63" s="411"/>
      <c r="K63" s="411"/>
      <c r="L63" s="411"/>
      <c r="M63" s="411"/>
      <c r="N63" s="411"/>
      <c r="O63" s="355"/>
      <c r="Q63" s="393"/>
    </row>
    <row r="64" spans="1:17">
      <c r="M64" s="269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3" customWidth="1"/>
    <col min="2" max="2" width="16" style="414" bestFit="1" customWidth="1"/>
    <col min="3" max="3" width="12.7109375" style="414" customWidth="1"/>
    <col min="4" max="4" width="36" style="414" bestFit="1" customWidth="1"/>
    <col min="5" max="5" width="7.7109375" style="414" customWidth="1"/>
    <col min="6" max="6" width="21.7109375" style="414" customWidth="1"/>
    <col min="7" max="7" width="60.7109375" style="414" customWidth="1"/>
    <col min="8" max="8" width="3.140625" style="337" customWidth="1"/>
    <col min="9" max="9" width="9.28515625" style="337" customWidth="1"/>
    <col min="10" max="10" width="10.85546875" style="337" bestFit="1" customWidth="1"/>
    <col min="11" max="11" width="12.5703125" style="337"/>
    <col min="12" max="13" width="14.7109375" style="337" bestFit="1" customWidth="1"/>
    <col min="14" max="14" width="12.85546875" style="337" bestFit="1" customWidth="1"/>
    <col min="15" max="16384" width="12.5703125" style="337"/>
  </cols>
  <sheetData>
    <row r="1" spans="1:14" ht="11.25" customHeight="1"/>
    <row r="2" spans="1:14">
      <c r="G2" s="340"/>
      <c r="H2" s="341"/>
    </row>
    <row r="3" spans="1:14" ht="8.25" customHeight="1">
      <c r="H3" s="341"/>
    </row>
    <row r="4" spans="1:14" ht="1.5" customHeight="1" thickBot="1">
      <c r="H4" s="341"/>
    </row>
    <row r="5" spans="1:14" ht="26.25" customHeight="1" thickBot="1">
      <c r="B5" s="415" t="s">
        <v>317</v>
      </c>
      <c r="C5" s="416"/>
      <c r="D5" s="416"/>
      <c r="E5" s="416"/>
      <c r="F5" s="416"/>
      <c r="G5" s="417"/>
      <c r="H5" s="343"/>
    </row>
    <row r="6" spans="1:14" ht="15" customHeight="1">
      <c r="B6" s="418"/>
      <c r="C6" s="418"/>
      <c r="D6" s="418"/>
      <c r="E6" s="418"/>
      <c r="F6" s="418"/>
      <c r="G6" s="418"/>
      <c r="H6" s="345"/>
    </row>
    <row r="7" spans="1:14" ht="33.6" customHeight="1">
      <c r="B7" s="419" t="s">
        <v>318</v>
      </c>
      <c r="C7" s="419"/>
      <c r="D7" s="419"/>
      <c r="E7" s="419"/>
      <c r="F7" s="419"/>
      <c r="G7" s="419"/>
      <c r="H7" s="345"/>
    </row>
    <row r="8" spans="1:14" ht="27" customHeight="1">
      <c r="B8" s="420" t="s">
        <v>319</v>
      </c>
      <c r="C8" s="421"/>
      <c r="D8" s="421"/>
      <c r="E8" s="421"/>
      <c r="F8" s="421"/>
      <c r="G8" s="421"/>
      <c r="H8" s="345"/>
    </row>
    <row r="9" spans="1:14" ht="9" customHeight="1">
      <c r="B9" s="422"/>
      <c r="C9" s="423"/>
      <c r="D9" s="423"/>
      <c r="E9" s="423"/>
      <c r="F9" s="423"/>
      <c r="G9" s="423"/>
      <c r="H9" s="345"/>
    </row>
    <row r="10" spans="1:14" s="384" customFormat="1" ht="21" customHeight="1">
      <c r="A10" s="413"/>
      <c r="B10" s="424" t="s">
        <v>258</v>
      </c>
      <c r="C10" s="424"/>
      <c r="D10" s="424"/>
      <c r="E10" s="424"/>
      <c r="F10" s="424"/>
      <c r="G10" s="424"/>
      <c r="H10" s="425"/>
    </row>
    <row r="11" spans="1:14" ht="3.75" customHeight="1" thickBot="1">
      <c r="B11" s="426"/>
      <c r="C11" s="427"/>
      <c r="D11" s="427"/>
      <c r="E11" s="427"/>
      <c r="F11" s="427"/>
      <c r="G11" s="427"/>
      <c r="H11" s="397"/>
    </row>
    <row r="12" spans="1:14" ht="30" customHeight="1">
      <c r="B12" s="359" t="s">
        <v>193</v>
      </c>
      <c r="C12" s="360" t="s">
        <v>259</v>
      </c>
      <c r="D12" s="361" t="s">
        <v>260</v>
      </c>
      <c r="E12" s="360" t="s">
        <v>261</v>
      </c>
      <c r="F12" s="361" t="s">
        <v>262</v>
      </c>
      <c r="G12" s="428" t="s">
        <v>320</v>
      </c>
      <c r="H12" s="367"/>
    </row>
    <row r="13" spans="1:14" ht="30" customHeight="1">
      <c r="B13" s="368"/>
      <c r="C13" s="369"/>
      <c r="D13" s="429" t="s">
        <v>265</v>
      </c>
      <c r="E13" s="369"/>
      <c r="F13" s="370"/>
      <c r="G13" s="430" t="s">
        <v>321</v>
      </c>
      <c r="H13" s="374"/>
    </row>
    <row r="14" spans="1:14" s="438" customFormat="1" ht="30" customHeight="1">
      <c r="A14" s="431"/>
      <c r="B14" s="432" t="s">
        <v>267</v>
      </c>
      <c r="C14" s="433" t="s">
        <v>322</v>
      </c>
      <c r="D14" s="433" t="s">
        <v>323</v>
      </c>
      <c r="E14" s="433" t="s">
        <v>270</v>
      </c>
      <c r="F14" s="434" t="s">
        <v>324</v>
      </c>
      <c r="G14" s="435">
        <v>140.44</v>
      </c>
      <c r="H14" s="382"/>
      <c r="I14" s="436"/>
      <c r="J14" s="437"/>
    </row>
    <row r="15" spans="1:14" s="438" customFormat="1" ht="30" customHeight="1" thickBot="1">
      <c r="A15" s="431"/>
      <c r="B15" s="385" t="s">
        <v>272</v>
      </c>
      <c r="C15" s="404" t="s">
        <v>322</v>
      </c>
      <c r="D15" s="404" t="s">
        <v>274</v>
      </c>
      <c r="E15" s="404" t="s">
        <v>270</v>
      </c>
      <c r="F15" s="404" t="s">
        <v>275</v>
      </c>
      <c r="G15" s="439">
        <v>116.27</v>
      </c>
      <c r="H15" s="382"/>
      <c r="I15" s="436"/>
      <c r="J15" s="437"/>
    </row>
    <row r="16" spans="1:14" s="438" customFormat="1" ht="50.25" customHeight="1">
      <c r="A16" s="440"/>
      <c r="B16" s="441"/>
      <c r="C16" s="442"/>
      <c r="D16" s="441"/>
      <c r="E16" s="442"/>
      <c r="F16" s="442"/>
      <c r="G16" s="442"/>
      <c r="H16" s="382"/>
      <c r="I16" s="443"/>
      <c r="J16" s="444"/>
      <c r="N16" s="445"/>
    </row>
    <row r="17" spans="1:10" s="384" customFormat="1" ht="15" customHeight="1">
      <c r="A17" s="413"/>
      <c r="B17" s="424" t="s">
        <v>276</v>
      </c>
      <c r="C17" s="424"/>
      <c r="D17" s="424"/>
      <c r="E17" s="424"/>
      <c r="F17" s="424"/>
      <c r="G17" s="424"/>
      <c r="H17" s="425"/>
    </row>
    <row r="18" spans="1:10" s="384" customFormat="1" ht="4.5" customHeight="1" thickBot="1">
      <c r="A18" s="413"/>
      <c r="B18" s="446"/>
      <c r="C18" s="447"/>
      <c r="D18" s="447"/>
      <c r="E18" s="447"/>
      <c r="F18" s="447"/>
      <c r="G18" s="447"/>
      <c r="H18" s="448"/>
    </row>
    <row r="19" spans="1:10" s="384" customFormat="1" ht="30" customHeight="1">
      <c r="A19" s="413"/>
      <c r="B19" s="449" t="s">
        <v>193</v>
      </c>
      <c r="C19" s="450" t="s">
        <v>259</v>
      </c>
      <c r="D19" s="451" t="s">
        <v>260</v>
      </c>
      <c r="E19" s="450" t="s">
        <v>261</v>
      </c>
      <c r="F19" s="451" t="s">
        <v>262</v>
      </c>
      <c r="G19" s="452" t="s">
        <v>320</v>
      </c>
      <c r="H19" s="453"/>
    </row>
    <row r="20" spans="1:10" s="384" customFormat="1" ht="30" customHeight="1">
      <c r="A20" s="413"/>
      <c r="B20" s="454"/>
      <c r="C20" s="455"/>
      <c r="D20" s="429" t="s">
        <v>265</v>
      </c>
      <c r="E20" s="455"/>
      <c r="F20" s="429" t="s">
        <v>277</v>
      </c>
      <c r="G20" s="430" t="s">
        <v>321</v>
      </c>
      <c r="H20" s="456"/>
    </row>
    <row r="21" spans="1:10" s="384" customFormat="1" ht="30" customHeight="1">
      <c r="A21" s="413"/>
      <c r="B21" s="457" t="s">
        <v>278</v>
      </c>
      <c r="C21" s="458" t="s">
        <v>322</v>
      </c>
      <c r="D21" s="458" t="s">
        <v>280</v>
      </c>
      <c r="E21" s="458" t="s">
        <v>270</v>
      </c>
      <c r="F21" s="459" t="s">
        <v>281</v>
      </c>
      <c r="G21" s="460">
        <v>136.86000000000001</v>
      </c>
      <c r="H21" s="382"/>
      <c r="I21" s="461"/>
      <c r="J21" s="437"/>
    </row>
    <row r="22" spans="1:10" s="384" customFormat="1" ht="30" customHeight="1">
      <c r="A22" s="413"/>
      <c r="B22" s="462"/>
      <c r="C22" s="458" t="s">
        <v>322</v>
      </c>
      <c r="D22" s="458" t="s">
        <v>325</v>
      </c>
      <c r="E22" s="458" t="s">
        <v>270</v>
      </c>
      <c r="F22" s="459" t="s">
        <v>326</v>
      </c>
      <c r="G22" s="463">
        <v>78.98</v>
      </c>
      <c r="H22" s="382"/>
      <c r="I22" s="461"/>
      <c r="J22" s="437"/>
    </row>
    <row r="23" spans="1:10" s="384" customFormat="1" ht="30" customHeight="1">
      <c r="A23" s="413"/>
      <c r="B23" s="462"/>
      <c r="C23" s="458" t="s">
        <v>322</v>
      </c>
      <c r="D23" s="458" t="s">
        <v>285</v>
      </c>
      <c r="E23" s="458" t="s">
        <v>270</v>
      </c>
      <c r="F23" s="459" t="s">
        <v>326</v>
      </c>
      <c r="G23" s="463">
        <v>60.1</v>
      </c>
      <c r="H23" s="382"/>
      <c r="I23" s="461"/>
      <c r="J23" s="437"/>
    </row>
    <row r="24" spans="1:10" s="384" customFormat="1" ht="30" customHeight="1">
      <c r="A24" s="413"/>
      <c r="B24" s="464"/>
      <c r="C24" s="458" t="s">
        <v>322</v>
      </c>
      <c r="D24" s="458" t="s">
        <v>327</v>
      </c>
      <c r="E24" s="458" t="s">
        <v>270</v>
      </c>
      <c r="F24" s="458" t="s">
        <v>326</v>
      </c>
      <c r="G24" s="463">
        <v>94.06</v>
      </c>
      <c r="H24" s="382"/>
      <c r="I24" s="461"/>
      <c r="J24" s="437"/>
    </row>
    <row r="25" spans="1:10" s="384" customFormat="1" ht="30" customHeight="1">
      <c r="A25" s="413"/>
      <c r="B25" s="465" t="s">
        <v>289</v>
      </c>
      <c r="C25" s="466" t="s">
        <v>322</v>
      </c>
      <c r="D25" s="466" t="s">
        <v>290</v>
      </c>
      <c r="E25" s="466" t="s">
        <v>270</v>
      </c>
      <c r="F25" s="466" t="s">
        <v>328</v>
      </c>
      <c r="G25" s="467">
        <v>99</v>
      </c>
      <c r="I25" s="461"/>
      <c r="J25" s="437"/>
    </row>
    <row r="26" spans="1:10" s="384" customFormat="1" ht="30" customHeight="1">
      <c r="A26" s="413"/>
      <c r="B26" s="457" t="s">
        <v>296</v>
      </c>
      <c r="C26" s="458" t="s">
        <v>322</v>
      </c>
      <c r="D26" s="458" t="s">
        <v>329</v>
      </c>
      <c r="E26" s="458" t="s">
        <v>270</v>
      </c>
      <c r="F26" s="459" t="s">
        <v>72</v>
      </c>
      <c r="G26" s="460">
        <v>181.31</v>
      </c>
      <c r="H26" s="382"/>
      <c r="I26" s="461"/>
      <c r="J26" s="437"/>
    </row>
    <row r="27" spans="1:10" s="384" customFormat="1" ht="30" customHeight="1" thickBot="1">
      <c r="A27" s="413"/>
      <c r="B27" s="385"/>
      <c r="C27" s="404" t="s">
        <v>322</v>
      </c>
      <c r="D27" s="404" t="s">
        <v>330</v>
      </c>
      <c r="E27" s="404" t="s">
        <v>270</v>
      </c>
      <c r="F27" s="404" t="s">
        <v>72</v>
      </c>
      <c r="G27" s="468">
        <v>189.25</v>
      </c>
      <c r="H27" s="382"/>
      <c r="I27" s="461"/>
      <c r="J27" s="437"/>
    </row>
    <row r="28" spans="1:10" ht="15.6" customHeight="1">
      <c r="B28" s="392"/>
      <c r="C28" s="338"/>
      <c r="D28" s="392"/>
      <c r="E28" s="338"/>
      <c r="F28" s="338"/>
      <c r="G28" s="338"/>
      <c r="H28" s="410"/>
    </row>
    <row r="29" spans="1:10" s="384" customFormat="1" ht="15" customHeight="1">
      <c r="A29" s="413"/>
      <c r="B29" s="469" t="s">
        <v>303</v>
      </c>
      <c r="C29" s="469"/>
      <c r="D29" s="469"/>
      <c r="E29" s="469"/>
      <c r="F29" s="469"/>
      <c r="G29" s="469"/>
      <c r="H29" s="425"/>
    </row>
    <row r="30" spans="1:10" s="384" customFormat="1" ht="4.5" customHeight="1" thickBot="1">
      <c r="A30" s="413"/>
      <c r="B30" s="446"/>
      <c r="C30" s="447"/>
      <c r="D30" s="447"/>
      <c r="E30" s="447"/>
      <c r="F30" s="447"/>
      <c r="G30" s="447"/>
      <c r="H30" s="448"/>
    </row>
    <row r="31" spans="1:10" s="384" customFormat="1" ht="30" customHeight="1">
      <c r="A31" s="413"/>
      <c r="B31" s="449" t="s">
        <v>193</v>
      </c>
      <c r="C31" s="450" t="s">
        <v>259</v>
      </c>
      <c r="D31" s="451" t="s">
        <v>260</v>
      </c>
      <c r="E31" s="450" t="s">
        <v>261</v>
      </c>
      <c r="F31" s="451" t="s">
        <v>262</v>
      </c>
      <c r="G31" s="452" t="s">
        <v>320</v>
      </c>
      <c r="H31" s="453"/>
    </row>
    <row r="32" spans="1:10" s="384" customFormat="1" ht="30" customHeight="1">
      <c r="A32" s="413"/>
      <c r="B32" s="454"/>
      <c r="C32" s="455"/>
      <c r="D32" s="429" t="s">
        <v>265</v>
      </c>
      <c r="E32" s="455"/>
      <c r="F32" s="429"/>
      <c r="G32" s="430" t="s">
        <v>321</v>
      </c>
      <c r="H32" s="456"/>
    </row>
    <row r="33" spans="1:10" s="384" customFormat="1" ht="30" customHeight="1">
      <c r="A33" s="413"/>
      <c r="B33" s="465" t="s">
        <v>304</v>
      </c>
      <c r="C33" s="466" t="s">
        <v>322</v>
      </c>
      <c r="D33" s="466" t="s">
        <v>331</v>
      </c>
      <c r="E33" s="466" t="s">
        <v>72</v>
      </c>
      <c r="F33" s="466" t="s">
        <v>307</v>
      </c>
      <c r="G33" s="470">
        <v>179.83</v>
      </c>
      <c r="I33" s="461"/>
      <c r="J33" s="437"/>
    </row>
    <row r="34" spans="1:10" s="384" customFormat="1" ht="30" customHeight="1">
      <c r="A34" s="413"/>
      <c r="B34" s="465" t="s">
        <v>308</v>
      </c>
      <c r="C34" s="466" t="s">
        <v>322</v>
      </c>
      <c r="D34" s="466" t="s">
        <v>331</v>
      </c>
      <c r="E34" s="466" t="s">
        <v>72</v>
      </c>
      <c r="F34" s="466" t="s">
        <v>72</v>
      </c>
      <c r="G34" s="470">
        <v>68.13</v>
      </c>
      <c r="I34" s="461"/>
      <c r="J34" s="437"/>
    </row>
    <row r="35" spans="1:10" s="384" customFormat="1" ht="30" customHeight="1">
      <c r="A35" s="413"/>
      <c r="B35" s="457" t="s">
        <v>311</v>
      </c>
      <c r="C35" s="458" t="s">
        <v>322</v>
      </c>
      <c r="D35" s="458" t="s">
        <v>332</v>
      </c>
      <c r="E35" s="458" t="s">
        <v>270</v>
      </c>
      <c r="F35" s="459" t="s">
        <v>313</v>
      </c>
      <c r="G35" s="471">
        <v>104.51</v>
      </c>
      <c r="H35" s="382"/>
      <c r="I35" s="461"/>
      <c r="J35" s="437"/>
    </row>
    <row r="36" spans="1:10" s="384" customFormat="1" ht="30" customHeight="1">
      <c r="A36" s="413"/>
      <c r="B36" s="464"/>
      <c r="C36" s="458" t="s">
        <v>322</v>
      </c>
      <c r="D36" s="458" t="s">
        <v>333</v>
      </c>
      <c r="E36" s="458" t="s">
        <v>270</v>
      </c>
      <c r="F36" s="458" t="s">
        <v>313</v>
      </c>
      <c r="G36" s="472">
        <v>109</v>
      </c>
      <c r="H36" s="382"/>
      <c r="I36" s="461"/>
      <c r="J36" s="437"/>
    </row>
    <row r="37" spans="1:10" s="438" customFormat="1" ht="30" customHeight="1" thickBot="1">
      <c r="A37" s="431"/>
      <c r="B37" s="385" t="s">
        <v>315</v>
      </c>
      <c r="C37" s="404" t="s">
        <v>322</v>
      </c>
      <c r="D37" s="404" t="s">
        <v>332</v>
      </c>
      <c r="E37" s="404" t="s">
        <v>270</v>
      </c>
      <c r="F37" s="404" t="s">
        <v>313</v>
      </c>
      <c r="G37" s="473">
        <v>129.91999999999999</v>
      </c>
      <c r="H37" s="382"/>
      <c r="I37" s="461"/>
      <c r="J37" s="437"/>
    </row>
    <row r="38" spans="1:10" s="384" customFormat="1" ht="30" customHeight="1">
      <c r="A38" s="413"/>
      <c r="B38" s="446"/>
      <c r="C38" s="446"/>
      <c r="D38" s="446"/>
      <c r="E38" s="446"/>
      <c r="F38" s="446"/>
      <c r="G38" s="474" t="s">
        <v>54</v>
      </c>
      <c r="I38" s="461"/>
      <c r="J38" s="437"/>
    </row>
    <row r="39" spans="1:10" ht="15.6" customHeight="1">
      <c r="B39" s="475"/>
      <c r="C39" s="476"/>
      <c r="D39" s="475"/>
      <c r="E39" s="476"/>
      <c r="F39" s="476"/>
      <c r="G39" s="337"/>
      <c r="H39" s="410"/>
    </row>
    <row r="40" spans="1:10" ht="6" customHeight="1">
      <c r="B40" s="426"/>
      <c r="C40" s="426"/>
      <c r="D40" s="426"/>
      <c r="E40" s="426"/>
      <c r="F40" s="426"/>
      <c r="G40" s="426"/>
      <c r="H40" s="345"/>
    </row>
    <row r="41" spans="1:10" ht="3.75" customHeight="1">
      <c r="B41" s="477"/>
      <c r="C41" s="477"/>
      <c r="D41" s="477"/>
      <c r="E41" s="477"/>
      <c r="F41" s="477"/>
      <c r="G41" s="478" t="s">
        <v>334</v>
      </c>
      <c r="H41" s="355"/>
    </row>
    <row r="42" spans="1:10" ht="15.6" customHeight="1">
      <c r="B42" s="475"/>
      <c r="C42" s="476"/>
      <c r="D42" s="475"/>
      <c r="E42" s="476"/>
      <c r="F42" s="476"/>
      <c r="G42" s="476"/>
      <c r="H42" s="410"/>
    </row>
    <row r="43" spans="1:10">
      <c r="G43" s="337"/>
    </row>
    <row r="44" spans="1:10" ht="15">
      <c r="B44" s="479"/>
      <c r="C44" s="479"/>
      <c r="D44" s="479"/>
      <c r="E44" s="479"/>
      <c r="F44" s="479"/>
      <c r="G44" s="479"/>
    </row>
    <row r="45" spans="1:10" ht="15">
      <c r="B45" s="480"/>
      <c r="C45" s="480"/>
      <c r="D45" s="480"/>
      <c r="E45" s="480"/>
      <c r="F45" s="480"/>
      <c r="G45" s="480"/>
    </row>
  </sheetData>
  <mergeCells count="8">
    <mergeCell ref="B29:G29"/>
    <mergeCell ref="B44:G45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5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90" customWidth="1"/>
    <col min="2" max="2" width="21.5703125" style="482" bestFit="1" customWidth="1"/>
    <col min="3" max="3" width="12" style="482" bestFit="1" customWidth="1"/>
    <col min="4" max="4" width="29.5703125" style="482" bestFit="1" customWidth="1"/>
    <col min="5" max="5" width="10.140625" style="482" customWidth="1"/>
    <col min="6" max="6" width="12" style="482" bestFit="1" customWidth="1"/>
    <col min="7" max="14" width="10.7109375" style="482" customWidth="1"/>
    <col min="15" max="15" width="1.140625" style="337" customWidth="1"/>
    <col min="16" max="16" width="9.28515625" style="337" customWidth="1"/>
    <col min="17" max="17" width="12.5703125" style="337"/>
    <col min="18" max="18" width="10.85546875" style="337" bestFit="1" customWidth="1"/>
    <col min="19" max="16384" width="12.5703125" style="337"/>
  </cols>
  <sheetData>
    <row r="2" spans="2:18" ht="16.350000000000001" customHeight="1">
      <c r="B2" s="481"/>
      <c r="C2" s="481"/>
      <c r="D2" s="481"/>
      <c r="E2" s="481"/>
      <c r="F2" s="481"/>
      <c r="G2" s="481"/>
      <c r="K2" s="340"/>
      <c r="L2" s="340"/>
      <c r="M2" s="340"/>
      <c r="N2" s="340"/>
    </row>
    <row r="3" spans="2:18" ht="16.350000000000001" customHeight="1">
      <c r="B3" s="481"/>
      <c r="C3" s="481"/>
      <c r="D3" s="481"/>
      <c r="E3" s="481"/>
      <c r="F3" s="481"/>
      <c r="G3" s="481"/>
    </row>
    <row r="4" spans="2:18" ht="29.25" customHeight="1" thickBot="1">
      <c r="B4" s="344" t="s">
        <v>335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</row>
    <row r="5" spans="2:18" ht="16.350000000000001" customHeight="1">
      <c r="B5" s="346" t="s">
        <v>336</v>
      </c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8"/>
    </row>
    <row r="6" spans="2:18" ht="16.350000000000001" customHeight="1" thickBot="1">
      <c r="B6" s="349" t="s">
        <v>256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1"/>
    </row>
    <row r="7" spans="2:18" ht="16.350000000000001" customHeight="1"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Q7" s="336"/>
    </row>
    <row r="8" spans="2:18" ht="16.350000000000001" customHeight="1">
      <c r="B8" s="352" t="s">
        <v>257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2"/>
      <c r="N8" s="352"/>
    </row>
    <row r="9" spans="2:18" ht="29.25" customHeight="1">
      <c r="B9" s="418" t="s">
        <v>76</v>
      </c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P9" s="355"/>
      <c r="Q9" s="355"/>
    </row>
    <row r="10" spans="2:18" ht="3" customHeight="1" thickBot="1">
      <c r="P10" s="355"/>
      <c r="Q10" s="355"/>
    </row>
    <row r="11" spans="2:18" ht="22.15" customHeight="1">
      <c r="B11" s="359" t="s">
        <v>193</v>
      </c>
      <c r="C11" s="360" t="s">
        <v>259</v>
      </c>
      <c r="D11" s="361" t="s">
        <v>260</v>
      </c>
      <c r="E11" s="360" t="s">
        <v>261</v>
      </c>
      <c r="F11" s="361" t="s">
        <v>262</v>
      </c>
      <c r="G11" s="362" t="s">
        <v>263</v>
      </c>
      <c r="H11" s="363"/>
      <c r="I11" s="364"/>
      <c r="J11" s="363" t="s">
        <v>264</v>
      </c>
      <c r="K11" s="363"/>
      <c r="L11" s="365"/>
      <c r="M11" s="365"/>
      <c r="N11" s="366"/>
    </row>
    <row r="12" spans="2:18" ht="16.350000000000001" customHeight="1">
      <c r="B12" s="368"/>
      <c r="C12" s="369"/>
      <c r="D12" s="370" t="s">
        <v>265</v>
      </c>
      <c r="E12" s="369"/>
      <c r="F12" s="370"/>
      <c r="G12" s="371">
        <v>44060</v>
      </c>
      <c r="H12" s="371">
        <v>44061</v>
      </c>
      <c r="I12" s="371">
        <v>44062</v>
      </c>
      <c r="J12" s="371">
        <v>44063</v>
      </c>
      <c r="K12" s="371">
        <v>44064</v>
      </c>
      <c r="L12" s="371">
        <v>44065</v>
      </c>
      <c r="M12" s="400">
        <v>44066</v>
      </c>
      <c r="N12" s="401" t="s">
        <v>266</v>
      </c>
    </row>
    <row r="13" spans="2:18" ht="20.100000000000001" customHeight="1">
      <c r="B13" s="483" t="s">
        <v>337</v>
      </c>
      <c r="C13" s="484" t="s">
        <v>338</v>
      </c>
      <c r="D13" s="484" t="s">
        <v>339</v>
      </c>
      <c r="E13" s="484" t="s">
        <v>72</v>
      </c>
      <c r="F13" s="484" t="s">
        <v>340</v>
      </c>
      <c r="G13" s="485">
        <v>185</v>
      </c>
      <c r="H13" s="485">
        <v>185</v>
      </c>
      <c r="I13" s="485">
        <v>185</v>
      </c>
      <c r="J13" s="485">
        <v>185</v>
      </c>
      <c r="K13" s="485">
        <v>185</v>
      </c>
      <c r="L13" s="485" t="s">
        <v>178</v>
      </c>
      <c r="M13" s="486" t="s">
        <v>178</v>
      </c>
      <c r="N13" s="487">
        <v>185</v>
      </c>
      <c r="P13" s="382"/>
      <c r="Q13" s="383"/>
      <c r="R13" s="393"/>
    </row>
    <row r="14" spans="2:18" ht="20.100000000000001" customHeight="1">
      <c r="B14" s="483"/>
      <c r="C14" s="484" t="s">
        <v>341</v>
      </c>
      <c r="D14" s="484" t="s">
        <v>339</v>
      </c>
      <c r="E14" s="484" t="s">
        <v>72</v>
      </c>
      <c r="F14" s="484" t="s">
        <v>340</v>
      </c>
      <c r="G14" s="485">
        <v>240</v>
      </c>
      <c r="H14" s="485">
        <v>240</v>
      </c>
      <c r="I14" s="485">
        <v>240</v>
      </c>
      <c r="J14" s="485">
        <v>240</v>
      </c>
      <c r="K14" s="485">
        <v>240</v>
      </c>
      <c r="L14" s="485" t="s">
        <v>178</v>
      </c>
      <c r="M14" s="486" t="s">
        <v>178</v>
      </c>
      <c r="N14" s="487">
        <v>240</v>
      </c>
      <c r="P14" s="382"/>
      <c r="Q14" s="383"/>
      <c r="R14" s="393"/>
    </row>
    <row r="15" spans="2:18" ht="20.100000000000001" customHeight="1">
      <c r="B15" s="483"/>
      <c r="C15" s="484" t="s">
        <v>209</v>
      </c>
      <c r="D15" s="484" t="s">
        <v>342</v>
      </c>
      <c r="E15" s="484" t="s">
        <v>72</v>
      </c>
      <c r="F15" s="484" t="s">
        <v>343</v>
      </c>
      <c r="G15" s="485">
        <v>215</v>
      </c>
      <c r="H15" s="485">
        <v>215</v>
      </c>
      <c r="I15" s="485">
        <v>215</v>
      </c>
      <c r="J15" s="485">
        <v>215</v>
      </c>
      <c r="K15" s="485">
        <v>215</v>
      </c>
      <c r="L15" s="485" t="s">
        <v>178</v>
      </c>
      <c r="M15" s="486" t="s">
        <v>178</v>
      </c>
      <c r="N15" s="487">
        <v>215</v>
      </c>
      <c r="P15" s="382"/>
      <c r="Q15" s="383"/>
      <c r="R15" s="393"/>
    </row>
    <row r="16" spans="2:18" ht="20.100000000000001" customHeight="1">
      <c r="B16" s="483"/>
      <c r="C16" s="433" t="s">
        <v>338</v>
      </c>
      <c r="D16" s="433" t="s">
        <v>342</v>
      </c>
      <c r="E16" s="433" t="s">
        <v>72</v>
      </c>
      <c r="F16" s="433" t="s">
        <v>343</v>
      </c>
      <c r="G16" s="377">
        <v>227.5</v>
      </c>
      <c r="H16" s="377">
        <v>227.5</v>
      </c>
      <c r="I16" s="377">
        <v>227.5</v>
      </c>
      <c r="J16" s="377">
        <v>227.5</v>
      </c>
      <c r="K16" s="377">
        <v>227.5</v>
      </c>
      <c r="L16" s="377" t="s">
        <v>178</v>
      </c>
      <c r="M16" s="488" t="s">
        <v>178</v>
      </c>
      <c r="N16" s="489">
        <v>227.5</v>
      </c>
      <c r="P16" s="382"/>
      <c r="Q16" s="383"/>
      <c r="R16" s="393"/>
    </row>
    <row r="17" spans="1:18" ht="20.100000000000001" customHeight="1">
      <c r="B17" s="483"/>
      <c r="C17" s="433" t="s">
        <v>341</v>
      </c>
      <c r="D17" s="433" t="s">
        <v>342</v>
      </c>
      <c r="E17" s="433" t="s">
        <v>72</v>
      </c>
      <c r="F17" s="433" t="s">
        <v>343</v>
      </c>
      <c r="G17" s="377">
        <v>240</v>
      </c>
      <c r="H17" s="377">
        <v>240</v>
      </c>
      <c r="I17" s="377">
        <v>240</v>
      </c>
      <c r="J17" s="377">
        <v>240</v>
      </c>
      <c r="K17" s="377">
        <v>240</v>
      </c>
      <c r="L17" s="377" t="s">
        <v>178</v>
      </c>
      <c r="M17" s="488" t="s">
        <v>178</v>
      </c>
      <c r="N17" s="489">
        <v>240</v>
      </c>
      <c r="P17" s="382"/>
      <c r="Q17" s="383"/>
      <c r="R17" s="393"/>
    </row>
    <row r="18" spans="1:18" ht="20.100000000000001" customHeight="1">
      <c r="B18" s="483"/>
      <c r="C18" s="433" t="s">
        <v>209</v>
      </c>
      <c r="D18" s="433" t="s">
        <v>344</v>
      </c>
      <c r="E18" s="433" t="s">
        <v>72</v>
      </c>
      <c r="F18" s="433" t="s">
        <v>340</v>
      </c>
      <c r="G18" s="377">
        <v>132.5</v>
      </c>
      <c r="H18" s="377">
        <v>132.5</v>
      </c>
      <c r="I18" s="377">
        <v>132.5</v>
      </c>
      <c r="J18" s="377">
        <v>132.5</v>
      </c>
      <c r="K18" s="377">
        <v>132.5</v>
      </c>
      <c r="L18" s="377" t="s">
        <v>178</v>
      </c>
      <c r="M18" s="488" t="s">
        <v>178</v>
      </c>
      <c r="N18" s="489">
        <v>132.5</v>
      </c>
      <c r="P18" s="382"/>
      <c r="Q18" s="383"/>
      <c r="R18" s="393"/>
    </row>
    <row r="19" spans="1:18" ht="20.100000000000001" customHeight="1">
      <c r="B19" s="483"/>
      <c r="C19" s="433" t="s">
        <v>233</v>
      </c>
      <c r="D19" s="433" t="s">
        <v>344</v>
      </c>
      <c r="E19" s="433" t="s">
        <v>72</v>
      </c>
      <c r="F19" s="433" t="s">
        <v>340</v>
      </c>
      <c r="G19" s="377">
        <v>230</v>
      </c>
      <c r="H19" s="377">
        <v>230</v>
      </c>
      <c r="I19" s="377">
        <v>230</v>
      </c>
      <c r="J19" s="377">
        <v>230</v>
      </c>
      <c r="K19" s="377">
        <v>230</v>
      </c>
      <c r="L19" s="377" t="s">
        <v>178</v>
      </c>
      <c r="M19" s="488" t="s">
        <v>178</v>
      </c>
      <c r="N19" s="489">
        <v>230</v>
      </c>
      <c r="P19" s="382"/>
      <c r="Q19" s="383"/>
      <c r="R19" s="393"/>
    </row>
    <row r="20" spans="1:18" ht="20.100000000000001" customHeight="1">
      <c r="B20" s="483"/>
      <c r="C20" s="433" t="s">
        <v>338</v>
      </c>
      <c r="D20" s="433" t="s">
        <v>344</v>
      </c>
      <c r="E20" s="433" t="s">
        <v>72</v>
      </c>
      <c r="F20" s="433" t="s">
        <v>340</v>
      </c>
      <c r="G20" s="377">
        <v>165</v>
      </c>
      <c r="H20" s="377">
        <v>165</v>
      </c>
      <c r="I20" s="377">
        <v>165</v>
      </c>
      <c r="J20" s="377">
        <v>165</v>
      </c>
      <c r="K20" s="377">
        <v>165</v>
      </c>
      <c r="L20" s="377" t="s">
        <v>178</v>
      </c>
      <c r="M20" s="488" t="s">
        <v>178</v>
      </c>
      <c r="N20" s="489">
        <v>165</v>
      </c>
      <c r="P20" s="382"/>
      <c r="Q20" s="383"/>
      <c r="R20" s="393"/>
    </row>
    <row r="21" spans="1:18" s="493" customFormat="1" ht="20.100000000000001" customHeight="1">
      <c r="A21" s="491"/>
      <c r="B21" s="492"/>
      <c r="C21" s="433" t="s">
        <v>341</v>
      </c>
      <c r="D21" s="433" t="s">
        <v>344</v>
      </c>
      <c r="E21" s="433" t="s">
        <v>72</v>
      </c>
      <c r="F21" s="433" t="s">
        <v>340</v>
      </c>
      <c r="G21" s="377">
        <v>220</v>
      </c>
      <c r="H21" s="377">
        <v>220</v>
      </c>
      <c r="I21" s="377">
        <v>220</v>
      </c>
      <c r="J21" s="377">
        <v>220</v>
      </c>
      <c r="K21" s="377">
        <v>220</v>
      </c>
      <c r="L21" s="377" t="s">
        <v>178</v>
      </c>
      <c r="M21" s="488" t="s">
        <v>178</v>
      </c>
      <c r="N21" s="489">
        <v>220</v>
      </c>
      <c r="P21" s="382"/>
      <c r="Q21" s="383"/>
      <c r="R21" s="494"/>
    </row>
    <row r="22" spans="1:18" s="493" customFormat="1" ht="20.100000000000001" customHeight="1">
      <c r="A22" s="491"/>
      <c r="B22" s="495" t="s">
        <v>345</v>
      </c>
      <c r="C22" s="433" t="s">
        <v>346</v>
      </c>
      <c r="D22" s="433" t="s">
        <v>306</v>
      </c>
      <c r="E22" s="433" t="s">
        <v>72</v>
      </c>
      <c r="F22" s="433" t="s">
        <v>72</v>
      </c>
      <c r="G22" s="377">
        <v>83</v>
      </c>
      <c r="H22" s="377">
        <v>88.16</v>
      </c>
      <c r="I22" s="377">
        <v>81</v>
      </c>
      <c r="J22" s="377">
        <v>91.14</v>
      </c>
      <c r="K22" s="377">
        <v>81</v>
      </c>
      <c r="L22" s="377" t="s">
        <v>178</v>
      </c>
      <c r="M22" s="488" t="s">
        <v>178</v>
      </c>
      <c r="N22" s="489">
        <v>86.41</v>
      </c>
      <c r="P22" s="382"/>
      <c r="Q22" s="383"/>
      <c r="R22" s="393"/>
    </row>
    <row r="23" spans="1:18" s="493" customFormat="1" ht="20.100000000000001" customHeight="1">
      <c r="A23" s="491"/>
      <c r="B23" s="492"/>
      <c r="C23" s="433" t="s">
        <v>238</v>
      </c>
      <c r="D23" s="433" t="s">
        <v>306</v>
      </c>
      <c r="E23" s="433" t="s">
        <v>72</v>
      </c>
      <c r="F23" s="433" t="s">
        <v>72</v>
      </c>
      <c r="G23" s="496">
        <v>90</v>
      </c>
      <c r="H23" s="496">
        <v>90</v>
      </c>
      <c r="I23" s="496">
        <v>90</v>
      </c>
      <c r="J23" s="496">
        <v>90</v>
      </c>
      <c r="K23" s="496">
        <v>90</v>
      </c>
      <c r="L23" s="496" t="s">
        <v>178</v>
      </c>
      <c r="M23" s="497" t="s">
        <v>178</v>
      </c>
      <c r="N23" s="498">
        <v>90</v>
      </c>
      <c r="P23" s="382"/>
      <c r="Q23" s="383"/>
      <c r="R23" s="494"/>
    </row>
    <row r="24" spans="1:18" s="493" customFormat="1" ht="20.100000000000001" customHeight="1">
      <c r="A24" s="491"/>
      <c r="B24" s="495" t="s">
        <v>347</v>
      </c>
      <c r="C24" s="433" t="s">
        <v>346</v>
      </c>
      <c r="D24" s="433" t="s">
        <v>323</v>
      </c>
      <c r="E24" s="433" t="s">
        <v>72</v>
      </c>
      <c r="F24" s="433" t="s">
        <v>348</v>
      </c>
      <c r="G24" s="377">
        <v>42</v>
      </c>
      <c r="H24" s="377">
        <v>33.97</v>
      </c>
      <c r="I24" s="377">
        <v>38</v>
      </c>
      <c r="J24" s="377">
        <v>40</v>
      </c>
      <c r="K24" s="377">
        <v>48</v>
      </c>
      <c r="L24" s="377" t="s">
        <v>178</v>
      </c>
      <c r="M24" s="488" t="s">
        <v>178</v>
      </c>
      <c r="N24" s="489">
        <v>38.36</v>
      </c>
      <c r="P24" s="382"/>
      <c r="Q24" s="383"/>
      <c r="R24" s="393"/>
    </row>
    <row r="25" spans="1:18" ht="20.100000000000001" customHeight="1">
      <c r="B25" s="483"/>
      <c r="C25" s="433" t="s">
        <v>234</v>
      </c>
      <c r="D25" s="433" t="s">
        <v>323</v>
      </c>
      <c r="E25" s="433" t="s">
        <v>72</v>
      </c>
      <c r="F25" s="433" t="s">
        <v>348</v>
      </c>
      <c r="G25" s="496">
        <v>29</v>
      </c>
      <c r="H25" s="496">
        <v>29</v>
      </c>
      <c r="I25" s="496">
        <v>29</v>
      </c>
      <c r="J25" s="496">
        <v>29</v>
      </c>
      <c r="K25" s="496">
        <v>29</v>
      </c>
      <c r="L25" s="499" t="s">
        <v>178</v>
      </c>
      <c r="M25" s="500" t="s">
        <v>178</v>
      </c>
      <c r="N25" s="498">
        <v>29</v>
      </c>
      <c r="P25" s="382"/>
      <c r="Q25" s="383"/>
      <c r="R25" s="393"/>
    </row>
    <row r="26" spans="1:18" s="493" customFormat="1" ht="20.100000000000001" customHeight="1">
      <c r="A26" s="491"/>
      <c r="B26" s="492"/>
      <c r="C26" s="433" t="s">
        <v>238</v>
      </c>
      <c r="D26" s="433" t="s">
        <v>323</v>
      </c>
      <c r="E26" s="433" t="s">
        <v>72</v>
      </c>
      <c r="F26" s="433" t="s">
        <v>348</v>
      </c>
      <c r="G26" s="496">
        <v>63</v>
      </c>
      <c r="H26" s="496">
        <v>63</v>
      </c>
      <c r="I26" s="496">
        <v>63</v>
      </c>
      <c r="J26" s="496">
        <v>63</v>
      </c>
      <c r="K26" s="496">
        <v>63</v>
      </c>
      <c r="L26" s="496" t="s">
        <v>178</v>
      </c>
      <c r="M26" s="497" t="s">
        <v>178</v>
      </c>
      <c r="N26" s="498">
        <v>63</v>
      </c>
      <c r="P26" s="382"/>
      <c r="Q26" s="383"/>
      <c r="R26" s="494"/>
    </row>
    <row r="27" spans="1:18" s="493" customFormat="1" ht="20.100000000000001" customHeight="1">
      <c r="A27" s="491"/>
      <c r="B27" s="495" t="s">
        <v>349</v>
      </c>
      <c r="C27" s="433" t="s">
        <v>209</v>
      </c>
      <c r="D27" s="433" t="s">
        <v>306</v>
      </c>
      <c r="E27" s="433" t="s">
        <v>72</v>
      </c>
      <c r="F27" s="433" t="s">
        <v>72</v>
      </c>
      <c r="G27" s="377">
        <v>19.149999999999999</v>
      </c>
      <c r="H27" s="377">
        <v>19.149999999999999</v>
      </c>
      <c r="I27" s="377">
        <v>19.149999999999999</v>
      </c>
      <c r="J27" s="377">
        <v>19.149999999999999</v>
      </c>
      <c r="K27" s="377">
        <v>19.149999999999999</v>
      </c>
      <c r="L27" s="377" t="s">
        <v>178</v>
      </c>
      <c r="M27" s="488" t="s">
        <v>178</v>
      </c>
      <c r="N27" s="489">
        <v>19.149999999999999</v>
      </c>
      <c r="P27" s="382"/>
      <c r="Q27" s="383"/>
      <c r="R27" s="393"/>
    </row>
    <row r="28" spans="1:18" ht="20.100000000000001" customHeight="1">
      <c r="B28" s="483"/>
      <c r="C28" s="433" t="s">
        <v>211</v>
      </c>
      <c r="D28" s="433" t="s">
        <v>306</v>
      </c>
      <c r="E28" s="433" t="s">
        <v>72</v>
      </c>
      <c r="F28" s="433" t="s">
        <v>72</v>
      </c>
      <c r="G28" s="496">
        <v>34</v>
      </c>
      <c r="H28" s="496">
        <v>34</v>
      </c>
      <c r="I28" s="496">
        <v>34</v>
      </c>
      <c r="J28" s="496">
        <v>34</v>
      </c>
      <c r="K28" s="496">
        <v>34</v>
      </c>
      <c r="L28" s="499" t="s">
        <v>178</v>
      </c>
      <c r="M28" s="500" t="s">
        <v>178</v>
      </c>
      <c r="N28" s="498">
        <v>34</v>
      </c>
      <c r="P28" s="382"/>
      <c r="Q28" s="383"/>
      <c r="R28" s="393"/>
    </row>
    <row r="29" spans="1:18" s="493" customFormat="1" ht="20.100000000000001" customHeight="1">
      <c r="A29" s="491"/>
      <c r="B29" s="492"/>
      <c r="C29" s="433" t="s">
        <v>338</v>
      </c>
      <c r="D29" s="433" t="s">
        <v>306</v>
      </c>
      <c r="E29" s="433" t="s">
        <v>72</v>
      </c>
      <c r="F29" s="433" t="s">
        <v>72</v>
      </c>
      <c r="G29" s="496">
        <v>21</v>
      </c>
      <c r="H29" s="496">
        <v>21</v>
      </c>
      <c r="I29" s="496">
        <v>21</v>
      </c>
      <c r="J29" s="496">
        <v>21</v>
      </c>
      <c r="K29" s="496">
        <v>21</v>
      </c>
      <c r="L29" s="496" t="s">
        <v>178</v>
      </c>
      <c r="M29" s="497" t="s">
        <v>178</v>
      </c>
      <c r="N29" s="498">
        <v>21</v>
      </c>
      <c r="P29" s="382"/>
      <c r="Q29" s="383"/>
      <c r="R29" s="494"/>
    </row>
    <row r="30" spans="1:18" ht="20.100000000000001" customHeight="1">
      <c r="B30" s="495" t="s">
        <v>350</v>
      </c>
      <c r="C30" s="433" t="s">
        <v>209</v>
      </c>
      <c r="D30" s="433" t="s">
        <v>351</v>
      </c>
      <c r="E30" s="433" t="s">
        <v>72</v>
      </c>
      <c r="F30" s="433" t="s">
        <v>352</v>
      </c>
      <c r="G30" s="496">
        <v>175</v>
      </c>
      <c r="H30" s="496">
        <v>175</v>
      </c>
      <c r="I30" s="496">
        <v>175</v>
      </c>
      <c r="J30" s="496">
        <v>175</v>
      </c>
      <c r="K30" s="496">
        <v>175</v>
      </c>
      <c r="L30" s="499" t="s">
        <v>178</v>
      </c>
      <c r="M30" s="500" t="s">
        <v>178</v>
      </c>
      <c r="N30" s="498">
        <v>175</v>
      </c>
      <c r="P30" s="382"/>
      <c r="Q30" s="383"/>
      <c r="R30" s="393"/>
    </row>
    <row r="31" spans="1:18" ht="20.100000000000001" customHeight="1">
      <c r="B31" s="483"/>
      <c r="C31" s="433" t="s">
        <v>338</v>
      </c>
      <c r="D31" s="433" t="s">
        <v>351</v>
      </c>
      <c r="E31" s="433" t="s">
        <v>72</v>
      </c>
      <c r="F31" s="433" t="s">
        <v>352</v>
      </c>
      <c r="G31" s="496">
        <v>168.18</v>
      </c>
      <c r="H31" s="496">
        <v>168.18</v>
      </c>
      <c r="I31" s="496">
        <v>168.18</v>
      </c>
      <c r="J31" s="496">
        <v>168.18</v>
      </c>
      <c r="K31" s="496">
        <v>168.18</v>
      </c>
      <c r="L31" s="499" t="s">
        <v>178</v>
      </c>
      <c r="M31" s="500" t="s">
        <v>178</v>
      </c>
      <c r="N31" s="498">
        <v>168.18</v>
      </c>
      <c r="P31" s="382"/>
      <c r="Q31" s="383"/>
      <c r="R31" s="393"/>
    </row>
    <row r="32" spans="1:18" ht="20.100000000000001" customHeight="1">
      <c r="B32" s="483"/>
      <c r="C32" s="433" t="s">
        <v>353</v>
      </c>
      <c r="D32" s="433" t="s">
        <v>351</v>
      </c>
      <c r="E32" s="433" t="s">
        <v>72</v>
      </c>
      <c r="F32" s="433" t="s">
        <v>352</v>
      </c>
      <c r="G32" s="496">
        <v>233.33</v>
      </c>
      <c r="H32" s="496">
        <v>232.66</v>
      </c>
      <c r="I32" s="496">
        <v>232.93</v>
      </c>
      <c r="J32" s="496">
        <v>233.42</v>
      </c>
      <c r="K32" s="496">
        <v>233.42</v>
      </c>
      <c r="L32" s="499" t="s">
        <v>178</v>
      </c>
      <c r="M32" s="500" t="s">
        <v>178</v>
      </c>
      <c r="N32" s="498">
        <v>233.15</v>
      </c>
      <c r="P32" s="382"/>
      <c r="Q32" s="383"/>
      <c r="R32" s="393"/>
    </row>
    <row r="33" spans="1:18" s="493" customFormat="1" ht="20.100000000000001" customHeight="1">
      <c r="A33" s="491"/>
      <c r="B33" s="492"/>
      <c r="C33" s="433" t="s">
        <v>354</v>
      </c>
      <c r="D33" s="433" t="s">
        <v>351</v>
      </c>
      <c r="E33" s="433" t="s">
        <v>72</v>
      </c>
      <c r="F33" s="433" t="s">
        <v>352</v>
      </c>
      <c r="G33" s="496">
        <v>250</v>
      </c>
      <c r="H33" s="496">
        <v>250</v>
      </c>
      <c r="I33" s="496">
        <v>250</v>
      </c>
      <c r="J33" s="496">
        <v>250</v>
      </c>
      <c r="K33" s="496">
        <v>250</v>
      </c>
      <c r="L33" s="496" t="s">
        <v>178</v>
      </c>
      <c r="M33" s="497" t="s">
        <v>178</v>
      </c>
      <c r="N33" s="498">
        <v>250</v>
      </c>
      <c r="P33" s="382"/>
      <c r="Q33" s="383"/>
      <c r="R33" s="494"/>
    </row>
    <row r="34" spans="1:18" ht="20.100000000000001" customHeight="1">
      <c r="B34" s="495" t="s">
        <v>355</v>
      </c>
      <c r="C34" s="433" t="s">
        <v>234</v>
      </c>
      <c r="D34" s="433" t="s">
        <v>306</v>
      </c>
      <c r="E34" s="433" t="s">
        <v>72</v>
      </c>
      <c r="F34" s="433" t="s">
        <v>72</v>
      </c>
      <c r="G34" s="496">
        <v>77</v>
      </c>
      <c r="H34" s="496">
        <v>77</v>
      </c>
      <c r="I34" s="496">
        <v>77</v>
      </c>
      <c r="J34" s="496">
        <v>77</v>
      </c>
      <c r="K34" s="496">
        <v>77</v>
      </c>
      <c r="L34" s="499" t="s">
        <v>178</v>
      </c>
      <c r="M34" s="500" t="s">
        <v>178</v>
      </c>
      <c r="N34" s="498">
        <v>77</v>
      </c>
      <c r="P34" s="382"/>
      <c r="Q34" s="383"/>
      <c r="R34" s="393"/>
    </row>
    <row r="35" spans="1:18" ht="20.100000000000001" customHeight="1">
      <c r="B35" s="495" t="s">
        <v>356</v>
      </c>
      <c r="C35" s="433" t="s">
        <v>346</v>
      </c>
      <c r="D35" s="433" t="s">
        <v>357</v>
      </c>
      <c r="E35" s="433" t="s">
        <v>72</v>
      </c>
      <c r="F35" s="433" t="s">
        <v>72</v>
      </c>
      <c r="G35" s="496">
        <v>196.67</v>
      </c>
      <c r="H35" s="496">
        <v>200.33</v>
      </c>
      <c r="I35" s="496">
        <v>208.67</v>
      </c>
      <c r="J35" s="496">
        <v>220</v>
      </c>
      <c r="K35" s="496">
        <v>257</v>
      </c>
      <c r="L35" s="499" t="s">
        <v>178</v>
      </c>
      <c r="M35" s="500" t="s">
        <v>178</v>
      </c>
      <c r="N35" s="498">
        <v>216.52</v>
      </c>
      <c r="P35" s="382"/>
      <c r="Q35" s="383"/>
      <c r="R35" s="393"/>
    </row>
    <row r="36" spans="1:18" s="493" customFormat="1" ht="20.100000000000001" customHeight="1">
      <c r="A36" s="491"/>
      <c r="B36" s="492"/>
      <c r="C36" s="433" t="s">
        <v>234</v>
      </c>
      <c r="D36" s="433" t="s">
        <v>357</v>
      </c>
      <c r="E36" s="433" t="s">
        <v>72</v>
      </c>
      <c r="F36" s="433" t="s">
        <v>72</v>
      </c>
      <c r="G36" s="377">
        <v>191</v>
      </c>
      <c r="H36" s="377">
        <v>191</v>
      </c>
      <c r="I36" s="377">
        <v>191</v>
      </c>
      <c r="J36" s="377">
        <v>191</v>
      </c>
      <c r="K36" s="377">
        <v>191</v>
      </c>
      <c r="L36" s="377" t="s">
        <v>178</v>
      </c>
      <c r="M36" s="488" t="s">
        <v>178</v>
      </c>
      <c r="N36" s="489">
        <v>191</v>
      </c>
      <c r="P36" s="382"/>
      <c r="Q36" s="383"/>
      <c r="R36" s="494"/>
    </row>
    <row r="37" spans="1:18" ht="20.100000000000001" customHeight="1">
      <c r="B37" s="483" t="s">
        <v>358</v>
      </c>
      <c r="C37" s="433" t="s">
        <v>216</v>
      </c>
      <c r="D37" s="433" t="s">
        <v>359</v>
      </c>
      <c r="E37" s="433" t="s">
        <v>270</v>
      </c>
      <c r="F37" s="433" t="s">
        <v>72</v>
      </c>
      <c r="G37" s="377">
        <v>61</v>
      </c>
      <c r="H37" s="377">
        <v>60</v>
      </c>
      <c r="I37" s="377">
        <v>60</v>
      </c>
      <c r="J37" s="377">
        <v>60</v>
      </c>
      <c r="K37" s="377">
        <v>59</v>
      </c>
      <c r="L37" s="378" t="s">
        <v>178</v>
      </c>
      <c r="M37" s="501" t="s">
        <v>178</v>
      </c>
      <c r="N37" s="489">
        <v>60.05</v>
      </c>
      <c r="P37" s="382"/>
      <c r="Q37" s="383"/>
      <c r="R37" s="393"/>
    </row>
    <row r="38" spans="1:18" ht="20.100000000000001" customHeight="1">
      <c r="B38" s="483"/>
      <c r="C38" s="433" t="s">
        <v>216</v>
      </c>
      <c r="D38" s="433" t="s">
        <v>360</v>
      </c>
      <c r="E38" s="433" t="s">
        <v>270</v>
      </c>
      <c r="F38" s="433" t="s">
        <v>361</v>
      </c>
      <c r="G38" s="377">
        <v>50</v>
      </c>
      <c r="H38" s="377">
        <v>49</v>
      </c>
      <c r="I38" s="377">
        <v>50</v>
      </c>
      <c r="J38" s="377">
        <v>48</v>
      </c>
      <c r="K38" s="377">
        <v>50</v>
      </c>
      <c r="L38" s="378" t="s">
        <v>178</v>
      </c>
      <c r="M38" s="501" t="s">
        <v>178</v>
      </c>
      <c r="N38" s="489">
        <v>49.4</v>
      </c>
      <c r="P38" s="382"/>
      <c r="Q38" s="383"/>
      <c r="R38" s="393"/>
    </row>
    <row r="39" spans="1:18" s="493" customFormat="1" ht="20.100000000000001" customHeight="1">
      <c r="A39" s="491"/>
      <c r="B39" s="492"/>
      <c r="C39" s="433" t="s">
        <v>216</v>
      </c>
      <c r="D39" s="433" t="s">
        <v>362</v>
      </c>
      <c r="E39" s="433" t="s">
        <v>270</v>
      </c>
      <c r="F39" s="433" t="s">
        <v>363</v>
      </c>
      <c r="G39" s="377">
        <v>53</v>
      </c>
      <c r="H39" s="377">
        <v>50</v>
      </c>
      <c r="I39" s="377">
        <v>50</v>
      </c>
      <c r="J39" s="377">
        <v>50</v>
      </c>
      <c r="K39" s="377">
        <v>50</v>
      </c>
      <c r="L39" s="377" t="s">
        <v>178</v>
      </c>
      <c r="M39" s="488" t="s">
        <v>178</v>
      </c>
      <c r="N39" s="489">
        <v>50.77</v>
      </c>
      <c r="P39" s="382"/>
      <c r="Q39" s="383"/>
      <c r="R39" s="494"/>
    </row>
    <row r="40" spans="1:18" ht="20.100000000000001" customHeight="1">
      <c r="B40" s="495" t="s">
        <v>364</v>
      </c>
      <c r="C40" s="433" t="s">
        <v>216</v>
      </c>
      <c r="D40" s="433" t="s">
        <v>365</v>
      </c>
      <c r="E40" s="433" t="s">
        <v>72</v>
      </c>
      <c r="F40" s="433" t="s">
        <v>72</v>
      </c>
      <c r="G40" s="377">
        <v>65</v>
      </c>
      <c r="H40" s="377">
        <v>67</v>
      </c>
      <c r="I40" s="377">
        <v>65</v>
      </c>
      <c r="J40" s="377">
        <v>67</v>
      </c>
      <c r="K40" s="377">
        <v>70</v>
      </c>
      <c r="L40" s="378" t="s">
        <v>178</v>
      </c>
      <c r="M40" s="501" t="s">
        <v>178</v>
      </c>
      <c r="N40" s="489">
        <v>66.47</v>
      </c>
      <c r="P40" s="382"/>
      <c r="Q40" s="383"/>
      <c r="R40" s="393"/>
    </row>
    <row r="41" spans="1:18" ht="20.100000000000001" customHeight="1">
      <c r="B41" s="483"/>
      <c r="C41" s="433" t="s">
        <v>216</v>
      </c>
      <c r="D41" s="433" t="s">
        <v>366</v>
      </c>
      <c r="E41" s="433" t="s">
        <v>72</v>
      </c>
      <c r="F41" s="433" t="s">
        <v>72</v>
      </c>
      <c r="G41" s="377">
        <v>82</v>
      </c>
      <c r="H41" s="377">
        <v>75</v>
      </c>
      <c r="I41" s="377">
        <v>75</v>
      </c>
      <c r="J41" s="377">
        <v>73</v>
      </c>
      <c r="K41" s="377">
        <v>73</v>
      </c>
      <c r="L41" s="378" t="s">
        <v>178</v>
      </c>
      <c r="M41" s="501" t="s">
        <v>178</v>
      </c>
      <c r="N41" s="489">
        <v>75.59</v>
      </c>
      <c r="P41" s="382"/>
      <c r="Q41" s="383"/>
      <c r="R41" s="393"/>
    </row>
    <row r="42" spans="1:18" ht="20.100000000000001" customHeight="1">
      <c r="B42" s="483"/>
      <c r="C42" s="433" t="s">
        <v>216</v>
      </c>
      <c r="D42" s="433" t="s">
        <v>367</v>
      </c>
      <c r="E42" s="433" t="s">
        <v>72</v>
      </c>
      <c r="F42" s="433" t="s">
        <v>72</v>
      </c>
      <c r="G42" s="377">
        <v>70</v>
      </c>
      <c r="H42" s="377">
        <v>70</v>
      </c>
      <c r="I42" s="377">
        <v>73</v>
      </c>
      <c r="J42" s="377">
        <v>72</v>
      </c>
      <c r="K42" s="377">
        <v>75</v>
      </c>
      <c r="L42" s="378" t="s">
        <v>178</v>
      </c>
      <c r="M42" s="501" t="s">
        <v>178</v>
      </c>
      <c r="N42" s="489">
        <v>72.19</v>
      </c>
      <c r="P42" s="382"/>
      <c r="Q42" s="383"/>
      <c r="R42" s="393"/>
    </row>
    <row r="43" spans="1:18" ht="20.100000000000001" customHeight="1">
      <c r="B43" s="483"/>
      <c r="C43" s="433" t="s">
        <v>216</v>
      </c>
      <c r="D43" s="433" t="s">
        <v>368</v>
      </c>
      <c r="E43" s="433" t="s">
        <v>72</v>
      </c>
      <c r="F43" s="433" t="s">
        <v>72</v>
      </c>
      <c r="G43" s="377">
        <v>60</v>
      </c>
      <c r="H43" s="377">
        <v>62</v>
      </c>
      <c r="I43" s="377">
        <v>60</v>
      </c>
      <c r="J43" s="377">
        <v>62</v>
      </c>
      <c r="K43" s="377">
        <v>65</v>
      </c>
      <c r="L43" s="378" t="s">
        <v>178</v>
      </c>
      <c r="M43" s="501" t="s">
        <v>178</v>
      </c>
      <c r="N43" s="489">
        <v>61.83</v>
      </c>
      <c r="P43" s="382"/>
      <c r="Q43" s="383"/>
      <c r="R43" s="393"/>
    </row>
    <row r="44" spans="1:18" s="493" customFormat="1" ht="20.100000000000001" customHeight="1">
      <c r="A44" s="491"/>
      <c r="B44" s="492"/>
      <c r="C44" s="433" t="s">
        <v>211</v>
      </c>
      <c r="D44" s="433" t="s">
        <v>306</v>
      </c>
      <c r="E44" s="433" t="s">
        <v>72</v>
      </c>
      <c r="F44" s="433" t="s">
        <v>72</v>
      </c>
      <c r="G44" s="377">
        <v>55.6</v>
      </c>
      <c r="H44" s="377">
        <v>55.6</v>
      </c>
      <c r="I44" s="377">
        <v>55.6</v>
      </c>
      <c r="J44" s="377">
        <v>55.6</v>
      </c>
      <c r="K44" s="377">
        <v>55.6</v>
      </c>
      <c r="L44" s="377" t="s">
        <v>178</v>
      </c>
      <c r="M44" s="488" t="s">
        <v>178</v>
      </c>
      <c r="N44" s="489">
        <v>55.6</v>
      </c>
      <c r="P44" s="382"/>
      <c r="Q44" s="383"/>
      <c r="R44" s="494"/>
    </row>
    <row r="45" spans="1:18" s="502" customFormat="1" ht="20.100000000000001" customHeight="1">
      <c r="A45" s="490"/>
      <c r="B45" s="495" t="s">
        <v>369</v>
      </c>
      <c r="C45" s="433" t="s">
        <v>346</v>
      </c>
      <c r="D45" s="433" t="s">
        <v>370</v>
      </c>
      <c r="E45" s="433" t="s">
        <v>72</v>
      </c>
      <c r="F45" s="433" t="s">
        <v>371</v>
      </c>
      <c r="G45" s="377">
        <v>46.22</v>
      </c>
      <c r="H45" s="377">
        <v>52.46</v>
      </c>
      <c r="I45" s="377">
        <v>46.92</v>
      </c>
      <c r="J45" s="377">
        <v>52.01</v>
      </c>
      <c r="K45" s="377">
        <v>56.19</v>
      </c>
      <c r="L45" s="377">
        <v>58.1</v>
      </c>
      <c r="M45" s="488" t="s">
        <v>178</v>
      </c>
      <c r="N45" s="489">
        <v>51.55</v>
      </c>
      <c r="P45" s="382"/>
      <c r="Q45" s="383"/>
      <c r="R45" s="393"/>
    </row>
    <row r="46" spans="1:18" ht="20.100000000000001" customHeight="1">
      <c r="B46" s="483"/>
      <c r="C46" s="433" t="s">
        <v>216</v>
      </c>
      <c r="D46" s="433" t="s">
        <v>372</v>
      </c>
      <c r="E46" s="433" t="s">
        <v>72</v>
      </c>
      <c r="F46" s="433" t="s">
        <v>72</v>
      </c>
      <c r="G46" s="377">
        <v>88</v>
      </c>
      <c r="H46" s="377">
        <v>90</v>
      </c>
      <c r="I46" s="377">
        <v>95</v>
      </c>
      <c r="J46" s="377">
        <v>95</v>
      </c>
      <c r="K46" s="377">
        <v>95</v>
      </c>
      <c r="L46" s="377" t="s">
        <v>178</v>
      </c>
      <c r="M46" s="488" t="s">
        <v>178</v>
      </c>
      <c r="N46" s="489">
        <v>92.74</v>
      </c>
      <c r="P46" s="382"/>
      <c r="Q46" s="383"/>
      <c r="R46" s="393"/>
    </row>
    <row r="47" spans="1:18" ht="20.100000000000001" customHeight="1">
      <c r="B47" s="483"/>
      <c r="C47" s="433" t="s">
        <v>346</v>
      </c>
      <c r="D47" s="433" t="s">
        <v>373</v>
      </c>
      <c r="E47" s="433" t="s">
        <v>72</v>
      </c>
      <c r="F47" s="433" t="s">
        <v>72</v>
      </c>
      <c r="G47" s="377" t="s">
        <v>178</v>
      </c>
      <c r="H47" s="377">
        <v>83</v>
      </c>
      <c r="I47" s="377" t="s">
        <v>178</v>
      </c>
      <c r="J47" s="377">
        <v>97</v>
      </c>
      <c r="K47" s="377" t="s">
        <v>178</v>
      </c>
      <c r="L47" s="377" t="s">
        <v>178</v>
      </c>
      <c r="M47" s="488" t="s">
        <v>178</v>
      </c>
      <c r="N47" s="489">
        <v>90.3</v>
      </c>
      <c r="P47" s="382"/>
      <c r="Q47" s="383"/>
      <c r="R47" s="393"/>
    </row>
    <row r="48" spans="1:18" ht="20.100000000000001" customHeight="1">
      <c r="B48" s="483"/>
      <c r="C48" s="433" t="s">
        <v>234</v>
      </c>
      <c r="D48" s="433" t="s">
        <v>374</v>
      </c>
      <c r="E48" s="433" t="s">
        <v>72</v>
      </c>
      <c r="F48" s="433" t="s">
        <v>371</v>
      </c>
      <c r="G48" s="377">
        <v>108</v>
      </c>
      <c r="H48" s="377">
        <v>108</v>
      </c>
      <c r="I48" s="377">
        <v>108</v>
      </c>
      <c r="J48" s="377">
        <v>108</v>
      </c>
      <c r="K48" s="377">
        <v>108</v>
      </c>
      <c r="L48" s="377" t="s">
        <v>178</v>
      </c>
      <c r="M48" s="488" t="s">
        <v>178</v>
      </c>
      <c r="N48" s="489">
        <v>108</v>
      </c>
      <c r="P48" s="382"/>
      <c r="Q48" s="383"/>
      <c r="R48" s="393"/>
    </row>
    <row r="49" spans="1:18" ht="20.100000000000001" customHeight="1">
      <c r="B49" s="495" t="s">
        <v>375</v>
      </c>
      <c r="C49" s="433" t="s">
        <v>346</v>
      </c>
      <c r="D49" s="433" t="s">
        <v>376</v>
      </c>
      <c r="E49" s="433" t="s">
        <v>270</v>
      </c>
      <c r="F49" s="433" t="s">
        <v>377</v>
      </c>
      <c r="G49" s="503" t="s">
        <v>178</v>
      </c>
      <c r="H49" s="503">
        <v>88.24</v>
      </c>
      <c r="I49" s="503" t="s">
        <v>178</v>
      </c>
      <c r="J49" s="503">
        <v>67.06</v>
      </c>
      <c r="K49" s="503" t="s">
        <v>178</v>
      </c>
      <c r="L49" s="503" t="s">
        <v>178</v>
      </c>
      <c r="M49" s="503" t="s">
        <v>178</v>
      </c>
      <c r="N49" s="504">
        <v>84.08</v>
      </c>
      <c r="P49" s="382"/>
      <c r="Q49" s="383"/>
      <c r="R49" s="393"/>
    </row>
    <row r="50" spans="1:18" ht="20.100000000000001" customHeight="1">
      <c r="B50" s="483"/>
      <c r="C50" s="433" t="s">
        <v>216</v>
      </c>
      <c r="D50" s="433" t="s">
        <v>376</v>
      </c>
      <c r="E50" s="433" t="s">
        <v>270</v>
      </c>
      <c r="F50" s="433" t="s">
        <v>377</v>
      </c>
      <c r="G50" s="503">
        <v>68.27</v>
      </c>
      <c r="H50" s="503">
        <v>64.569999999999993</v>
      </c>
      <c r="I50" s="503">
        <v>62.6</v>
      </c>
      <c r="J50" s="503">
        <v>59.64</v>
      </c>
      <c r="K50" s="503">
        <v>60</v>
      </c>
      <c r="L50" s="503" t="s">
        <v>178</v>
      </c>
      <c r="M50" s="503" t="s">
        <v>178</v>
      </c>
      <c r="N50" s="504">
        <v>63.14</v>
      </c>
      <c r="P50" s="382"/>
      <c r="Q50" s="383"/>
      <c r="R50" s="393"/>
    </row>
    <row r="51" spans="1:18" ht="20.100000000000001" customHeight="1">
      <c r="B51" s="483"/>
      <c r="C51" s="433" t="s">
        <v>346</v>
      </c>
      <c r="D51" s="433" t="s">
        <v>378</v>
      </c>
      <c r="E51" s="433" t="s">
        <v>270</v>
      </c>
      <c r="F51" s="433" t="s">
        <v>377</v>
      </c>
      <c r="G51" s="503">
        <v>98.82</v>
      </c>
      <c r="H51" s="503">
        <v>81.180000000000007</v>
      </c>
      <c r="I51" s="503">
        <v>88.24</v>
      </c>
      <c r="J51" s="503">
        <v>84.71</v>
      </c>
      <c r="K51" s="503">
        <v>83.53</v>
      </c>
      <c r="L51" s="503" t="s">
        <v>178</v>
      </c>
      <c r="M51" s="503" t="s">
        <v>178</v>
      </c>
      <c r="N51" s="504">
        <v>87.29</v>
      </c>
      <c r="P51" s="382"/>
      <c r="Q51" s="383"/>
      <c r="R51" s="393"/>
    </row>
    <row r="52" spans="1:18" ht="20.100000000000001" customHeight="1">
      <c r="B52" s="483"/>
      <c r="C52" s="433" t="s">
        <v>216</v>
      </c>
      <c r="D52" s="433" t="s">
        <v>378</v>
      </c>
      <c r="E52" s="433" t="s">
        <v>270</v>
      </c>
      <c r="F52" s="433" t="s">
        <v>377</v>
      </c>
      <c r="G52" s="503">
        <v>62</v>
      </c>
      <c r="H52" s="503">
        <v>62.09</v>
      </c>
      <c r="I52" s="503">
        <v>60.27</v>
      </c>
      <c r="J52" s="503">
        <v>58.29</v>
      </c>
      <c r="K52" s="503">
        <v>58.33</v>
      </c>
      <c r="L52" s="503" t="s">
        <v>178</v>
      </c>
      <c r="M52" s="503" t="s">
        <v>178</v>
      </c>
      <c r="N52" s="504">
        <v>60.33</v>
      </c>
      <c r="P52" s="382"/>
      <c r="Q52" s="383"/>
      <c r="R52" s="393"/>
    </row>
    <row r="53" spans="1:18" ht="20.100000000000001" customHeight="1">
      <c r="B53" s="483"/>
      <c r="C53" s="433" t="s">
        <v>346</v>
      </c>
      <c r="D53" s="433" t="s">
        <v>379</v>
      </c>
      <c r="E53" s="433" t="s">
        <v>270</v>
      </c>
      <c r="F53" s="433" t="s">
        <v>380</v>
      </c>
      <c r="G53" s="503" t="s">
        <v>178</v>
      </c>
      <c r="H53" s="503">
        <v>68</v>
      </c>
      <c r="I53" s="503" t="s">
        <v>178</v>
      </c>
      <c r="J53" s="503">
        <v>68</v>
      </c>
      <c r="K53" s="503" t="s">
        <v>178</v>
      </c>
      <c r="L53" s="503" t="s">
        <v>178</v>
      </c>
      <c r="M53" s="503" t="s">
        <v>178</v>
      </c>
      <c r="N53" s="504">
        <v>68</v>
      </c>
      <c r="P53" s="382"/>
      <c r="Q53" s="383"/>
      <c r="R53" s="393"/>
    </row>
    <row r="54" spans="1:18" ht="20.100000000000001" customHeight="1">
      <c r="B54" s="483"/>
      <c r="C54" s="433" t="s">
        <v>211</v>
      </c>
      <c r="D54" s="433" t="s">
        <v>379</v>
      </c>
      <c r="E54" s="433" t="s">
        <v>270</v>
      </c>
      <c r="F54" s="433" t="s">
        <v>380</v>
      </c>
      <c r="G54" s="503">
        <v>83</v>
      </c>
      <c r="H54" s="503">
        <v>83</v>
      </c>
      <c r="I54" s="503">
        <v>83</v>
      </c>
      <c r="J54" s="503">
        <v>83</v>
      </c>
      <c r="K54" s="503">
        <v>83</v>
      </c>
      <c r="L54" s="503" t="s">
        <v>178</v>
      </c>
      <c r="M54" s="503" t="s">
        <v>178</v>
      </c>
      <c r="N54" s="504">
        <v>83</v>
      </c>
      <c r="P54" s="382"/>
      <c r="Q54" s="383"/>
      <c r="R54" s="393"/>
    </row>
    <row r="55" spans="1:18" ht="20.100000000000001" customHeight="1">
      <c r="B55" s="495" t="s">
        <v>381</v>
      </c>
      <c r="C55" s="433" t="s">
        <v>273</v>
      </c>
      <c r="D55" s="433" t="s">
        <v>382</v>
      </c>
      <c r="E55" s="433" t="s">
        <v>72</v>
      </c>
      <c r="F55" s="433" t="s">
        <v>72</v>
      </c>
      <c r="G55" s="503">
        <v>45</v>
      </c>
      <c r="H55" s="503">
        <v>45</v>
      </c>
      <c r="I55" s="503">
        <v>45</v>
      </c>
      <c r="J55" s="503">
        <v>45</v>
      </c>
      <c r="K55" s="503">
        <v>45</v>
      </c>
      <c r="L55" s="503" t="s">
        <v>178</v>
      </c>
      <c r="M55" s="503" t="s">
        <v>178</v>
      </c>
      <c r="N55" s="504">
        <v>45</v>
      </c>
      <c r="P55" s="382"/>
      <c r="Q55" s="383"/>
      <c r="R55" s="393"/>
    </row>
    <row r="56" spans="1:18" ht="20.100000000000001" customHeight="1">
      <c r="B56" s="483"/>
      <c r="C56" s="433" t="s">
        <v>273</v>
      </c>
      <c r="D56" s="433" t="s">
        <v>383</v>
      </c>
      <c r="E56" s="433" t="s">
        <v>72</v>
      </c>
      <c r="F56" s="433" t="s">
        <v>72</v>
      </c>
      <c r="G56" s="503">
        <v>51</v>
      </c>
      <c r="H56" s="503">
        <v>51</v>
      </c>
      <c r="I56" s="503">
        <v>51</v>
      </c>
      <c r="J56" s="503">
        <v>51</v>
      </c>
      <c r="K56" s="503">
        <v>51</v>
      </c>
      <c r="L56" s="503" t="s">
        <v>178</v>
      </c>
      <c r="M56" s="503" t="s">
        <v>178</v>
      </c>
      <c r="N56" s="504">
        <v>51</v>
      </c>
      <c r="P56" s="382"/>
      <c r="Q56" s="383"/>
      <c r="R56" s="393"/>
    </row>
    <row r="57" spans="1:18" ht="20.100000000000001" customHeight="1">
      <c r="B57" s="483"/>
      <c r="C57" s="433" t="s">
        <v>216</v>
      </c>
      <c r="D57" s="433" t="s">
        <v>383</v>
      </c>
      <c r="E57" s="433" t="s">
        <v>72</v>
      </c>
      <c r="F57" s="433" t="s">
        <v>72</v>
      </c>
      <c r="G57" s="503">
        <v>21</v>
      </c>
      <c r="H57" s="503">
        <v>20</v>
      </c>
      <c r="I57" s="503">
        <v>21</v>
      </c>
      <c r="J57" s="503">
        <v>19</v>
      </c>
      <c r="K57" s="503">
        <v>20</v>
      </c>
      <c r="L57" s="503" t="s">
        <v>178</v>
      </c>
      <c r="M57" s="503" t="s">
        <v>178</v>
      </c>
      <c r="N57" s="504">
        <v>20.22</v>
      </c>
      <c r="P57" s="382"/>
      <c r="Q57" s="383"/>
      <c r="R57" s="393"/>
    </row>
    <row r="58" spans="1:18" ht="20.100000000000001" customHeight="1">
      <c r="B58" s="483"/>
      <c r="C58" s="433" t="s">
        <v>213</v>
      </c>
      <c r="D58" s="433" t="s">
        <v>383</v>
      </c>
      <c r="E58" s="433" t="s">
        <v>72</v>
      </c>
      <c r="F58" s="433" t="s">
        <v>72</v>
      </c>
      <c r="G58" s="503">
        <v>32</v>
      </c>
      <c r="H58" s="503">
        <v>32</v>
      </c>
      <c r="I58" s="503">
        <v>32</v>
      </c>
      <c r="J58" s="503">
        <v>32</v>
      </c>
      <c r="K58" s="503">
        <v>32</v>
      </c>
      <c r="L58" s="503" t="s">
        <v>178</v>
      </c>
      <c r="M58" s="503" t="s">
        <v>178</v>
      </c>
      <c r="N58" s="504">
        <v>32</v>
      </c>
      <c r="P58" s="382"/>
      <c r="Q58" s="383"/>
      <c r="R58" s="393"/>
    </row>
    <row r="59" spans="1:18" ht="20.100000000000001" customHeight="1">
      <c r="B59" s="483"/>
      <c r="C59" s="433" t="s">
        <v>217</v>
      </c>
      <c r="D59" s="433" t="s">
        <v>383</v>
      </c>
      <c r="E59" s="433" t="s">
        <v>72</v>
      </c>
      <c r="F59" s="433" t="s">
        <v>72</v>
      </c>
      <c r="G59" s="503">
        <v>33.33</v>
      </c>
      <c r="H59" s="503">
        <v>33.33</v>
      </c>
      <c r="I59" s="503">
        <v>33.33</v>
      </c>
      <c r="J59" s="503">
        <v>33.33</v>
      </c>
      <c r="K59" s="503">
        <v>33.33</v>
      </c>
      <c r="L59" s="503" t="s">
        <v>178</v>
      </c>
      <c r="M59" s="503" t="s">
        <v>178</v>
      </c>
      <c r="N59" s="504">
        <v>33.33</v>
      </c>
      <c r="P59" s="382"/>
      <c r="Q59" s="383"/>
      <c r="R59" s="393"/>
    </row>
    <row r="60" spans="1:18" s="493" customFormat="1" ht="20.100000000000001" customHeight="1">
      <c r="A60" s="491"/>
      <c r="B60" s="492"/>
      <c r="C60" s="433" t="s">
        <v>211</v>
      </c>
      <c r="D60" s="433" t="s">
        <v>306</v>
      </c>
      <c r="E60" s="433" t="s">
        <v>72</v>
      </c>
      <c r="F60" s="433" t="s">
        <v>72</v>
      </c>
      <c r="G60" s="503">
        <v>41.4</v>
      </c>
      <c r="H60" s="503">
        <v>41.4</v>
      </c>
      <c r="I60" s="503">
        <v>41.4</v>
      </c>
      <c r="J60" s="503">
        <v>41.4</v>
      </c>
      <c r="K60" s="503">
        <v>41.4</v>
      </c>
      <c r="L60" s="503" t="s">
        <v>178</v>
      </c>
      <c r="M60" s="503" t="s">
        <v>178</v>
      </c>
      <c r="N60" s="504">
        <v>41.4</v>
      </c>
      <c r="P60" s="382"/>
      <c r="Q60" s="383"/>
      <c r="R60" s="494"/>
    </row>
    <row r="61" spans="1:18" s="493" customFormat="1" ht="20.100000000000001" customHeight="1">
      <c r="A61" s="491"/>
      <c r="B61" s="495" t="s">
        <v>384</v>
      </c>
      <c r="C61" s="433" t="s">
        <v>353</v>
      </c>
      <c r="D61" s="433" t="s">
        <v>385</v>
      </c>
      <c r="E61" s="433" t="s">
        <v>72</v>
      </c>
      <c r="F61" s="433" t="s">
        <v>72</v>
      </c>
      <c r="G61" s="503">
        <v>231.15</v>
      </c>
      <c r="H61" s="503">
        <v>235</v>
      </c>
      <c r="I61" s="503">
        <v>235</v>
      </c>
      <c r="J61" s="503">
        <v>229.44</v>
      </c>
      <c r="K61" s="503">
        <v>229.44</v>
      </c>
      <c r="L61" s="503" t="s">
        <v>178</v>
      </c>
      <c r="M61" s="503" t="s">
        <v>178</v>
      </c>
      <c r="N61" s="504">
        <v>232.08</v>
      </c>
      <c r="P61" s="382"/>
      <c r="Q61" s="383"/>
      <c r="R61" s="494"/>
    </row>
    <row r="62" spans="1:18" ht="20.100000000000001" customHeight="1">
      <c r="B62" s="495" t="s">
        <v>386</v>
      </c>
      <c r="C62" s="433" t="s">
        <v>216</v>
      </c>
      <c r="D62" s="433" t="s">
        <v>387</v>
      </c>
      <c r="E62" s="433" t="s">
        <v>270</v>
      </c>
      <c r="F62" s="433" t="s">
        <v>72</v>
      </c>
      <c r="G62" s="377">
        <v>130</v>
      </c>
      <c r="H62" s="377">
        <v>130</v>
      </c>
      <c r="I62" s="377">
        <v>128</v>
      </c>
      <c r="J62" s="377">
        <v>125</v>
      </c>
      <c r="K62" s="377">
        <v>122</v>
      </c>
      <c r="L62" s="377" t="s">
        <v>178</v>
      </c>
      <c r="M62" s="488" t="s">
        <v>178</v>
      </c>
      <c r="N62" s="489">
        <v>127.34</v>
      </c>
      <c r="P62" s="382"/>
      <c r="Q62" s="383"/>
      <c r="R62" s="393"/>
    </row>
    <row r="63" spans="1:18" ht="20.100000000000001" customHeight="1">
      <c r="B63" s="483"/>
      <c r="C63" s="433" t="s">
        <v>234</v>
      </c>
      <c r="D63" s="433" t="s">
        <v>388</v>
      </c>
      <c r="E63" s="433" t="s">
        <v>270</v>
      </c>
      <c r="F63" s="433" t="s">
        <v>72</v>
      </c>
      <c r="G63" s="377">
        <v>70</v>
      </c>
      <c r="H63" s="377">
        <v>70</v>
      </c>
      <c r="I63" s="377">
        <v>70</v>
      </c>
      <c r="J63" s="377">
        <v>70</v>
      </c>
      <c r="K63" s="377">
        <v>70</v>
      </c>
      <c r="L63" s="377" t="s">
        <v>178</v>
      </c>
      <c r="M63" s="488" t="s">
        <v>178</v>
      </c>
      <c r="N63" s="489">
        <v>70</v>
      </c>
      <c r="P63" s="382"/>
      <c r="Q63" s="383"/>
      <c r="R63" s="393"/>
    </row>
    <row r="64" spans="1:18" ht="20.100000000000001" customHeight="1">
      <c r="B64" s="483"/>
      <c r="C64" s="433" t="s">
        <v>346</v>
      </c>
      <c r="D64" s="433" t="s">
        <v>389</v>
      </c>
      <c r="E64" s="433" t="s">
        <v>270</v>
      </c>
      <c r="F64" s="433" t="s">
        <v>390</v>
      </c>
      <c r="G64" s="377">
        <v>40</v>
      </c>
      <c r="H64" s="377">
        <v>32.94</v>
      </c>
      <c r="I64" s="377">
        <v>34.29</v>
      </c>
      <c r="J64" s="377">
        <v>42</v>
      </c>
      <c r="K64" s="377">
        <v>35.29</v>
      </c>
      <c r="L64" s="377">
        <v>44.25</v>
      </c>
      <c r="M64" s="488" t="s">
        <v>178</v>
      </c>
      <c r="N64" s="489">
        <v>38.950000000000003</v>
      </c>
      <c r="P64" s="382"/>
      <c r="Q64" s="383"/>
      <c r="R64" s="393"/>
    </row>
    <row r="65" spans="2:18" ht="20.100000000000001" customHeight="1">
      <c r="B65" s="483"/>
      <c r="C65" s="433" t="s">
        <v>234</v>
      </c>
      <c r="D65" s="433" t="s">
        <v>389</v>
      </c>
      <c r="E65" s="433" t="s">
        <v>270</v>
      </c>
      <c r="F65" s="433" t="s">
        <v>390</v>
      </c>
      <c r="G65" s="377">
        <v>28</v>
      </c>
      <c r="H65" s="377">
        <v>28</v>
      </c>
      <c r="I65" s="377">
        <v>28</v>
      </c>
      <c r="J65" s="377">
        <v>28</v>
      </c>
      <c r="K65" s="377">
        <v>28</v>
      </c>
      <c r="L65" s="377" t="s">
        <v>178</v>
      </c>
      <c r="M65" s="488" t="s">
        <v>178</v>
      </c>
      <c r="N65" s="489">
        <v>28</v>
      </c>
      <c r="P65" s="382"/>
      <c r="Q65" s="383"/>
      <c r="R65" s="393"/>
    </row>
    <row r="66" spans="2:18" ht="20.100000000000001" customHeight="1">
      <c r="B66" s="483"/>
      <c r="C66" s="433" t="s">
        <v>216</v>
      </c>
      <c r="D66" s="433" t="s">
        <v>389</v>
      </c>
      <c r="E66" s="433" t="s">
        <v>270</v>
      </c>
      <c r="F66" s="433" t="s">
        <v>390</v>
      </c>
      <c r="G66" s="503">
        <v>58</v>
      </c>
      <c r="H66" s="503">
        <v>58</v>
      </c>
      <c r="I66" s="503">
        <v>55</v>
      </c>
      <c r="J66" s="503">
        <v>53</v>
      </c>
      <c r="K66" s="503">
        <v>50</v>
      </c>
      <c r="L66" s="503" t="s">
        <v>178</v>
      </c>
      <c r="M66" s="503" t="s">
        <v>178</v>
      </c>
      <c r="N66" s="504">
        <v>55.16</v>
      </c>
      <c r="P66" s="382"/>
      <c r="Q66" s="383"/>
      <c r="R66" s="393"/>
    </row>
    <row r="67" spans="2:18" ht="20.100000000000001" customHeight="1">
      <c r="B67" s="495" t="s">
        <v>391</v>
      </c>
      <c r="C67" s="433" t="s">
        <v>213</v>
      </c>
      <c r="D67" s="433" t="s">
        <v>306</v>
      </c>
      <c r="E67" s="433" t="s">
        <v>72</v>
      </c>
      <c r="F67" s="433" t="s">
        <v>72</v>
      </c>
      <c r="G67" s="377">
        <v>34</v>
      </c>
      <c r="H67" s="377">
        <v>34</v>
      </c>
      <c r="I67" s="377">
        <v>34</v>
      </c>
      <c r="J67" s="377">
        <v>34</v>
      </c>
      <c r="K67" s="377">
        <v>34</v>
      </c>
      <c r="L67" s="377" t="s">
        <v>178</v>
      </c>
      <c r="M67" s="488" t="s">
        <v>178</v>
      </c>
      <c r="N67" s="489">
        <v>34</v>
      </c>
      <c r="P67" s="382"/>
      <c r="Q67" s="383"/>
      <c r="R67" s="393"/>
    </row>
    <row r="68" spans="2:18" ht="20.100000000000001" customHeight="1" thickBot="1">
      <c r="B68" s="385"/>
      <c r="C68" s="386" t="s">
        <v>341</v>
      </c>
      <c r="D68" s="386" t="s">
        <v>306</v>
      </c>
      <c r="E68" s="386" t="s">
        <v>72</v>
      </c>
      <c r="F68" s="386" t="s">
        <v>72</v>
      </c>
      <c r="G68" s="388">
        <v>33</v>
      </c>
      <c r="H68" s="388">
        <v>33</v>
      </c>
      <c r="I68" s="388">
        <v>33</v>
      </c>
      <c r="J68" s="388">
        <v>33</v>
      </c>
      <c r="K68" s="388">
        <v>33</v>
      </c>
      <c r="L68" s="388" t="s">
        <v>178</v>
      </c>
      <c r="M68" s="388" t="s">
        <v>178</v>
      </c>
      <c r="N68" s="505">
        <v>33</v>
      </c>
      <c r="P68" s="382"/>
      <c r="Q68" s="383"/>
      <c r="R68" s="393"/>
    </row>
    <row r="69" spans="2:18" ht="16.350000000000001" customHeight="1">
      <c r="N69" s="106" t="s">
        <v>54</v>
      </c>
      <c r="P69" s="382"/>
      <c r="Q69" s="383"/>
    </row>
    <row r="70" spans="2:18" ht="16.350000000000001" customHeight="1">
      <c r="M70" s="506"/>
      <c r="N70" s="269"/>
      <c r="P70" s="382"/>
      <c r="Q70" s="383"/>
    </row>
    <row r="71" spans="2:18" ht="16.350000000000001" customHeight="1">
      <c r="P71" s="382"/>
      <c r="Q71" s="383"/>
    </row>
    <row r="72" spans="2:18" ht="16.350000000000001" customHeight="1">
      <c r="P72" s="382"/>
      <c r="Q72" s="383"/>
    </row>
    <row r="73" spans="2:18" ht="16.350000000000001" customHeight="1">
      <c r="Q73" s="393"/>
    </row>
    <row r="74" spans="2:18" ht="16.350000000000001" customHeight="1">
      <c r="Q74" s="393"/>
    </row>
    <row r="75" spans="2:18" ht="16.350000000000001" customHeight="1">
      <c r="Q75" s="393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7" customWidth="1"/>
    <col min="2" max="2" width="36.28515625" style="482" bestFit="1" customWidth="1"/>
    <col min="3" max="3" width="12.7109375" style="482" customWidth="1"/>
    <col min="4" max="4" width="29.5703125" style="482" bestFit="1" customWidth="1"/>
    <col min="5" max="5" width="7.7109375" style="482" customWidth="1"/>
    <col min="6" max="6" width="21.7109375" style="482" customWidth="1"/>
    <col min="7" max="7" width="51.7109375" style="482" bestFit="1" customWidth="1"/>
    <col min="8" max="8" width="3.7109375" style="337" customWidth="1"/>
    <col min="9" max="9" width="8.28515625" style="337" bestFit="1" customWidth="1"/>
    <col min="10" max="10" width="10.85546875" style="508" bestFit="1" customWidth="1"/>
    <col min="11" max="11" width="9.28515625" style="337" customWidth="1"/>
    <col min="12" max="12" width="12.5703125" style="337"/>
    <col min="13" max="14" width="14.7109375" style="337" bestFit="1" customWidth="1"/>
    <col min="15" max="15" width="12.85546875" style="337" bestFit="1" customWidth="1"/>
    <col min="16" max="16384" width="12.5703125" style="337"/>
  </cols>
  <sheetData>
    <row r="2" spans="1:11">
      <c r="G2" s="340"/>
      <c r="H2" s="341"/>
    </row>
    <row r="3" spans="1:11" ht="8.25" customHeight="1">
      <c r="H3" s="341"/>
    </row>
    <row r="4" spans="1:11" ht="0.75" customHeight="1" thickBot="1">
      <c r="H4" s="341"/>
    </row>
    <row r="5" spans="1:11" ht="26.25" customHeight="1" thickBot="1">
      <c r="B5" s="415" t="s">
        <v>392</v>
      </c>
      <c r="C5" s="416"/>
      <c r="D5" s="416"/>
      <c r="E5" s="416"/>
      <c r="F5" s="416"/>
      <c r="G5" s="417"/>
      <c r="H5" s="343"/>
    </row>
    <row r="6" spans="1:11" ht="15" customHeight="1">
      <c r="B6" s="419"/>
      <c r="C6" s="419"/>
      <c r="D6" s="419"/>
      <c r="E6" s="419"/>
      <c r="F6" s="419"/>
      <c r="G6" s="419"/>
      <c r="H6" s="345"/>
    </row>
    <row r="7" spans="1:11" ht="15" customHeight="1">
      <c r="B7" s="419" t="s">
        <v>318</v>
      </c>
      <c r="C7" s="419"/>
      <c r="D7" s="419"/>
      <c r="E7" s="419"/>
      <c r="F7" s="419"/>
      <c r="G7" s="419"/>
      <c r="H7" s="345"/>
    </row>
    <row r="8" spans="1:11" ht="15" customHeight="1">
      <c r="B8" s="509"/>
      <c r="C8" s="509"/>
      <c r="D8" s="509"/>
      <c r="E8" s="509"/>
      <c r="F8" s="509"/>
      <c r="G8" s="509"/>
      <c r="H8" s="345"/>
    </row>
    <row r="9" spans="1:11" ht="16.5" customHeight="1">
      <c r="B9" s="352" t="s">
        <v>319</v>
      </c>
      <c r="C9" s="352"/>
      <c r="D9" s="352"/>
      <c r="E9" s="352"/>
      <c r="F9" s="352"/>
      <c r="G9" s="352"/>
      <c r="H9" s="345"/>
    </row>
    <row r="10" spans="1:11" s="355" customFormat="1" ht="12" customHeight="1">
      <c r="A10" s="510"/>
      <c r="B10" s="511"/>
      <c r="C10" s="511"/>
      <c r="D10" s="511"/>
      <c r="E10" s="511"/>
      <c r="F10" s="511"/>
      <c r="G10" s="511"/>
      <c r="H10" s="345"/>
      <c r="J10" s="512"/>
    </row>
    <row r="11" spans="1:11" ht="17.25" customHeight="1">
      <c r="A11" s="513"/>
      <c r="B11" s="514" t="s">
        <v>76</v>
      </c>
      <c r="C11" s="514"/>
      <c r="D11" s="514"/>
      <c r="E11" s="514"/>
      <c r="F11" s="514"/>
      <c r="G11" s="514"/>
      <c r="H11" s="515"/>
    </row>
    <row r="12" spans="1:11" ht="6.75" customHeight="1" thickBot="1">
      <c r="A12" s="513"/>
      <c r="B12" s="511"/>
      <c r="C12" s="511"/>
      <c r="D12" s="511"/>
      <c r="E12" s="511"/>
      <c r="F12" s="511"/>
      <c r="G12" s="511"/>
      <c r="H12" s="515"/>
    </row>
    <row r="13" spans="1:11" ht="16.350000000000001" customHeight="1">
      <c r="A13" s="513"/>
      <c r="B13" s="359" t="s">
        <v>193</v>
      </c>
      <c r="C13" s="360" t="s">
        <v>259</v>
      </c>
      <c r="D13" s="361" t="s">
        <v>260</v>
      </c>
      <c r="E13" s="360" t="s">
        <v>261</v>
      </c>
      <c r="F13" s="361" t="s">
        <v>262</v>
      </c>
      <c r="G13" s="428" t="s">
        <v>320</v>
      </c>
      <c r="H13" s="516"/>
    </row>
    <row r="14" spans="1:11" ht="16.350000000000001" customHeight="1">
      <c r="A14" s="513"/>
      <c r="B14" s="368"/>
      <c r="C14" s="369"/>
      <c r="D14" s="429" t="s">
        <v>265</v>
      </c>
      <c r="E14" s="369"/>
      <c r="F14" s="370"/>
      <c r="G14" s="430" t="s">
        <v>321</v>
      </c>
      <c r="H14" s="517"/>
    </row>
    <row r="15" spans="1:11" s="502" customFormat="1" ht="30" customHeight="1">
      <c r="A15" s="513"/>
      <c r="B15" s="457" t="s">
        <v>337</v>
      </c>
      <c r="C15" s="376" t="s">
        <v>322</v>
      </c>
      <c r="D15" s="376" t="s">
        <v>339</v>
      </c>
      <c r="E15" s="376" t="s">
        <v>72</v>
      </c>
      <c r="F15" s="376" t="s">
        <v>340</v>
      </c>
      <c r="G15" s="435">
        <v>188.96</v>
      </c>
      <c r="H15" s="410"/>
      <c r="I15" s="461"/>
      <c r="J15" s="518"/>
      <c r="K15" s="519"/>
    </row>
    <row r="16" spans="1:11" s="502" customFormat="1" ht="30" customHeight="1">
      <c r="A16" s="513"/>
      <c r="B16" s="402"/>
      <c r="C16" s="376" t="s">
        <v>322</v>
      </c>
      <c r="D16" s="376" t="s">
        <v>342</v>
      </c>
      <c r="E16" s="376" t="s">
        <v>72</v>
      </c>
      <c r="F16" s="376" t="s">
        <v>393</v>
      </c>
      <c r="G16" s="435">
        <v>218.69</v>
      </c>
      <c r="H16" s="410"/>
      <c r="I16" s="461"/>
      <c r="J16" s="518"/>
      <c r="K16" s="519"/>
    </row>
    <row r="17" spans="1:11" s="493" customFormat="1" ht="30" customHeight="1">
      <c r="A17" s="520"/>
      <c r="B17" s="403"/>
      <c r="C17" s="376" t="s">
        <v>322</v>
      </c>
      <c r="D17" s="376" t="s">
        <v>344</v>
      </c>
      <c r="E17" s="376" t="s">
        <v>72</v>
      </c>
      <c r="F17" s="376" t="s">
        <v>340</v>
      </c>
      <c r="G17" s="435">
        <v>144.22999999999999</v>
      </c>
      <c r="H17" s="521"/>
      <c r="I17" s="461"/>
      <c r="J17" s="518"/>
      <c r="K17" s="522"/>
    </row>
    <row r="18" spans="1:11" s="384" customFormat="1" ht="30" customHeight="1">
      <c r="A18" s="507"/>
      <c r="B18" s="375" t="s">
        <v>345</v>
      </c>
      <c r="C18" s="376" t="s">
        <v>322</v>
      </c>
      <c r="D18" s="376" t="s">
        <v>306</v>
      </c>
      <c r="E18" s="376" t="s">
        <v>72</v>
      </c>
      <c r="F18" s="376" t="s">
        <v>394</v>
      </c>
      <c r="G18" s="435">
        <v>86.75</v>
      </c>
      <c r="H18" s="381"/>
      <c r="I18" s="461"/>
      <c r="J18" s="518"/>
      <c r="K18" s="461"/>
    </row>
    <row r="19" spans="1:11" s="384" customFormat="1" ht="30" customHeight="1">
      <c r="A19" s="507"/>
      <c r="B19" s="375" t="s">
        <v>347</v>
      </c>
      <c r="C19" s="376" t="s">
        <v>322</v>
      </c>
      <c r="D19" s="376" t="s">
        <v>323</v>
      </c>
      <c r="E19" s="376" t="s">
        <v>72</v>
      </c>
      <c r="F19" s="376" t="s">
        <v>395</v>
      </c>
      <c r="G19" s="435">
        <v>55.38</v>
      </c>
      <c r="H19" s="381"/>
      <c r="I19" s="461"/>
      <c r="J19" s="518"/>
      <c r="K19" s="461"/>
    </row>
    <row r="20" spans="1:11" s="384" customFormat="1" ht="30" customHeight="1">
      <c r="A20" s="507"/>
      <c r="B20" s="375" t="s">
        <v>349</v>
      </c>
      <c r="C20" s="376" t="s">
        <v>322</v>
      </c>
      <c r="D20" s="376" t="s">
        <v>306</v>
      </c>
      <c r="E20" s="376" t="s">
        <v>72</v>
      </c>
      <c r="F20" s="376" t="s">
        <v>72</v>
      </c>
      <c r="G20" s="435">
        <v>28.98</v>
      </c>
      <c r="H20" s="381"/>
      <c r="I20" s="461"/>
      <c r="J20" s="518"/>
      <c r="K20" s="461"/>
    </row>
    <row r="21" spans="1:11" s="384" customFormat="1" ht="30" customHeight="1">
      <c r="A21" s="507"/>
      <c r="B21" s="523" t="s">
        <v>350</v>
      </c>
      <c r="C21" s="376" t="s">
        <v>322</v>
      </c>
      <c r="D21" s="376" t="s">
        <v>351</v>
      </c>
      <c r="E21" s="376" t="s">
        <v>72</v>
      </c>
      <c r="F21" s="376" t="s">
        <v>396</v>
      </c>
      <c r="G21" s="524">
        <v>172.08</v>
      </c>
      <c r="H21" s="381"/>
      <c r="I21" s="461"/>
      <c r="J21" s="518"/>
      <c r="K21" s="461"/>
    </row>
    <row r="22" spans="1:11" s="384" customFormat="1" ht="30" customHeight="1">
      <c r="A22" s="507"/>
      <c r="B22" s="375" t="s">
        <v>356</v>
      </c>
      <c r="C22" s="376" t="s">
        <v>322</v>
      </c>
      <c r="D22" s="376" t="s">
        <v>306</v>
      </c>
      <c r="E22" s="376" t="s">
        <v>72</v>
      </c>
      <c r="F22" s="376" t="s">
        <v>72</v>
      </c>
      <c r="G22" s="435">
        <v>206.11</v>
      </c>
      <c r="H22" s="381"/>
      <c r="I22" s="461"/>
      <c r="J22" s="518"/>
      <c r="K22" s="461"/>
    </row>
    <row r="23" spans="1:11" s="384" customFormat="1" ht="30" customHeight="1">
      <c r="A23" s="507"/>
      <c r="B23" s="375" t="s">
        <v>358</v>
      </c>
      <c r="C23" s="376" t="s">
        <v>322</v>
      </c>
      <c r="D23" s="376" t="s">
        <v>306</v>
      </c>
      <c r="E23" s="376" t="s">
        <v>270</v>
      </c>
      <c r="F23" s="376" t="s">
        <v>397</v>
      </c>
      <c r="G23" s="435">
        <v>49.91</v>
      </c>
      <c r="H23" s="381"/>
      <c r="I23" s="461"/>
      <c r="J23" s="518"/>
      <c r="K23" s="461"/>
    </row>
    <row r="24" spans="1:11" s="384" customFormat="1" ht="30" customHeight="1">
      <c r="A24" s="507"/>
      <c r="B24" s="375" t="s">
        <v>364</v>
      </c>
      <c r="C24" s="376" t="s">
        <v>322</v>
      </c>
      <c r="D24" s="376" t="s">
        <v>306</v>
      </c>
      <c r="E24" s="376" t="s">
        <v>72</v>
      </c>
      <c r="F24" s="376" t="s">
        <v>72</v>
      </c>
      <c r="G24" s="435">
        <v>56.48</v>
      </c>
      <c r="H24" s="381"/>
      <c r="I24" s="461"/>
      <c r="J24" s="518"/>
      <c r="K24" s="461"/>
    </row>
    <row r="25" spans="1:11" s="384" customFormat="1" ht="30" customHeight="1">
      <c r="A25" s="507"/>
      <c r="B25" s="375" t="s">
        <v>369</v>
      </c>
      <c r="C25" s="376" t="s">
        <v>322</v>
      </c>
      <c r="D25" s="376" t="s">
        <v>374</v>
      </c>
      <c r="E25" s="376" t="s">
        <v>72</v>
      </c>
      <c r="F25" s="376" t="s">
        <v>371</v>
      </c>
      <c r="G25" s="435">
        <v>70.37</v>
      </c>
      <c r="H25" s="381"/>
      <c r="I25" s="461"/>
      <c r="J25" s="518"/>
      <c r="K25" s="461"/>
    </row>
    <row r="26" spans="1:11" s="384" customFormat="1" ht="30" customHeight="1">
      <c r="A26" s="507"/>
      <c r="B26" s="375" t="s">
        <v>398</v>
      </c>
      <c r="C26" s="376" t="s">
        <v>322</v>
      </c>
      <c r="D26" s="376" t="s">
        <v>306</v>
      </c>
      <c r="E26" s="376" t="s">
        <v>270</v>
      </c>
      <c r="F26" s="376" t="s">
        <v>399</v>
      </c>
      <c r="G26" s="435">
        <v>65.91</v>
      </c>
      <c r="H26" s="381"/>
      <c r="I26" s="461"/>
      <c r="J26" s="518"/>
      <c r="K26" s="461"/>
    </row>
    <row r="27" spans="1:11" s="384" customFormat="1" ht="30" customHeight="1">
      <c r="A27" s="507"/>
      <c r="B27" s="375" t="s">
        <v>381</v>
      </c>
      <c r="C27" s="376" t="s">
        <v>322</v>
      </c>
      <c r="D27" s="376" t="s">
        <v>306</v>
      </c>
      <c r="E27" s="376" t="s">
        <v>72</v>
      </c>
      <c r="F27" s="376" t="s">
        <v>72</v>
      </c>
      <c r="G27" s="435">
        <v>35.200000000000003</v>
      </c>
      <c r="H27" s="381"/>
      <c r="I27" s="461"/>
      <c r="J27" s="518"/>
      <c r="K27" s="461"/>
    </row>
    <row r="28" spans="1:11" s="502" customFormat="1" ht="30" customHeight="1">
      <c r="A28" s="513"/>
      <c r="B28" s="457" t="s">
        <v>386</v>
      </c>
      <c r="C28" s="376" t="s">
        <v>322</v>
      </c>
      <c r="D28" s="376" t="s">
        <v>387</v>
      </c>
      <c r="E28" s="376" t="s">
        <v>270</v>
      </c>
      <c r="F28" s="376" t="s">
        <v>72</v>
      </c>
      <c r="G28" s="435">
        <v>127.34</v>
      </c>
      <c r="I28" s="461"/>
      <c r="J28" s="518"/>
      <c r="K28" s="519"/>
    </row>
    <row r="29" spans="1:11" ht="30" customHeight="1">
      <c r="B29" s="402"/>
      <c r="C29" s="376" t="s">
        <v>322</v>
      </c>
      <c r="D29" s="376" t="s">
        <v>388</v>
      </c>
      <c r="E29" s="376" t="s">
        <v>270</v>
      </c>
      <c r="F29" s="376" t="s">
        <v>72</v>
      </c>
      <c r="G29" s="435">
        <v>70</v>
      </c>
      <c r="H29" s="410"/>
      <c r="I29" s="461"/>
      <c r="J29" s="518"/>
      <c r="K29" s="522"/>
    </row>
    <row r="30" spans="1:11" ht="30" customHeight="1">
      <c r="B30" s="403"/>
      <c r="C30" s="376" t="s">
        <v>322</v>
      </c>
      <c r="D30" s="376" t="s">
        <v>389</v>
      </c>
      <c r="E30" s="376" t="s">
        <v>270</v>
      </c>
      <c r="F30" s="376" t="s">
        <v>390</v>
      </c>
      <c r="G30" s="435">
        <v>52.29</v>
      </c>
      <c r="H30" s="410"/>
      <c r="I30" s="461"/>
      <c r="J30" s="518"/>
      <c r="K30" s="522"/>
    </row>
    <row r="31" spans="1:11" s="384" customFormat="1" ht="30" customHeight="1" thickBot="1">
      <c r="A31" s="507"/>
      <c r="B31" s="525" t="s">
        <v>400</v>
      </c>
      <c r="C31" s="387" t="s">
        <v>322</v>
      </c>
      <c r="D31" s="387" t="s">
        <v>306</v>
      </c>
      <c r="E31" s="387" t="s">
        <v>72</v>
      </c>
      <c r="F31" s="387" t="s">
        <v>72</v>
      </c>
      <c r="G31" s="526">
        <v>33.58</v>
      </c>
      <c r="H31" s="381"/>
      <c r="I31" s="461"/>
      <c r="J31" s="518"/>
      <c r="K31" s="461"/>
    </row>
    <row r="32" spans="1:11">
      <c r="B32" s="527"/>
      <c r="C32" s="527"/>
      <c r="D32" s="527"/>
      <c r="E32" s="527"/>
      <c r="F32" s="527"/>
      <c r="G32" s="106" t="s">
        <v>54</v>
      </c>
      <c r="I32" s="355"/>
      <c r="J32" s="512"/>
    </row>
    <row r="33" spans="7:7" ht="14.25" customHeight="1">
      <c r="G33" s="269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28" customWidth="1"/>
    <col min="2" max="2" width="25" style="528" customWidth="1"/>
    <col min="3" max="3" width="11.5703125" style="528" customWidth="1"/>
    <col min="4" max="4" width="11.42578125" style="528"/>
    <col min="5" max="5" width="19" style="528" customWidth="1"/>
    <col min="6" max="6" width="15" style="528" customWidth="1"/>
    <col min="7" max="7" width="14.5703125" style="528" customWidth="1"/>
    <col min="8" max="8" width="15.85546875" style="528" customWidth="1"/>
    <col min="9" max="9" width="2.7109375" style="528" customWidth="1"/>
    <col min="10" max="16384" width="11.42578125" style="528"/>
  </cols>
  <sheetData>
    <row r="3" spans="2:8" ht="18">
      <c r="B3" s="342" t="s">
        <v>401</v>
      </c>
      <c r="C3" s="342"/>
      <c r="D3" s="342"/>
      <c r="E3" s="342"/>
      <c r="F3" s="342"/>
      <c r="G3" s="342"/>
      <c r="H3" s="342"/>
    </row>
    <row r="4" spans="2:8" ht="15">
      <c r="B4" s="529" t="s">
        <v>402</v>
      </c>
      <c r="C4" s="529"/>
      <c r="D4" s="529"/>
      <c r="E4" s="529"/>
      <c r="F4" s="529"/>
      <c r="G4" s="529"/>
      <c r="H4" s="529"/>
    </row>
    <row r="5" spans="2:8" ht="15.75" thickBot="1">
      <c r="B5" s="530"/>
      <c r="C5" s="530"/>
      <c r="D5" s="530"/>
      <c r="E5" s="530"/>
      <c r="F5" s="530"/>
      <c r="G5" s="530"/>
      <c r="H5" s="530"/>
    </row>
    <row r="6" spans="2:8" ht="15" thickBot="1">
      <c r="B6" s="415" t="s">
        <v>403</v>
      </c>
      <c r="C6" s="416"/>
      <c r="D6" s="416"/>
      <c r="E6" s="416"/>
      <c r="F6" s="416"/>
      <c r="G6" s="416"/>
      <c r="H6" s="417"/>
    </row>
    <row r="7" spans="2:8" ht="9" customHeight="1">
      <c r="B7" s="531"/>
      <c r="C7" s="531"/>
      <c r="D7" s="531"/>
      <c r="E7" s="531"/>
      <c r="F7" s="531"/>
      <c r="G7" s="531"/>
      <c r="H7" s="531"/>
    </row>
    <row r="8" spans="2:8">
      <c r="B8" s="532" t="s">
        <v>404</v>
      </c>
      <c r="C8" s="532"/>
      <c r="D8" s="532"/>
      <c r="E8" s="532"/>
      <c r="F8" s="532"/>
      <c r="G8" s="532"/>
      <c r="H8" s="532"/>
    </row>
    <row r="9" spans="2:8">
      <c r="B9" s="243" t="s">
        <v>405</v>
      </c>
      <c r="C9" s="243" t="s">
        <v>406</v>
      </c>
      <c r="D9" s="243"/>
      <c r="E9" s="243"/>
      <c r="F9" s="243"/>
      <c r="G9" s="243"/>
      <c r="H9" s="243"/>
    </row>
    <row r="10" spans="2:8" ht="13.5" thickBot="1">
      <c r="B10" s="533"/>
      <c r="C10" s="533"/>
      <c r="D10" s="533"/>
      <c r="E10" s="533"/>
      <c r="F10" s="533"/>
      <c r="G10" s="533"/>
      <c r="H10" s="533"/>
    </row>
    <row r="11" spans="2:8" ht="12.75" customHeight="1">
      <c r="B11" s="534"/>
      <c r="C11" s="535" t="s">
        <v>407</v>
      </c>
      <c r="D11" s="536"/>
      <c r="E11" s="537"/>
      <c r="F11" s="538" t="s">
        <v>408</v>
      </c>
      <c r="G11" s="538" t="s">
        <v>409</v>
      </c>
      <c r="H11" s="539"/>
    </row>
    <row r="12" spans="2:8">
      <c r="B12" s="540" t="s">
        <v>410</v>
      </c>
      <c r="C12" s="541" t="s">
        <v>411</v>
      </c>
      <c r="D12" s="542"/>
      <c r="E12" s="543"/>
      <c r="F12" s="544"/>
      <c r="G12" s="544"/>
      <c r="H12" s="545" t="s">
        <v>220</v>
      </c>
    </row>
    <row r="13" spans="2:8" ht="13.5" thickBot="1">
      <c r="B13" s="540"/>
      <c r="C13" s="541" t="s">
        <v>412</v>
      </c>
      <c r="D13" s="542"/>
      <c r="E13" s="543"/>
      <c r="F13" s="544"/>
      <c r="G13" s="544"/>
      <c r="H13" s="545"/>
    </row>
    <row r="14" spans="2:8" ht="15.95" customHeight="1">
      <c r="B14" s="546" t="s">
        <v>413</v>
      </c>
      <c r="C14" s="547" t="s">
        <v>414</v>
      </c>
      <c r="D14" s="548"/>
      <c r="E14" s="549"/>
      <c r="F14" s="550">
        <v>342.06</v>
      </c>
      <c r="G14" s="550">
        <v>348.75</v>
      </c>
      <c r="H14" s="551">
        <v>6.69</v>
      </c>
    </row>
    <row r="15" spans="2:8" ht="15.95" customHeight="1">
      <c r="B15" s="552"/>
      <c r="C15" s="553" t="s">
        <v>415</v>
      </c>
      <c r="D15" s="554"/>
      <c r="E15" s="555"/>
      <c r="F15" s="556">
        <v>346.21</v>
      </c>
      <c r="G15" s="556">
        <v>351.75</v>
      </c>
      <c r="H15" s="557">
        <v>5.54</v>
      </c>
    </row>
    <row r="16" spans="2:8" ht="15.95" customHeight="1">
      <c r="B16" s="552"/>
      <c r="C16" s="558" t="s">
        <v>416</v>
      </c>
      <c r="D16" s="554"/>
      <c r="E16" s="555"/>
      <c r="F16" s="559">
        <v>344.93</v>
      </c>
      <c r="G16" s="559">
        <v>350.83</v>
      </c>
      <c r="H16" s="557">
        <v>5.9</v>
      </c>
    </row>
    <row r="17" spans="2:8" ht="15.95" customHeight="1">
      <c r="B17" s="552"/>
      <c r="C17" s="560" t="s">
        <v>417</v>
      </c>
      <c r="D17" s="238"/>
      <c r="E17" s="561"/>
      <c r="F17" s="556">
        <v>334.47</v>
      </c>
      <c r="G17" s="556">
        <v>331.12</v>
      </c>
      <c r="H17" s="562">
        <v>-3.35</v>
      </c>
    </row>
    <row r="18" spans="2:8" ht="15.95" customHeight="1">
      <c r="B18" s="552"/>
      <c r="C18" s="553" t="s">
        <v>418</v>
      </c>
      <c r="D18" s="554"/>
      <c r="E18" s="555"/>
      <c r="F18" s="556">
        <v>342.32</v>
      </c>
      <c r="G18" s="556">
        <v>337.77</v>
      </c>
      <c r="H18" s="557">
        <v>-4.5599999999999996</v>
      </c>
    </row>
    <row r="19" spans="2:8" ht="15.95" customHeight="1">
      <c r="B19" s="552"/>
      <c r="C19" s="558" t="s">
        <v>419</v>
      </c>
      <c r="D19" s="554"/>
      <c r="E19" s="555"/>
      <c r="F19" s="559">
        <v>340.09</v>
      </c>
      <c r="G19" s="559">
        <v>335.88</v>
      </c>
      <c r="H19" s="557">
        <v>-4.21</v>
      </c>
    </row>
    <row r="20" spans="2:8" ht="15.95" customHeight="1">
      <c r="B20" s="563"/>
      <c r="C20" s="560" t="s">
        <v>420</v>
      </c>
      <c r="D20" s="238"/>
      <c r="E20" s="561"/>
      <c r="F20" s="556">
        <v>316.68</v>
      </c>
      <c r="G20" s="556">
        <v>309.89999999999998</v>
      </c>
      <c r="H20" s="562">
        <v>-6.79</v>
      </c>
    </row>
    <row r="21" spans="2:8" ht="15.95" customHeight="1">
      <c r="B21" s="563"/>
      <c r="C21" s="553" t="s">
        <v>421</v>
      </c>
      <c r="D21" s="554"/>
      <c r="E21" s="555"/>
      <c r="F21" s="556">
        <v>323.14999999999998</v>
      </c>
      <c r="G21" s="556">
        <v>316.14</v>
      </c>
      <c r="H21" s="557">
        <v>-7.01</v>
      </c>
    </row>
    <row r="22" spans="2:8" ht="15.95" customHeight="1" thickBot="1">
      <c r="B22" s="564"/>
      <c r="C22" s="565" t="s">
        <v>422</v>
      </c>
      <c r="D22" s="566"/>
      <c r="E22" s="567"/>
      <c r="F22" s="568">
        <v>320.58999999999997</v>
      </c>
      <c r="G22" s="568">
        <v>313.68</v>
      </c>
      <c r="H22" s="569">
        <v>-6.92</v>
      </c>
    </row>
    <row r="23" spans="2:8" ht="15.95" customHeight="1">
      <c r="B23" s="546" t="s">
        <v>423</v>
      </c>
      <c r="C23" s="547" t="s">
        <v>424</v>
      </c>
      <c r="D23" s="548"/>
      <c r="E23" s="549"/>
      <c r="F23" s="550">
        <v>191.6</v>
      </c>
      <c r="G23" s="550">
        <v>195.36</v>
      </c>
      <c r="H23" s="551">
        <v>3.76</v>
      </c>
    </row>
    <row r="24" spans="2:8" ht="15.95" customHeight="1">
      <c r="B24" s="552"/>
      <c r="C24" s="553" t="s">
        <v>425</v>
      </c>
      <c r="D24" s="554"/>
      <c r="E24" s="555"/>
      <c r="F24" s="556">
        <v>208.85</v>
      </c>
      <c r="G24" s="556">
        <v>202.89</v>
      </c>
      <c r="H24" s="557">
        <v>-5.97</v>
      </c>
    </row>
    <row r="25" spans="2:8" ht="15.95" customHeight="1">
      <c r="B25" s="552"/>
      <c r="C25" s="558" t="s">
        <v>426</v>
      </c>
      <c r="D25" s="554"/>
      <c r="E25" s="555"/>
      <c r="F25" s="559">
        <v>193.01</v>
      </c>
      <c r="G25" s="559">
        <v>195.97</v>
      </c>
      <c r="H25" s="557">
        <v>2.96</v>
      </c>
    </row>
    <row r="26" spans="2:8" ht="15.95" customHeight="1">
      <c r="B26" s="552"/>
      <c r="C26" s="560" t="s">
        <v>418</v>
      </c>
      <c r="D26" s="238"/>
      <c r="E26" s="561"/>
      <c r="F26" s="556">
        <v>259.81</v>
      </c>
      <c r="G26" s="556">
        <v>245.89</v>
      </c>
      <c r="H26" s="562">
        <v>-13.92</v>
      </c>
    </row>
    <row r="27" spans="2:8" ht="15.95" customHeight="1">
      <c r="B27" s="552"/>
      <c r="C27" s="553" t="s">
        <v>427</v>
      </c>
      <c r="D27" s="554"/>
      <c r="E27" s="555"/>
      <c r="F27" s="556">
        <v>283.14999999999998</v>
      </c>
      <c r="G27" s="556">
        <v>320.82</v>
      </c>
      <c r="H27" s="557">
        <v>37.67</v>
      </c>
    </row>
    <row r="28" spans="2:8" ht="15.95" customHeight="1">
      <c r="B28" s="552"/>
      <c r="C28" s="558" t="s">
        <v>419</v>
      </c>
      <c r="D28" s="554"/>
      <c r="E28" s="555"/>
      <c r="F28" s="559">
        <v>268.48</v>
      </c>
      <c r="G28" s="559">
        <v>273.70999999999998</v>
      </c>
      <c r="H28" s="557">
        <v>5.23</v>
      </c>
    </row>
    <row r="29" spans="2:8" ht="15.95" customHeight="1">
      <c r="B29" s="563"/>
      <c r="C29" s="570" t="s">
        <v>420</v>
      </c>
      <c r="D29" s="571"/>
      <c r="E29" s="561"/>
      <c r="F29" s="556">
        <v>212.57</v>
      </c>
      <c r="G29" s="556">
        <v>215.83</v>
      </c>
      <c r="H29" s="562">
        <v>3.26</v>
      </c>
    </row>
    <row r="30" spans="2:8" ht="15.95" customHeight="1">
      <c r="B30" s="563"/>
      <c r="C30" s="570" t="s">
        <v>428</v>
      </c>
      <c r="D30" s="571"/>
      <c r="E30" s="561"/>
      <c r="F30" s="556">
        <v>238.77</v>
      </c>
      <c r="G30" s="556">
        <v>238.14</v>
      </c>
      <c r="H30" s="562">
        <v>-0.63</v>
      </c>
    </row>
    <row r="31" spans="2:8" ht="15.95" customHeight="1">
      <c r="B31" s="563"/>
      <c r="C31" s="572" t="s">
        <v>429</v>
      </c>
      <c r="D31" s="573"/>
      <c r="E31" s="555"/>
      <c r="F31" s="556">
        <v>280.95</v>
      </c>
      <c r="G31" s="556">
        <v>281.93</v>
      </c>
      <c r="H31" s="557">
        <v>0.98</v>
      </c>
    </row>
    <row r="32" spans="2:8" ht="15.95" customHeight="1" thickBot="1">
      <c r="B32" s="564"/>
      <c r="C32" s="565" t="s">
        <v>422</v>
      </c>
      <c r="D32" s="566"/>
      <c r="E32" s="567"/>
      <c r="F32" s="568">
        <v>236.08</v>
      </c>
      <c r="G32" s="568">
        <v>236.99</v>
      </c>
      <c r="H32" s="569">
        <v>0.92</v>
      </c>
    </row>
    <row r="33" spans="2:8" ht="15.95" customHeight="1">
      <c r="B33" s="546" t="s">
        <v>430</v>
      </c>
      <c r="C33" s="547" t="s">
        <v>414</v>
      </c>
      <c r="D33" s="548"/>
      <c r="E33" s="549"/>
      <c r="F33" s="550">
        <v>357.95</v>
      </c>
      <c r="G33" s="550">
        <v>355.35</v>
      </c>
      <c r="H33" s="551">
        <v>-2.6</v>
      </c>
    </row>
    <row r="34" spans="2:8" ht="15.95" customHeight="1">
      <c r="B34" s="552"/>
      <c r="C34" s="553" t="s">
        <v>415</v>
      </c>
      <c r="D34" s="554"/>
      <c r="E34" s="555"/>
      <c r="F34" s="556">
        <v>362.58</v>
      </c>
      <c r="G34" s="556">
        <v>363.4</v>
      </c>
      <c r="H34" s="557">
        <v>0.81</v>
      </c>
    </row>
    <row r="35" spans="2:8" ht="15.95" customHeight="1">
      <c r="B35" s="552"/>
      <c r="C35" s="558" t="s">
        <v>416</v>
      </c>
      <c r="D35" s="554"/>
      <c r="E35" s="555"/>
      <c r="F35" s="559">
        <v>361.89</v>
      </c>
      <c r="G35" s="559">
        <v>362.2</v>
      </c>
      <c r="H35" s="557">
        <v>0.3</v>
      </c>
    </row>
    <row r="36" spans="2:8" ht="15.95" customHeight="1">
      <c r="B36" s="552"/>
      <c r="C36" s="560" t="s">
        <v>417</v>
      </c>
      <c r="D36" s="238"/>
      <c r="E36" s="561"/>
      <c r="F36" s="556">
        <v>327.06</v>
      </c>
      <c r="G36" s="556">
        <v>330.45</v>
      </c>
      <c r="H36" s="562">
        <v>3.39</v>
      </c>
    </row>
    <row r="37" spans="2:8" ht="15.95" customHeight="1">
      <c r="B37" s="552"/>
      <c r="C37" s="570" t="s">
        <v>418</v>
      </c>
      <c r="D37" s="571"/>
      <c r="E37" s="561"/>
      <c r="F37" s="556">
        <v>337.45</v>
      </c>
      <c r="G37" s="556">
        <v>349.83</v>
      </c>
      <c r="H37" s="562">
        <v>12.38</v>
      </c>
    </row>
    <row r="38" spans="2:8" ht="15.95" customHeight="1">
      <c r="B38" s="552"/>
      <c r="C38" s="572" t="s">
        <v>427</v>
      </c>
      <c r="D38" s="573"/>
      <c r="E38" s="555"/>
      <c r="F38" s="556">
        <v>354.43</v>
      </c>
      <c r="G38" s="556">
        <v>356.42</v>
      </c>
      <c r="H38" s="557">
        <v>2</v>
      </c>
    </row>
    <row r="39" spans="2:8" ht="15.95" customHeight="1">
      <c r="B39" s="563"/>
      <c r="C39" s="558" t="s">
        <v>419</v>
      </c>
      <c r="D39" s="554"/>
      <c r="E39" s="555"/>
      <c r="F39" s="559">
        <v>337.59</v>
      </c>
      <c r="G39" s="559">
        <v>348.78</v>
      </c>
      <c r="H39" s="557">
        <v>11.19</v>
      </c>
    </row>
    <row r="40" spans="2:8" ht="15.95" customHeight="1">
      <c r="B40" s="563"/>
      <c r="C40" s="570" t="s">
        <v>420</v>
      </c>
      <c r="D40" s="574"/>
      <c r="E40" s="575"/>
      <c r="F40" s="556">
        <v>283.85000000000002</v>
      </c>
      <c r="G40" s="556">
        <v>282.31</v>
      </c>
      <c r="H40" s="562">
        <v>-1.54</v>
      </c>
    </row>
    <row r="41" spans="2:8" ht="15.95" customHeight="1">
      <c r="B41" s="563"/>
      <c r="C41" s="570" t="s">
        <v>428</v>
      </c>
      <c r="D41" s="571"/>
      <c r="E41" s="561"/>
      <c r="F41" s="556">
        <v>297.01</v>
      </c>
      <c r="G41" s="556">
        <v>291.48</v>
      </c>
      <c r="H41" s="562">
        <v>-5.53</v>
      </c>
    </row>
    <row r="42" spans="2:8" ht="15.95" customHeight="1">
      <c r="B42" s="563"/>
      <c r="C42" s="572" t="s">
        <v>429</v>
      </c>
      <c r="D42" s="573"/>
      <c r="E42" s="555"/>
      <c r="F42" s="556" t="s">
        <v>178</v>
      </c>
      <c r="G42" s="556">
        <v>300</v>
      </c>
      <c r="H42" s="557" t="s">
        <v>178</v>
      </c>
    </row>
    <row r="43" spans="2:8" ht="15.95" customHeight="1" thickBot="1">
      <c r="B43" s="564"/>
      <c r="C43" s="565" t="s">
        <v>422</v>
      </c>
      <c r="D43" s="566"/>
      <c r="E43" s="567"/>
      <c r="F43" s="568">
        <v>289.07</v>
      </c>
      <c r="G43" s="568">
        <v>290.3</v>
      </c>
      <c r="H43" s="569">
        <v>1.23</v>
      </c>
    </row>
    <row r="44" spans="2:8" ht="15.95" customHeight="1">
      <c r="B44" s="552" t="s">
        <v>431</v>
      </c>
      <c r="C44" s="560" t="s">
        <v>414</v>
      </c>
      <c r="D44" s="238"/>
      <c r="E44" s="561"/>
      <c r="F44" s="550">
        <v>373.6</v>
      </c>
      <c r="G44" s="550">
        <v>367.14</v>
      </c>
      <c r="H44" s="562">
        <v>-6.46</v>
      </c>
    </row>
    <row r="45" spans="2:8" ht="15.95" customHeight="1">
      <c r="B45" s="552"/>
      <c r="C45" s="553" t="s">
        <v>415</v>
      </c>
      <c r="D45" s="554"/>
      <c r="E45" s="555"/>
      <c r="F45" s="556">
        <v>374.65</v>
      </c>
      <c r="G45" s="556">
        <v>371.58</v>
      </c>
      <c r="H45" s="557">
        <v>-3.07</v>
      </c>
    </row>
    <row r="46" spans="2:8" ht="15.95" customHeight="1">
      <c r="B46" s="552"/>
      <c r="C46" s="558" t="s">
        <v>416</v>
      </c>
      <c r="D46" s="554"/>
      <c r="E46" s="555"/>
      <c r="F46" s="559">
        <v>374.24</v>
      </c>
      <c r="G46" s="559">
        <v>369.83</v>
      </c>
      <c r="H46" s="557">
        <v>-4.41</v>
      </c>
    </row>
    <row r="47" spans="2:8" ht="15.95" customHeight="1">
      <c r="B47" s="552"/>
      <c r="C47" s="560" t="s">
        <v>417</v>
      </c>
      <c r="D47" s="238"/>
      <c r="E47" s="561"/>
      <c r="F47" s="556">
        <v>355.57</v>
      </c>
      <c r="G47" s="556">
        <v>362.9</v>
      </c>
      <c r="H47" s="562">
        <v>7.33</v>
      </c>
    </row>
    <row r="48" spans="2:8" ht="15.95" customHeight="1">
      <c r="B48" s="552"/>
      <c r="C48" s="553" t="s">
        <v>418</v>
      </c>
      <c r="D48" s="554"/>
      <c r="E48" s="555"/>
      <c r="F48" s="556">
        <v>363.56</v>
      </c>
      <c r="G48" s="556">
        <v>359.07</v>
      </c>
      <c r="H48" s="557">
        <v>-4.49</v>
      </c>
    </row>
    <row r="49" spans="2:8" ht="15.95" customHeight="1">
      <c r="B49" s="552"/>
      <c r="C49" s="558" t="s">
        <v>419</v>
      </c>
      <c r="D49" s="554"/>
      <c r="E49" s="555"/>
      <c r="F49" s="559">
        <v>361.77</v>
      </c>
      <c r="G49" s="559">
        <v>359.93</v>
      </c>
      <c r="H49" s="557">
        <v>-1.84</v>
      </c>
    </row>
    <row r="50" spans="2:8" ht="15.95" customHeight="1">
      <c r="B50" s="563"/>
      <c r="C50" s="560" t="s">
        <v>420</v>
      </c>
      <c r="D50" s="238"/>
      <c r="E50" s="561"/>
      <c r="F50" s="556">
        <v>312.39999999999998</v>
      </c>
      <c r="G50" s="556">
        <v>308.35000000000002</v>
      </c>
      <c r="H50" s="562">
        <v>-4.05</v>
      </c>
    </row>
    <row r="51" spans="2:8" ht="15.95" customHeight="1">
      <c r="B51" s="563"/>
      <c r="C51" s="553" t="s">
        <v>421</v>
      </c>
      <c r="D51" s="554"/>
      <c r="E51" s="555"/>
      <c r="F51" s="556">
        <v>315.2</v>
      </c>
      <c r="G51" s="556">
        <v>320.24</v>
      </c>
      <c r="H51" s="557">
        <v>5.04</v>
      </c>
    </row>
    <row r="52" spans="2:8" ht="15.95" customHeight="1" thickBot="1">
      <c r="B52" s="576"/>
      <c r="C52" s="565" t="s">
        <v>422</v>
      </c>
      <c r="D52" s="566"/>
      <c r="E52" s="567"/>
      <c r="F52" s="568">
        <v>313.83999999999997</v>
      </c>
      <c r="G52" s="568">
        <v>314.43</v>
      </c>
      <c r="H52" s="569">
        <v>0.59</v>
      </c>
    </row>
    <row r="53" spans="2:8">
      <c r="H53" s="106" t="s">
        <v>54</v>
      </c>
    </row>
    <row r="54" spans="2:8">
      <c r="G54" s="10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>
      <selection activeCell="B1" sqref="B1"/>
    </sheetView>
  </sheetViews>
  <sheetFormatPr baseColWidth="10" defaultColWidth="9.140625" defaultRowHeight="11.25"/>
  <cols>
    <col min="1" max="1" width="1" style="238" customWidth="1"/>
    <col min="2" max="2" width="48" style="238" customWidth="1"/>
    <col min="3" max="3" width="21.85546875" style="238" customWidth="1"/>
    <col min="4" max="4" width="19" style="238" customWidth="1"/>
    <col min="5" max="5" width="35.42578125" style="238" customWidth="1"/>
    <col min="6" max="6" width="4.140625" style="238" customWidth="1"/>
    <col min="7" max="16384" width="9.140625" style="238"/>
  </cols>
  <sheetData>
    <row r="2" spans="2:7" ht="10.15" customHeight="1" thickBot="1">
      <c r="B2" s="577"/>
      <c r="C2" s="577"/>
      <c r="D2" s="577"/>
      <c r="E2" s="577"/>
    </row>
    <row r="3" spans="2:7" ht="18.600000000000001" customHeight="1" thickBot="1">
      <c r="B3" s="415" t="s">
        <v>432</v>
      </c>
      <c r="C3" s="416"/>
      <c r="D3" s="416"/>
      <c r="E3" s="417"/>
    </row>
    <row r="4" spans="2:7" ht="13.15" customHeight="1" thickBot="1">
      <c r="B4" s="578" t="s">
        <v>433</v>
      </c>
      <c r="C4" s="578"/>
      <c r="D4" s="578"/>
      <c r="E4" s="578"/>
      <c r="F4" s="243"/>
      <c r="G4" s="243"/>
    </row>
    <row r="5" spans="2:7" ht="40.15" customHeight="1">
      <c r="B5" s="579" t="s">
        <v>434</v>
      </c>
      <c r="C5" s="580" t="s">
        <v>408</v>
      </c>
      <c r="D5" s="580" t="s">
        <v>409</v>
      </c>
      <c r="E5" s="581" t="s">
        <v>153</v>
      </c>
      <c r="F5" s="243"/>
      <c r="G5" s="243"/>
    </row>
    <row r="6" spans="2:7" ht="12.95" customHeight="1">
      <c r="B6" s="582" t="s">
        <v>435</v>
      </c>
      <c r="C6" s="583">
        <v>206.17</v>
      </c>
      <c r="D6" s="583">
        <v>206.17</v>
      </c>
      <c r="E6" s="584">
        <v>0</v>
      </c>
    </row>
    <row r="7" spans="2:7" ht="12.95" customHeight="1">
      <c r="B7" s="585" t="s">
        <v>436</v>
      </c>
      <c r="C7" s="586">
        <v>186.95</v>
      </c>
      <c r="D7" s="586">
        <v>186.95</v>
      </c>
      <c r="E7" s="584">
        <v>0</v>
      </c>
    </row>
    <row r="8" spans="2:7" ht="12.95" customHeight="1">
      <c r="B8" s="585" t="s">
        <v>437</v>
      </c>
      <c r="C8" s="586">
        <v>88.82</v>
      </c>
      <c r="D8" s="586">
        <v>88.82</v>
      </c>
      <c r="E8" s="584">
        <v>0</v>
      </c>
    </row>
    <row r="9" spans="2:7" ht="12.95" customHeight="1">
      <c r="B9" s="585" t="s">
        <v>438</v>
      </c>
      <c r="C9" s="586">
        <v>208.2</v>
      </c>
      <c r="D9" s="586">
        <v>208.2</v>
      </c>
      <c r="E9" s="584">
        <v>0</v>
      </c>
    </row>
    <row r="10" spans="2:7" ht="12.95" customHeight="1" thickBot="1">
      <c r="B10" s="587" t="s">
        <v>439</v>
      </c>
      <c r="C10" s="588">
        <v>197.23</v>
      </c>
      <c r="D10" s="588">
        <v>197.23</v>
      </c>
      <c r="E10" s="589">
        <v>0</v>
      </c>
    </row>
    <row r="11" spans="2:7" ht="12.95" customHeight="1" thickBot="1">
      <c r="B11" s="590"/>
      <c r="C11" s="591"/>
      <c r="D11" s="592"/>
      <c r="E11" s="593"/>
    </row>
    <row r="12" spans="2:7" ht="15.75" customHeight="1" thickBot="1">
      <c r="B12" s="415" t="s">
        <v>440</v>
      </c>
      <c r="C12" s="416"/>
      <c r="D12" s="416"/>
      <c r="E12" s="417"/>
    </row>
    <row r="13" spans="2:7" ht="12" customHeight="1" thickBot="1">
      <c r="B13" s="594"/>
      <c r="C13" s="594"/>
      <c r="D13" s="594"/>
      <c r="E13" s="594"/>
    </row>
    <row r="14" spans="2:7" ht="40.15" customHeight="1">
      <c r="B14" s="595" t="s">
        <v>441</v>
      </c>
      <c r="C14" s="580" t="str">
        <f>C5</f>
        <v>Semana 33
10-16/08
2020</v>
      </c>
      <c r="D14" s="580" t="str">
        <f>D5</f>
        <v>Semana 34
17-23/08
2020</v>
      </c>
      <c r="E14" s="596" t="s">
        <v>153</v>
      </c>
    </row>
    <row r="15" spans="2:7" ht="12.95" customHeight="1">
      <c r="B15" s="597" t="s">
        <v>442</v>
      </c>
      <c r="C15" s="598"/>
      <c r="D15" s="598"/>
      <c r="E15" s="599"/>
    </row>
    <row r="16" spans="2:7" ht="12.95" customHeight="1">
      <c r="B16" s="597" t="s">
        <v>443</v>
      </c>
      <c r="C16" s="600">
        <v>71.61</v>
      </c>
      <c r="D16" s="600">
        <v>71.61</v>
      </c>
      <c r="E16" s="601">
        <v>0</v>
      </c>
    </row>
    <row r="17" spans="2:5" ht="12.95" customHeight="1">
      <c r="B17" s="597" t="s">
        <v>444</v>
      </c>
      <c r="C17" s="600">
        <v>178.94</v>
      </c>
      <c r="D17" s="600">
        <v>178.94</v>
      </c>
      <c r="E17" s="601">
        <v>0</v>
      </c>
    </row>
    <row r="18" spans="2:5" ht="12.95" customHeight="1">
      <c r="B18" s="597" t="s">
        <v>445</v>
      </c>
      <c r="C18" s="600">
        <v>91.68</v>
      </c>
      <c r="D18" s="600">
        <v>91.68</v>
      </c>
      <c r="E18" s="601">
        <v>0</v>
      </c>
    </row>
    <row r="19" spans="2:5" ht="12.95" customHeight="1">
      <c r="B19" s="597" t="s">
        <v>446</v>
      </c>
      <c r="C19" s="600">
        <v>116.54</v>
      </c>
      <c r="D19" s="600">
        <v>116.54</v>
      </c>
      <c r="E19" s="601">
        <v>0</v>
      </c>
    </row>
    <row r="20" spans="2:5" ht="12.95" customHeight="1">
      <c r="B20" s="602" t="s">
        <v>447</v>
      </c>
      <c r="C20" s="603">
        <v>117.13</v>
      </c>
      <c r="D20" s="603">
        <v>117.13</v>
      </c>
      <c r="E20" s="604">
        <v>0</v>
      </c>
    </row>
    <row r="21" spans="2:5" ht="12.95" customHeight="1">
      <c r="B21" s="597" t="s">
        <v>448</v>
      </c>
      <c r="C21" s="605"/>
      <c r="D21" s="605"/>
      <c r="E21" s="606"/>
    </row>
    <row r="22" spans="2:5" ht="12.95" customHeight="1">
      <c r="B22" s="597" t="s">
        <v>449</v>
      </c>
      <c r="C22" s="605">
        <v>150.02000000000001</v>
      </c>
      <c r="D22" s="605">
        <v>150.02000000000001</v>
      </c>
      <c r="E22" s="606">
        <v>0</v>
      </c>
    </row>
    <row r="23" spans="2:5" ht="12.95" customHeight="1">
      <c r="B23" s="597" t="s">
        <v>450</v>
      </c>
      <c r="C23" s="605">
        <v>279.05</v>
      </c>
      <c r="D23" s="605">
        <v>279.05</v>
      </c>
      <c r="E23" s="606">
        <v>0</v>
      </c>
    </row>
    <row r="24" spans="2:5" ht="12.95" customHeight="1">
      <c r="B24" s="597" t="s">
        <v>451</v>
      </c>
      <c r="C24" s="605">
        <v>350</v>
      </c>
      <c r="D24" s="605">
        <v>350</v>
      </c>
      <c r="E24" s="606">
        <v>0</v>
      </c>
    </row>
    <row r="25" spans="2:5" ht="12.95" customHeight="1">
      <c r="B25" s="597" t="s">
        <v>452</v>
      </c>
      <c r="C25" s="605">
        <v>194.77</v>
      </c>
      <c r="D25" s="605">
        <v>194.77</v>
      </c>
      <c r="E25" s="606">
        <v>0</v>
      </c>
    </row>
    <row r="26" spans="2:5" ht="12.95" customHeight="1" thickBot="1">
      <c r="B26" s="607" t="s">
        <v>453</v>
      </c>
      <c r="C26" s="608">
        <v>242.09</v>
      </c>
      <c r="D26" s="608">
        <v>242.09</v>
      </c>
      <c r="E26" s="609">
        <v>0</v>
      </c>
    </row>
    <row r="27" spans="2:5" ht="12.95" customHeight="1">
      <c r="B27" s="610"/>
      <c r="C27" s="611"/>
      <c r="D27" s="611"/>
      <c r="E27" s="612"/>
    </row>
    <row r="28" spans="2:5" ht="18.600000000000001" customHeight="1">
      <c r="B28" s="529" t="s">
        <v>454</v>
      </c>
      <c r="C28" s="529"/>
      <c r="D28" s="529"/>
      <c r="E28" s="529"/>
    </row>
    <row r="29" spans="2:5" ht="10.5" customHeight="1" thickBot="1">
      <c r="B29" s="530"/>
      <c r="C29" s="530"/>
      <c r="D29" s="530"/>
      <c r="E29" s="530"/>
    </row>
    <row r="30" spans="2:5" ht="18.600000000000001" customHeight="1" thickBot="1">
      <c r="B30" s="415" t="s">
        <v>455</v>
      </c>
      <c r="C30" s="416"/>
      <c r="D30" s="416"/>
      <c r="E30" s="417"/>
    </row>
    <row r="31" spans="2:5" ht="14.45" customHeight="1" thickBot="1">
      <c r="B31" s="613" t="s">
        <v>456</v>
      </c>
      <c r="C31" s="613"/>
      <c r="D31" s="613"/>
      <c r="E31" s="613"/>
    </row>
    <row r="32" spans="2:5" ht="40.15" customHeight="1">
      <c r="B32" s="614" t="s">
        <v>457</v>
      </c>
      <c r="C32" s="580" t="str">
        <f>C5</f>
        <v>Semana 33
10-16/08
2020</v>
      </c>
      <c r="D32" s="580" t="str">
        <f>D5</f>
        <v>Semana 34
17-23/08
2020</v>
      </c>
      <c r="E32" s="615" t="s">
        <v>153</v>
      </c>
    </row>
    <row r="33" spans="2:5" ht="15" customHeight="1">
      <c r="B33" s="616" t="s">
        <v>458</v>
      </c>
      <c r="C33" s="617">
        <v>626.79999999999995</v>
      </c>
      <c r="D33" s="618">
        <v>626.79999999999995</v>
      </c>
      <c r="E33" s="619">
        <v>0</v>
      </c>
    </row>
    <row r="34" spans="2:5" ht="14.25" customHeight="1">
      <c r="B34" s="620" t="s">
        <v>459</v>
      </c>
      <c r="C34" s="621">
        <v>597.72</v>
      </c>
      <c r="D34" s="622">
        <v>597.72</v>
      </c>
      <c r="E34" s="619">
        <v>0</v>
      </c>
    </row>
    <row r="35" spans="2:5" ht="12" thickBot="1">
      <c r="B35" s="623" t="s">
        <v>460</v>
      </c>
      <c r="C35" s="624">
        <v>612.26</v>
      </c>
      <c r="D35" s="625">
        <v>612.26</v>
      </c>
      <c r="E35" s="626">
        <v>0</v>
      </c>
    </row>
    <row r="36" spans="2:5">
      <c r="B36" s="627"/>
      <c r="E36" s="628"/>
    </row>
    <row r="37" spans="2:5" ht="12" thickBot="1">
      <c r="B37" s="629" t="s">
        <v>461</v>
      </c>
      <c r="C37" s="630"/>
      <c r="D37" s="630"/>
      <c r="E37" s="631"/>
    </row>
    <row r="38" spans="2:5" ht="40.15" customHeight="1">
      <c r="B38" s="614" t="s">
        <v>462</v>
      </c>
      <c r="C38" s="632" t="str">
        <f>C5</f>
        <v>Semana 33
10-16/08
2020</v>
      </c>
      <c r="D38" s="632" t="str">
        <f>D5</f>
        <v>Semana 34
17-23/08
2020</v>
      </c>
      <c r="E38" s="615" t="s">
        <v>153</v>
      </c>
    </row>
    <row r="39" spans="2:5">
      <c r="B39" s="633" t="s">
        <v>463</v>
      </c>
      <c r="C39" s="617">
        <v>686.5</v>
      </c>
      <c r="D39" s="617">
        <v>686.5</v>
      </c>
      <c r="E39" s="634">
        <v>0</v>
      </c>
    </row>
    <row r="40" spans="2:5">
      <c r="B40" s="635" t="s">
        <v>464</v>
      </c>
      <c r="C40" s="621">
        <v>662.99</v>
      </c>
      <c r="D40" s="621">
        <v>662.99</v>
      </c>
      <c r="E40" s="619">
        <v>0</v>
      </c>
    </row>
    <row r="41" spans="2:5">
      <c r="B41" s="635" t="s">
        <v>217</v>
      </c>
      <c r="C41" s="621">
        <v>561.6</v>
      </c>
      <c r="D41" s="621">
        <v>561.6</v>
      </c>
      <c r="E41" s="619">
        <v>0</v>
      </c>
    </row>
    <row r="42" spans="2:5">
      <c r="B42" s="635" t="s">
        <v>209</v>
      </c>
      <c r="C42" s="621">
        <v>626.04</v>
      </c>
      <c r="D42" s="621">
        <v>626.04</v>
      </c>
      <c r="E42" s="619">
        <v>0</v>
      </c>
    </row>
    <row r="43" spans="2:5">
      <c r="B43" s="635" t="s">
        <v>465</v>
      </c>
      <c r="C43" s="621">
        <v>630.9</v>
      </c>
      <c r="D43" s="621">
        <v>630.9</v>
      </c>
      <c r="E43" s="619">
        <v>0</v>
      </c>
    </row>
    <row r="44" spans="2:5">
      <c r="B44" s="635" t="s">
        <v>466</v>
      </c>
      <c r="C44" s="621">
        <v>647.80999999999995</v>
      </c>
      <c r="D44" s="621">
        <v>647.80999999999995</v>
      </c>
      <c r="E44" s="619">
        <v>0</v>
      </c>
    </row>
    <row r="45" spans="2:5">
      <c r="B45" s="635" t="s">
        <v>213</v>
      </c>
      <c r="C45" s="621">
        <v>607.21</v>
      </c>
      <c r="D45" s="621">
        <v>607.21</v>
      </c>
      <c r="E45" s="619">
        <v>0</v>
      </c>
    </row>
    <row r="46" spans="2:5">
      <c r="B46" s="636" t="s">
        <v>284</v>
      </c>
      <c r="C46" s="637">
        <v>669.89</v>
      </c>
      <c r="D46" s="637">
        <v>669.89</v>
      </c>
      <c r="E46" s="638">
        <v>0</v>
      </c>
    </row>
    <row r="47" spans="2:5" ht="12" thickBot="1">
      <c r="B47" s="623" t="s">
        <v>460</v>
      </c>
      <c r="C47" s="624">
        <v>639.21</v>
      </c>
      <c r="D47" s="625">
        <v>639.21</v>
      </c>
      <c r="E47" s="626">
        <v>0</v>
      </c>
    </row>
    <row r="48" spans="2:5">
      <c r="E48" s="106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8" customWidth="1"/>
    <col min="2" max="2" width="32.85546875" style="528" customWidth="1"/>
    <col min="3" max="3" width="14.7109375" style="528" customWidth="1"/>
    <col min="4" max="4" width="15" style="528" customWidth="1"/>
    <col min="5" max="5" width="11.7109375" style="528" customWidth="1"/>
    <col min="6" max="6" width="14.85546875" style="528" customWidth="1"/>
    <col min="7" max="7" width="15.140625" style="528" customWidth="1"/>
    <col min="8" max="8" width="11.7109375" style="528" customWidth="1"/>
    <col min="9" max="9" width="15.5703125" style="528" customWidth="1"/>
    <col min="10" max="10" width="14.85546875" style="528" customWidth="1"/>
    <col min="11" max="11" width="13.28515625" style="528" customWidth="1"/>
    <col min="12" max="12" width="3.28515625" style="528" customWidth="1"/>
    <col min="13" max="13" width="11.42578125" style="528"/>
    <col min="14" max="14" width="16.140625" style="528" customWidth="1"/>
    <col min="15" max="16384" width="11.42578125" style="528"/>
  </cols>
  <sheetData>
    <row r="1" spans="2:20" hidden="1">
      <c r="B1" s="639"/>
      <c r="C1" s="639"/>
      <c r="D1" s="639"/>
      <c r="E1" s="639"/>
      <c r="F1" s="639"/>
      <c r="G1" s="639"/>
      <c r="H1" s="639"/>
      <c r="I1" s="639"/>
      <c r="J1" s="639"/>
      <c r="K1" s="640"/>
      <c r="L1" s="641" t="s">
        <v>467</v>
      </c>
      <c r="M1" s="642"/>
      <c r="N1" s="642"/>
      <c r="O1" s="642"/>
      <c r="P1" s="642"/>
      <c r="Q1" s="642"/>
      <c r="R1" s="642"/>
      <c r="S1" s="642"/>
      <c r="T1" s="642"/>
    </row>
    <row r="2" spans="2:20" ht="21.6" customHeight="1">
      <c r="B2" s="639"/>
      <c r="C2" s="639"/>
      <c r="D2" s="639"/>
      <c r="E2" s="639"/>
      <c r="F2" s="639"/>
      <c r="G2" s="639"/>
      <c r="H2" s="639"/>
      <c r="I2" s="639"/>
      <c r="J2" s="639"/>
      <c r="K2" s="643"/>
      <c r="L2" s="644"/>
      <c r="M2" s="645"/>
      <c r="N2" s="645"/>
      <c r="O2" s="645"/>
      <c r="P2" s="645"/>
      <c r="Q2" s="645"/>
      <c r="R2" s="645"/>
      <c r="S2" s="645"/>
      <c r="T2" s="645"/>
    </row>
    <row r="3" spans="2:20" ht="9.6" customHeight="1">
      <c r="B3" s="639"/>
      <c r="C3" s="639"/>
      <c r="D3" s="639"/>
      <c r="E3" s="639"/>
      <c r="F3" s="639"/>
      <c r="G3" s="639"/>
      <c r="H3" s="639"/>
      <c r="I3" s="639"/>
      <c r="J3" s="639"/>
      <c r="K3" s="639"/>
      <c r="L3" s="639"/>
      <c r="M3" s="639"/>
      <c r="N3" s="639"/>
      <c r="O3" s="639"/>
      <c r="P3" s="639"/>
      <c r="Q3" s="639"/>
      <c r="R3" s="639"/>
      <c r="S3" s="639"/>
      <c r="T3" s="639"/>
    </row>
    <row r="4" spans="2:20" ht="23.45" customHeight="1" thickBot="1">
      <c r="B4" s="344" t="s">
        <v>468</v>
      </c>
      <c r="C4" s="344"/>
      <c r="D4" s="344"/>
      <c r="E4" s="344"/>
      <c r="F4" s="344"/>
      <c r="G4" s="344"/>
      <c r="H4" s="344"/>
      <c r="I4" s="344"/>
      <c r="J4" s="344"/>
      <c r="K4" s="344"/>
      <c r="L4" s="645"/>
      <c r="M4" s="645"/>
      <c r="N4" s="645"/>
      <c r="O4" s="645"/>
      <c r="P4" s="645"/>
      <c r="Q4" s="645"/>
      <c r="R4" s="645"/>
      <c r="S4" s="639"/>
      <c r="T4" s="639"/>
    </row>
    <row r="5" spans="2:20" ht="21" customHeight="1" thickBot="1">
      <c r="B5" s="415" t="s">
        <v>469</v>
      </c>
      <c r="C5" s="416"/>
      <c r="D5" s="416"/>
      <c r="E5" s="416"/>
      <c r="F5" s="416"/>
      <c r="G5" s="416"/>
      <c r="H5" s="416"/>
      <c r="I5" s="416"/>
      <c r="J5" s="416"/>
      <c r="K5" s="417"/>
      <c r="L5" s="646"/>
      <c r="M5" s="646"/>
      <c r="N5" s="646"/>
      <c r="O5" s="646"/>
      <c r="P5" s="646"/>
      <c r="Q5" s="646"/>
      <c r="R5" s="646"/>
      <c r="S5" s="639"/>
      <c r="T5" s="639"/>
    </row>
    <row r="6" spans="2:20" ht="13.15" customHeight="1">
      <c r="L6" s="645"/>
      <c r="M6" s="645"/>
      <c r="N6" s="645"/>
      <c r="O6" s="645"/>
      <c r="P6" s="645"/>
      <c r="Q6" s="645"/>
      <c r="R6" s="646"/>
      <c r="S6" s="639"/>
      <c r="T6" s="639"/>
    </row>
    <row r="7" spans="2:20" ht="13.15" customHeight="1">
      <c r="B7" s="647" t="s">
        <v>470</v>
      </c>
      <c r="C7" s="647"/>
      <c r="D7" s="647"/>
      <c r="E7" s="647"/>
      <c r="F7" s="647"/>
      <c r="G7" s="647"/>
      <c r="H7" s="647"/>
      <c r="I7" s="647"/>
      <c r="J7" s="647"/>
      <c r="K7" s="647"/>
      <c r="L7" s="645"/>
      <c r="M7" s="645"/>
      <c r="N7" s="645"/>
      <c r="O7" s="645"/>
      <c r="P7" s="645"/>
      <c r="Q7" s="645"/>
      <c r="R7" s="646"/>
      <c r="S7" s="639"/>
      <c r="T7" s="639"/>
    </row>
    <row r="8" spans="2:20" ht="13.5" thickBot="1">
      <c r="B8" s="238"/>
      <c r="C8" s="238"/>
      <c r="D8" s="238"/>
      <c r="E8" s="238"/>
      <c r="F8" s="238"/>
      <c r="G8" s="238"/>
      <c r="H8" s="238"/>
      <c r="I8" s="238"/>
      <c r="J8" s="238"/>
      <c r="K8" s="238"/>
    </row>
    <row r="9" spans="2:20" ht="19.899999999999999" customHeight="1">
      <c r="B9" s="648" t="s">
        <v>471</v>
      </c>
      <c r="C9" s="649" t="s">
        <v>472</v>
      </c>
      <c r="D9" s="650"/>
      <c r="E9" s="651"/>
      <c r="F9" s="652" t="s">
        <v>473</v>
      </c>
      <c r="G9" s="653"/>
      <c r="H9" s="651"/>
      <c r="I9" s="652" t="s">
        <v>474</v>
      </c>
      <c r="J9" s="653"/>
      <c r="K9" s="654"/>
    </row>
    <row r="10" spans="2:20" ht="37.15" customHeight="1">
      <c r="B10" s="655"/>
      <c r="C10" s="656" t="s">
        <v>408</v>
      </c>
      <c r="D10" s="656" t="s">
        <v>409</v>
      </c>
      <c r="E10" s="657" t="s">
        <v>153</v>
      </c>
      <c r="F10" s="658" t="str">
        <f>C10</f>
        <v>Semana 33
10-16/08
2020</v>
      </c>
      <c r="G10" s="658" t="str">
        <f>D10</f>
        <v>Semana 34
17-23/08
2020</v>
      </c>
      <c r="H10" s="657" t="s">
        <v>153</v>
      </c>
      <c r="I10" s="658" t="str">
        <f>C10</f>
        <v>Semana 33
10-16/08
2020</v>
      </c>
      <c r="J10" s="658" t="str">
        <f>D10</f>
        <v>Semana 34
17-23/08
2020</v>
      </c>
      <c r="K10" s="659" t="s">
        <v>153</v>
      </c>
    </row>
    <row r="11" spans="2:20" ht="30" customHeight="1" thickBot="1">
      <c r="B11" s="660" t="s">
        <v>475</v>
      </c>
      <c r="C11" s="661">
        <v>165.4</v>
      </c>
      <c r="D11" s="661">
        <v>165.89</v>
      </c>
      <c r="E11" s="662">
        <v>0.5</v>
      </c>
      <c r="F11" s="661">
        <v>159.85</v>
      </c>
      <c r="G11" s="663">
        <v>159.34</v>
      </c>
      <c r="H11" s="662">
        <v>-0.51</v>
      </c>
      <c r="I11" s="661">
        <v>158.43</v>
      </c>
      <c r="J11" s="661">
        <v>158.03</v>
      </c>
      <c r="K11" s="664">
        <v>-0.4</v>
      </c>
    </row>
    <row r="12" spans="2:20" ht="19.899999999999999" customHeight="1">
      <c r="B12" s="238"/>
      <c r="C12" s="238"/>
      <c r="D12" s="238"/>
      <c r="E12" s="238"/>
      <c r="F12" s="238"/>
      <c r="G12" s="238"/>
      <c r="H12" s="238"/>
      <c r="I12" s="238"/>
      <c r="J12" s="238"/>
      <c r="K12" s="238"/>
    </row>
    <row r="13" spans="2:20" ht="19.899999999999999" customHeight="1" thickBot="1">
      <c r="B13" s="238"/>
      <c r="C13" s="238"/>
      <c r="D13" s="238"/>
      <c r="E13" s="238"/>
      <c r="F13" s="238"/>
      <c r="G13" s="238"/>
      <c r="H13" s="238"/>
      <c r="I13" s="238"/>
      <c r="J13" s="238"/>
      <c r="K13" s="238"/>
    </row>
    <row r="14" spans="2:20" ht="19.899999999999999" customHeight="1">
      <c r="B14" s="648" t="s">
        <v>471</v>
      </c>
      <c r="C14" s="652" t="s">
        <v>476</v>
      </c>
      <c r="D14" s="653"/>
      <c r="E14" s="651"/>
      <c r="F14" s="652" t="s">
        <v>477</v>
      </c>
      <c r="G14" s="653"/>
      <c r="H14" s="651"/>
      <c r="I14" s="652" t="s">
        <v>478</v>
      </c>
      <c r="J14" s="653"/>
      <c r="K14" s="654"/>
    </row>
    <row r="15" spans="2:20" ht="37.15" customHeight="1">
      <c r="B15" s="655"/>
      <c r="C15" s="658" t="str">
        <f>C10</f>
        <v>Semana 33
10-16/08
2020</v>
      </c>
      <c r="D15" s="658" t="str">
        <f>D10</f>
        <v>Semana 34
17-23/08
2020</v>
      </c>
      <c r="E15" s="657" t="s">
        <v>153</v>
      </c>
      <c r="F15" s="658" t="str">
        <f>C10</f>
        <v>Semana 33
10-16/08
2020</v>
      </c>
      <c r="G15" s="658" t="str">
        <f>D10</f>
        <v>Semana 34
17-23/08
2020</v>
      </c>
      <c r="H15" s="657" t="s">
        <v>153</v>
      </c>
      <c r="I15" s="658" t="str">
        <f>C10</f>
        <v>Semana 33
10-16/08
2020</v>
      </c>
      <c r="J15" s="658" t="str">
        <f>D10</f>
        <v>Semana 34
17-23/08
2020</v>
      </c>
      <c r="K15" s="659" t="s">
        <v>153</v>
      </c>
    </row>
    <row r="16" spans="2:20" ht="30" customHeight="1" thickBot="1">
      <c r="B16" s="660" t="s">
        <v>475</v>
      </c>
      <c r="C16" s="661">
        <v>154.83000000000001</v>
      </c>
      <c r="D16" s="663">
        <v>153.94</v>
      </c>
      <c r="E16" s="662">
        <v>-0.89</v>
      </c>
      <c r="F16" s="661">
        <v>149.03</v>
      </c>
      <c r="G16" s="663">
        <v>148.38</v>
      </c>
      <c r="H16" s="662">
        <v>-0.65</v>
      </c>
      <c r="I16" s="661">
        <v>142.13</v>
      </c>
      <c r="J16" s="663">
        <v>155.07</v>
      </c>
      <c r="K16" s="664">
        <v>12.94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5" t="s">
        <v>479</v>
      </c>
      <c r="C19" s="416"/>
      <c r="D19" s="416"/>
      <c r="E19" s="416"/>
      <c r="F19" s="416"/>
      <c r="G19" s="416"/>
      <c r="H19" s="416"/>
      <c r="I19" s="416"/>
      <c r="J19" s="416"/>
      <c r="K19" s="417"/>
    </row>
    <row r="20" spans="2:11" ht="19.899999999999999" customHeight="1">
      <c r="B20" s="257"/>
    </row>
    <row r="21" spans="2:11" ht="19.899999999999999" customHeight="1" thickBot="1"/>
    <row r="22" spans="2:11" ht="19.899999999999999" customHeight="1">
      <c r="B22" s="648" t="s">
        <v>480</v>
      </c>
      <c r="C22" s="652" t="s">
        <v>481</v>
      </c>
      <c r="D22" s="653"/>
      <c r="E22" s="651"/>
      <c r="F22" s="652" t="s">
        <v>482</v>
      </c>
      <c r="G22" s="653"/>
      <c r="H22" s="651"/>
      <c r="I22" s="652" t="s">
        <v>483</v>
      </c>
      <c r="J22" s="653"/>
      <c r="K22" s="654"/>
    </row>
    <row r="23" spans="2:11" ht="37.15" customHeight="1">
      <c r="B23" s="655"/>
      <c r="C23" s="658" t="str">
        <f>C10</f>
        <v>Semana 33
10-16/08
2020</v>
      </c>
      <c r="D23" s="658" t="str">
        <f>D10</f>
        <v>Semana 34
17-23/08
2020</v>
      </c>
      <c r="E23" s="657" t="s">
        <v>153</v>
      </c>
      <c r="F23" s="658" t="str">
        <f>C10</f>
        <v>Semana 33
10-16/08
2020</v>
      </c>
      <c r="G23" s="658" t="str">
        <f>D10</f>
        <v>Semana 34
17-23/08
2020</v>
      </c>
      <c r="H23" s="657" t="s">
        <v>153</v>
      </c>
      <c r="I23" s="658" t="str">
        <f>C10</f>
        <v>Semana 33
10-16/08
2020</v>
      </c>
      <c r="J23" s="658" t="str">
        <f>D10</f>
        <v>Semana 34
17-23/08
2020</v>
      </c>
      <c r="K23" s="659" t="s">
        <v>153</v>
      </c>
    </row>
    <row r="24" spans="2:11" ht="30" customHeight="1">
      <c r="B24" s="665" t="s">
        <v>484</v>
      </c>
      <c r="C24" s="666" t="s">
        <v>178</v>
      </c>
      <c r="D24" s="666" t="s">
        <v>178</v>
      </c>
      <c r="E24" s="667" t="s">
        <v>178</v>
      </c>
      <c r="F24" s="666">
        <v>1.36</v>
      </c>
      <c r="G24" s="666">
        <v>1.36</v>
      </c>
      <c r="H24" s="667">
        <v>0</v>
      </c>
      <c r="I24" s="666">
        <v>1.33</v>
      </c>
      <c r="J24" s="666">
        <v>1.33</v>
      </c>
      <c r="K24" s="668">
        <v>0</v>
      </c>
    </row>
    <row r="25" spans="2:11" ht="30" customHeight="1">
      <c r="B25" s="665" t="s">
        <v>485</v>
      </c>
      <c r="C25" s="666">
        <v>1.33</v>
      </c>
      <c r="D25" s="669">
        <v>1.33</v>
      </c>
      <c r="E25" s="667">
        <v>0</v>
      </c>
      <c r="F25" s="666">
        <v>1.31</v>
      </c>
      <c r="G25" s="666">
        <v>1.31</v>
      </c>
      <c r="H25" s="667">
        <v>0</v>
      </c>
      <c r="I25" s="666">
        <v>1.29</v>
      </c>
      <c r="J25" s="666">
        <v>1.29</v>
      </c>
      <c r="K25" s="668">
        <v>0</v>
      </c>
    </row>
    <row r="26" spans="2:11" ht="30" customHeight="1">
      <c r="B26" s="665" t="s">
        <v>486</v>
      </c>
      <c r="C26" s="666">
        <v>1.31</v>
      </c>
      <c r="D26" s="669">
        <v>1.31</v>
      </c>
      <c r="E26" s="667">
        <v>0</v>
      </c>
      <c r="F26" s="666">
        <v>1.3</v>
      </c>
      <c r="G26" s="666">
        <v>1.3</v>
      </c>
      <c r="H26" s="667">
        <v>0</v>
      </c>
      <c r="I26" s="666">
        <v>1.29</v>
      </c>
      <c r="J26" s="666">
        <v>1.29</v>
      </c>
      <c r="K26" s="668">
        <v>0</v>
      </c>
    </row>
    <row r="27" spans="2:11" ht="30" customHeight="1">
      <c r="B27" s="665" t="s">
        <v>487</v>
      </c>
      <c r="C27" s="666">
        <v>1.35</v>
      </c>
      <c r="D27" s="669">
        <v>1.35</v>
      </c>
      <c r="E27" s="667">
        <v>0</v>
      </c>
      <c r="F27" s="666">
        <v>1.34</v>
      </c>
      <c r="G27" s="666">
        <v>1.34</v>
      </c>
      <c r="H27" s="667">
        <v>0</v>
      </c>
      <c r="I27" s="666">
        <v>1.33</v>
      </c>
      <c r="J27" s="666">
        <v>1.33</v>
      </c>
      <c r="K27" s="668">
        <v>0</v>
      </c>
    </row>
    <row r="28" spans="2:11" ht="30" customHeight="1">
      <c r="B28" s="665" t="s">
        <v>488</v>
      </c>
      <c r="C28" s="666">
        <v>1.32</v>
      </c>
      <c r="D28" s="669">
        <v>1.32</v>
      </c>
      <c r="E28" s="667">
        <v>0</v>
      </c>
      <c r="F28" s="666">
        <v>1.3</v>
      </c>
      <c r="G28" s="666">
        <v>1.3</v>
      </c>
      <c r="H28" s="667">
        <v>0</v>
      </c>
      <c r="I28" s="666">
        <v>1.69</v>
      </c>
      <c r="J28" s="666">
        <v>1.69</v>
      </c>
      <c r="K28" s="668">
        <v>0</v>
      </c>
    </row>
    <row r="29" spans="2:11" ht="30" customHeight="1">
      <c r="B29" s="665" t="s">
        <v>489</v>
      </c>
      <c r="C29" s="666">
        <v>1.32</v>
      </c>
      <c r="D29" s="669">
        <v>1.32</v>
      </c>
      <c r="E29" s="667">
        <v>0</v>
      </c>
      <c r="F29" s="666">
        <v>1.3</v>
      </c>
      <c r="G29" s="666">
        <v>1.3</v>
      </c>
      <c r="H29" s="667">
        <v>0</v>
      </c>
      <c r="I29" s="666">
        <v>1.3</v>
      </c>
      <c r="J29" s="666">
        <v>1.3</v>
      </c>
      <c r="K29" s="668">
        <v>0</v>
      </c>
    </row>
    <row r="30" spans="2:11" ht="30" customHeight="1">
      <c r="B30" s="665" t="s">
        <v>490</v>
      </c>
      <c r="C30" s="666">
        <v>1.32</v>
      </c>
      <c r="D30" s="669">
        <v>1.32</v>
      </c>
      <c r="E30" s="667">
        <v>0</v>
      </c>
      <c r="F30" s="666">
        <v>1.3</v>
      </c>
      <c r="G30" s="666">
        <v>1.3</v>
      </c>
      <c r="H30" s="667">
        <v>0</v>
      </c>
      <c r="I30" s="666">
        <v>1.4</v>
      </c>
      <c r="J30" s="666">
        <v>1.4</v>
      </c>
      <c r="K30" s="668">
        <v>0</v>
      </c>
    </row>
    <row r="31" spans="2:11" ht="30" customHeight="1" thickBot="1">
      <c r="B31" s="670" t="s">
        <v>491</v>
      </c>
      <c r="C31" s="671">
        <v>1.34</v>
      </c>
      <c r="D31" s="672">
        <v>1.34</v>
      </c>
      <c r="E31" s="673">
        <v>0</v>
      </c>
      <c r="F31" s="671">
        <v>1.3</v>
      </c>
      <c r="G31" s="671">
        <v>1.3</v>
      </c>
      <c r="H31" s="673">
        <v>0</v>
      </c>
      <c r="I31" s="671">
        <v>1.29</v>
      </c>
      <c r="J31" s="671">
        <v>1.29</v>
      </c>
      <c r="K31" s="674">
        <v>0</v>
      </c>
    </row>
    <row r="32" spans="2:11">
      <c r="K32" s="106" t="s">
        <v>54</v>
      </c>
    </row>
    <row r="33" spans="2:11">
      <c r="B33" s="675" t="s">
        <v>492</v>
      </c>
    </row>
    <row r="34" spans="2:11">
      <c r="K34" s="26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8" customWidth="1"/>
    <col min="2" max="2" width="40.85546875" style="238" customWidth="1"/>
    <col min="3" max="4" width="15.7109375" style="238" customWidth="1"/>
    <col min="5" max="5" width="35.140625" style="238" customWidth="1"/>
    <col min="6" max="6" width="4.140625" style="238" customWidth="1"/>
    <col min="7" max="8" width="10.7109375" style="238" customWidth="1"/>
    <col min="9" max="16384" width="9.140625" style="238"/>
  </cols>
  <sheetData>
    <row r="2" spans="2:8" ht="14.25">
      <c r="E2" s="239"/>
    </row>
    <row r="3" spans="2:8" ht="13.9" customHeight="1" thickBot="1">
      <c r="B3" s="577"/>
      <c r="C3" s="577"/>
      <c r="D3" s="577"/>
      <c r="E3" s="577"/>
      <c r="F3" s="577"/>
      <c r="G3" s="577"/>
      <c r="H3" s="577"/>
    </row>
    <row r="4" spans="2:8" ht="19.899999999999999" customHeight="1" thickBot="1">
      <c r="B4" s="415" t="s">
        <v>493</v>
      </c>
      <c r="C4" s="416"/>
      <c r="D4" s="416"/>
      <c r="E4" s="417"/>
      <c r="F4" s="676"/>
      <c r="G4" s="676"/>
      <c r="H4" s="577"/>
    </row>
    <row r="5" spans="2:8" ht="22.9" customHeight="1">
      <c r="B5" s="677" t="s">
        <v>494</v>
      </c>
      <c r="C5" s="677"/>
      <c r="D5" s="677"/>
      <c r="E5" s="677"/>
      <c r="G5" s="577"/>
      <c r="H5" s="577"/>
    </row>
    <row r="6" spans="2:8" ht="15" customHeight="1">
      <c r="B6" s="244"/>
      <c r="C6" s="244"/>
      <c r="D6" s="244"/>
      <c r="E6" s="244"/>
      <c r="F6" s="243"/>
      <c r="G6" s="678"/>
      <c r="H6" s="577"/>
    </row>
    <row r="7" spans="2:8" ht="0.95" customHeight="1" thickBot="1">
      <c r="B7" s="678"/>
      <c r="C7" s="678"/>
      <c r="D7" s="678"/>
      <c r="E7" s="678"/>
      <c r="F7" s="678"/>
      <c r="G7" s="678"/>
      <c r="H7" s="577"/>
    </row>
    <row r="8" spans="2:8" ht="40.15" customHeight="1">
      <c r="B8" s="679" t="s">
        <v>495</v>
      </c>
      <c r="C8" s="680" t="s">
        <v>408</v>
      </c>
      <c r="D8" s="680" t="s">
        <v>409</v>
      </c>
      <c r="E8" s="681" t="s">
        <v>220</v>
      </c>
      <c r="F8" s="577"/>
      <c r="G8" s="577"/>
      <c r="H8" s="577"/>
    </row>
    <row r="9" spans="2:8" ht="12.95" customHeight="1">
      <c r="B9" s="682" t="s">
        <v>496</v>
      </c>
      <c r="C9" s="683">
        <v>41.68</v>
      </c>
      <c r="D9" s="683">
        <v>41.68</v>
      </c>
      <c r="E9" s="684">
        <v>0</v>
      </c>
      <c r="F9" s="577"/>
      <c r="G9" s="577"/>
      <c r="H9" s="577"/>
    </row>
    <row r="10" spans="2:8" ht="32.1" customHeight="1">
      <c r="B10" s="685" t="s">
        <v>497</v>
      </c>
      <c r="C10" s="686"/>
      <c r="D10" s="686"/>
      <c r="E10" s="687"/>
      <c r="F10" s="577"/>
      <c r="G10" s="577"/>
      <c r="H10" s="577"/>
    </row>
    <row r="11" spans="2:8" ht="12.95" customHeight="1">
      <c r="B11" s="682" t="s">
        <v>498</v>
      </c>
      <c r="C11" s="683">
        <v>121.99</v>
      </c>
      <c r="D11" s="683">
        <v>121.68</v>
      </c>
      <c r="E11" s="684">
        <v>-0.31</v>
      </c>
      <c r="F11" s="577"/>
      <c r="G11" s="577"/>
      <c r="H11" s="577"/>
    </row>
    <row r="12" spans="2:8" ht="11.25" hidden="1" customHeight="1">
      <c r="B12" s="688"/>
      <c r="C12" s="689"/>
      <c r="D12" s="689"/>
      <c r="E12" s="690"/>
      <c r="F12" s="577"/>
      <c r="G12" s="577"/>
      <c r="H12" s="577"/>
    </row>
    <row r="13" spans="2:8" ht="32.1" customHeight="1">
      <c r="B13" s="685" t="s">
        <v>499</v>
      </c>
      <c r="C13" s="686"/>
      <c r="D13" s="686"/>
      <c r="E13" s="687"/>
      <c r="F13" s="577"/>
      <c r="G13" s="577"/>
      <c r="H13" s="577"/>
    </row>
    <row r="14" spans="2:8" ht="12.95" customHeight="1">
      <c r="B14" s="682" t="s">
        <v>500</v>
      </c>
      <c r="C14" s="683">
        <v>110</v>
      </c>
      <c r="D14" s="683">
        <v>110</v>
      </c>
      <c r="E14" s="684">
        <v>0</v>
      </c>
      <c r="F14" s="577"/>
      <c r="G14" s="577"/>
      <c r="H14" s="577"/>
    </row>
    <row r="15" spans="2:8" ht="12.95" customHeight="1">
      <c r="B15" s="682" t="s">
        <v>501</v>
      </c>
      <c r="C15" s="683">
        <v>160</v>
      </c>
      <c r="D15" s="683">
        <v>160</v>
      </c>
      <c r="E15" s="684">
        <v>0</v>
      </c>
      <c r="F15" s="577"/>
      <c r="G15" s="577"/>
      <c r="H15" s="577"/>
    </row>
    <row r="16" spans="2:8" ht="12.95" customHeight="1" thickBot="1">
      <c r="B16" s="691" t="s">
        <v>502</v>
      </c>
      <c r="C16" s="692">
        <v>143.62</v>
      </c>
      <c r="D16" s="692">
        <v>143.62</v>
      </c>
      <c r="E16" s="693">
        <v>0</v>
      </c>
      <c r="F16" s="577"/>
      <c r="G16" s="577"/>
      <c r="H16" s="577"/>
    </row>
    <row r="17" spans="2:8" ht="0.95" customHeight="1">
      <c r="B17" s="694"/>
      <c r="C17" s="694"/>
      <c r="D17" s="694"/>
      <c r="E17" s="694"/>
      <c r="F17" s="577"/>
      <c r="G17" s="577"/>
      <c r="H17" s="577"/>
    </row>
    <row r="18" spans="2:8" ht="21.95" customHeight="1" thickBot="1">
      <c r="B18" s="695"/>
      <c r="C18" s="695"/>
      <c r="D18" s="695"/>
      <c r="E18" s="695"/>
      <c r="F18" s="577"/>
      <c r="G18" s="577"/>
      <c r="H18" s="577"/>
    </row>
    <row r="19" spans="2:8" ht="14.45" customHeight="1" thickBot="1">
      <c r="B19" s="415" t="s">
        <v>503</v>
      </c>
      <c r="C19" s="416"/>
      <c r="D19" s="416"/>
      <c r="E19" s="417"/>
      <c r="F19" s="577"/>
      <c r="G19" s="577"/>
      <c r="H19" s="577"/>
    </row>
    <row r="20" spans="2:8" ht="12" customHeight="1" thickBot="1">
      <c r="B20" s="696"/>
      <c r="C20" s="696"/>
      <c r="D20" s="696"/>
      <c r="E20" s="696"/>
      <c r="F20" s="577"/>
      <c r="G20" s="577"/>
      <c r="H20" s="577"/>
    </row>
    <row r="21" spans="2:8" ht="40.15" customHeight="1">
      <c r="B21" s="679" t="s">
        <v>504</v>
      </c>
      <c r="C21" s="697" t="str">
        <f>C8</f>
        <v>Semana 33
10-16/08
2020</v>
      </c>
      <c r="D21" s="680" t="str">
        <f>D8</f>
        <v>Semana 34
17-23/08
2020</v>
      </c>
      <c r="E21" s="681" t="s">
        <v>220</v>
      </c>
      <c r="F21" s="577"/>
      <c r="G21" s="577"/>
      <c r="H21" s="577"/>
    </row>
    <row r="22" spans="2:8" ht="12.75" customHeight="1">
      <c r="B22" s="682" t="s">
        <v>505</v>
      </c>
      <c r="C22" s="683">
        <v>300.70999999999998</v>
      </c>
      <c r="D22" s="683">
        <v>300.70999999999998</v>
      </c>
      <c r="E22" s="684">
        <v>0</v>
      </c>
      <c r="F22" s="577"/>
      <c r="G22" s="577"/>
      <c r="H22" s="577"/>
    </row>
    <row r="23" spans="2:8">
      <c r="B23" s="682" t="s">
        <v>506</v>
      </c>
      <c r="C23" s="683">
        <v>452.86</v>
      </c>
      <c r="D23" s="683">
        <v>452.86</v>
      </c>
      <c r="E23" s="684">
        <v>0</v>
      </c>
    </row>
    <row r="24" spans="2:8" ht="32.1" customHeight="1">
      <c r="B24" s="685" t="s">
        <v>499</v>
      </c>
      <c r="C24" s="698"/>
      <c r="D24" s="698"/>
      <c r="E24" s="699"/>
    </row>
    <row r="25" spans="2:8" ht="14.25" customHeight="1">
      <c r="B25" s="682" t="s">
        <v>507</v>
      </c>
      <c r="C25" s="683">
        <v>301.18</v>
      </c>
      <c r="D25" s="683">
        <v>301.18</v>
      </c>
      <c r="E25" s="684">
        <v>0</v>
      </c>
    </row>
    <row r="26" spans="2:8" ht="32.1" customHeight="1">
      <c r="B26" s="685" t="s">
        <v>508</v>
      </c>
      <c r="C26" s="698"/>
      <c r="D26" s="698"/>
      <c r="E26" s="700"/>
    </row>
    <row r="27" spans="2:8" ht="14.25" customHeight="1">
      <c r="B27" s="682" t="s">
        <v>509</v>
      </c>
      <c r="C27" s="683">
        <v>202</v>
      </c>
      <c r="D27" s="683">
        <v>202</v>
      </c>
      <c r="E27" s="684">
        <v>0</v>
      </c>
    </row>
    <row r="28" spans="2:8" ht="32.1" customHeight="1">
      <c r="B28" s="685" t="s">
        <v>510</v>
      </c>
      <c r="C28" s="701"/>
      <c r="D28" s="701"/>
      <c r="E28" s="699"/>
    </row>
    <row r="29" spans="2:8">
      <c r="B29" s="682" t="s">
        <v>511</v>
      </c>
      <c r="C29" s="702" t="s">
        <v>178</v>
      </c>
      <c r="D29" s="702" t="s">
        <v>178</v>
      </c>
      <c r="E29" s="703" t="s">
        <v>178</v>
      </c>
    </row>
    <row r="30" spans="2:8" ht="27.75" customHeight="1">
      <c r="B30" s="685" t="s">
        <v>512</v>
      </c>
      <c r="C30" s="701"/>
      <c r="D30" s="701"/>
      <c r="E30" s="699"/>
    </row>
    <row r="31" spans="2:8">
      <c r="B31" s="682" t="s">
        <v>513</v>
      </c>
      <c r="C31" s="683">
        <v>158.69</v>
      </c>
      <c r="D31" s="683">
        <v>158.69</v>
      </c>
      <c r="E31" s="684">
        <v>0</v>
      </c>
    </row>
    <row r="32" spans="2:8">
      <c r="B32" s="682" t="s">
        <v>514</v>
      </c>
      <c r="C32" s="683">
        <v>166.19</v>
      </c>
      <c r="D32" s="683">
        <v>166.19</v>
      </c>
      <c r="E32" s="684">
        <v>0</v>
      </c>
    </row>
    <row r="33" spans="2:5">
      <c r="B33" s="682" t="s">
        <v>515</v>
      </c>
      <c r="C33" s="683" t="s">
        <v>178</v>
      </c>
      <c r="D33" s="683" t="s">
        <v>178</v>
      </c>
      <c r="E33" s="684" t="s">
        <v>178</v>
      </c>
    </row>
    <row r="34" spans="2:5" ht="32.1" customHeight="1">
      <c r="B34" s="685" t="s">
        <v>516</v>
      </c>
      <c r="C34" s="698"/>
      <c r="D34" s="698"/>
      <c r="E34" s="700"/>
    </row>
    <row r="35" spans="2:5" ht="16.5" customHeight="1">
      <c r="B35" s="682" t="s">
        <v>517</v>
      </c>
      <c r="C35" s="683">
        <v>69.56</v>
      </c>
      <c r="D35" s="683">
        <v>69.56</v>
      </c>
      <c r="E35" s="684">
        <v>0</v>
      </c>
    </row>
    <row r="36" spans="2:5" ht="23.25" customHeight="1">
      <c r="B36" s="685" t="s">
        <v>518</v>
      </c>
      <c r="C36" s="698"/>
      <c r="D36" s="698"/>
      <c r="E36" s="700"/>
    </row>
    <row r="37" spans="2:5" ht="13.5" customHeight="1">
      <c r="B37" s="682" t="s">
        <v>519</v>
      </c>
      <c r="C37" s="683">
        <v>208.75</v>
      </c>
      <c r="D37" s="683">
        <v>208.75</v>
      </c>
      <c r="E37" s="684">
        <v>0</v>
      </c>
    </row>
    <row r="38" spans="2:5" ht="32.1" customHeight="1">
      <c r="B38" s="685" t="s">
        <v>520</v>
      </c>
      <c r="C38" s="698"/>
      <c r="D38" s="698"/>
      <c r="E38" s="699"/>
    </row>
    <row r="39" spans="2:5" ht="16.5" customHeight="1" thickBot="1">
      <c r="B39" s="691" t="s">
        <v>521</v>
      </c>
      <c r="C39" s="692">
        <v>69.56</v>
      </c>
      <c r="D39" s="692">
        <v>69.56</v>
      </c>
      <c r="E39" s="693">
        <v>0</v>
      </c>
    </row>
    <row r="40" spans="2:5">
      <c r="B40" s="238" t="s">
        <v>522</v>
      </c>
    </row>
    <row r="41" spans="2:5">
      <c r="C41" s="269"/>
      <c r="D41" s="269"/>
      <c r="E41" s="269"/>
    </row>
    <row r="42" spans="2:5" ht="13.15" customHeight="1" thickBot="1">
      <c r="B42" s="269"/>
      <c r="C42" s="269"/>
      <c r="D42" s="269"/>
      <c r="E42" s="269"/>
    </row>
    <row r="43" spans="2:5">
      <c r="B43" s="704"/>
      <c r="C43" s="548"/>
      <c r="D43" s="548"/>
      <c r="E43" s="705"/>
    </row>
    <row r="44" spans="2:5">
      <c r="B44" s="571"/>
      <c r="E44" s="706"/>
    </row>
    <row r="45" spans="2:5" ht="12.75" customHeight="1">
      <c r="B45" s="707" t="s">
        <v>523</v>
      </c>
      <c r="C45" s="708"/>
      <c r="D45" s="708"/>
      <c r="E45" s="709"/>
    </row>
    <row r="46" spans="2:5" ht="18" customHeight="1">
      <c r="B46" s="707"/>
      <c r="C46" s="708"/>
      <c r="D46" s="708"/>
      <c r="E46" s="709"/>
    </row>
    <row r="47" spans="2:5">
      <c r="B47" s="571"/>
      <c r="E47" s="706"/>
    </row>
    <row r="48" spans="2:5" ht="14.25">
      <c r="B48" s="710" t="s">
        <v>524</v>
      </c>
      <c r="C48" s="711"/>
      <c r="D48" s="711"/>
      <c r="E48" s="712"/>
    </row>
    <row r="49" spans="2:5">
      <c r="B49" s="571"/>
      <c r="E49" s="706"/>
    </row>
    <row r="50" spans="2:5">
      <c r="B50" s="571"/>
      <c r="E50" s="706"/>
    </row>
    <row r="51" spans="2:5" ht="12" thickBot="1">
      <c r="B51" s="713"/>
      <c r="C51" s="566"/>
      <c r="D51" s="566"/>
      <c r="E51" s="714"/>
    </row>
    <row r="54" spans="2:5">
      <c r="E54" s="106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180.14</v>
      </c>
      <c r="E11" s="32">
        <v>180.79</v>
      </c>
      <c r="F11" s="33">
        <v>0.65000000000000568</v>
      </c>
      <c r="G11" s="34">
        <v>0.36083046519374307</v>
      </c>
    </row>
    <row r="12" spans="2:7" ht="19.899999999999999" customHeight="1">
      <c r="B12" s="35" t="s">
        <v>14</v>
      </c>
      <c r="C12" s="36" t="s">
        <v>16</v>
      </c>
      <c r="D12" s="37">
        <v>270</v>
      </c>
      <c r="E12" s="38">
        <v>264.22000000000003</v>
      </c>
      <c r="F12" s="33">
        <v>-5.7799999999999727</v>
      </c>
      <c r="G12" s="39">
        <v>-2.1407407407407248</v>
      </c>
    </row>
    <row r="13" spans="2:7" ht="19.899999999999999" customHeight="1">
      <c r="B13" s="35" t="s">
        <v>14</v>
      </c>
      <c r="C13" s="36" t="s">
        <v>17</v>
      </c>
      <c r="D13" s="37">
        <v>153.26</v>
      </c>
      <c r="E13" s="38">
        <v>153.63999999999999</v>
      </c>
      <c r="F13" s="33">
        <v>0.37999999999999545</v>
      </c>
      <c r="G13" s="39">
        <v>0.24794466918960723</v>
      </c>
    </row>
    <row r="14" spans="2:7" ht="19.899999999999999" customHeight="1">
      <c r="B14" s="35" t="s">
        <v>14</v>
      </c>
      <c r="C14" s="36" t="s">
        <v>18</v>
      </c>
      <c r="D14" s="38">
        <v>173.97</v>
      </c>
      <c r="E14" s="38">
        <v>173.78</v>
      </c>
      <c r="F14" s="33">
        <v>-0.18999999999999773</v>
      </c>
      <c r="G14" s="39">
        <v>-0.10921423233891403</v>
      </c>
    </row>
    <row r="15" spans="2:7" ht="19.899999999999999" customHeight="1">
      <c r="B15" s="35" t="s">
        <v>14</v>
      </c>
      <c r="C15" s="36" t="s">
        <v>19</v>
      </c>
      <c r="D15" s="37">
        <v>180.17</v>
      </c>
      <c r="E15" s="38">
        <v>180.47</v>
      </c>
      <c r="F15" s="33">
        <v>0.30000000000001137</v>
      </c>
      <c r="G15" s="39">
        <v>0.16650940778154677</v>
      </c>
    </row>
    <row r="16" spans="2:7" ht="19.899999999999999" customHeight="1">
      <c r="B16" s="40" t="s">
        <v>20</v>
      </c>
      <c r="C16" s="36" t="s">
        <v>21</v>
      </c>
      <c r="D16" s="37">
        <v>328.28</v>
      </c>
      <c r="E16" s="37">
        <v>328.28</v>
      </c>
      <c r="F16" s="33">
        <v>0</v>
      </c>
      <c r="G16" s="39">
        <v>0</v>
      </c>
    </row>
    <row r="17" spans="2:13" ht="19.899999999999999" customHeight="1">
      <c r="B17" s="40" t="s">
        <v>20</v>
      </c>
      <c r="C17" s="36" t="s">
        <v>22</v>
      </c>
      <c r="D17" s="37">
        <v>541.54</v>
      </c>
      <c r="E17" s="37">
        <v>541.54</v>
      </c>
      <c r="F17" s="33">
        <v>0</v>
      </c>
      <c r="G17" s="39">
        <v>0</v>
      </c>
    </row>
    <row r="18" spans="2:13" ht="19.899999999999999" customHeight="1" thickBot="1">
      <c r="B18" s="40" t="s">
        <v>20</v>
      </c>
      <c r="C18" s="36" t="s">
        <v>23</v>
      </c>
      <c r="D18" s="37">
        <v>625.79999999999995</v>
      </c>
      <c r="E18" s="37">
        <v>625.79999999999995</v>
      </c>
      <c r="F18" s="33">
        <v>0</v>
      </c>
      <c r="G18" s="39">
        <v>0</v>
      </c>
    </row>
    <row r="19" spans="2:13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13" ht="19.899999999999999" customHeight="1">
      <c r="B20" s="35" t="s">
        <v>14</v>
      </c>
      <c r="C20" s="45" t="s">
        <v>25</v>
      </c>
      <c r="D20" s="46">
        <v>169.34739526047397</v>
      </c>
      <c r="E20" s="46">
        <v>169.06062393760624</v>
      </c>
      <c r="F20" s="33">
        <v>-0.28677132286773599</v>
      </c>
      <c r="G20" s="47">
        <v>-0.16933908102137707</v>
      </c>
    </row>
    <row r="21" spans="2:13" ht="19.899999999999999" customHeight="1">
      <c r="B21" s="35" t="s">
        <v>14</v>
      </c>
      <c r="C21" s="48" t="s">
        <v>26</v>
      </c>
      <c r="D21" s="46">
        <v>315.91276435563549</v>
      </c>
      <c r="E21" s="46">
        <v>316.5866351919376</v>
      </c>
      <c r="F21" s="33">
        <v>0.67387083630211464</v>
      </c>
      <c r="G21" s="47">
        <v>0.21330915123883187</v>
      </c>
    </row>
    <row r="22" spans="2:13" ht="19.899999999999999" customHeight="1">
      <c r="B22" s="35" t="s">
        <v>14</v>
      </c>
      <c r="C22" s="48" t="s">
        <v>27</v>
      </c>
      <c r="D22" s="46">
        <v>366.30845853515245</v>
      </c>
      <c r="E22" s="46">
        <v>366.90484483199606</v>
      </c>
      <c r="F22" s="33">
        <v>0.59638629684360467</v>
      </c>
      <c r="G22" s="47">
        <v>0.16280986227523897</v>
      </c>
    </row>
    <row r="23" spans="2:13" ht="19.899999999999999" customHeight="1">
      <c r="B23" s="40" t="s">
        <v>20</v>
      </c>
      <c r="C23" s="48" t="s">
        <v>28</v>
      </c>
      <c r="D23" s="46">
        <v>320.80212975714369</v>
      </c>
      <c r="E23" s="46">
        <v>321.00491614645773</v>
      </c>
      <c r="F23" s="33">
        <v>0.20278638931404203</v>
      </c>
      <c r="G23" s="47">
        <v>6.321229521373084E-2</v>
      </c>
    </row>
    <row r="24" spans="2:13" ht="19.899999999999999" customHeight="1" thickBot="1">
      <c r="B24" s="40" t="s">
        <v>20</v>
      </c>
      <c r="C24" s="49" t="s">
        <v>29</v>
      </c>
      <c r="D24" s="37">
        <v>206.0551665658688</v>
      </c>
      <c r="E24" s="37">
        <v>205.94403848192187</v>
      </c>
      <c r="F24" s="33">
        <v>-0.11112808394693729</v>
      </c>
      <c r="G24" s="47">
        <v>-5.393122909704573E-2</v>
      </c>
    </row>
    <row r="25" spans="2:13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13" ht="19.899999999999999" customHeight="1">
      <c r="B26" s="30" t="s">
        <v>31</v>
      </c>
      <c r="C26" s="55" t="s">
        <v>32</v>
      </c>
      <c r="D26" s="56">
        <v>29.602930146930362</v>
      </c>
      <c r="E26" s="56">
        <v>29.185657874101317</v>
      </c>
      <c r="F26" s="57">
        <v>-0.41727227282904522</v>
      </c>
      <c r="G26" s="58">
        <v>-1.4095640896288586</v>
      </c>
    </row>
    <row r="27" spans="2:13" ht="19.899999999999999" customHeight="1">
      <c r="B27" s="35" t="s">
        <v>31</v>
      </c>
      <c r="C27" s="59" t="s">
        <v>33</v>
      </c>
      <c r="D27" s="56">
        <v>40.500594257890953</v>
      </c>
      <c r="E27" s="56">
        <v>39.846256491307379</v>
      </c>
      <c r="F27" s="60">
        <v>-0.65433776658357345</v>
      </c>
      <c r="G27" s="47">
        <v>-1.615625100256608</v>
      </c>
    </row>
    <row r="28" spans="2:13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13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9">
        <v>0</v>
      </c>
    </row>
    <row r="30" spans="2:13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13" s="74" customFormat="1" ht="19.899999999999999" customHeight="1">
      <c r="B31" s="72" t="s">
        <v>39</v>
      </c>
      <c r="C31" s="55" t="s">
        <v>40</v>
      </c>
      <c r="D31" s="73">
        <v>201.44269312890231</v>
      </c>
      <c r="E31" s="73">
        <v>205.40072995172378</v>
      </c>
      <c r="F31" s="33">
        <v>3.9580368228214695</v>
      </c>
      <c r="G31" s="58">
        <v>1.9648450690086463</v>
      </c>
      <c r="I31" s="1"/>
      <c r="J31" s="1"/>
      <c r="K31" s="1"/>
      <c r="L31" s="1"/>
      <c r="M31" s="1"/>
    </row>
    <row r="32" spans="2:13" ht="19.899999999999999" customHeight="1">
      <c r="B32" s="40" t="s">
        <v>39</v>
      </c>
      <c r="C32" s="59" t="s">
        <v>41</v>
      </c>
      <c r="D32" s="37">
        <v>176.53104531009379</v>
      </c>
      <c r="E32" s="37">
        <v>178.82235125297498</v>
      </c>
      <c r="F32" s="33">
        <v>2.2913059428811948</v>
      </c>
      <c r="G32" s="47">
        <v>1.2979620320359544</v>
      </c>
    </row>
    <row r="33" spans="2:12" ht="19.899999999999999" customHeight="1">
      <c r="B33" s="40" t="s">
        <v>39</v>
      </c>
      <c r="C33" s="59" t="s">
        <v>42</v>
      </c>
      <c r="D33" s="37">
        <v>166.65146700937981</v>
      </c>
      <c r="E33" s="37">
        <v>167.78625063076032</v>
      </c>
      <c r="F33" s="33">
        <v>1.1347836213805067</v>
      </c>
      <c r="G33" s="39">
        <v>0.680932272451372</v>
      </c>
    </row>
    <row r="34" spans="2:12" ht="19.899999999999999" customHeight="1">
      <c r="B34" s="40" t="s">
        <v>39</v>
      </c>
      <c r="C34" s="59" t="s">
        <v>43</v>
      </c>
      <c r="D34" s="37">
        <v>170.21</v>
      </c>
      <c r="E34" s="37">
        <v>170.14875000000001</v>
      </c>
      <c r="F34" s="33">
        <v>-6.1250000000001137E-2</v>
      </c>
      <c r="G34" s="39">
        <v>-3.5984959755595014E-2</v>
      </c>
    </row>
    <row r="35" spans="2:12" ht="19.899999999999999" customHeight="1">
      <c r="B35" s="40" t="s">
        <v>39</v>
      </c>
      <c r="C35" s="59" t="s">
        <v>44</v>
      </c>
      <c r="D35" s="37">
        <v>60.06</v>
      </c>
      <c r="E35" s="37">
        <v>58.68</v>
      </c>
      <c r="F35" s="33">
        <v>-1.3800000000000026</v>
      </c>
      <c r="G35" s="39">
        <v>-2.2977022977023012</v>
      </c>
    </row>
    <row r="36" spans="2:12" ht="19.899999999999999" customHeight="1">
      <c r="B36" s="40" t="s">
        <v>39</v>
      </c>
      <c r="C36" s="59" t="s">
        <v>45</v>
      </c>
      <c r="D36" s="37">
        <v>94.163333333333341</v>
      </c>
      <c r="E36" s="37">
        <v>93.966666666666654</v>
      </c>
      <c r="F36" s="33">
        <v>-0.19666666666668675</v>
      </c>
      <c r="G36" s="39">
        <v>-0.20885695068852783</v>
      </c>
    </row>
    <row r="37" spans="2:12" ht="19.899999999999999" customHeight="1" thickBot="1">
      <c r="B37" s="75" t="s">
        <v>39</v>
      </c>
      <c r="C37" s="76" t="s">
        <v>46</v>
      </c>
      <c r="D37" s="77">
        <v>79.435000000000002</v>
      </c>
      <c r="E37" s="77">
        <v>79.938333333333333</v>
      </c>
      <c r="F37" s="78">
        <v>0.5033333333333303</v>
      </c>
      <c r="G37" s="79">
        <v>0.63364176160801833</v>
      </c>
    </row>
    <row r="38" spans="2:12" ht="15" customHeight="1">
      <c r="B38" s="80" t="s">
        <v>47</v>
      </c>
      <c r="C38" s="81"/>
      <c r="F38" s="81"/>
      <c r="G38" s="81"/>
      <c r="L38" s="82"/>
    </row>
    <row r="39" spans="2:12" ht="14.25" customHeight="1">
      <c r="B39" s="83" t="s">
        <v>48</v>
      </c>
      <c r="C39" s="81"/>
      <c r="D39" s="81"/>
      <c r="E39" s="81"/>
      <c r="F39" s="81"/>
      <c r="G39" s="81"/>
      <c r="L39" s="82"/>
    </row>
    <row r="40" spans="2:12" ht="14.25" customHeight="1">
      <c r="B40" s="1" t="s">
        <v>49</v>
      </c>
      <c r="C40" s="84"/>
      <c r="D40" s="85"/>
      <c r="E40" s="85"/>
      <c r="F40" s="81"/>
      <c r="L40" s="82"/>
    </row>
    <row r="41" spans="2:12" ht="14.25" customHeight="1">
      <c r="B41" s="1" t="s">
        <v>50</v>
      </c>
      <c r="C41" s="81"/>
      <c r="D41" s="85"/>
      <c r="E41" s="81"/>
      <c r="F41" s="81"/>
      <c r="L41" s="82"/>
    </row>
    <row r="42" spans="2:12" ht="12.75" customHeight="1">
      <c r="B42" s="1" t="s">
        <v>51</v>
      </c>
      <c r="C42" s="81"/>
      <c r="D42" s="85"/>
      <c r="E42" s="81"/>
      <c r="F42" s="81"/>
      <c r="L42" s="82"/>
    </row>
    <row r="43" spans="2:12" ht="14.25" customHeight="1">
      <c r="B43" s="1" t="s">
        <v>52</v>
      </c>
      <c r="C43" s="81"/>
      <c r="D43" s="85"/>
      <c r="E43" s="81"/>
      <c r="F43" s="81"/>
      <c r="L43" s="82"/>
    </row>
    <row r="44" spans="2:12" ht="12" customHeight="1">
      <c r="B44" s="83"/>
      <c r="G44" s="86"/>
      <c r="L44" s="82"/>
    </row>
    <row r="45" spans="2:12" ht="44.25" customHeight="1">
      <c r="B45" s="87" t="s">
        <v>53</v>
      </c>
      <c r="C45" s="87"/>
      <c r="D45" s="87"/>
      <c r="E45" s="87"/>
      <c r="F45" s="87"/>
      <c r="G45" s="87"/>
      <c r="L45" s="82"/>
    </row>
    <row r="46" spans="2:12" ht="29.25" customHeight="1">
      <c r="I46" s="88"/>
    </row>
    <row r="47" spans="2:12" ht="18.75" customHeight="1">
      <c r="I47" s="88"/>
    </row>
    <row r="48" spans="2:12" ht="18.75" customHeight="1">
      <c r="I48" s="88"/>
      <c r="L48" s="89"/>
    </row>
    <row r="49" spans="2:12" ht="13.5" customHeight="1">
      <c r="I49" s="88"/>
    </row>
    <row r="50" spans="2:12" ht="15" customHeight="1">
      <c r="B50" s="90"/>
      <c r="C50" s="90"/>
      <c r="D50" s="91"/>
      <c r="E50" s="91"/>
      <c r="F50" s="90"/>
      <c r="G50" s="90"/>
    </row>
    <row r="51" spans="2:12" ht="11.25" customHeight="1">
      <c r="B51" s="90"/>
      <c r="C51" s="90"/>
      <c r="D51" s="90"/>
      <c r="E51" s="90"/>
      <c r="F51" s="90"/>
      <c r="G51" s="90"/>
    </row>
    <row r="52" spans="2:12" ht="13.5" customHeight="1">
      <c r="B52" s="90"/>
      <c r="C52" s="90"/>
      <c r="D52" s="92"/>
      <c r="E52" s="92"/>
      <c r="F52" s="93"/>
      <c r="G52" s="93"/>
      <c r="L52" s="74"/>
    </row>
    <row r="53" spans="2:12" ht="15" customHeight="1">
      <c r="B53" s="94"/>
      <c r="C53" s="95"/>
      <c r="D53" s="96"/>
      <c r="E53" s="96"/>
      <c r="F53" s="97"/>
      <c r="G53" s="96"/>
      <c r="L53" s="74"/>
    </row>
    <row r="54" spans="2:12" ht="15" customHeight="1">
      <c r="B54" s="94"/>
      <c r="C54" s="95"/>
      <c r="D54" s="96"/>
      <c r="E54" s="96"/>
      <c r="F54" s="97"/>
      <c r="G54" s="96"/>
      <c r="L54" s="74"/>
    </row>
    <row r="55" spans="2:12" ht="15" customHeight="1">
      <c r="B55" s="94"/>
      <c r="C55" s="95"/>
      <c r="D55" s="96"/>
      <c r="E55" s="96"/>
      <c r="F55" s="97"/>
      <c r="G55" s="96"/>
      <c r="L55" s="74"/>
    </row>
    <row r="56" spans="2:12" ht="15" customHeight="1">
      <c r="B56" s="94"/>
      <c r="C56" s="95"/>
      <c r="D56" s="96"/>
      <c r="E56" s="96"/>
      <c r="F56" s="97"/>
      <c r="G56" s="98"/>
    </row>
    <row r="57" spans="2:12" ht="15" customHeight="1">
      <c r="B57" s="94"/>
      <c r="C57" s="99"/>
      <c r="D57" s="96"/>
      <c r="E57" s="96"/>
      <c r="F57" s="97"/>
      <c r="G57" s="98"/>
      <c r="I57" s="100"/>
    </row>
    <row r="58" spans="2:12" ht="15" customHeight="1">
      <c r="B58" s="94"/>
      <c r="C58" s="99"/>
      <c r="D58" s="96"/>
      <c r="E58" s="96"/>
      <c r="F58" s="97"/>
      <c r="G58" s="98"/>
      <c r="H58" s="100"/>
      <c r="I58" s="101"/>
    </row>
    <row r="59" spans="2:12" ht="15" customHeight="1">
      <c r="B59" s="102"/>
      <c r="C59" s="99"/>
      <c r="D59" s="96"/>
      <c r="E59" s="96"/>
      <c r="F59" s="97"/>
      <c r="H59" s="100"/>
      <c r="I59" s="101"/>
      <c r="J59" s="103"/>
    </row>
    <row r="60" spans="2:12" ht="15" customHeight="1">
      <c r="B60" s="94"/>
      <c r="C60" s="99"/>
      <c r="D60" s="96"/>
      <c r="E60" s="96"/>
      <c r="F60" s="97"/>
      <c r="G60" s="96"/>
      <c r="H60" s="101"/>
    </row>
    <row r="61" spans="2:12" ht="15" customHeight="1">
      <c r="B61" s="94"/>
      <c r="C61" s="99"/>
      <c r="D61" s="96"/>
      <c r="E61" s="96"/>
      <c r="F61" s="97"/>
      <c r="G61" s="96"/>
      <c r="H61" s="100"/>
    </row>
    <row r="62" spans="2:12" ht="15" customHeight="1">
      <c r="B62" s="94"/>
      <c r="C62" s="99"/>
      <c r="D62" s="96"/>
      <c r="E62" s="96"/>
      <c r="F62" s="97"/>
      <c r="H62" s="101"/>
      <c r="I62" s="101"/>
    </row>
    <row r="63" spans="2:12" ht="15" customHeight="1">
      <c r="B63" s="94"/>
      <c r="C63" s="104"/>
      <c r="D63" s="96"/>
      <c r="E63" s="96"/>
      <c r="F63" s="97"/>
      <c r="I63" s="101"/>
      <c r="K63" s="103"/>
    </row>
    <row r="64" spans="2:12" ht="15" customHeight="1">
      <c r="B64" s="94"/>
      <c r="C64" s="105"/>
      <c r="D64" s="96"/>
      <c r="E64" s="96"/>
      <c r="F64" s="97"/>
      <c r="G64" s="96"/>
    </row>
    <row r="65" spans="2:8" ht="15" customHeight="1">
      <c r="B65" s="94"/>
      <c r="C65" s="105"/>
      <c r="D65" s="96"/>
      <c r="E65" s="96"/>
      <c r="F65" s="97"/>
      <c r="G65" s="106" t="s">
        <v>54</v>
      </c>
    </row>
    <row r="66" spans="2:8" ht="15" customHeight="1">
      <c r="B66" s="94"/>
      <c r="C66" s="105"/>
      <c r="D66" s="96"/>
      <c r="E66" s="96"/>
      <c r="F66" s="97"/>
      <c r="G66" s="96"/>
    </row>
    <row r="67" spans="2:8" ht="15" customHeight="1">
      <c r="B67" s="94"/>
      <c r="C67" s="105"/>
      <c r="D67" s="96"/>
      <c r="E67" s="96"/>
      <c r="F67" s="97"/>
      <c r="G67" s="96"/>
    </row>
    <row r="68" spans="2:8" ht="15" customHeight="1">
      <c r="B68" s="94"/>
      <c r="C68" s="99"/>
      <c r="D68" s="107"/>
      <c r="E68" s="107"/>
      <c r="F68" s="97"/>
      <c r="H68" s="101"/>
    </row>
    <row r="69" spans="2:8" ht="15" customHeight="1">
      <c r="B69" s="94"/>
      <c r="C69" s="108"/>
      <c r="D69" s="96"/>
      <c r="E69" s="96"/>
      <c r="F69" s="97"/>
      <c r="G69" s="96"/>
    </row>
    <row r="70" spans="2:8" ht="15" customHeight="1">
      <c r="B70" s="109"/>
      <c r="C70" s="108"/>
      <c r="D70" s="110"/>
      <c r="E70" s="110"/>
      <c r="F70" s="97"/>
      <c r="G70" s="111"/>
    </row>
    <row r="71" spans="2:8" ht="15" customHeight="1">
      <c r="B71" s="109"/>
      <c r="C71" s="108"/>
      <c r="D71" s="96"/>
      <c r="E71" s="96"/>
      <c r="F71" s="97"/>
      <c r="G71" s="96"/>
    </row>
    <row r="72" spans="2:8" ht="15" customHeight="1">
      <c r="B72" s="109"/>
      <c r="C72" s="108"/>
      <c r="D72" s="112"/>
      <c r="E72" s="112"/>
      <c r="F72" s="112"/>
      <c r="G72" s="112"/>
    </row>
    <row r="73" spans="2:8" ht="12" customHeight="1">
      <c r="B73" s="108"/>
      <c r="C73" s="113"/>
      <c r="D73" s="113"/>
      <c r="E73" s="113"/>
      <c r="F73" s="113"/>
      <c r="G73" s="113"/>
    </row>
    <row r="74" spans="2:8" ht="15" customHeight="1">
      <c r="B74" s="114"/>
      <c r="C74" s="113"/>
      <c r="D74" s="113"/>
      <c r="E74" s="113"/>
      <c r="F74" s="113"/>
      <c r="G74" s="113"/>
    </row>
    <row r="75" spans="2:8" ht="13.5" customHeight="1">
      <c r="B75" s="114"/>
      <c r="C75" s="91"/>
      <c r="D75" s="91"/>
      <c r="E75" s="91"/>
      <c r="F75" s="91"/>
      <c r="G75" s="91"/>
      <c r="H75" s="101"/>
    </row>
    <row r="76" spans="2:8">
      <c r="B76" s="83"/>
    </row>
    <row r="77" spans="2:8" ht="11.25" customHeight="1">
      <c r="B77" s="74"/>
      <c r="C77" s="74"/>
      <c r="D77" s="74"/>
    </row>
    <row r="79" spans="2:8">
      <c r="E79" s="11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7" priority="9" stopIfTrue="1" operator="lessThan">
      <formula>0</formula>
    </cfRule>
    <cfRule type="cellIs" dxfId="26" priority="10" stopIfTrue="1" operator="greaterThanOrEqual">
      <formula>0</formula>
    </cfRule>
  </conditionalFormatting>
  <conditionalFormatting sqref="G26">
    <cfRule type="cellIs" dxfId="25" priority="7" stopIfTrue="1" operator="lessThan">
      <formula>0</formula>
    </cfRule>
    <cfRule type="cellIs" dxfId="24" priority="8" stopIfTrue="1" operator="greaterThanOrEqual">
      <formula>0</formula>
    </cfRule>
  </conditionalFormatting>
  <conditionalFormatting sqref="G27">
    <cfRule type="cellIs" dxfId="23" priority="5" stopIfTrue="1" operator="lessThan">
      <formula>0</formula>
    </cfRule>
    <cfRule type="cellIs" dxfId="22" priority="6" stopIfTrue="1" operator="greaterThanOrEqual">
      <formula>0</formula>
    </cfRule>
  </conditionalFormatting>
  <conditionalFormatting sqref="G30">
    <cfRule type="cellIs" dxfId="21" priority="3" stopIfTrue="1" operator="lessThan">
      <formula>0</formula>
    </cfRule>
    <cfRule type="cellIs" dxfId="20" priority="4" stopIfTrue="1" operator="greaterThanOrEqual">
      <formula>0</formula>
    </cfRule>
  </conditionalFormatting>
  <conditionalFormatting sqref="G28:G29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200025</xdr:colOff>
                <xdr:row>45</xdr:row>
                <xdr:rowOff>142875</xdr:rowOff>
              </from>
              <to>
                <xdr:col>6</xdr:col>
                <xdr:colOff>933450</xdr:colOff>
                <xdr:row>61</xdr:row>
                <xdr:rowOff>114300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4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16" customWidth="1"/>
    <col min="2" max="2" width="9.28515625" style="116" customWidth="1"/>
    <col min="3" max="3" width="47.42578125" style="116" customWidth="1"/>
    <col min="4" max="7" width="22.7109375" style="116" customWidth="1"/>
    <col min="8" max="8" width="3.140625" style="116" customWidth="1"/>
    <col min="9" max="9" width="10.5703125" style="116" customWidth="1"/>
    <col min="10" max="16384" width="11.5703125" style="116"/>
  </cols>
  <sheetData>
    <row r="1" spans="2:10" ht="14.25" customHeight="1"/>
    <row r="2" spans="2:10" ht="7.5" customHeight="1" thickBot="1">
      <c r="B2" s="117"/>
      <c r="C2" s="117"/>
      <c r="D2" s="117"/>
      <c r="E2" s="117"/>
      <c r="F2" s="117"/>
      <c r="G2" s="117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18" t="s">
        <v>58</v>
      </c>
      <c r="D7" s="119"/>
      <c r="E7" s="119"/>
      <c r="F7" s="120"/>
      <c r="G7" s="121"/>
    </row>
    <row r="8" spans="2:10" ht="20.100000000000001" customHeight="1">
      <c r="B8" s="122" t="s">
        <v>20</v>
      </c>
      <c r="C8" s="123" t="s">
        <v>59</v>
      </c>
      <c r="D8" s="124">
        <v>38.019668721533812</v>
      </c>
      <c r="E8" s="124">
        <v>34.979848225406457</v>
      </c>
      <c r="F8" s="125">
        <f t="shared" ref="F8:F18" si="0">E8-D8</f>
        <v>-3.0398204961273549</v>
      </c>
      <c r="G8" s="126">
        <f t="shared" ref="G8:G18" si="1">(E8*100/D8)-100</f>
        <v>-7.9953892244348879</v>
      </c>
      <c r="J8" s="127"/>
    </row>
    <row r="9" spans="2:10" ht="20.100000000000001" customHeight="1">
      <c r="B9" s="122" t="s">
        <v>20</v>
      </c>
      <c r="C9" s="123" t="s">
        <v>60</v>
      </c>
      <c r="D9" s="124">
        <v>23.750000000000004</v>
      </c>
      <c r="E9" s="124">
        <v>24.999999999999996</v>
      </c>
      <c r="F9" s="125">
        <f t="shared" si="0"/>
        <v>1.2499999999999929</v>
      </c>
      <c r="G9" s="126">
        <f t="shared" si="1"/>
        <v>5.263157894736807</v>
      </c>
      <c r="J9" s="127"/>
    </row>
    <row r="10" spans="2:10" ht="20.100000000000001" customHeight="1">
      <c r="B10" s="122" t="s">
        <v>20</v>
      </c>
      <c r="C10" s="123" t="s">
        <v>61</v>
      </c>
      <c r="D10" s="124">
        <v>28.25</v>
      </c>
      <c r="E10" s="124">
        <v>22.75</v>
      </c>
      <c r="F10" s="125">
        <f t="shared" si="0"/>
        <v>-5.5</v>
      </c>
      <c r="G10" s="126">
        <f t="shared" si="1"/>
        <v>-19.469026548672559</v>
      </c>
      <c r="J10" s="127"/>
    </row>
    <row r="11" spans="2:10" ht="20.100000000000001" customHeight="1">
      <c r="B11" s="122" t="s">
        <v>20</v>
      </c>
      <c r="C11" s="123" t="s">
        <v>62</v>
      </c>
      <c r="D11" s="124">
        <v>25.079096661575388</v>
      </c>
      <c r="E11" s="124">
        <v>24.537113703963158</v>
      </c>
      <c r="F11" s="125">
        <f t="shared" si="0"/>
        <v>-0.54198295761223036</v>
      </c>
      <c r="G11" s="126">
        <f t="shared" si="1"/>
        <v>-2.1610944163017649</v>
      </c>
      <c r="J11" s="127"/>
    </row>
    <row r="12" spans="2:10" ht="20.100000000000001" customHeight="1">
      <c r="B12" s="122" t="s">
        <v>20</v>
      </c>
      <c r="C12" s="123" t="s">
        <v>63</v>
      </c>
      <c r="D12" s="124">
        <v>54.999999999999993</v>
      </c>
      <c r="E12" s="124">
        <v>55.585294248476494</v>
      </c>
      <c r="F12" s="125">
        <f t="shared" si="0"/>
        <v>0.58529424847650091</v>
      </c>
      <c r="G12" s="126">
        <f t="shared" si="1"/>
        <v>1.0641713608663679</v>
      </c>
      <c r="J12" s="127"/>
    </row>
    <row r="13" spans="2:10" ht="20.100000000000001" customHeight="1">
      <c r="B13" s="122" t="s">
        <v>20</v>
      </c>
      <c r="C13" s="123" t="s">
        <v>64</v>
      </c>
      <c r="D13" s="124">
        <v>54.2694145758662</v>
      </c>
      <c r="E13" s="124">
        <v>50</v>
      </c>
      <c r="F13" s="125">
        <f t="shared" si="0"/>
        <v>-4.2694145758662003</v>
      </c>
      <c r="G13" s="126">
        <f t="shared" si="1"/>
        <v>-7.867073211003131</v>
      </c>
      <c r="J13" s="127"/>
    </row>
    <row r="14" spans="2:10" ht="20.100000000000001" customHeight="1">
      <c r="B14" s="122" t="s">
        <v>20</v>
      </c>
      <c r="C14" s="123" t="s">
        <v>65</v>
      </c>
      <c r="D14" s="124">
        <v>108.95445667321385</v>
      </c>
      <c r="E14" s="124">
        <v>110</v>
      </c>
      <c r="F14" s="125">
        <f t="shared" si="0"/>
        <v>1.0455433267861451</v>
      </c>
      <c r="G14" s="126">
        <f t="shared" si="1"/>
        <v>0.95961501595297705</v>
      </c>
      <c r="J14" s="128"/>
    </row>
    <row r="15" spans="2:10" ht="20.100000000000001" customHeight="1">
      <c r="B15" s="122" t="s">
        <v>20</v>
      </c>
      <c r="C15" s="123" t="s">
        <v>66</v>
      </c>
      <c r="D15" s="124">
        <v>200.02014504431909</v>
      </c>
      <c r="E15" s="124">
        <v>225</v>
      </c>
      <c r="F15" s="125">
        <f t="shared" si="0"/>
        <v>24.979854955680906</v>
      </c>
      <c r="G15" s="126">
        <f t="shared" si="1"/>
        <v>12.48866955383221</v>
      </c>
      <c r="J15" s="128"/>
    </row>
    <row r="16" spans="2:10" ht="20.100000000000001" customHeight="1">
      <c r="B16" s="122" t="s">
        <v>20</v>
      </c>
      <c r="C16" s="123" t="s">
        <v>67</v>
      </c>
      <c r="D16" s="124">
        <v>43.750829049071704</v>
      </c>
      <c r="E16" s="124">
        <v>43.177523244178367</v>
      </c>
      <c r="F16" s="125">
        <f t="shared" si="0"/>
        <v>-0.57330580489333727</v>
      </c>
      <c r="G16" s="126">
        <f t="shared" si="1"/>
        <v>-1.310388436868962</v>
      </c>
      <c r="J16" s="128"/>
    </row>
    <row r="17" spans="2:10" ht="20.100000000000001" customHeight="1">
      <c r="B17" s="122" t="s">
        <v>20</v>
      </c>
      <c r="C17" s="123" t="s">
        <v>68</v>
      </c>
      <c r="D17" s="124">
        <v>70.285016522118624</v>
      </c>
      <c r="E17" s="124">
        <v>72.045611709912961</v>
      </c>
      <c r="F17" s="125">
        <f t="shared" si="0"/>
        <v>1.7605951877943369</v>
      </c>
      <c r="G17" s="126">
        <f t="shared" si="1"/>
        <v>2.5049367203894519</v>
      </c>
      <c r="J17" s="128"/>
    </row>
    <row r="18" spans="2:10" ht="20.100000000000001" customHeight="1">
      <c r="B18" s="122" t="s">
        <v>20</v>
      </c>
      <c r="C18" s="123" t="s">
        <v>69</v>
      </c>
      <c r="D18" s="124">
        <v>88.558764543013041</v>
      </c>
      <c r="E18" s="124">
        <v>83.633716912093078</v>
      </c>
      <c r="F18" s="125">
        <f t="shared" si="0"/>
        <v>-4.9250476309199627</v>
      </c>
      <c r="G18" s="126">
        <f t="shared" si="1"/>
        <v>-5.5613328125505461</v>
      </c>
      <c r="J18" s="127"/>
    </row>
    <row r="19" spans="2:10" ht="20.100000000000001" customHeight="1">
      <c r="B19" s="122" t="s">
        <v>20</v>
      </c>
      <c r="C19" s="123" t="s">
        <v>70</v>
      </c>
      <c r="D19" s="124">
        <v>333.26</v>
      </c>
      <c r="E19" s="124">
        <v>305.25</v>
      </c>
      <c r="F19" s="125">
        <f>E19-D19</f>
        <v>-28.009999999999991</v>
      </c>
      <c r="G19" s="126">
        <f>(E19*100/D19)-100</f>
        <v>-8.4048490667946965</v>
      </c>
      <c r="J19" s="127"/>
    </row>
    <row r="20" spans="2:10" ht="20.100000000000001" customHeight="1">
      <c r="B20" s="122" t="s">
        <v>20</v>
      </c>
      <c r="C20" s="123" t="s">
        <v>71</v>
      </c>
      <c r="D20" s="124" t="s">
        <v>72</v>
      </c>
      <c r="E20" s="124">
        <v>26.5</v>
      </c>
      <c r="F20" s="125" t="s">
        <v>72</v>
      </c>
      <c r="G20" s="126" t="s">
        <v>72</v>
      </c>
      <c r="J20" s="127"/>
    </row>
    <row r="21" spans="2:10" ht="20.100000000000001" customHeight="1">
      <c r="B21" s="122" t="s">
        <v>20</v>
      </c>
      <c r="C21" s="123" t="s">
        <v>73</v>
      </c>
      <c r="D21" s="124">
        <v>123.4307168420596</v>
      </c>
      <c r="E21" s="124">
        <v>115.67898816596377</v>
      </c>
      <c r="F21" s="125">
        <f>E21-D21</f>
        <v>-7.7517286760958228</v>
      </c>
      <c r="G21" s="126">
        <f>(E21*100/D21)-100</f>
        <v>-6.2802265711661107</v>
      </c>
      <c r="J21" s="127"/>
    </row>
    <row r="22" spans="2:10" ht="20.100000000000001" customHeight="1">
      <c r="B22" s="122" t="s">
        <v>20</v>
      </c>
      <c r="C22" s="123" t="s">
        <v>74</v>
      </c>
      <c r="D22" s="124">
        <v>56.29</v>
      </c>
      <c r="E22" s="124">
        <v>57</v>
      </c>
      <c r="F22" s="125">
        <f t="shared" ref="F22:F23" si="2">E22-D22</f>
        <v>0.71000000000000085</v>
      </c>
      <c r="G22" s="126">
        <f t="shared" ref="G22:G23" si="3">(E22*100/D22)-100</f>
        <v>1.2613252798010279</v>
      </c>
      <c r="J22" s="127"/>
    </row>
    <row r="23" spans="2:10" ht="20.100000000000001" customHeight="1" thickBot="1">
      <c r="B23" s="122" t="s">
        <v>20</v>
      </c>
      <c r="C23" s="123" t="s">
        <v>75</v>
      </c>
      <c r="D23" s="124">
        <v>68.604510849970822</v>
      </c>
      <c r="E23" s="124">
        <v>71.823339998285604</v>
      </c>
      <c r="F23" s="125">
        <f t="shared" si="2"/>
        <v>3.2188291483147822</v>
      </c>
      <c r="G23" s="126">
        <f t="shared" si="3"/>
        <v>4.6918622528392291</v>
      </c>
      <c r="J23" s="127"/>
    </row>
    <row r="24" spans="2:10" ht="20.100000000000001" customHeight="1" thickBot="1">
      <c r="B24" s="50"/>
      <c r="C24" s="118" t="s">
        <v>76</v>
      </c>
      <c r="D24" s="129"/>
      <c r="E24" s="129"/>
      <c r="F24" s="130"/>
      <c r="G24" s="131"/>
    </row>
    <row r="25" spans="2:10" ht="20.100000000000001" customHeight="1">
      <c r="B25" s="132" t="s">
        <v>20</v>
      </c>
      <c r="C25" s="133" t="s">
        <v>77</v>
      </c>
      <c r="D25" s="134">
        <v>74.870285790008396</v>
      </c>
      <c r="E25" s="134">
        <v>74.921727991519049</v>
      </c>
      <c r="F25" s="125">
        <f t="shared" ref="F25:F40" si="4">E25-D25</f>
        <v>5.1442201510653263E-2</v>
      </c>
      <c r="G25" s="126">
        <f t="shared" ref="G25:G40" si="5">(E25*100/D25)-100</f>
        <v>6.8708434818759656E-2</v>
      </c>
    </row>
    <row r="26" spans="2:10" ht="20.100000000000001" customHeight="1">
      <c r="B26" s="135" t="s">
        <v>20</v>
      </c>
      <c r="C26" s="136" t="s">
        <v>78</v>
      </c>
      <c r="D26" s="124">
        <v>123.7565501662398</v>
      </c>
      <c r="E26" s="124">
        <v>129.29983349506583</v>
      </c>
      <c r="F26" s="125">
        <f t="shared" si="4"/>
        <v>5.5432833288260213</v>
      </c>
      <c r="G26" s="126">
        <f t="shared" si="5"/>
        <v>4.479183785730811</v>
      </c>
    </row>
    <row r="27" spans="2:10" ht="20.100000000000001" customHeight="1">
      <c r="B27" s="135" t="s">
        <v>20</v>
      </c>
      <c r="C27" s="136" t="s">
        <v>79</v>
      </c>
      <c r="D27" s="124">
        <v>53.678434089464936</v>
      </c>
      <c r="E27" s="124">
        <v>64.069811303240527</v>
      </c>
      <c r="F27" s="125">
        <f t="shared" si="4"/>
        <v>10.391377213775591</v>
      </c>
      <c r="G27" s="126">
        <f t="shared" si="5"/>
        <v>19.358569954660865</v>
      </c>
    </row>
    <row r="28" spans="2:10" ht="20.100000000000001" customHeight="1">
      <c r="B28" s="135" t="s">
        <v>20</v>
      </c>
      <c r="C28" s="136" t="s">
        <v>80</v>
      </c>
      <c r="D28" s="124">
        <v>32.866423857125966</v>
      </c>
      <c r="E28" s="124">
        <v>35.602625080089823</v>
      </c>
      <c r="F28" s="125">
        <f t="shared" si="4"/>
        <v>2.7362012229638566</v>
      </c>
      <c r="G28" s="126">
        <f t="shared" si="5"/>
        <v>8.3252173551294533</v>
      </c>
    </row>
    <row r="29" spans="2:10" ht="20.100000000000001" customHeight="1">
      <c r="B29" s="135" t="s">
        <v>20</v>
      </c>
      <c r="C29" s="136" t="s">
        <v>81</v>
      </c>
      <c r="D29" s="124">
        <v>11.816216228850712</v>
      </c>
      <c r="E29" s="124">
        <v>10.857686119050147</v>
      </c>
      <c r="F29" s="125">
        <f t="shared" si="4"/>
        <v>-0.95853010980056474</v>
      </c>
      <c r="G29" s="126">
        <f t="shared" si="5"/>
        <v>-8.1119885692358764</v>
      </c>
    </row>
    <row r="30" spans="2:10" ht="20.100000000000001" customHeight="1">
      <c r="B30" s="135" t="s">
        <v>20</v>
      </c>
      <c r="C30" s="136" t="s">
        <v>82</v>
      </c>
      <c r="D30" s="124">
        <v>133.65706564398116</v>
      </c>
      <c r="E30" s="124">
        <v>135.3324721264074</v>
      </c>
      <c r="F30" s="125">
        <f t="shared" si="4"/>
        <v>1.67540648242624</v>
      </c>
      <c r="G30" s="126">
        <f t="shared" si="5"/>
        <v>1.2535113458864799</v>
      </c>
    </row>
    <row r="31" spans="2:10" ht="20.100000000000001" customHeight="1">
      <c r="B31" s="135" t="s">
        <v>20</v>
      </c>
      <c r="C31" s="136" t="s">
        <v>83</v>
      </c>
      <c r="D31" s="124">
        <v>163.60373863556771</v>
      </c>
      <c r="E31" s="124">
        <v>163.553040192585</v>
      </c>
      <c r="F31" s="125">
        <f t="shared" si="4"/>
        <v>-5.0698442982707093E-2</v>
      </c>
      <c r="G31" s="126">
        <f t="shared" si="5"/>
        <v>-3.0988560167102719E-2</v>
      </c>
    </row>
    <row r="32" spans="2:10" ht="20.100000000000001" customHeight="1">
      <c r="B32" s="135" t="s">
        <v>20</v>
      </c>
      <c r="C32" s="136" t="s">
        <v>84</v>
      </c>
      <c r="D32" s="124">
        <v>21.799429678392347</v>
      </c>
      <c r="E32" s="124">
        <v>20.194829339988328</v>
      </c>
      <c r="F32" s="125">
        <f t="shared" si="4"/>
        <v>-1.6046003384040191</v>
      </c>
      <c r="G32" s="126">
        <f t="shared" si="5"/>
        <v>-7.3607445794533959</v>
      </c>
    </row>
    <row r="33" spans="2:10" ht="20.100000000000001" customHeight="1">
      <c r="B33" s="135" t="s">
        <v>20</v>
      </c>
      <c r="C33" s="136" t="s">
        <v>85</v>
      </c>
      <c r="D33" s="124">
        <v>34.083937757722239</v>
      </c>
      <c r="E33" s="124">
        <v>29.355831466222075</v>
      </c>
      <c r="F33" s="125">
        <f t="shared" si="4"/>
        <v>-4.7281062915001648</v>
      </c>
      <c r="G33" s="126">
        <f t="shared" si="5"/>
        <v>-13.871948496998229</v>
      </c>
    </row>
    <row r="34" spans="2:10" ht="20.100000000000001" customHeight="1">
      <c r="B34" s="135" t="s">
        <v>20</v>
      </c>
      <c r="C34" s="136" t="s">
        <v>86</v>
      </c>
      <c r="D34" s="124">
        <v>41.581513448984808</v>
      </c>
      <c r="E34" s="124">
        <v>51.304243607113413</v>
      </c>
      <c r="F34" s="125">
        <f t="shared" si="4"/>
        <v>9.7227301581286056</v>
      </c>
      <c r="G34" s="126">
        <f t="shared" si="5"/>
        <v>23.382338331809763</v>
      </c>
    </row>
    <row r="35" spans="2:10" ht="20.100000000000001" customHeight="1">
      <c r="B35" s="135" t="s">
        <v>20</v>
      </c>
      <c r="C35" s="136" t="s">
        <v>87</v>
      </c>
      <c r="D35" s="124">
        <v>65.855411123045528</v>
      </c>
      <c r="E35" s="124">
        <v>63.822332332410816</v>
      </c>
      <c r="F35" s="125">
        <f t="shared" si="4"/>
        <v>-2.0330787906347112</v>
      </c>
      <c r="G35" s="126">
        <f t="shared" si="5"/>
        <v>-3.0871856328344336</v>
      </c>
    </row>
    <row r="36" spans="2:10" ht="20.100000000000001" customHeight="1">
      <c r="B36" s="135" t="s">
        <v>20</v>
      </c>
      <c r="C36" s="136" t="s">
        <v>88</v>
      </c>
      <c r="D36" s="124">
        <v>56.302541769607643</v>
      </c>
      <c r="E36" s="124">
        <v>42.414932373016207</v>
      </c>
      <c r="F36" s="125">
        <f t="shared" si="4"/>
        <v>-13.887609396591436</v>
      </c>
      <c r="G36" s="126">
        <f t="shared" si="5"/>
        <v>-24.666043414913872</v>
      </c>
    </row>
    <row r="37" spans="2:10" ht="20.100000000000001" customHeight="1">
      <c r="B37" s="135" t="s">
        <v>20</v>
      </c>
      <c r="C37" s="136" t="s">
        <v>89</v>
      </c>
      <c r="D37" s="124">
        <v>18.9858144094406</v>
      </c>
      <c r="E37" s="124">
        <v>20.563989361412176</v>
      </c>
      <c r="F37" s="125">
        <f t="shared" si="4"/>
        <v>1.578174951971576</v>
      </c>
      <c r="G37" s="126">
        <f t="shared" si="5"/>
        <v>8.3123900715411878</v>
      </c>
    </row>
    <row r="38" spans="2:10" ht="20.100000000000001" customHeight="1">
      <c r="B38" s="135" t="s">
        <v>20</v>
      </c>
      <c r="C38" s="136" t="s">
        <v>90</v>
      </c>
      <c r="D38" s="124">
        <v>46.033782122135193</v>
      </c>
      <c r="E38" s="124">
        <v>47.313196073822162</v>
      </c>
      <c r="F38" s="125">
        <f t="shared" si="4"/>
        <v>1.2794139516869691</v>
      </c>
      <c r="G38" s="126">
        <f t="shared" si="5"/>
        <v>2.7792935811628041</v>
      </c>
    </row>
    <row r="39" spans="2:10" ht="20.100000000000001" customHeight="1">
      <c r="B39" s="135" t="s">
        <v>20</v>
      </c>
      <c r="C39" s="136" t="s">
        <v>91</v>
      </c>
      <c r="D39" s="124">
        <v>22.327526698126544</v>
      </c>
      <c r="E39" s="124">
        <v>22.327526698126544</v>
      </c>
      <c r="F39" s="125">
        <f t="shared" si="4"/>
        <v>0</v>
      </c>
      <c r="G39" s="126">
        <f t="shared" si="5"/>
        <v>0</v>
      </c>
    </row>
    <row r="40" spans="2:10" ht="20.100000000000001" customHeight="1" thickBot="1">
      <c r="B40" s="137" t="s">
        <v>20</v>
      </c>
      <c r="C40" s="138" t="s">
        <v>92</v>
      </c>
      <c r="D40" s="139">
        <v>20.795580872573204</v>
      </c>
      <c r="E40" s="139">
        <v>18.790590595383652</v>
      </c>
      <c r="F40" s="140">
        <f t="shared" si="4"/>
        <v>-2.0049902771895525</v>
      </c>
      <c r="G40" s="141">
        <f t="shared" si="5"/>
        <v>-9.6414247309335224</v>
      </c>
    </row>
    <row r="41" spans="2:10" ht="15" customHeight="1">
      <c r="B41" s="80" t="s">
        <v>47</v>
      </c>
      <c r="C41" s="142"/>
      <c r="F41" s="142"/>
      <c r="G41" s="142"/>
      <c r="J41" s="143"/>
    </row>
    <row r="42" spans="2:10" ht="15" customHeight="1">
      <c r="B42" s="83" t="s">
        <v>93</v>
      </c>
      <c r="C42" s="81"/>
      <c r="D42" s="142"/>
      <c r="E42" s="142"/>
      <c r="F42" s="142"/>
      <c r="G42" s="142"/>
    </row>
    <row r="43" spans="2:10" ht="9.75" customHeight="1">
      <c r="B43" s="144"/>
      <c r="D43" s="142"/>
      <c r="E43" s="145"/>
      <c r="F43" s="142"/>
      <c r="G43" s="142"/>
    </row>
    <row r="44" spans="2:10" s="142" customFormat="1" ht="27.75" customHeight="1">
      <c r="B44" s="146"/>
      <c r="C44" s="146"/>
      <c r="D44" s="146"/>
      <c r="E44" s="146"/>
      <c r="F44" s="146"/>
      <c r="G44" s="146"/>
    </row>
    <row r="45" spans="2:10" ht="51" customHeight="1">
      <c r="B45" s="146" t="s">
        <v>53</v>
      </c>
      <c r="C45" s="146"/>
      <c r="D45" s="146"/>
      <c r="E45" s="146"/>
      <c r="F45" s="146"/>
      <c r="G45" s="146"/>
    </row>
    <row r="46" spans="2:10" ht="51" customHeight="1">
      <c r="I46" s="147"/>
    </row>
    <row r="47" spans="2:10" ht="18.75" customHeight="1">
      <c r="I47" s="147"/>
    </row>
    <row r="48" spans="2:10" ht="18.75" customHeight="1">
      <c r="I48" s="147"/>
    </row>
    <row r="49" spans="2:11" ht="13.5" customHeight="1">
      <c r="I49" s="147"/>
    </row>
    <row r="50" spans="2:11" ht="15" customHeight="1">
      <c r="B50" s="148"/>
      <c r="C50" s="149"/>
      <c r="D50" s="150"/>
      <c r="E50" s="150"/>
      <c r="F50" s="148"/>
      <c r="G50" s="148"/>
    </row>
    <row r="51" spans="2:11" ht="11.25" customHeight="1">
      <c r="B51" s="148"/>
      <c r="C51" s="149"/>
      <c r="D51" s="148"/>
      <c r="E51" s="148"/>
      <c r="F51" s="148"/>
      <c r="G51" s="148"/>
    </row>
    <row r="52" spans="2:11" ht="13.5" customHeight="1">
      <c r="B52" s="148"/>
      <c r="C52" s="148"/>
      <c r="D52" s="151"/>
      <c r="E52" s="151"/>
      <c r="F52" s="152"/>
      <c r="G52" s="152"/>
    </row>
    <row r="53" spans="2:11" ht="6" customHeight="1">
      <c r="B53" s="153"/>
      <c r="C53" s="154"/>
      <c r="D53" s="155"/>
      <c r="E53" s="155"/>
      <c r="F53" s="156"/>
      <c r="G53" s="155"/>
    </row>
    <row r="54" spans="2:11" ht="15" customHeight="1">
      <c r="B54" s="153"/>
      <c r="C54" s="154"/>
      <c r="D54" s="155"/>
      <c r="E54" s="155"/>
      <c r="F54" s="156"/>
      <c r="G54" s="155"/>
    </row>
    <row r="55" spans="2:11" ht="15" customHeight="1">
      <c r="B55" s="153"/>
      <c r="C55" s="154"/>
      <c r="D55" s="155"/>
      <c r="E55" s="155"/>
      <c r="F55" s="156"/>
      <c r="G55" s="155"/>
    </row>
    <row r="56" spans="2:11" ht="15" customHeight="1">
      <c r="B56" s="153"/>
      <c r="C56" s="154"/>
      <c r="D56" s="155"/>
      <c r="E56" s="155"/>
      <c r="F56" s="156"/>
      <c r="G56" s="157"/>
    </row>
    <row r="57" spans="2:11" ht="15" customHeight="1">
      <c r="B57" s="153"/>
      <c r="C57" s="158"/>
      <c r="D57" s="155"/>
      <c r="E57" s="155"/>
      <c r="F57" s="156"/>
      <c r="G57" s="157"/>
      <c r="I57" s="159"/>
    </row>
    <row r="58" spans="2:11" ht="15" customHeight="1">
      <c r="B58" s="153"/>
      <c r="C58" s="158"/>
      <c r="D58" s="155"/>
      <c r="E58" s="155"/>
      <c r="F58" s="156"/>
      <c r="G58" s="157"/>
      <c r="H58" s="159"/>
      <c r="I58" s="160"/>
    </row>
    <row r="59" spans="2:11" ht="15" customHeight="1">
      <c r="B59" s="161"/>
      <c r="C59" s="158"/>
      <c r="D59" s="155"/>
      <c r="E59" s="155"/>
      <c r="F59" s="156"/>
      <c r="G59" s="157"/>
      <c r="H59" s="159"/>
      <c r="I59" s="160"/>
      <c r="J59" s="127"/>
    </row>
    <row r="60" spans="2:11" ht="15" customHeight="1">
      <c r="B60" s="153"/>
      <c r="C60" s="158"/>
      <c r="D60" s="155"/>
      <c r="E60" s="155"/>
      <c r="F60" s="156"/>
      <c r="G60" s="155"/>
      <c r="H60" s="160"/>
      <c r="K60" s="106"/>
    </row>
    <row r="61" spans="2:11" ht="15" customHeight="1">
      <c r="B61" s="153"/>
      <c r="C61" s="158"/>
      <c r="D61" s="155"/>
      <c r="E61" s="155"/>
      <c r="F61" s="156"/>
      <c r="G61" s="155"/>
      <c r="H61" s="159"/>
    </row>
    <row r="62" spans="2:11" ht="15" customHeight="1">
      <c r="B62" s="153"/>
      <c r="C62" s="158"/>
      <c r="D62" s="155"/>
      <c r="E62" s="155"/>
      <c r="F62" s="156"/>
      <c r="H62" s="101"/>
      <c r="I62" s="160"/>
    </row>
    <row r="63" spans="2:11" ht="15" customHeight="1">
      <c r="B63" s="153"/>
      <c r="C63" s="162"/>
      <c r="D63" s="155"/>
      <c r="E63" s="155"/>
      <c r="F63" s="156"/>
      <c r="I63" s="160"/>
    </row>
    <row r="64" spans="2:11" ht="15" customHeight="1">
      <c r="B64" s="153"/>
      <c r="C64" s="163"/>
      <c r="D64" s="155"/>
      <c r="E64" s="155"/>
      <c r="F64" s="156"/>
    </row>
    <row r="65" spans="2:8" ht="15" customHeight="1">
      <c r="B65" s="153"/>
      <c r="C65" s="158"/>
      <c r="D65" s="164"/>
      <c r="E65" s="164"/>
      <c r="F65" s="156"/>
      <c r="H65" s="160"/>
    </row>
    <row r="66" spans="2:8" ht="15" customHeight="1">
      <c r="B66" s="153"/>
      <c r="C66" s="165"/>
      <c r="D66" s="155"/>
      <c r="E66" s="155"/>
      <c r="F66" s="156"/>
    </row>
    <row r="67" spans="2:8" ht="15" customHeight="1">
      <c r="B67" s="166"/>
      <c r="C67" s="165"/>
      <c r="D67" s="167"/>
      <c r="E67" s="167"/>
      <c r="F67" s="156"/>
      <c r="G67" s="106" t="s">
        <v>54</v>
      </c>
    </row>
    <row r="68" spans="2:8" ht="15" customHeight="1">
      <c r="B68" s="166"/>
      <c r="C68" s="165"/>
      <c r="D68" s="155"/>
      <c r="E68" s="155"/>
      <c r="F68" s="156"/>
    </row>
    <row r="69" spans="2:8" ht="15" customHeight="1">
      <c r="B69" s="166"/>
      <c r="C69" s="165"/>
      <c r="D69" s="168"/>
      <c r="E69" s="168"/>
      <c r="F69" s="168"/>
      <c r="G69" s="168"/>
    </row>
    <row r="70" spans="2:8" ht="12" customHeight="1">
      <c r="B70" s="165"/>
      <c r="C70" s="169"/>
      <c r="D70" s="169"/>
      <c r="E70" s="169"/>
      <c r="F70" s="169"/>
      <c r="G70" s="169"/>
    </row>
    <row r="71" spans="2:8" ht="15" customHeight="1">
      <c r="B71" s="170"/>
      <c r="C71" s="169"/>
      <c r="D71" s="169"/>
      <c r="E71" s="169"/>
      <c r="F71" s="169"/>
      <c r="G71" s="169"/>
    </row>
    <row r="72" spans="2:8" ht="13.5" customHeight="1">
      <c r="B72" s="170"/>
      <c r="C72" s="171"/>
      <c r="D72" s="171"/>
      <c r="E72" s="171"/>
      <c r="F72" s="171"/>
      <c r="G72" s="171"/>
      <c r="H72" s="101"/>
    </row>
    <row r="73" spans="2:8">
      <c r="B73" s="172"/>
    </row>
    <row r="74" spans="2:8" ht="11.25" customHeight="1">
      <c r="B74" s="173"/>
      <c r="C74" s="173"/>
      <c r="D74" s="173"/>
    </row>
  </sheetData>
  <mergeCells count="4">
    <mergeCell ref="B3:G3"/>
    <mergeCell ref="B44:G44"/>
    <mergeCell ref="B45:G45"/>
    <mergeCell ref="D69:G69"/>
  </mergeCells>
  <conditionalFormatting sqref="G53:G61 G19 G22:G40 G7:G17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18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K60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1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0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15" customWidth="1"/>
    <col min="2" max="2" width="5.28515625" style="115" customWidth="1"/>
    <col min="3" max="3" width="69.7109375" style="115" customWidth="1"/>
    <col min="4" max="4" width="17.42578125" style="115" customWidth="1"/>
    <col min="5" max="5" width="18.140625" style="115" customWidth="1"/>
    <col min="6" max="6" width="18" style="115" customWidth="1"/>
    <col min="7" max="7" width="20.28515625" style="115" customWidth="1"/>
    <col min="8" max="8" width="10.5703125" style="115" customWidth="1"/>
    <col min="9" max="16384" width="11.5703125" style="115"/>
  </cols>
  <sheetData>
    <row r="1" spans="1:8" ht="10.5" customHeight="1">
      <c r="G1" s="3"/>
    </row>
    <row r="2" spans="1:8" ht="15.6" customHeight="1">
      <c r="B2" s="5" t="s">
        <v>94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4"/>
      <c r="B4" s="7" t="s">
        <v>95</v>
      </c>
      <c r="C4" s="8"/>
      <c r="D4" s="8"/>
      <c r="E4" s="8"/>
      <c r="F4" s="8"/>
      <c r="G4" s="9"/>
    </row>
    <row r="5" spans="1:8" ht="15.75" customHeight="1">
      <c r="B5" s="175"/>
      <c r="C5" s="11" t="s">
        <v>96</v>
      </c>
      <c r="D5" s="12"/>
      <c r="E5" s="12"/>
      <c r="F5" s="13" t="s">
        <v>4</v>
      </c>
      <c r="G5" s="14" t="s">
        <v>4</v>
      </c>
    </row>
    <row r="6" spans="1:8" ht="14.25">
      <c r="B6" s="176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7"/>
      <c r="C7" s="21"/>
      <c r="D7" s="22" t="s">
        <v>9</v>
      </c>
      <c r="E7" s="22" t="s">
        <v>97</v>
      </c>
      <c r="F7" s="23" t="s">
        <v>11</v>
      </c>
      <c r="G7" s="24" t="s">
        <v>12</v>
      </c>
    </row>
    <row r="8" spans="1:8" ht="20.100000000000001" customHeight="1" thickBot="1">
      <c r="B8" s="178"/>
      <c r="C8" s="179" t="s">
        <v>98</v>
      </c>
      <c r="D8" s="180"/>
      <c r="E8" s="180"/>
      <c r="F8" s="181"/>
      <c r="G8" s="182"/>
    </row>
    <row r="9" spans="1:8" ht="20.100000000000001" customHeight="1">
      <c r="B9" s="183" t="s">
        <v>99</v>
      </c>
      <c r="C9" s="184" t="s">
        <v>100</v>
      </c>
      <c r="D9" s="185">
        <v>351.16</v>
      </c>
      <c r="E9" s="186">
        <v>351.16</v>
      </c>
      <c r="F9" s="187">
        <v>0</v>
      </c>
      <c r="G9" s="188">
        <v>0</v>
      </c>
    </row>
    <row r="10" spans="1:8" ht="20.100000000000001" customHeight="1">
      <c r="B10" s="189" t="s">
        <v>99</v>
      </c>
      <c r="C10" s="36" t="s">
        <v>101</v>
      </c>
      <c r="D10" s="37">
        <v>340.09</v>
      </c>
      <c r="E10" s="37">
        <v>335.88</v>
      </c>
      <c r="F10" s="33">
        <v>-4.2099999999999795</v>
      </c>
      <c r="G10" s="39">
        <v>-1.2379076126907478</v>
      </c>
      <c r="H10" s="190"/>
    </row>
    <row r="11" spans="1:8" ht="20.100000000000001" customHeight="1">
      <c r="B11" s="189" t="s">
        <v>99</v>
      </c>
      <c r="C11" s="36" t="s">
        <v>102</v>
      </c>
      <c r="D11" s="37">
        <v>361.77</v>
      </c>
      <c r="E11" s="38">
        <v>359.93</v>
      </c>
      <c r="F11" s="33">
        <v>-1.839999999999975</v>
      </c>
      <c r="G11" s="39">
        <v>-0.50861044309920089</v>
      </c>
      <c r="H11" s="190"/>
    </row>
    <row r="12" spans="1:8" ht="20.100000000000001" customHeight="1" thickBot="1">
      <c r="B12" s="189" t="s">
        <v>99</v>
      </c>
      <c r="C12" s="36" t="s">
        <v>103</v>
      </c>
      <c r="D12" s="37">
        <v>180.4</v>
      </c>
      <c r="E12" s="37">
        <v>180.4</v>
      </c>
      <c r="F12" s="33">
        <v>0</v>
      </c>
      <c r="G12" s="47">
        <v>0</v>
      </c>
    </row>
    <row r="13" spans="1:8" ht="20.100000000000001" customHeight="1" thickBot="1">
      <c r="B13" s="191"/>
      <c r="C13" s="192" t="s">
        <v>104</v>
      </c>
      <c r="D13" s="193"/>
      <c r="E13" s="193"/>
      <c r="F13" s="194"/>
      <c r="G13" s="195"/>
    </row>
    <row r="14" spans="1:8" ht="20.100000000000001" customHeight="1">
      <c r="B14" s="189" t="s">
        <v>99</v>
      </c>
      <c r="C14" s="59" t="s">
        <v>105</v>
      </c>
      <c r="D14" s="37">
        <v>639.21</v>
      </c>
      <c r="E14" s="37">
        <v>639.21</v>
      </c>
      <c r="F14" s="33">
        <v>0</v>
      </c>
      <c r="G14" s="47">
        <v>0</v>
      </c>
    </row>
    <row r="15" spans="1:8" ht="20.100000000000001" customHeight="1">
      <c r="B15" s="189" t="s">
        <v>99</v>
      </c>
      <c r="C15" s="59" t="s">
        <v>106</v>
      </c>
      <c r="D15" s="37">
        <v>612.26</v>
      </c>
      <c r="E15" s="37">
        <v>612.26</v>
      </c>
      <c r="F15" s="33">
        <v>0</v>
      </c>
      <c r="G15" s="47">
        <v>0</v>
      </c>
    </row>
    <row r="16" spans="1:8" ht="20.100000000000001" customHeight="1">
      <c r="B16" s="189" t="s">
        <v>99</v>
      </c>
      <c r="C16" s="59" t="s">
        <v>107</v>
      </c>
      <c r="D16" s="37">
        <v>626.79999999999995</v>
      </c>
      <c r="E16" s="37">
        <v>626.79999999999995</v>
      </c>
      <c r="F16" s="33">
        <v>0</v>
      </c>
      <c r="G16" s="47">
        <v>0</v>
      </c>
    </row>
    <row r="17" spans="2:12" ht="20.100000000000001" customHeight="1" thickBot="1">
      <c r="B17" s="189" t="s">
        <v>99</v>
      </c>
      <c r="C17" s="59" t="s">
        <v>108</v>
      </c>
      <c r="D17" s="37">
        <v>597.72</v>
      </c>
      <c r="E17" s="37">
        <v>597.72</v>
      </c>
      <c r="F17" s="33">
        <v>0</v>
      </c>
      <c r="G17" s="47">
        <v>0</v>
      </c>
      <c r="H17" s="196"/>
    </row>
    <row r="18" spans="2:12" ht="20.100000000000001" customHeight="1" thickBot="1">
      <c r="B18" s="191"/>
      <c r="C18" s="197" t="s">
        <v>109</v>
      </c>
      <c r="D18" s="193"/>
      <c r="E18" s="193"/>
      <c r="F18" s="194"/>
      <c r="G18" s="195"/>
    </row>
    <row r="19" spans="2:12" ht="20.100000000000001" customHeight="1">
      <c r="B19" s="198" t="s">
        <v>99</v>
      </c>
      <c r="C19" s="59" t="s">
        <v>110</v>
      </c>
      <c r="D19" s="37">
        <v>165.4</v>
      </c>
      <c r="E19" s="37">
        <v>165.89</v>
      </c>
      <c r="F19" s="33">
        <v>0.48999999999998067</v>
      </c>
      <c r="G19" s="47">
        <v>0.29625151148729856</v>
      </c>
    </row>
    <row r="20" spans="2:12" ht="20.100000000000001" customHeight="1">
      <c r="B20" s="189" t="s">
        <v>99</v>
      </c>
      <c r="C20" s="59" t="s">
        <v>111</v>
      </c>
      <c r="D20" s="37">
        <v>159.85</v>
      </c>
      <c r="E20" s="37">
        <v>159.34</v>
      </c>
      <c r="F20" s="199">
        <v>-0.50999999999999091</v>
      </c>
      <c r="G20" s="39">
        <v>-0.31904910853924662</v>
      </c>
    </row>
    <row r="21" spans="2:12" ht="20.100000000000001" customHeight="1">
      <c r="B21" s="189" t="s">
        <v>99</v>
      </c>
      <c r="C21" s="59" t="s">
        <v>112</v>
      </c>
      <c r="D21" s="37">
        <v>158.43</v>
      </c>
      <c r="E21" s="37">
        <v>158.03</v>
      </c>
      <c r="F21" s="33">
        <v>-0.40000000000000568</v>
      </c>
      <c r="G21" s="39">
        <v>-0.25247743482925955</v>
      </c>
      <c r="L21" s="200"/>
    </row>
    <row r="22" spans="2:12" ht="20.100000000000001" customHeight="1">
      <c r="B22" s="189" t="s">
        <v>99</v>
      </c>
      <c r="C22" s="59" t="s">
        <v>113</v>
      </c>
      <c r="D22" s="37">
        <v>154.83000000000001</v>
      </c>
      <c r="E22" s="37">
        <v>153.94</v>
      </c>
      <c r="F22" s="33">
        <v>-0.89000000000001478</v>
      </c>
      <c r="G22" s="39">
        <v>-0.57482400051669913</v>
      </c>
      <c r="H22" s="196"/>
    </row>
    <row r="23" spans="2:12" ht="20.100000000000001" customHeight="1" thickBot="1">
      <c r="B23" s="189" t="s">
        <v>99</v>
      </c>
      <c r="C23" s="201" t="s">
        <v>114</v>
      </c>
      <c r="D23" s="37">
        <v>28.73</v>
      </c>
      <c r="E23" s="37">
        <v>28.73</v>
      </c>
      <c r="F23" s="199">
        <v>0</v>
      </c>
      <c r="G23" s="39">
        <v>0</v>
      </c>
    </row>
    <row r="24" spans="2:12" ht="20.100000000000001" customHeight="1" thickBot="1">
      <c r="B24" s="191"/>
      <c r="C24" s="197" t="s">
        <v>115</v>
      </c>
      <c r="D24" s="193"/>
      <c r="E24" s="193"/>
      <c r="F24" s="194"/>
      <c r="G24" s="202"/>
    </row>
    <row r="25" spans="2:12" ht="20.100000000000001" customHeight="1">
      <c r="B25" s="203" t="s">
        <v>116</v>
      </c>
      <c r="C25" s="123" t="s">
        <v>117</v>
      </c>
      <c r="D25" s="124">
        <v>175.21</v>
      </c>
      <c r="E25" s="204">
        <v>175.21</v>
      </c>
      <c r="F25" s="125">
        <v>0</v>
      </c>
      <c r="G25" s="126">
        <v>0</v>
      </c>
    </row>
    <row r="26" spans="2:12" ht="20.100000000000001" customHeight="1">
      <c r="B26" s="203" t="s">
        <v>116</v>
      </c>
      <c r="C26" s="123" t="s">
        <v>118</v>
      </c>
      <c r="D26" s="124">
        <v>165.02</v>
      </c>
      <c r="E26" s="204">
        <v>165.02</v>
      </c>
      <c r="F26" s="125">
        <v>0</v>
      </c>
      <c r="G26" s="126">
        <v>0</v>
      </c>
    </row>
    <row r="27" spans="2:12" ht="20.100000000000001" customHeight="1" thickBot="1">
      <c r="B27" s="203" t="s">
        <v>116</v>
      </c>
      <c r="C27" s="123" t="s">
        <v>119</v>
      </c>
      <c r="D27" s="124">
        <v>175.98</v>
      </c>
      <c r="E27" s="204">
        <v>175.98</v>
      </c>
      <c r="F27" s="125">
        <v>0</v>
      </c>
      <c r="G27" s="126">
        <v>0</v>
      </c>
    </row>
    <row r="28" spans="2:12" ht="20.100000000000001" customHeight="1" thickBot="1">
      <c r="B28" s="191"/>
      <c r="C28" s="205" t="s">
        <v>120</v>
      </c>
      <c r="D28" s="193"/>
      <c r="E28" s="193"/>
      <c r="F28" s="194"/>
      <c r="G28" s="202"/>
    </row>
    <row r="29" spans="2:12" ht="20.100000000000001" customHeight="1">
      <c r="B29" s="203" t="s">
        <v>121</v>
      </c>
      <c r="C29" s="123" t="s">
        <v>122</v>
      </c>
      <c r="D29" s="124">
        <v>82.99</v>
      </c>
      <c r="E29" s="204">
        <v>83.66</v>
      </c>
      <c r="F29" s="125">
        <v>0.67000000000000171</v>
      </c>
      <c r="G29" s="126">
        <v>0.80732618387757782</v>
      </c>
    </row>
    <row r="30" spans="2:12" ht="20.100000000000001" customHeight="1">
      <c r="B30" s="203" t="s">
        <v>121</v>
      </c>
      <c r="C30" s="206" t="s">
        <v>123</v>
      </c>
      <c r="D30" s="207">
        <v>0.68</v>
      </c>
      <c r="E30" s="208">
        <v>0.68</v>
      </c>
      <c r="F30" s="125">
        <v>0</v>
      </c>
      <c r="G30" s="126">
        <v>0</v>
      </c>
    </row>
    <row r="31" spans="2:12" ht="20.100000000000001" customHeight="1" thickBot="1">
      <c r="B31" s="203" t="s">
        <v>121</v>
      </c>
      <c r="C31" s="209" t="s">
        <v>124</v>
      </c>
      <c r="D31" s="210">
        <v>0.57999999999999996</v>
      </c>
      <c r="E31" s="211">
        <v>0.57999999999999996</v>
      </c>
      <c r="F31" s="125">
        <v>0</v>
      </c>
      <c r="G31" s="126">
        <v>0</v>
      </c>
    </row>
    <row r="32" spans="2:12" ht="20.100000000000001" customHeight="1" thickBot="1">
      <c r="B32" s="191"/>
      <c r="C32" s="197" t="s">
        <v>125</v>
      </c>
      <c r="D32" s="193"/>
      <c r="E32" s="193"/>
      <c r="F32" s="194"/>
      <c r="G32" s="202"/>
    </row>
    <row r="33" spans="2:7" ht="20.100000000000001" customHeight="1" thickBot="1">
      <c r="B33" s="212" t="s">
        <v>126</v>
      </c>
      <c r="C33" s="209" t="s">
        <v>127</v>
      </c>
      <c r="D33" s="124" t="s">
        <v>128</v>
      </c>
      <c r="E33" s="124">
        <v>176.64</v>
      </c>
      <c r="F33" s="125">
        <v>-0.52000000000001023</v>
      </c>
      <c r="G33" s="126">
        <v>-0.29351998193722295</v>
      </c>
    </row>
    <row r="34" spans="2:7" ht="20.100000000000001" customHeight="1" thickBot="1">
      <c r="B34" s="213"/>
      <c r="C34" s="197" t="s">
        <v>129</v>
      </c>
      <c r="D34" s="193"/>
      <c r="E34" s="193"/>
      <c r="F34" s="194"/>
      <c r="G34" s="202"/>
    </row>
    <row r="35" spans="2:7" ht="20.100000000000001" customHeight="1">
      <c r="B35" s="214" t="s">
        <v>130</v>
      </c>
      <c r="C35" s="215" t="s">
        <v>131</v>
      </c>
      <c r="D35" s="216">
        <v>76.319999999999993</v>
      </c>
      <c r="E35" s="216">
        <v>73.87</v>
      </c>
      <c r="F35" s="57">
        <v>-2.4499999999999886</v>
      </c>
      <c r="G35" s="217">
        <v>-3.2101677148846903</v>
      </c>
    </row>
    <row r="36" spans="2:7" ht="20.100000000000001" customHeight="1" thickBot="1">
      <c r="B36" s="218" t="s">
        <v>130</v>
      </c>
      <c r="C36" s="219" t="s">
        <v>132</v>
      </c>
      <c r="D36" s="220">
        <v>351.44</v>
      </c>
      <c r="E36" s="220" t="s">
        <v>133</v>
      </c>
      <c r="F36" s="221">
        <v>-3.160000000000025</v>
      </c>
      <c r="G36" s="222">
        <v>-0.8991577509674471</v>
      </c>
    </row>
    <row r="37" spans="2:7" ht="20.100000000000001" customHeight="1" thickBot="1">
      <c r="B37" s="223" t="s">
        <v>134</v>
      </c>
      <c r="C37" s="224" t="s">
        <v>135</v>
      </c>
      <c r="D37" s="225" t="s">
        <v>136</v>
      </c>
      <c r="E37" s="226"/>
      <c r="F37" s="226"/>
      <c r="G37" s="227"/>
    </row>
    <row r="38" spans="2:7" ht="20.100000000000001" customHeight="1" thickBot="1">
      <c r="B38" s="213"/>
      <c r="C38" s="197" t="s">
        <v>137</v>
      </c>
      <c r="D38" s="193"/>
      <c r="E38" s="193"/>
      <c r="F38" s="194"/>
      <c r="G38" s="202"/>
    </row>
    <row r="39" spans="2:7" ht="20.100000000000001" customHeight="1" thickBot="1">
      <c r="B39" s="223" t="s">
        <v>138</v>
      </c>
      <c r="C39" s="224" t="s">
        <v>139</v>
      </c>
      <c r="D39" s="225" t="s">
        <v>140</v>
      </c>
      <c r="E39" s="226"/>
      <c r="F39" s="226"/>
      <c r="G39" s="227"/>
    </row>
    <row r="40" spans="2:7" ht="14.25">
      <c r="B40" s="80" t="s">
        <v>47</v>
      </c>
      <c r="C40" s="81"/>
      <c r="D40" s="81"/>
      <c r="E40" s="81"/>
      <c r="F40" s="81"/>
      <c r="G40" s="174"/>
    </row>
    <row r="41" spans="2:7" ht="14.25">
      <c r="B41" s="83" t="s">
        <v>141</v>
      </c>
      <c r="C41" s="81"/>
      <c r="D41" s="81"/>
      <c r="E41" s="81"/>
      <c r="F41" s="81"/>
      <c r="G41" s="174"/>
    </row>
    <row r="42" spans="2:7" ht="12" customHeight="1">
      <c r="B42" s="83" t="s">
        <v>142</v>
      </c>
      <c r="C42" s="81"/>
      <c r="D42" s="81"/>
      <c r="E42" s="81"/>
      <c r="F42" s="81"/>
      <c r="G42" s="174"/>
    </row>
    <row r="43" spans="2:7" ht="32.25" customHeight="1">
      <c r="B43" s="83"/>
      <c r="C43" s="81"/>
      <c r="D43" s="81"/>
      <c r="E43" s="81"/>
      <c r="F43" s="81"/>
      <c r="G43" s="174"/>
    </row>
    <row r="44" spans="2:7" ht="32.25" customHeight="1">
      <c r="B44" s="87" t="s">
        <v>53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8"/>
    </row>
    <row r="50" spans="2:9" ht="39" customHeight="1">
      <c r="H50" s="228"/>
    </row>
    <row r="51" spans="2:9" ht="18.75" customHeight="1">
      <c r="H51" s="228"/>
    </row>
    <row r="52" spans="2:9" ht="18.75" customHeight="1">
      <c r="H52" s="228"/>
    </row>
    <row r="53" spans="2:9" ht="13.5" customHeight="1">
      <c r="H53" s="228"/>
    </row>
    <row r="54" spans="2:9" ht="15" customHeight="1">
      <c r="B54" s="229"/>
      <c r="C54" s="229"/>
      <c r="D54" s="230"/>
      <c r="E54" s="230"/>
      <c r="F54" s="229"/>
      <c r="G54" s="229"/>
    </row>
    <row r="55" spans="2:9" ht="11.25" customHeight="1">
      <c r="B55" s="229"/>
      <c r="C55" s="229"/>
      <c r="D55" s="229"/>
      <c r="E55" s="229"/>
      <c r="F55" s="229"/>
    </row>
    <row r="56" spans="2:9" ht="13.5" customHeight="1">
      <c r="B56" s="229"/>
      <c r="C56" s="229"/>
      <c r="D56" s="231"/>
      <c r="E56" s="231"/>
      <c r="F56" s="232"/>
      <c r="G56" s="232"/>
      <c r="I56" s="233"/>
    </row>
    <row r="57" spans="2:9" ht="15" customHeight="1">
      <c r="B57" s="234"/>
      <c r="C57" s="235"/>
      <c r="D57" s="236"/>
      <c r="E57" s="236"/>
      <c r="F57" s="237"/>
      <c r="G57" s="236"/>
      <c r="I57" s="233"/>
    </row>
    <row r="58" spans="2:9" ht="15" customHeight="1">
      <c r="B58" s="234"/>
      <c r="C58" s="235"/>
      <c r="D58" s="236"/>
      <c r="E58" s="236"/>
      <c r="F58" s="237"/>
      <c r="G58" s="236"/>
      <c r="I58" s="233"/>
    </row>
    <row r="59" spans="2:9" ht="15" customHeight="1">
      <c r="B59" s="234"/>
      <c r="C59" s="235"/>
      <c r="D59" s="236"/>
      <c r="E59" s="236"/>
      <c r="F59" s="237"/>
      <c r="G59" s="236"/>
      <c r="I59" s="233"/>
    </row>
    <row r="60" spans="2:9" ht="15" customHeight="1">
      <c r="B60" s="234"/>
      <c r="C60" s="235"/>
      <c r="D60" s="236"/>
      <c r="E60" s="236"/>
      <c r="F60" s="237"/>
    </row>
    <row r="63" spans="2:9">
      <c r="G63" s="106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66675</xdr:colOff>
                <xdr:row>46</xdr:row>
                <xdr:rowOff>38100</xdr:rowOff>
              </from>
              <to>
                <xdr:col>6</xdr:col>
                <xdr:colOff>1209675</xdr:colOff>
                <xdr:row>60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8" customWidth="1"/>
    <col min="2" max="2" width="26.140625" style="238" customWidth="1"/>
    <col min="3" max="3" width="27.140625" style="238" customWidth="1"/>
    <col min="4" max="4" width="16.5703125" style="238" customWidth="1"/>
    <col min="5" max="5" width="15" style="238" customWidth="1"/>
    <col min="6" max="6" width="13.5703125" style="238" customWidth="1"/>
    <col min="7" max="7" width="6.140625" style="238" customWidth="1"/>
    <col min="8" max="16384" width="8.85546875" style="238"/>
  </cols>
  <sheetData>
    <row r="1" spans="2:7" ht="19.899999999999999" customHeight="1">
      <c r="G1" s="239"/>
    </row>
    <row r="2" spans="2:7" ht="36.75" customHeight="1">
      <c r="B2" s="240" t="s">
        <v>143</v>
      </c>
      <c r="C2" s="240"/>
      <c r="D2" s="240"/>
      <c r="E2" s="240"/>
      <c r="F2" s="240"/>
    </row>
    <row r="3" spans="2:7" ht="14.25" customHeight="1">
      <c r="B3" s="241"/>
      <c r="C3" s="241"/>
      <c r="D3" s="241"/>
      <c r="E3" s="241"/>
      <c r="F3" s="241"/>
    </row>
    <row r="4" spans="2:7" ht="19.899999999999999" customHeight="1">
      <c r="B4" s="5" t="s">
        <v>144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145</v>
      </c>
      <c r="C6" s="8"/>
      <c r="D6" s="8"/>
      <c r="E6" s="8"/>
      <c r="F6" s="9"/>
    </row>
    <row r="7" spans="2:7" ht="12" customHeight="1">
      <c r="B7" s="242" t="s">
        <v>146</v>
      </c>
      <c r="C7" s="242"/>
      <c r="D7" s="242"/>
      <c r="E7" s="242"/>
      <c r="F7" s="242"/>
      <c r="G7" s="243"/>
    </row>
    <row r="8" spans="2:7" ht="19.899999999999999" customHeight="1">
      <c r="B8" s="244" t="s">
        <v>147</v>
      </c>
      <c r="C8" s="244"/>
      <c r="D8" s="244"/>
      <c r="E8" s="244"/>
      <c r="F8" s="244"/>
      <c r="G8" s="243"/>
    </row>
    <row r="9" spans="2:7" ht="19.899999999999999" customHeight="1">
      <c r="B9" s="245" t="s">
        <v>148</v>
      </c>
      <c r="C9" s="245"/>
      <c r="D9" s="245"/>
      <c r="E9" s="245"/>
      <c r="F9" s="245"/>
    </row>
    <row r="10" spans="2:7" ht="19.899999999999999" customHeight="1" thickBot="1"/>
    <row r="11" spans="2:7" ht="39" customHeight="1" thickBot="1">
      <c r="B11" s="246" t="s">
        <v>149</v>
      </c>
      <c r="C11" s="247" t="s">
        <v>150</v>
      </c>
      <c r="D11" s="247" t="s">
        <v>151</v>
      </c>
      <c r="E11" s="247" t="s">
        <v>152</v>
      </c>
      <c r="F11" s="247" t="s">
        <v>153</v>
      </c>
    </row>
    <row r="12" spans="2:7" ht="15" customHeight="1">
      <c r="B12" s="248" t="s">
        <v>154</v>
      </c>
      <c r="C12" s="249" t="s">
        <v>155</v>
      </c>
      <c r="D12" s="250">
        <v>183</v>
      </c>
      <c r="E12" s="250">
        <v>183</v>
      </c>
      <c r="F12" s="251">
        <v>0</v>
      </c>
    </row>
    <row r="13" spans="2:7" ht="15" customHeight="1">
      <c r="B13" s="252"/>
      <c r="C13" s="249" t="s">
        <v>156</v>
      </c>
      <c r="D13" s="250">
        <v>175</v>
      </c>
      <c r="E13" s="250">
        <v>174</v>
      </c>
      <c r="F13" s="251">
        <v>-1</v>
      </c>
    </row>
    <row r="14" spans="2:7" ht="15" customHeight="1">
      <c r="B14" s="252"/>
      <c r="C14" s="249" t="s">
        <v>157</v>
      </c>
      <c r="D14" s="250">
        <v>200</v>
      </c>
      <c r="E14" s="250">
        <v>200</v>
      </c>
      <c r="F14" s="251">
        <v>0</v>
      </c>
    </row>
    <row r="15" spans="2:7" ht="15" customHeight="1">
      <c r="B15" s="252"/>
      <c r="C15" s="249" t="s">
        <v>158</v>
      </c>
      <c r="D15" s="250">
        <v>171.2</v>
      </c>
      <c r="E15" s="250">
        <v>172.8</v>
      </c>
      <c r="F15" s="251">
        <v>1.6</v>
      </c>
    </row>
    <row r="16" spans="2:7" ht="15" customHeight="1">
      <c r="B16" s="252"/>
      <c r="C16" s="249" t="s">
        <v>159</v>
      </c>
      <c r="D16" s="250">
        <v>178.2</v>
      </c>
      <c r="E16" s="250">
        <v>178</v>
      </c>
      <c r="F16" s="251">
        <v>-0.2</v>
      </c>
    </row>
    <row r="17" spans="2:6" ht="15" customHeight="1">
      <c r="B17" s="252"/>
      <c r="C17" s="249" t="s">
        <v>160</v>
      </c>
      <c r="D17" s="250">
        <v>183</v>
      </c>
      <c r="E17" s="250">
        <v>182</v>
      </c>
      <c r="F17" s="251">
        <v>-1</v>
      </c>
    </row>
    <row r="18" spans="2:6" ht="15" customHeight="1">
      <c r="B18" s="252"/>
      <c r="C18" s="249" t="s">
        <v>161</v>
      </c>
      <c r="D18" s="250">
        <v>175.6</v>
      </c>
      <c r="E18" s="250">
        <v>175.6</v>
      </c>
      <c r="F18" s="251">
        <v>0</v>
      </c>
    </row>
    <row r="19" spans="2:6" ht="15" customHeight="1">
      <c r="B19" s="252"/>
      <c r="C19" s="249" t="s">
        <v>162</v>
      </c>
      <c r="D19" s="250">
        <v>183</v>
      </c>
      <c r="E19" s="250">
        <v>185</v>
      </c>
      <c r="F19" s="251">
        <v>2</v>
      </c>
    </row>
    <row r="20" spans="2:6" ht="15" customHeight="1">
      <c r="B20" s="252"/>
      <c r="C20" s="249" t="s">
        <v>163</v>
      </c>
      <c r="D20" s="250">
        <v>179</v>
      </c>
      <c r="E20" s="250">
        <v>179</v>
      </c>
      <c r="F20" s="251">
        <v>0</v>
      </c>
    </row>
    <row r="21" spans="2:6" ht="15" customHeight="1">
      <c r="B21" s="252"/>
      <c r="C21" s="249" t="s">
        <v>164</v>
      </c>
      <c r="D21" s="250">
        <v>194</v>
      </c>
      <c r="E21" s="250">
        <v>196</v>
      </c>
      <c r="F21" s="251">
        <v>2</v>
      </c>
    </row>
    <row r="22" spans="2:6" ht="15" customHeight="1">
      <c r="B22" s="252"/>
      <c r="C22" s="249" t="s">
        <v>165</v>
      </c>
      <c r="D22" s="250">
        <v>182</v>
      </c>
      <c r="E22" s="250">
        <v>186</v>
      </c>
      <c r="F22" s="251">
        <v>4</v>
      </c>
    </row>
    <row r="23" spans="2:6" ht="15" customHeight="1">
      <c r="B23" s="252"/>
      <c r="C23" s="249" t="s">
        <v>166</v>
      </c>
      <c r="D23" s="250">
        <v>175.6</v>
      </c>
      <c r="E23" s="250">
        <v>175.2</v>
      </c>
      <c r="F23" s="251">
        <v>-0.4</v>
      </c>
    </row>
    <row r="24" spans="2:6" ht="15" customHeight="1">
      <c r="B24" s="252"/>
      <c r="C24" s="249" t="s">
        <v>167</v>
      </c>
      <c r="D24" s="250">
        <v>188</v>
      </c>
      <c r="E24" s="250">
        <v>188</v>
      </c>
      <c r="F24" s="251">
        <v>0</v>
      </c>
    </row>
    <row r="25" spans="2:6" ht="15" customHeight="1">
      <c r="B25" s="252"/>
      <c r="C25" s="249" t="s">
        <v>168</v>
      </c>
      <c r="D25" s="250">
        <v>178.4</v>
      </c>
      <c r="E25" s="250">
        <v>177.4</v>
      </c>
      <c r="F25" s="251">
        <v>-1</v>
      </c>
    </row>
    <row r="26" spans="2:6" ht="15" customHeight="1">
      <c r="B26" s="252"/>
      <c r="C26" s="249" t="s">
        <v>169</v>
      </c>
      <c r="D26" s="250">
        <v>167.8</v>
      </c>
      <c r="E26" s="250">
        <v>167.6</v>
      </c>
      <c r="F26" s="251">
        <v>-0.2</v>
      </c>
    </row>
    <row r="27" spans="2:6" ht="15" customHeight="1">
      <c r="B27" s="252"/>
      <c r="C27" s="249" t="s">
        <v>170</v>
      </c>
      <c r="D27" s="250">
        <v>189</v>
      </c>
      <c r="E27" s="250">
        <v>189</v>
      </c>
      <c r="F27" s="251">
        <v>0</v>
      </c>
    </row>
    <row r="28" spans="2:6" ht="15" customHeight="1">
      <c r="B28" s="252"/>
      <c r="C28" s="249" t="s">
        <v>171</v>
      </c>
      <c r="D28" s="250">
        <v>180.3</v>
      </c>
      <c r="E28" s="250">
        <v>181.8</v>
      </c>
      <c r="F28" s="251">
        <v>1.5</v>
      </c>
    </row>
    <row r="29" spans="2:6" ht="15" customHeight="1">
      <c r="B29" s="252"/>
      <c r="C29" s="249" t="s">
        <v>172</v>
      </c>
      <c r="D29" s="250">
        <v>189</v>
      </c>
      <c r="E29" s="250">
        <v>189</v>
      </c>
      <c r="F29" s="251">
        <v>0</v>
      </c>
    </row>
    <row r="30" spans="2:6" ht="15" customHeight="1">
      <c r="B30" s="252"/>
      <c r="C30" s="249" t="s">
        <v>173</v>
      </c>
      <c r="D30" s="250">
        <v>178.4</v>
      </c>
      <c r="E30" s="250">
        <v>178.4</v>
      </c>
      <c r="F30" s="251">
        <v>0</v>
      </c>
    </row>
    <row r="31" spans="2:6" ht="15" customHeight="1">
      <c r="B31" s="252"/>
      <c r="C31" s="249" t="s">
        <v>174</v>
      </c>
      <c r="D31" s="250">
        <v>174.8</v>
      </c>
      <c r="E31" s="250">
        <v>174.6</v>
      </c>
      <c r="F31" s="251">
        <v>-0.2</v>
      </c>
    </row>
    <row r="32" spans="2:6" ht="15" customHeight="1" thickBot="1">
      <c r="B32" s="253"/>
      <c r="C32" s="254" t="s">
        <v>175</v>
      </c>
      <c r="D32" s="255">
        <v>186</v>
      </c>
      <c r="E32" s="255">
        <v>186</v>
      </c>
      <c r="F32" s="256">
        <v>0</v>
      </c>
    </row>
    <row r="33" spans="2:6">
      <c r="B33" s="248" t="s">
        <v>176</v>
      </c>
      <c r="C33" s="249" t="s">
        <v>177</v>
      </c>
      <c r="D33" s="250" t="s">
        <v>178</v>
      </c>
      <c r="E33" s="250">
        <v>257</v>
      </c>
      <c r="F33" s="251" t="s">
        <v>178</v>
      </c>
    </row>
    <row r="34" spans="2:6" ht="13.5" thickBot="1">
      <c r="B34" s="253"/>
      <c r="C34" s="254" t="s">
        <v>175</v>
      </c>
      <c r="D34" s="255">
        <v>270</v>
      </c>
      <c r="E34" s="255">
        <v>270</v>
      </c>
      <c r="F34" s="256">
        <v>0</v>
      </c>
    </row>
    <row r="35" spans="2:6">
      <c r="F35" s="106" t="s">
        <v>54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8" customWidth="1"/>
    <col min="2" max="2" width="26.140625" style="238" customWidth="1"/>
    <col min="3" max="3" width="25.5703125" style="238" customWidth="1"/>
    <col min="4" max="4" width="14.7109375" style="238" bestFit="1" customWidth="1"/>
    <col min="5" max="5" width="15.140625" style="238" customWidth="1"/>
    <col min="6" max="6" width="14.42578125" style="238" customWidth="1"/>
    <col min="7" max="7" width="2.42578125" style="238" customWidth="1"/>
    <col min="8" max="16384" width="8.85546875" style="238"/>
  </cols>
  <sheetData>
    <row r="1" spans="1:8" ht="19.899999999999999" customHeight="1">
      <c r="F1" s="239"/>
    </row>
    <row r="2" spans="1:8" ht="19.899999999999999" customHeight="1" thickBot="1"/>
    <row r="3" spans="1:8" ht="19.899999999999999" customHeight="1" thickBot="1">
      <c r="A3" s="257"/>
      <c r="B3" s="7" t="s">
        <v>179</v>
      </c>
      <c r="C3" s="8"/>
      <c r="D3" s="8"/>
      <c r="E3" s="8"/>
      <c r="F3" s="9"/>
      <c r="G3" s="257"/>
    </row>
    <row r="4" spans="1:8" ht="12" customHeight="1">
      <c r="B4" s="242" t="s">
        <v>146</v>
      </c>
      <c r="C4" s="242"/>
      <c r="D4" s="242"/>
      <c r="E4" s="242"/>
      <c r="F4" s="242"/>
      <c r="G4" s="243"/>
    </row>
    <row r="5" spans="1:8" ht="19.899999999999999" customHeight="1">
      <c r="B5" s="258" t="s">
        <v>147</v>
      </c>
      <c r="C5" s="258"/>
      <c r="D5" s="258"/>
      <c r="E5" s="258"/>
      <c r="F5" s="258"/>
      <c r="G5" s="243"/>
    </row>
    <row r="6" spans="1:8" ht="19.899999999999999" customHeight="1">
      <c r="B6" s="245" t="s">
        <v>148</v>
      </c>
      <c r="C6" s="245"/>
      <c r="D6" s="245"/>
      <c r="E6" s="245"/>
      <c r="F6" s="245"/>
    </row>
    <row r="7" spans="1:8" ht="19.899999999999999" customHeight="1" thickBot="1"/>
    <row r="8" spans="1:8" ht="39" customHeight="1" thickBot="1">
      <c r="B8" s="246" t="s">
        <v>149</v>
      </c>
      <c r="C8" s="259" t="s">
        <v>150</v>
      </c>
      <c r="D8" s="247" t="s">
        <v>151</v>
      </c>
      <c r="E8" s="247" t="s">
        <v>152</v>
      </c>
      <c r="F8" s="247" t="s">
        <v>153</v>
      </c>
    </row>
    <row r="9" spans="1:8" ht="15" customHeight="1">
      <c r="B9" s="248" t="s">
        <v>180</v>
      </c>
      <c r="C9" s="249" t="s">
        <v>155</v>
      </c>
      <c r="D9" s="250">
        <v>149.4</v>
      </c>
      <c r="E9" s="250">
        <v>149.19999999999999</v>
      </c>
      <c r="F9" s="251">
        <v>-0.2</v>
      </c>
      <c r="G9" s="260"/>
      <c r="H9" s="260"/>
    </row>
    <row r="10" spans="1:8" ht="15" customHeight="1">
      <c r="B10" s="252"/>
      <c r="C10" s="249" t="s">
        <v>156</v>
      </c>
      <c r="D10" s="250">
        <v>151</v>
      </c>
      <c r="E10" s="250">
        <v>151</v>
      </c>
      <c r="F10" s="251">
        <v>0</v>
      </c>
      <c r="G10" s="260"/>
      <c r="H10" s="260"/>
    </row>
    <row r="11" spans="1:8" ht="15" customHeight="1">
      <c r="B11" s="252"/>
      <c r="C11" s="249" t="s">
        <v>158</v>
      </c>
      <c r="D11" s="250">
        <v>149</v>
      </c>
      <c r="E11" s="250">
        <v>150</v>
      </c>
      <c r="F11" s="251">
        <v>1</v>
      </c>
      <c r="G11" s="260"/>
      <c r="H11" s="260"/>
    </row>
    <row r="12" spans="1:8" ht="15" customHeight="1">
      <c r="B12" s="252"/>
      <c r="C12" s="249" t="s">
        <v>181</v>
      </c>
      <c r="D12" s="250">
        <v>164</v>
      </c>
      <c r="E12" s="250">
        <v>160</v>
      </c>
      <c r="F12" s="251">
        <v>-4</v>
      </c>
      <c r="G12" s="260"/>
      <c r="H12" s="260"/>
    </row>
    <row r="13" spans="1:8" ht="15" customHeight="1">
      <c r="B13" s="252"/>
      <c r="C13" s="249" t="s">
        <v>182</v>
      </c>
      <c r="D13" s="250">
        <v>153</v>
      </c>
      <c r="E13" s="250">
        <v>155.4</v>
      </c>
      <c r="F13" s="251">
        <v>2.4</v>
      </c>
      <c r="G13" s="260"/>
      <c r="H13" s="260"/>
    </row>
    <row r="14" spans="1:8" ht="15" customHeight="1">
      <c r="B14" s="252"/>
      <c r="C14" s="249" t="s">
        <v>177</v>
      </c>
      <c r="D14" s="250">
        <v>157</v>
      </c>
      <c r="E14" s="250">
        <v>156</v>
      </c>
      <c r="F14" s="251">
        <v>-1</v>
      </c>
      <c r="G14" s="260"/>
      <c r="H14" s="260"/>
    </row>
    <row r="15" spans="1:8" ht="15" customHeight="1">
      <c r="B15" s="252"/>
      <c r="C15" s="249" t="s">
        <v>183</v>
      </c>
      <c r="D15" s="250">
        <v>170</v>
      </c>
      <c r="E15" s="250">
        <v>170</v>
      </c>
      <c r="F15" s="251">
        <v>0</v>
      </c>
      <c r="G15" s="260"/>
      <c r="H15" s="260"/>
    </row>
    <row r="16" spans="1:8" ht="15" customHeight="1">
      <c r="B16" s="252"/>
      <c r="C16" s="249" t="s">
        <v>184</v>
      </c>
      <c r="D16" s="250">
        <v>150</v>
      </c>
      <c r="E16" s="250">
        <v>150</v>
      </c>
      <c r="F16" s="251">
        <v>0</v>
      </c>
      <c r="G16" s="260"/>
      <c r="H16" s="260"/>
    </row>
    <row r="17" spans="2:8" ht="15" customHeight="1">
      <c r="B17" s="252"/>
      <c r="C17" s="249" t="s">
        <v>185</v>
      </c>
      <c r="D17" s="250">
        <v>164</v>
      </c>
      <c r="E17" s="250">
        <v>164</v>
      </c>
      <c r="F17" s="251">
        <v>0</v>
      </c>
      <c r="G17" s="260"/>
      <c r="H17" s="260"/>
    </row>
    <row r="18" spans="2:8" ht="15" customHeight="1">
      <c r="B18" s="252"/>
      <c r="C18" s="249" t="s">
        <v>159</v>
      </c>
      <c r="D18" s="250">
        <v>146.19999999999999</v>
      </c>
      <c r="E18" s="250">
        <v>146</v>
      </c>
      <c r="F18" s="251">
        <v>-0.2</v>
      </c>
      <c r="G18" s="260"/>
      <c r="H18" s="260"/>
    </row>
    <row r="19" spans="2:8" ht="15" customHeight="1">
      <c r="B19" s="252"/>
      <c r="C19" s="249" t="s">
        <v>160</v>
      </c>
      <c r="D19" s="250">
        <v>161</v>
      </c>
      <c r="E19" s="250">
        <v>159</v>
      </c>
      <c r="F19" s="251">
        <v>-2</v>
      </c>
      <c r="G19" s="260"/>
      <c r="H19" s="260"/>
    </row>
    <row r="20" spans="2:8" ht="15" customHeight="1">
      <c r="B20" s="252"/>
      <c r="C20" s="249" t="s">
        <v>161</v>
      </c>
      <c r="D20" s="250">
        <v>155</v>
      </c>
      <c r="E20" s="250">
        <v>155</v>
      </c>
      <c r="F20" s="251">
        <v>0</v>
      </c>
      <c r="G20" s="260"/>
      <c r="H20" s="260"/>
    </row>
    <row r="21" spans="2:8" ht="15" customHeight="1">
      <c r="B21" s="252"/>
      <c r="C21" s="249" t="s">
        <v>162</v>
      </c>
      <c r="D21" s="250">
        <v>161</v>
      </c>
      <c r="E21" s="250">
        <v>162</v>
      </c>
      <c r="F21" s="251">
        <v>1</v>
      </c>
      <c r="G21" s="260"/>
      <c r="H21" s="260"/>
    </row>
    <row r="22" spans="2:8" ht="15" customHeight="1">
      <c r="B22" s="252"/>
      <c r="C22" s="249" t="s">
        <v>164</v>
      </c>
      <c r="D22" s="250">
        <v>164</v>
      </c>
      <c r="E22" s="250">
        <v>164</v>
      </c>
      <c r="F22" s="251">
        <v>0</v>
      </c>
      <c r="G22" s="260"/>
      <c r="H22" s="260"/>
    </row>
    <row r="23" spans="2:8" ht="15" customHeight="1">
      <c r="B23" s="252"/>
      <c r="C23" s="249" t="s">
        <v>166</v>
      </c>
      <c r="D23" s="250">
        <v>153</v>
      </c>
      <c r="E23" s="250">
        <v>153</v>
      </c>
      <c r="F23" s="251">
        <v>0</v>
      </c>
      <c r="G23" s="260"/>
      <c r="H23" s="260"/>
    </row>
    <row r="24" spans="2:8" ht="15" customHeight="1">
      <c r="B24" s="252"/>
      <c r="C24" s="249" t="s">
        <v>168</v>
      </c>
      <c r="D24" s="250">
        <v>153</v>
      </c>
      <c r="E24" s="250">
        <v>153</v>
      </c>
      <c r="F24" s="251">
        <v>0</v>
      </c>
      <c r="G24" s="260"/>
      <c r="H24" s="260"/>
    </row>
    <row r="25" spans="2:8" ht="15" customHeight="1">
      <c r="B25" s="252"/>
      <c r="C25" s="249" t="s">
        <v>169</v>
      </c>
      <c r="D25" s="250">
        <v>146</v>
      </c>
      <c r="E25" s="250">
        <v>146</v>
      </c>
      <c r="F25" s="251">
        <v>0</v>
      </c>
      <c r="G25" s="260"/>
      <c r="H25" s="260"/>
    </row>
    <row r="26" spans="2:8" ht="15" customHeight="1">
      <c r="B26" s="252"/>
      <c r="C26" s="249" t="s">
        <v>171</v>
      </c>
      <c r="D26" s="250">
        <v>153</v>
      </c>
      <c r="E26" s="250">
        <v>154</v>
      </c>
      <c r="F26" s="251">
        <v>1</v>
      </c>
      <c r="G26" s="260"/>
      <c r="H26" s="260"/>
    </row>
    <row r="27" spans="2:8" ht="15" customHeight="1">
      <c r="B27" s="252"/>
      <c r="C27" s="249" t="s">
        <v>186</v>
      </c>
      <c r="D27" s="250">
        <v>158</v>
      </c>
      <c r="E27" s="250">
        <v>160</v>
      </c>
      <c r="F27" s="251">
        <v>2</v>
      </c>
      <c r="G27" s="260"/>
      <c r="H27" s="260"/>
    </row>
    <row r="28" spans="2:8" ht="15" customHeight="1">
      <c r="B28" s="252"/>
      <c r="C28" s="249" t="s">
        <v>187</v>
      </c>
      <c r="D28" s="250">
        <v>152.4</v>
      </c>
      <c r="E28" s="250">
        <v>152.6</v>
      </c>
      <c r="F28" s="251">
        <v>0.2</v>
      </c>
      <c r="G28" s="260"/>
      <c r="H28" s="260"/>
    </row>
    <row r="29" spans="2:8" ht="15" customHeight="1">
      <c r="B29" s="252"/>
      <c r="C29" s="249" t="s">
        <v>173</v>
      </c>
      <c r="D29" s="250">
        <v>152</v>
      </c>
      <c r="E29" s="250">
        <v>152</v>
      </c>
      <c r="F29" s="251">
        <v>0</v>
      </c>
      <c r="G29" s="260"/>
      <c r="H29" s="260"/>
    </row>
    <row r="30" spans="2:8" ht="15" customHeight="1">
      <c r="B30" s="252"/>
      <c r="C30" s="249" t="s">
        <v>174</v>
      </c>
      <c r="D30" s="250">
        <v>155</v>
      </c>
      <c r="E30" s="250">
        <v>155</v>
      </c>
      <c r="F30" s="251">
        <v>0</v>
      </c>
      <c r="G30" s="260"/>
      <c r="H30" s="260"/>
    </row>
    <row r="31" spans="2:8" ht="15" customHeight="1" thickBot="1">
      <c r="B31" s="253"/>
      <c r="C31" s="254" t="s">
        <v>175</v>
      </c>
      <c r="D31" s="255">
        <v>158</v>
      </c>
      <c r="E31" s="255">
        <v>160</v>
      </c>
      <c r="F31" s="256">
        <v>2</v>
      </c>
      <c r="G31" s="260"/>
      <c r="H31" s="260"/>
    </row>
    <row r="32" spans="2:8" ht="15" customHeight="1">
      <c r="B32" s="248" t="s">
        <v>188</v>
      </c>
      <c r="C32" s="249" t="s">
        <v>158</v>
      </c>
      <c r="D32" s="250">
        <v>175</v>
      </c>
      <c r="E32" s="250">
        <v>172.6</v>
      </c>
      <c r="F32" s="251">
        <v>-2.4</v>
      </c>
      <c r="G32" s="260"/>
      <c r="H32" s="260"/>
    </row>
    <row r="33" spans="2:8" ht="15" customHeight="1">
      <c r="B33" s="252"/>
      <c r="C33" s="249" t="s">
        <v>182</v>
      </c>
      <c r="D33" s="250">
        <v>183.4</v>
      </c>
      <c r="E33" s="250">
        <v>179.4</v>
      </c>
      <c r="F33" s="251">
        <v>-4</v>
      </c>
      <c r="G33" s="260"/>
      <c r="H33" s="260"/>
    </row>
    <row r="34" spans="2:8" ht="15" customHeight="1">
      <c r="B34" s="252"/>
      <c r="C34" s="249" t="s">
        <v>159</v>
      </c>
      <c r="D34" s="250">
        <v>143</v>
      </c>
      <c r="E34" s="250">
        <v>164.4</v>
      </c>
      <c r="F34" s="251">
        <v>21.4</v>
      </c>
      <c r="G34" s="260"/>
      <c r="H34" s="260"/>
    </row>
    <row r="35" spans="2:8" ht="15" customHeight="1">
      <c r="B35" s="252"/>
      <c r="C35" s="249" t="s">
        <v>166</v>
      </c>
      <c r="D35" s="250">
        <v>172.6</v>
      </c>
      <c r="E35" s="250">
        <v>169</v>
      </c>
      <c r="F35" s="251">
        <v>-3.6</v>
      </c>
      <c r="G35" s="260"/>
      <c r="H35" s="260"/>
    </row>
    <row r="36" spans="2:8" ht="15" customHeight="1">
      <c r="B36" s="252"/>
      <c r="C36" s="249" t="s">
        <v>168</v>
      </c>
      <c r="D36" s="250">
        <v>180</v>
      </c>
      <c r="E36" s="250">
        <v>180</v>
      </c>
      <c r="F36" s="251">
        <v>0</v>
      </c>
      <c r="G36" s="260"/>
      <c r="H36" s="260"/>
    </row>
    <row r="37" spans="2:8" ht="15" customHeight="1">
      <c r="B37" s="252"/>
      <c r="C37" s="249" t="s">
        <v>169</v>
      </c>
      <c r="D37" s="250">
        <v>175</v>
      </c>
      <c r="E37" s="250">
        <v>175</v>
      </c>
      <c r="F37" s="251">
        <v>0</v>
      </c>
      <c r="G37" s="260"/>
      <c r="H37" s="260"/>
    </row>
    <row r="38" spans="2:8" ht="15" customHeight="1">
      <c r="B38" s="252"/>
      <c r="C38" s="249" t="s">
        <v>171</v>
      </c>
      <c r="D38" s="250">
        <v>175</v>
      </c>
      <c r="E38" s="250">
        <v>172</v>
      </c>
      <c r="F38" s="251">
        <v>-3</v>
      </c>
      <c r="G38" s="260"/>
      <c r="H38" s="260"/>
    </row>
    <row r="39" spans="2:8" ht="15" customHeight="1">
      <c r="B39" s="252"/>
      <c r="C39" s="249" t="s">
        <v>186</v>
      </c>
      <c r="D39" s="250">
        <v>180</v>
      </c>
      <c r="E39" s="250">
        <v>180</v>
      </c>
      <c r="F39" s="251">
        <v>0</v>
      </c>
      <c r="G39" s="260"/>
      <c r="H39" s="260"/>
    </row>
    <row r="40" spans="2:8" ht="15" customHeight="1">
      <c r="B40" s="252"/>
      <c r="C40" s="249" t="s">
        <v>187</v>
      </c>
      <c r="D40" s="250">
        <v>175</v>
      </c>
      <c r="E40" s="250">
        <v>175</v>
      </c>
      <c r="F40" s="251">
        <v>0</v>
      </c>
      <c r="G40" s="260"/>
      <c r="H40" s="260"/>
    </row>
    <row r="41" spans="2:8" ht="15" customHeight="1">
      <c r="B41" s="252"/>
      <c r="C41" s="249" t="s">
        <v>173</v>
      </c>
      <c r="D41" s="250">
        <v>168.6</v>
      </c>
      <c r="E41" s="250">
        <v>168.8</v>
      </c>
      <c r="F41" s="251">
        <v>0.2</v>
      </c>
      <c r="G41" s="260"/>
      <c r="H41" s="260"/>
    </row>
    <row r="42" spans="2:8" ht="15" customHeight="1">
      <c r="B42" s="252"/>
      <c r="C42" s="249" t="s">
        <v>174</v>
      </c>
      <c r="D42" s="250">
        <v>175</v>
      </c>
      <c r="E42" s="250">
        <v>175</v>
      </c>
      <c r="F42" s="251">
        <v>0</v>
      </c>
      <c r="G42" s="260"/>
      <c r="H42" s="260"/>
    </row>
    <row r="43" spans="2:8" ht="13.5" thickBot="1">
      <c r="B43" s="253"/>
      <c r="C43" s="254" t="s">
        <v>175</v>
      </c>
      <c r="D43" s="255">
        <v>180</v>
      </c>
      <c r="E43" s="255">
        <v>180</v>
      </c>
      <c r="F43" s="256">
        <v>0</v>
      </c>
    </row>
    <row r="44" spans="2:8">
      <c r="F44" s="106" t="s">
        <v>54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8" customWidth="1"/>
    <col min="2" max="2" width="35" style="238" customWidth="1"/>
    <col min="3" max="3" width="25.5703125" style="238" customWidth="1"/>
    <col min="4" max="4" width="14.7109375" style="238" customWidth="1"/>
    <col min="5" max="5" width="15.7109375" style="238" customWidth="1"/>
    <col min="6" max="6" width="13.140625" style="238" customWidth="1"/>
    <col min="7" max="7" width="4.85546875" style="238" customWidth="1"/>
    <col min="8" max="16384" width="8.85546875" style="238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189</v>
      </c>
      <c r="C3" s="8"/>
      <c r="D3" s="8"/>
      <c r="E3" s="8"/>
      <c r="F3" s="9"/>
    </row>
    <row r="4" spans="2:7" ht="12" customHeight="1">
      <c r="B4" s="242" t="s">
        <v>146</v>
      </c>
      <c r="C4" s="242"/>
      <c r="D4" s="242"/>
      <c r="E4" s="242"/>
      <c r="F4" s="242"/>
      <c r="G4" s="243"/>
    </row>
    <row r="5" spans="2:7" ht="30" customHeight="1">
      <c r="B5" s="261" t="s">
        <v>190</v>
      </c>
      <c r="C5" s="261"/>
      <c r="D5" s="261"/>
      <c r="E5" s="261"/>
      <c r="F5" s="261"/>
      <c r="G5" s="243"/>
    </row>
    <row r="6" spans="2:7" ht="19.899999999999999" customHeight="1">
      <c r="B6" s="245" t="s">
        <v>191</v>
      </c>
      <c r="C6" s="245"/>
      <c r="D6" s="245"/>
      <c r="E6" s="245"/>
      <c r="F6" s="245"/>
    </row>
    <row r="7" spans="2:7" ht="19.899999999999999" customHeight="1">
      <c r="B7" s="245" t="s">
        <v>192</v>
      </c>
      <c r="C7" s="245"/>
      <c r="D7" s="245"/>
      <c r="E7" s="245"/>
      <c r="F7" s="245"/>
    </row>
    <row r="8" spans="2:7" ht="19.899999999999999" customHeight="1" thickBot="1"/>
    <row r="9" spans="2:7" ht="39" customHeight="1" thickBot="1">
      <c r="B9" s="246" t="s">
        <v>193</v>
      </c>
      <c r="C9" s="247" t="s">
        <v>150</v>
      </c>
      <c r="D9" s="247" t="s">
        <v>151</v>
      </c>
      <c r="E9" s="247" t="s">
        <v>152</v>
      </c>
      <c r="F9" s="247" t="s">
        <v>153</v>
      </c>
    </row>
    <row r="10" spans="2:7" ht="15" customHeight="1">
      <c r="B10" s="262" t="s">
        <v>194</v>
      </c>
      <c r="C10" s="263" t="s">
        <v>155</v>
      </c>
      <c r="D10" s="264">
        <v>181.8</v>
      </c>
      <c r="E10" s="264">
        <v>181.8</v>
      </c>
      <c r="F10" s="265">
        <v>0</v>
      </c>
    </row>
    <row r="11" spans="2:7" ht="15" customHeight="1">
      <c r="B11" s="252"/>
      <c r="C11" s="263" t="s">
        <v>195</v>
      </c>
      <c r="D11" s="264">
        <v>190</v>
      </c>
      <c r="E11" s="264">
        <v>190</v>
      </c>
      <c r="F11" s="265">
        <v>0</v>
      </c>
    </row>
    <row r="12" spans="2:7" ht="15" customHeight="1">
      <c r="B12" s="252"/>
      <c r="C12" s="263" t="s">
        <v>196</v>
      </c>
      <c r="D12" s="264">
        <v>190</v>
      </c>
      <c r="E12" s="264">
        <v>190</v>
      </c>
      <c r="F12" s="265">
        <v>0</v>
      </c>
    </row>
    <row r="13" spans="2:7" ht="15" customHeight="1">
      <c r="B13" s="252"/>
      <c r="C13" s="263" t="s">
        <v>182</v>
      </c>
      <c r="D13" s="264">
        <v>186.6</v>
      </c>
      <c r="E13" s="264">
        <v>186.6</v>
      </c>
      <c r="F13" s="265">
        <v>0</v>
      </c>
    </row>
    <row r="14" spans="2:7" ht="15" customHeight="1">
      <c r="B14" s="252"/>
      <c r="C14" s="263" t="s">
        <v>183</v>
      </c>
      <c r="D14" s="264">
        <v>178</v>
      </c>
      <c r="E14" s="264">
        <v>178</v>
      </c>
      <c r="F14" s="265">
        <v>0</v>
      </c>
    </row>
    <row r="15" spans="2:7" ht="15" customHeight="1">
      <c r="B15" s="252"/>
      <c r="C15" s="263" t="s">
        <v>197</v>
      </c>
      <c r="D15" s="264">
        <v>185</v>
      </c>
      <c r="E15" s="264">
        <v>187</v>
      </c>
      <c r="F15" s="265">
        <v>2</v>
      </c>
    </row>
    <row r="16" spans="2:7" ht="15" customHeight="1">
      <c r="B16" s="252"/>
      <c r="C16" s="263" t="s">
        <v>160</v>
      </c>
      <c r="D16" s="264">
        <v>178</v>
      </c>
      <c r="E16" s="264">
        <v>178</v>
      </c>
      <c r="F16" s="265">
        <v>0</v>
      </c>
    </row>
    <row r="17" spans="2:6" ht="15" customHeight="1">
      <c r="B17" s="252"/>
      <c r="C17" s="263" t="s">
        <v>161</v>
      </c>
      <c r="D17" s="264">
        <v>174</v>
      </c>
      <c r="E17" s="264">
        <v>174</v>
      </c>
      <c r="F17" s="265">
        <v>0</v>
      </c>
    </row>
    <row r="18" spans="2:6" ht="15" customHeight="1">
      <c r="B18" s="252"/>
      <c r="C18" s="263" t="s">
        <v>162</v>
      </c>
      <c r="D18" s="264">
        <v>174</v>
      </c>
      <c r="E18" s="264">
        <v>176</v>
      </c>
      <c r="F18" s="265">
        <v>2</v>
      </c>
    </row>
    <row r="19" spans="2:6" ht="15" customHeight="1">
      <c r="B19" s="252"/>
      <c r="C19" s="263" t="s">
        <v>163</v>
      </c>
      <c r="D19" s="264">
        <v>173</v>
      </c>
      <c r="E19" s="264">
        <v>173</v>
      </c>
      <c r="F19" s="265">
        <v>0</v>
      </c>
    </row>
    <row r="20" spans="2:6" ht="15" customHeight="1">
      <c r="B20" s="252"/>
      <c r="C20" s="263" t="s">
        <v>165</v>
      </c>
      <c r="D20" s="264">
        <v>181</v>
      </c>
      <c r="E20" s="264">
        <v>182</v>
      </c>
      <c r="F20" s="265">
        <v>1</v>
      </c>
    </row>
    <row r="21" spans="2:6" ht="15" customHeight="1">
      <c r="B21" s="252"/>
      <c r="C21" s="263" t="s">
        <v>167</v>
      </c>
      <c r="D21" s="264">
        <v>178</v>
      </c>
      <c r="E21" s="264">
        <v>178</v>
      </c>
      <c r="F21" s="265">
        <v>0</v>
      </c>
    </row>
    <row r="22" spans="2:6" ht="15" customHeight="1">
      <c r="B22" s="252"/>
      <c r="C22" s="263" t="s">
        <v>168</v>
      </c>
      <c r="D22" s="264">
        <v>182</v>
      </c>
      <c r="E22" s="264">
        <v>182</v>
      </c>
      <c r="F22" s="265">
        <v>0</v>
      </c>
    </row>
    <row r="23" spans="2:6" ht="15" customHeight="1">
      <c r="B23" s="252"/>
      <c r="C23" s="263" t="s">
        <v>170</v>
      </c>
      <c r="D23" s="264">
        <v>185</v>
      </c>
      <c r="E23" s="264">
        <v>185</v>
      </c>
      <c r="F23" s="265">
        <v>0</v>
      </c>
    </row>
    <row r="24" spans="2:6" ht="15" customHeight="1">
      <c r="B24" s="252"/>
      <c r="C24" s="263" t="s">
        <v>187</v>
      </c>
      <c r="D24" s="264">
        <v>182.4</v>
      </c>
      <c r="E24" s="264">
        <v>182.2</v>
      </c>
      <c r="F24" s="265">
        <v>-0.2</v>
      </c>
    </row>
    <row r="25" spans="2:6" ht="15" customHeight="1">
      <c r="B25" s="252"/>
      <c r="C25" s="263" t="s">
        <v>173</v>
      </c>
      <c r="D25" s="264">
        <v>175</v>
      </c>
      <c r="E25" s="264">
        <v>175</v>
      </c>
      <c r="F25" s="265">
        <v>0</v>
      </c>
    </row>
    <row r="26" spans="2:6" ht="15" customHeight="1">
      <c r="B26" s="252"/>
      <c r="C26" s="263" t="s">
        <v>174</v>
      </c>
      <c r="D26" s="264">
        <v>176</v>
      </c>
      <c r="E26" s="264">
        <v>176</v>
      </c>
      <c r="F26" s="265">
        <v>0</v>
      </c>
    </row>
    <row r="27" spans="2:6" ht="15" customHeight="1" thickBot="1">
      <c r="B27" s="253"/>
      <c r="C27" s="266" t="s">
        <v>175</v>
      </c>
      <c r="D27" s="267">
        <v>185</v>
      </c>
      <c r="E27" s="267">
        <v>186</v>
      </c>
      <c r="F27" s="268">
        <v>1</v>
      </c>
    </row>
    <row r="28" spans="2:6" ht="15" customHeight="1">
      <c r="B28" s="262" t="s">
        <v>198</v>
      </c>
      <c r="C28" s="263" t="s">
        <v>195</v>
      </c>
      <c r="D28" s="264">
        <v>310</v>
      </c>
      <c r="E28" s="264">
        <v>310</v>
      </c>
      <c r="F28" s="265">
        <v>0</v>
      </c>
    </row>
    <row r="29" spans="2:6" ht="15" customHeight="1" thickBot="1">
      <c r="B29" s="253"/>
      <c r="C29" s="266" t="s">
        <v>170</v>
      </c>
      <c r="D29" s="267">
        <v>344.22</v>
      </c>
      <c r="E29" s="267">
        <v>344.22</v>
      </c>
      <c r="F29" s="268">
        <v>0</v>
      </c>
    </row>
    <row r="30" spans="2:6" ht="15" customHeight="1">
      <c r="B30" s="262" t="s">
        <v>199</v>
      </c>
      <c r="C30" s="263" t="s">
        <v>195</v>
      </c>
      <c r="D30" s="264">
        <v>319</v>
      </c>
      <c r="E30" s="264">
        <v>319</v>
      </c>
      <c r="F30" s="265">
        <v>0</v>
      </c>
    </row>
    <row r="31" spans="2:6" ht="15" customHeight="1">
      <c r="B31" s="252"/>
      <c r="C31" s="263" t="s">
        <v>170</v>
      </c>
      <c r="D31" s="264">
        <v>352.38</v>
      </c>
      <c r="E31" s="264">
        <v>352.38</v>
      </c>
      <c r="F31" s="265">
        <v>0</v>
      </c>
    </row>
    <row r="32" spans="2:6" ht="15" customHeight="1" thickBot="1">
      <c r="B32" s="253"/>
      <c r="C32" s="266" t="s">
        <v>172</v>
      </c>
      <c r="D32" s="267">
        <v>300</v>
      </c>
      <c r="E32" s="267">
        <v>300</v>
      </c>
      <c r="F32" s="268">
        <v>0</v>
      </c>
    </row>
    <row r="33" spans="2:6" ht="15" customHeight="1">
      <c r="B33" s="262" t="s">
        <v>200</v>
      </c>
      <c r="C33" s="263" t="s">
        <v>195</v>
      </c>
      <c r="D33" s="264">
        <v>471.15</v>
      </c>
      <c r="E33" s="264">
        <v>471.15</v>
      </c>
      <c r="F33" s="265">
        <v>0</v>
      </c>
    </row>
    <row r="34" spans="2:6" ht="15" customHeight="1">
      <c r="B34" s="252"/>
      <c r="C34" s="263" t="s">
        <v>170</v>
      </c>
      <c r="D34" s="264">
        <v>490</v>
      </c>
      <c r="E34" s="264">
        <v>490</v>
      </c>
      <c r="F34" s="265">
        <v>0</v>
      </c>
    </row>
    <row r="35" spans="2:6" ht="15" customHeight="1" thickBot="1">
      <c r="B35" s="253"/>
      <c r="C35" s="266" t="s">
        <v>201</v>
      </c>
      <c r="D35" s="267">
        <v>595</v>
      </c>
      <c r="E35" s="267">
        <v>595</v>
      </c>
      <c r="F35" s="268">
        <v>0</v>
      </c>
    </row>
    <row r="36" spans="2:6" ht="15" customHeight="1">
      <c r="B36" s="262" t="s">
        <v>202</v>
      </c>
      <c r="C36" s="263" t="s">
        <v>170</v>
      </c>
      <c r="D36" s="264">
        <v>500</v>
      </c>
      <c r="E36" s="264">
        <v>500</v>
      </c>
      <c r="F36" s="265">
        <v>0</v>
      </c>
    </row>
    <row r="37" spans="2:6" ht="15" customHeight="1">
      <c r="B37" s="252"/>
      <c r="C37" s="263" t="s">
        <v>172</v>
      </c>
      <c r="D37" s="264">
        <v>640</v>
      </c>
      <c r="E37" s="264">
        <v>640</v>
      </c>
      <c r="F37" s="265">
        <v>0</v>
      </c>
    </row>
    <row r="38" spans="2:6" ht="15" customHeight="1" thickBot="1">
      <c r="B38" s="253"/>
      <c r="C38" s="266" t="s">
        <v>201</v>
      </c>
      <c r="D38" s="267">
        <v>640</v>
      </c>
      <c r="E38" s="267">
        <v>640</v>
      </c>
      <c r="F38" s="268">
        <v>0</v>
      </c>
    </row>
    <row r="39" spans="2:6" ht="15" customHeight="1">
      <c r="B39" s="262" t="s">
        <v>203</v>
      </c>
      <c r="C39" s="263" t="s">
        <v>195</v>
      </c>
      <c r="D39" s="264">
        <v>657</v>
      </c>
      <c r="E39" s="264">
        <v>657</v>
      </c>
      <c r="F39" s="265">
        <v>0</v>
      </c>
    </row>
    <row r="40" spans="2:6" ht="15" customHeight="1">
      <c r="B40" s="252"/>
      <c r="C40" s="263" t="s">
        <v>170</v>
      </c>
      <c r="D40" s="264">
        <v>612</v>
      </c>
      <c r="E40" s="264">
        <v>612</v>
      </c>
      <c r="F40" s="265">
        <v>0</v>
      </c>
    </row>
    <row r="41" spans="2:6" ht="15" customHeight="1" thickBot="1">
      <c r="B41" s="253"/>
      <c r="C41" s="266" t="s">
        <v>201</v>
      </c>
      <c r="D41" s="267">
        <v>615</v>
      </c>
      <c r="E41" s="267">
        <v>615</v>
      </c>
      <c r="F41" s="268">
        <v>0</v>
      </c>
    </row>
    <row r="42" spans="2:6" ht="15" customHeight="1">
      <c r="B42" s="262" t="s">
        <v>204</v>
      </c>
      <c r="C42" s="263" t="s">
        <v>195</v>
      </c>
      <c r="D42" s="264">
        <v>284</v>
      </c>
      <c r="E42" s="264">
        <v>284</v>
      </c>
      <c r="F42" s="265">
        <v>0</v>
      </c>
    </row>
    <row r="43" spans="2:6" ht="15" customHeight="1">
      <c r="B43" s="252"/>
      <c r="C43" s="263" t="s">
        <v>170</v>
      </c>
      <c r="D43" s="264">
        <v>307</v>
      </c>
      <c r="E43" s="264">
        <v>307</v>
      </c>
      <c r="F43" s="265">
        <v>0</v>
      </c>
    </row>
    <row r="44" spans="2:6" ht="13.5" thickBot="1">
      <c r="B44" s="253"/>
      <c r="C44" s="266" t="s">
        <v>201</v>
      </c>
      <c r="D44" s="267">
        <v>320</v>
      </c>
      <c r="E44" s="267">
        <v>320</v>
      </c>
      <c r="F44" s="268">
        <v>0</v>
      </c>
    </row>
    <row r="45" spans="2:6">
      <c r="F45" s="106" t="s">
        <v>54</v>
      </c>
    </row>
    <row r="46" spans="2:6">
      <c r="F46" s="269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8" customWidth="1"/>
    <col min="2" max="2" width="31.28515625" style="238" customWidth="1"/>
    <col min="3" max="3" width="25.5703125" style="238" customWidth="1"/>
    <col min="4" max="4" width="17.85546875" style="238" customWidth="1"/>
    <col min="5" max="5" width="15.85546875" style="238" customWidth="1"/>
    <col min="6" max="6" width="13.5703125" style="238" customWidth="1"/>
    <col min="7" max="7" width="3.28515625" style="238" customWidth="1"/>
    <col min="8" max="16384" width="8.85546875" style="238"/>
  </cols>
  <sheetData>
    <row r="1" spans="1:7" ht="14.25" customHeight="1">
      <c r="A1" s="270"/>
      <c r="B1" s="270"/>
      <c r="C1" s="270"/>
      <c r="D1" s="270"/>
      <c r="E1" s="270"/>
      <c r="F1" s="270"/>
    </row>
    <row r="2" spans="1:7" ht="10.5" customHeight="1" thickBot="1">
      <c r="A2" s="270"/>
      <c r="B2" s="270"/>
      <c r="C2" s="270"/>
      <c r="D2" s="270"/>
      <c r="E2" s="270"/>
      <c r="F2" s="270"/>
    </row>
    <row r="3" spans="1:7" ht="19.899999999999999" customHeight="1" thickBot="1">
      <c r="A3" s="270"/>
      <c r="B3" s="271" t="s">
        <v>205</v>
      </c>
      <c r="C3" s="272"/>
      <c r="D3" s="272"/>
      <c r="E3" s="272"/>
      <c r="F3" s="273"/>
    </row>
    <row r="4" spans="1:7" ht="15.75" customHeight="1">
      <c r="A4" s="270"/>
      <c r="B4" s="6"/>
      <c r="C4" s="6"/>
      <c r="D4" s="6"/>
      <c r="E4" s="6"/>
      <c r="F4" s="6"/>
    </row>
    <row r="5" spans="1:7" ht="20.45" customHeight="1">
      <c r="A5" s="270"/>
      <c r="B5" s="274" t="s">
        <v>206</v>
      </c>
      <c r="C5" s="274"/>
      <c r="D5" s="274"/>
      <c r="E5" s="274"/>
      <c r="F5" s="274"/>
      <c r="G5" s="243"/>
    </row>
    <row r="6" spans="1:7" ht="19.899999999999999" customHeight="1">
      <c r="A6" s="270"/>
      <c r="B6" s="275" t="s">
        <v>207</v>
      </c>
      <c r="C6" s="275"/>
      <c r="D6" s="275"/>
      <c r="E6" s="275"/>
      <c r="F6" s="275"/>
      <c r="G6" s="243"/>
    </row>
    <row r="7" spans="1:7" ht="19.899999999999999" customHeight="1" thickBot="1">
      <c r="A7" s="270"/>
      <c r="B7" s="270"/>
      <c r="C7" s="270"/>
      <c r="D7" s="270"/>
      <c r="E7" s="270"/>
      <c r="F7" s="270"/>
    </row>
    <row r="8" spans="1:7" ht="39" customHeight="1" thickBot="1">
      <c r="A8" s="270"/>
      <c r="B8" s="276" t="s">
        <v>193</v>
      </c>
      <c r="C8" s="277" t="s">
        <v>150</v>
      </c>
      <c r="D8" s="247" t="s">
        <v>151</v>
      </c>
      <c r="E8" s="247" t="s">
        <v>152</v>
      </c>
      <c r="F8" s="277" t="s">
        <v>153</v>
      </c>
    </row>
    <row r="9" spans="1:7" ht="15" customHeight="1">
      <c r="A9" s="270"/>
      <c r="B9" s="278" t="s">
        <v>208</v>
      </c>
      <c r="C9" s="279" t="s">
        <v>209</v>
      </c>
      <c r="D9" s="280">
        <v>51.279899729826859</v>
      </c>
      <c r="E9" s="280">
        <v>57.688612349016232</v>
      </c>
      <c r="F9" s="281">
        <v>6.4087126191893731</v>
      </c>
    </row>
    <row r="10" spans="1:7" ht="15" customHeight="1">
      <c r="A10" s="270"/>
      <c r="B10" s="282"/>
      <c r="C10" s="283" t="s">
        <v>210</v>
      </c>
      <c r="D10" s="284">
        <v>32.595913407050254</v>
      </c>
      <c r="E10" s="284">
        <v>31.110951201758926</v>
      </c>
      <c r="F10" s="285">
        <v>-1.4849622052913283</v>
      </c>
    </row>
    <row r="11" spans="1:7" ht="15" customHeight="1">
      <c r="A11" s="270"/>
      <c r="B11" s="286"/>
      <c r="C11" s="283" t="s">
        <v>211</v>
      </c>
      <c r="D11" s="284">
        <v>26.891999435600432</v>
      </c>
      <c r="E11" s="284">
        <v>25.398000545779617</v>
      </c>
      <c r="F11" s="285">
        <v>-1.4939988898208156</v>
      </c>
    </row>
    <row r="12" spans="1:7" ht="15" customHeight="1">
      <c r="A12" s="270"/>
      <c r="B12" s="286"/>
      <c r="C12" s="286" t="s">
        <v>212</v>
      </c>
      <c r="D12" s="284">
        <v>34.374959267755251</v>
      </c>
      <c r="E12" s="284">
        <v>33.727967017878711</v>
      </c>
      <c r="F12" s="285">
        <v>-0.64699224987653992</v>
      </c>
    </row>
    <row r="13" spans="1:7" ht="15" customHeight="1" thickBot="1">
      <c r="A13" s="270"/>
      <c r="B13" s="287"/>
      <c r="C13" s="288" t="s">
        <v>213</v>
      </c>
      <c r="D13" s="289">
        <v>29.100559278984825</v>
      </c>
      <c r="E13" s="289">
        <v>29.281626766892742</v>
      </c>
      <c r="F13" s="290">
        <v>0.18106748790791727</v>
      </c>
    </row>
    <row r="14" spans="1:7" ht="15" customHeight="1" thickBot="1">
      <c r="A14" s="270"/>
      <c r="B14" s="291" t="s">
        <v>214</v>
      </c>
      <c r="C14" s="292" t="s">
        <v>215</v>
      </c>
      <c r="D14" s="293"/>
      <c r="E14" s="293"/>
      <c r="F14" s="294"/>
    </row>
    <row r="15" spans="1:7" ht="15" customHeight="1">
      <c r="A15" s="270"/>
      <c r="B15" s="286"/>
      <c r="C15" s="279" t="s">
        <v>209</v>
      </c>
      <c r="D15" s="280">
        <v>43.917211353100718</v>
      </c>
      <c r="E15" s="280">
        <v>42.631964316651072</v>
      </c>
      <c r="F15" s="281">
        <v>-1.2852470364496469</v>
      </c>
    </row>
    <row r="16" spans="1:7" ht="15" customHeight="1">
      <c r="A16" s="270"/>
      <c r="B16" s="286"/>
      <c r="C16" s="283" t="s">
        <v>211</v>
      </c>
      <c r="D16" s="284">
        <v>35.084996886486501</v>
      </c>
      <c r="E16" s="284">
        <v>31.599009123280389</v>
      </c>
      <c r="F16" s="285">
        <v>-3.4859877632061114</v>
      </c>
    </row>
    <row r="17" spans="1:6" ht="15" customHeight="1">
      <c r="A17" s="270"/>
      <c r="B17" s="286"/>
      <c r="C17" s="283" t="s">
        <v>212</v>
      </c>
      <c r="D17" s="284">
        <v>42.371996891001821</v>
      </c>
      <c r="E17" s="284">
        <v>45.269995176651747</v>
      </c>
      <c r="F17" s="285">
        <v>2.8979982856499262</v>
      </c>
    </row>
    <row r="18" spans="1:6" ht="15" customHeight="1">
      <c r="A18" s="270"/>
      <c r="B18" s="286"/>
      <c r="C18" s="283" t="s">
        <v>210</v>
      </c>
      <c r="D18" s="284">
        <v>47.377950123890578</v>
      </c>
      <c r="E18" s="284">
        <v>47.978648079605755</v>
      </c>
      <c r="F18" s="285">
        <v>0.60069795571517659</v>
      </c>
    </row>
    <row r="19" spans="1:6" ht="15" customHeight="1">
      <c r="A19" s="270"/>
      <c r="B19" s="286"/>
      <c r="C19" s="283" t="s">
        <v>216</v>
      </c>
      <c r="D19" s="284">
        <v>48.425400000010548</v>
      </c>
      <c r="E19" s="284">
        <v>49.22162595325473</v>
      </c>
      <c r="F19" s="285">
        <v>0.79622595324418199</v>
      </c>
    </row>
    <row r="20" spans="1:6" ht="15" customHeight="1">
      <c r="A20" s="270"/>
      <c r="B20" s="286"/>
      <c r="C20" s="283" t="s">
        <v>213</v>
      </c>
      <c r="D20" s="284">
        <v>40.777306255030268</v>
      </c>
      <c r="E20" s="284">
        <v>37.313451790313508</v>
      </c>
      <c r="F20" s="285">
        <v>-3.4638544647167606</v>
      </c>
    </row>
    <row r="21" spans="1:6" ht="15" customHeight="1" thickBot="1">
      <c r="A21" s="270"/>
      <c r="B21" s="287"/>
      <c r="C21" s="288" t="s">
        <v>217</v>
      </c>
      <c r="D21" s="289">
        <v>30.315622134304071</v>
      </c>
      <c r="E21" s="289">
        <v>30.874011833998726</v>
      </c>
      <c r="F21" s="290">
        <v>0.55838969969465424</v>
      </c>
    </row>
    <row r="22" spans="1:6" ht="15" customHeight="1" thickBot="1">
      <c r="A22" s="270"/>
      <c r="B22" s="295" t="s">
        <v>218</v>
      </c>
      <c r="C22" s="292" t="s">
        <v>219</v>
      </c>
      <c r="D22" s="293"/>
      <c r="E22" s="296"/>
      <c r="F22" s="297" t="s">
        <v>220</v>
      </c>
    </row>
    <row r="23" spans="1:6" ht="15" customHeight="1" thickBot="1">
      <c r="A23" s="270"/>
      <c r="B23" s="286"/>
      <c r="C23" s="283"/>
      <c r="D23" s="285" t="s">
        <v>221</v>
      </c>
      <c r="E23" s="285" t="s">
        <v>222</v>
      </c>
      <c r="F23" s="284"/>
    </row>
    <row r="24" spans="1:6" ht="15" customHeight="1" thickBot="1">
      <c r="A24" s="270"/>
      <c r="B24" s="298"/>
      <c r="C24" s="299"/>
      <c r="D24" s="296"/>
      <c r="E24" s="300"/>
      <c r="F24" s="300"/>
    </row>
    <row r="25" spans="1:6" ht="15" customHeight="1" thickBot="1">
      <c r="A25" s="270"/>
      <c r="B25" s="295" t="s">
        <v>223</v>
      </c>
      <c r="C25" s="301" t="s">
        <v>224</v>
      </c>
      <c r="D25" s="284">
        <v>150.99296379853334</v>
      </c>
      <c r="E25" s="284">
        <v>150.99296379853334</v>
      </c>
      <c r="F25" s="285">
        <v>0</v>
      </c>
    </row>
    <row r="26" spans="1:6" ht="15" customHeight="1" thickBot="1">
      <c r="A26" s="270"/>
      <c r="B26" s="298"/>
      <c r="C26" s="299"/>
      <c r="D26" s="296"/>
      <c r="E26" s="300"/>
      <c r="F26" s="297"/>
    </row>
    <row r="27" spans="1:6" ht="15" customHeight="1" thickBot="1">
      <c r="A27" s="270"/>
      <c r="B27" s="302" t="s">
        <v>225</v>
      </c>
      <c r="C27" s="302" t="s">
        <v>226</v>
      </c>
      <c r="D27" s="300">
        <v>133.26356847636876</v>
      </c>
      <c r="E27" s="300">
        <v>133.26356847636876</v>
      </c>
      <c r="F27" s="297">
        <v>0</v>
      </c>
    </row>
    <row r="28" spans="1:6">
      <c r="A28" s="270"/>
      <c r="B28" s="270"/>
      <c r="C28" s="270"/>
      <c r="D28" s="270"/>
      <c r="E28" s="270"/>
      <c r="F28" s="106" t="s">
        <v>54</v>
      </c>
    </row>
    <row r="30" spans="1:6">
      <c r="F30" s="269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5" customWidth="1"/>
    <col min="2" max="2" width="38.7109375" style="305" customWidth="1"/>
    <col min="3" max="3" width="22.28515625" style="305" customWidth="1"/>
    <col min="4" max="4" width="18.28515625" style="305" customWidth="1"/>
    <col min="5" max="5" width="16" style="305" customWidth="1"/>
    <col min="6" max="6" width="13.5703125" style="305" customWidth="1"/>
    <col min="7" max="7" width="2.28515625" style="305" customWidth="1"/>
    <col min="8" max="16384" width="11.42578125" style="306"/>
  </cols>
  <sheetData>
    <row r="1" spans="1:12">
      <c r="A1" s="303"/>
      <c r="B1" s="303"/>
      <c r="C1" s="303"/>
      <c r="D1" s="303"/>
      <c r="E1" s="303"/>
      <c r="F1" s="304"/>
    </row>
    <row r="2" spans="1:12" ht="15.75" thickBot="1">
      <c r="A2" s="303"/>
      <c r="B2" s="307"/>
      <c r="C2" s="307"/>
      <c r="D2" s="307"/>
      <c r="E2" s="307"/>
      <c r="F2" s="308"/>
    </row>
    <row r="3" spans="1:12" ht="16.899999999999999" customHeight="1" thickBot="1">
      <c r="A3" s="303"/>
      <c r="B3" s="271" t="s">
        <v>227</v>
      </c>
      <c r="C3" s="272"/>
      <c r="D3" s="272"/>
      <c r="E3" s="272"/>
      <c r="F3" s="273"/>
    </row>
    <row r="4" spans="1:12">
      <c r="A4" s="303"/>
      <c r="B4" s="309"/>
      <c r="C4" s="310"/>
      <c r="D4" s="311"/>
      <c r="E4" s="311"/>
      <c r="F4" s="312"/>
    </row>
    <row r="5" spans="1:12">
      <c r="A5" s="303"/>
      <c r="B5" s="313" t="s">
        <v>228</v>
      </c>
      <c r="C5" s="313"/>
      <c r="D5" s="313"/>
      <c r="E5" s="313"/>
      <c r="F5" s="313"/>
      <c r="G5" s="314"/>
    </row>
    <row r="6" spans="1:12">
      <c r="A6" s="303"/>
      <c r="B6" s="313" t="s">
        <v>229</v>
      </c>
      <c r="C6" s="313"/>
      <c r="D6" s="313"/>
      <c r="E6" s="313"/>
      <c r="F6" s="313"/>
      <c r="G6" s="314"/>
    </row>
    <row r="7" spans="1:12" ht="15.75" thickBot="1">
      <c r="A7" s="303"/>
      <c r="B7" s="315"/>
      <c r="C7" s="315"/>
      <c r="D7" s="315"/>
      <c r="E7" s="315"/>
      <c r="F7" s="303"/>
    </row>
    <row r="8" spans="1:12" ht="44.45" customHeight="1" thickBot="1">
      <c r="A8" s="303"/>
      <c r="B8" s="246" t="s">
        <v>230</v>
      </c>
      <c r="C8" s="316" t="s">
        <v>150</v>
      </c>
      <c r="D8" s="247" t="s">
        <v>151</v>
      </c>
      <c r="E8" s="247" t="s">
        <v>152</v>
      </c>
      <c r="F8" s="316" t="s">
        <v>153</v>
      </c>
    </row>
    <row r="9" spans="1:12">
      <c r="A9" s="303"/>
      <c r="B9" s="317" t="s">
        <v>231</v>
      </c>
      <c r="C9" s="318" t="s">
        <v>210</v>
      </c>
      <c r="D9" s="319">
        <v>205</v>
      </c>
      <c r="E9" s="319">
        <v>225</v>
      </c>
      <c r="F9" s="320">
        <v>20</v>
      </c>
    </row>
    <row r="10" spans="1:12">
      <c r="A10" s="303"/>
      <c r="B10" s="321" t="s">
        <v>232</v>
      </c>
      <c r="C10" s="322" t="s">
        <v>211</v>
      </c>
      <c r="D10" s="323">
        <v>200</v>
      </c>
      <c r="E10" s="323">
        <v>200</v>
      </c>
      <c r="F10" s="324">
        <v>0</v>
      </c>
    </row>
    <row r="11" spans="1:12">
      <c r="A11" s="303"/>
      <c r="B11" s="321"/>
      <c r="C11" s="322" t="s">
        <v>233</v>
      </c>
      <c r="D11" s="323">
        <v>207</v>
      </c>
      <c r="E11" s="323">
        <v>209</v>
      </c>
      <c r="F11" s="324">
        <v>2</v>
      </c>
    </row>
    <row r="12" spans="1:12">
      <c r="A12" s="303"/>
      <c r="B12" s="321"/>
      <c r="C12" s="322" t="s">
        <v>234</v>
      </c>
      <c r="D12" s="323">
        <v>197.5</v>
      </c>
      <c r="E12" s="323">
        <v>198.25</v>
      </c>
      <c r="F12" s="324">
        <v>0.75</v>
      </c>
      <c r="L12" s="325"/>
    </row>
    <row r="13" spans="1:12">
      <c r="A13" s="303"/>
      <c r="B13" s="321"/>
      <c r="C13" s="322" t="s">
        <v>235</v>
      </c>
      <c r="D13" s="323">
        <v>195.26499999999999</v>
      </c>
      <c r="E13" s="323">
        <v>200.125</v>
      </c>
      <c r="F13" s="324">
        <v>4.8600000000000136</v>
      </c>
    </row>
    <row r="14" spans="1:12">
      <c r="A14" s="303"/>
      <c r="B14" s="321"/>
      <c r="C14" s="322" t="s">
        <v>236</v>
      </c>
      <c r="D14" s="323">
        <v>204</v>
      </c>
      <c r="E14" s="323">
        <v>207</v>
      </c>
      <c r="F14" s="324">
        <v>3</v>
      </c>
    </row>
    <row r="15" spans="1:12">
      <c r="A15" s="303"/>
      <c r="B15" s="321"/>
      <c r="C15" s="322" t="s">
        <v>237</v>
      </c>
      <c r="D15" s="323">
        <v>205.69</v>
      </c>
      <c r="E15" s="323">
        <v>212.5</v>
      </c>
      <c r="F15" s="324">
        <v>6.8100000000000023</v>
      </c>
    </row>
    <row r="16" spans="1:12">
      <c r="A16" s="303"/>
      <c r="B16" s="321"/>
      <c r="C16" s="322" t="s">
        <v>238</v>
      </c>
      <c r="D16" s="323">
        <v>217.5</v>
      </c>
      <c r="E16" s="323">
        <v>218.5</v>
      </c>
      <c r="F16" s="324">
        <v>1</v>
      </c>
    </row>
    <row r="17" spans="1:6" ht="15.75" thickBot="1">
      <c r="A17" s="303"/>
      <c r="B17" s="321"/>
      <c r="C17" s="326" t="s">
        <v>213</v>
      </c>
      <c r="D17" s="327">
        <v>203.9</v>
      </c>
      <c r="E17" s="327">
        <v>205</v>
      </c>
      <c r="F17" s="328">
        <v>1.0999999999999943</v>
      </c>
    </row>
    <row r="18" spans="1:6">
      <c r="A18" s="303"/>
      <c r="B18" s="329" t="s">
        <v>239</v>
      </c>
      <c r="C18" s="322" t="s">
        <v>210</v>
      </c>
      <c r="D18" s="323">
        <v>175</v>
      </c>
      <c r="E18" s="323">
        <v>175</v>
      </c>
      <c r="F18" s="324">
        <v>0</v>
      </c>
    </row>
    <row r="19" spans="1:6">
      <c r="A19" s="303"/>
      <c r="B19" s="321" t="s">
        <v>240</v>
      </c>
      <c r="C19" s="322" t="s">
        <v>233</v>
      </c>
      <c r="D19" s="323">
        <v>176</v>
      </c>
      <c r="E19" s="323">
        <v>179</v>
      </c>
      <c r="F19" s="324">
        <v>3</v>
      </c>
    </row>
    <row r="20" spans="1:6">
      <c r="A20" s="303"/>
      <c r="B20" s="321"/>
      <c r="C20" s="322" t="s">
        <v>234</v>
      </c>
      <c r="D20" s="323">
        <v>174.75</v>
      </c>
      <c r="E20" s="323">
        <v>176</v>
      </c>
      <c r="F20" s="324">
        <v>1.25</v>
      </c>
    </row>
    <row r="21" spans="1:6">
      <c r="A21" s="303"/>
      <c r="B21" s="321"/>
      <c r="C21" s="322" t="s">
        <v>235</v>
      </c>
      <c r="D21" s="323">
        <v>177.62</v>
      </c>
      <c r="E21" s="323">
        <v>178.5</v>
      </c>
      <c r="F21" s="324">
        <v>0.87999999999999545</v>
      </c>
    </row>
    <row r="22" spans="1:6">
      <c r="A22" s="303"/>
      <c r="B22" s="321"/>
      <c r="C22" s="322" t="s">
        <v>237</v>
      </c>
      <c r="D22" s="323">
        <v>172</v>
      </c>
      <c r="E22" s="323">
        <v>182</v>
      </c>
      <c r="F22" s="324">
        <v>10</v>
      </c>
    </row>
    <row r="23" spans="1:6">
      <c r="A23" s="303"/>
      <c r="B23" s="321"/>
      <c r="C23" s="322" t="s">
        <v>241</v>
      </c>
      <c r="D23" s="323">
        <v>195</v>
      </c>
      <c r="E23" s="323">
        <v>195</v>
      </c>
      <c r="F23" s="324">
        <v>0</v>
      </c>
    </row>
    <row r="24" spans="1:6">
      <c r="A24" s="303"/>
      <c r="B24" s="321"/>
      <c r="C24" s="322" t="s">
        <v>238</v>
      </c>
      <c r="D24" s="323">
        <v>180</v>
      </c>
      <c r="E24" s="323">
        <v>182.5</v>
      </c>
      <c r="F24" s="324">
        <v>2.5</v>
      </c>
    </row>
    <row r="25" spans="1:6" ht="15.75" thickBot="1">
      <c r="A25" s="303"/>
      <c r="B25" s="330"/>
      <c r="C25" s="322" t="s">
        <v>213</v>
      </c>
      <c r="D25" s="323">
        <v>177.9</v>
      </c>
      <c r="E25" s="323">
        <v>179</v>
      </c>
      <c r="F25" s="324">
        <v>1.0999999999999943</v>
      </c>
    </row>
    <row r="26" spans="1:6">
      <c r="A26" s="303"/>
      <c r="B26" s="329" t="s">
        <v>242</v>
      </c>
      <c r="C26" s="318" t="s">
        <v>233</v>
      </c>
      <c r="D26" s="319">
        <v>166</v>
      </c>
      <c r="E26" s="319">
        <v>167</v>
      </c>
      <c r="F26" s="320">
        <v>1</v>
      </c>
    </row>
    <row r="27" spans="1:6">
      <c r="A27" s="303"/>
      <c r="B27" s="321"/>
      <c r="C27" s="322" t="s">
        <v>234</v>
      </c>
      <c r="D27" s="323">
        <v>165</v>
      </c>
      <c r="E27" s="323">
        <v>165.5</v>
      </c>
      <c r="F27" s="324">
        <v>0.5</v>
      </c>
    </row>
    <row r="28" spans="1:6">
      <c r="A28" s="303"/>
      <c r="B28" s="321" t="s">
        <v>243</v>
      </c>
      <c r="C28" s="322" t="s">
        <v>235</v>
      </c>
      <c r="D28" s="323">
        <v>166.73000000000002</v>
      </c>
      <c r="E28" s="323">
        <v>168</v>
      </c>
      <c r="F28" s="324">
        <v>1.2699999999999818</v>
      </c>
    </row>
    <row r="29" spans="1:6">
      <c r="A29" s="303"/>
      <c r="B29" s="321"/>
      <c r="C29" s="322" t="s">
        <v>236</v>
      </c>
      <c r="D29" s="323">
        <v>165</v>
      </c>
      <c r="E29" s="323">
        <v>168</v>
      </c>
      <c r="F29" s="324">
        <v>3</v>
      </c>
    </row>
    <row r="30" spans="1:6">
      <c r="A30" s="303"/>
      <c r="B30" s="321"/>
      <c r="C30" s="322" t="s">
        <v>237</v>
      </c>
      <c r="D30" s="323">
        <v>169</v>
      </c>
      <c r="E30" s="323">
        <v>169</v>
      </c>
      <c r="F30" s="324">
        <v>0</v>
      </c>
    </row>
    <row r="31" spans="1:6">
      <c r="A31" s="303"/>
      <c r="B31" s="321"/>
      <c r="C31" s="322" t="s">
        <v>238</v>
      </c>
      <c r="D31" s="323">
        <v>155</v>
      </c>
      <c r="E31" s="323">
        <v>155</v>
      </c>
      <c r="F31" s="324">
        <v>0</v>
      </c>
    </row>
    <row r="32" spans="1:6" ht="15.75" thickBot="1">
      <c r="A32" s="303"/>
      <c r="B32" s="330"/>
      <c r="C32" s="326" t="s">
        <v>210</v>
      </c>
      <c r="D32" s="327">
        <v>162.5</v>
      </c>
      <c r="E32" s="327">
        <v>162.5</v>
      </c>
      <c r="F32" s="328">
        <v>0</v>
      </c>
    </row>
    <row r="33" spans="1:6">
      <c r="A33" s="303"/>
      <c r="B33" s="329" t="s">
        <v>244</v>
      </c>
      <c r="C33" s="322" t="s">
        <v>233</v>
      </c>
      <c r="D33" s="323">
        <v>169.5</v>
      </c>
      <c r="E33" s="323">
        <v>169.5</v>
      </c>
      <c r="F33" s="324">
        <v>0</v>
      </c>
    </row>
    <row r="34" spans="1:6">
      <c r="A34" s="303"/>
      <c r="B34" s="321"/>
      <c r="C34" s="322" t="s">
        <v>235</v>
      </c>
      <c r="D34" s="323">
        <v>170.595</v>
      </c>
      <c r="E34" s="323">
        <v>170</v>
      </c>
      <c r="F34" s="324">
        <v>-0.59499999999999886</v>
      </c>
    </row>
    <row r="35" spans="1:6">
      <c r="A35" s="303"/>
      <c r="B35" s="321"/>
      <c r="C35" s="322" t="s">
        <v>237</v>
      </c>
      <c r="D35" s="323">
        <v>170.745</v>
      </c>
      <c r="E35" s="323">
        <v>171.095</v>
      </c>
      <c r="F35" s="324">
        <v>0.34999999999999432</v>
      </c>
    </row>
    <row r="36" spans="1:6" ht="15.75" thickBot="1">
      <c r="A36" s="303"/>
      <c r="B36" s="330"/>
      <c r="C36" s="322" t="s">
        <v>238</v>
      </c>
      <c r="D36" s="323">
        <v>170</v>
      </c>
      <c r="E36" s="323">
        <v>170</v>
      </c>
      <c r="F36" s="324">
        <v>0</v>
      </c>
    </row>
    <row r="37" spans="1:6">
      <c r="A37" s="303"/>
      <c r="B37" s="329" t="s">
        <v>245</v>
      </c>
      <c r="C37" s="318" t="s">
        <v>233</v>
      </c>
      <c r="D37" s="319">
        <v>56</v>
      </c>
      <c r="E37" s="319">
        <v>56.5</v>
      </c>
      <c r="F37" s="320">
        <v>0.5</v>
      </c>
    </row>
    <row r="38" spans="1:6">
      <c r="A38" s="303"/>
      <c r="B38" s="321"/>
      <c r="C38" s="322" t="s">
        <v>235</v>
      </c>
      <c r="D38" s="323">
        <v>57.93</v>
      </c>
      <c r="E38" s="323">
        <v>57.04</v>
      </c>
      <c r="F38" s="324">
        <v>-0.89000000000000057</v>
      </c>
    </row>
    <row r="39" spans="1:6" ht="15.75" thickBot="1">
      <c r="A39" s="303"/>
      <c r="B39" s="330"/>
      <c r="C39" s="326" t="s">
        <v>238</v>
      </c>
      <c r="D39" s="327">
        <v>66.25</v>
      </c>
      <c r="E39" s="327">
        <v>62.5</v>
      </c>
      <c r="F39" s="328">
        <v>-3.75</v>
      </c>
    </row>
    <row r="40" spans="1:6">
      <c r="A40" s="303"/>
      <c r="B40" s="329" t="s">
        <v>246</v>
      </c>
      <c r="C40" s="322" t="s">
        <v>233</v>
      </c>
      <c r="D40" s="323">
        <v>92.724999999999994</v>
      </c>
      <c r="E40" s="323">
        <v>92.724999999999994</v>
      </c>
      <c r="F40" s="324">
        <v>0</v>
      </c>
    </row>
    <row r="41" spans="1:6">
      <c r="A41" s="303"/>
      <c r="B41" s="321"/>
      <c r="C41" s="322" t="s">
        <v>235</v>
      </c>
      <c r="D41" s="323">
        <v>93.265000000000001</v>
      </c>
      <c r="E41" s="323">
        <v>92.674999999999997</v>
      </c>
      <c r="F41" s="324">
        <v>-0.59000000000000341</v>
      </c>
    </row>
    <row r="42" spans="1:6" ht="15.75" thickBot="1">
      <c r="A42" s="303"/>
      <c r="B42" s="330"/>
      <c r="C42" s="322" t="s">
        <v>238</v>
      </c>
      <c r="D42" s="323">
        <v>96.5</v>
      </c>
      <c r="E42" s="323">
        <v>96.5</v>
      </c>
      <c r="F42" s="324">
        <v>0</v>
      </c>
    </row>
    <row r="43" spans="1:6">
      <c r="A43" s="303"/>
      <c r="B43" s="321"/>
      <c r="C43" s="318" t="s">
        <v>233</v>
      </c>
      <c r="D43" s="319">
        <v>79.295000000000002</v>
      </c>
      <c r="E43" s="319">
        <v>79.295000000000002</v>
      </c>
      <c r="F43" s="320">
        <v>0</v>
      </c>
    </row>
    <row r="44" spans="1:6">
      <c r="A44" s="303"/>
      <c r="B44" s="321" t="s">
        <v>247</v>
      </c>
      <c r="C44" s="322" t="s">
        <v>237</v>
      </c>
      <c r="D44" s="323">
        <v>79.585000000000008</v>
      </c>
      <c r="E44" s="323">
        <v>81.094999999999999</v>
      </c>
      <c r="F44" s="324">
        <v>1.5099999999999909</v>
      </c>
    </row>
    <row r="45" spans="1:6" ht="15.75" thickBot="1">
      <c r="A45" s="303"/>
      <c r="B45" s="321"/>
      <c r="C45" s="326" t="s">
        <v>238</v>
      </c>
      <c r="D45" s="327">
        <v>81</v>
      </c>
      <c r="E45" s="327">
        <v>81</v>
      </c>
      <c r="F45" s="328">
        <v>0</v>
      </c>
    </row>
    <row r="46" spans="1:6">
      <c r="A46" s="303"/>
      <c r="B46" s="331" t="s">
        <v>248</v>
      </c>
      <c r="C46" s="322" t="s">
        <v>249</v>
      </c>
      <c r="D46" s="323">
        <v>326.75100792234781</v>
      </c>
      <c r="E46" s="323">
        <v>330.50951322551555</v>
      </c>
      <c r="F46" s="324">
        <v>3.7585053031677376</v>
      </c>
    </row>
    <row r="47" spans="1:6">
      <c r="A47" s="303"/>
      <c r="B47" s="332" t="s">
        <v>250</v>
      </c>
      <c r="C47" s="322" t="s">
        <v>251</v>
      </c>
      <c r="D47" s="323">
        <v>294.42450016199501</v>
      </c>
      <c r="E47" s="323">
        <v>290.71052631578948</v>
      </c>
      <c r="F47" s="324">
        <v>-3.7139738462055334</v>
      </c>
    </row>
    <row r="48" spans="1:6" ht="15.75" thickBot="1">
      <c r="A48" s="308"/>
      <c r="B48" s="333"/>
      <c r="C48" s="326" t="s">
        <v>252</v>
      </c>
      <c r="D48" s="327">
        <v>316.97979448607305</v>
      </c>
      <c r="E48" s="327">
        <v>316.97979448607305</v>
      </c>
      <c r="F48" s="328">
        <v>0</v>
      </c>
    </row>
    <row r="49" spans="1:6">
      <c r="A49" s="308"/>
      <c r="B49" s="308"/>
      <c r="C49" s="308"/>
      <c r="D49" s="308"/>
      <c r="E49" s="308"/>
      <c r="F49" s="106" t="s">
        <v>54</v>
      </c>
    </row>
    <row r="50" spans="1:6">
      <c r="F50" s="334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2020-08-26T12:02:43Z</dcterms:created>
  <dcterms:modified xsi:type="dcterms:W3CDTF">2020-08-26T12:03:18Z</dcterms:modified>
</cp:coreProperties>
</file>