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0\ISC 2020 s41\"/>
    </mc:Choice>
  </mc:AlternateContent>
  <bookViews>
    <workbookView xWindow="0" yWindow="0" windowWidth="28800" windowHeight="12435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'[7]PRECIOS CE'!#REF!</definedName>
    <definedName name="_xlnm._FilterDatabase" localSheetId="14" hidden="1">'[7]PRECIOS CE'!#REF!</definedName>
    <definedName name="_xlnm._FilterDatabase" localSheetId="15" hidden="1">'[7]PRECIOS CE'!#REF!</definedName>
    <definedName name="_xlnm._FilterDatabase" localSheetId="16" hidden="1">'[7]PRECIOS CE'!#REF!</definedName>
    <definedName name="_xlnm._FilterDatabase" localSheetId="2" hidden="1">'[5]PRECIOS CE'!#REF!</definedName>
    <definedName name="_xlnm._FilterDatabase" localSheetId="3" hidden="1">'[7]PRECIOS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'[5]PRECIOS CE'!#REF!</definedName>
    <definedName name="a" localSheetId="10" hidden="1">'[5]PRECIOS CE'!#REF!</definedName>
    <definedName name="a" localSheetId="11" hidden="1">'[5]PRECIOS CE'!#REF!</definedName>
    <definedName name="a" localSheetId="12" hidden="1">'[5]PRECIOS CE'!#REF!</definedName>
    <definedName name="a" localSheetId="13" hidden="1">'[7]PRECIOS CE'!#REF!</definedName>
    <definedName name="a" localSheetId="14" hidden="1">'[7]PRECIOS CE'!#REF!</definedName>
    <definedName name="a" localSheetId="15" hidden="1">'[7]PRECIOS CE'!#REF!</definedName>
    <definedName name="a" localSheetId="16" hidden="1">'[7]PRECIOS CE'!#REF!</definedName>
    <definedName name="a" localSheetId="2" hidden="1">'[5]PRECIOS CE'!#REF!</definedName>
    <definedName name="a" localSheetId="3" hidden="1">'[7]PRECIOS CE'!#REF!</definedName>
    <definedName name="a" localSheetId="4" hidden="1">'[2]PRECIOS CE'!#REF!</definedName>
    <definedName name="a" hidden="1">'[2]PRECIOS CE'!#REF!</definedName>
    <definedName name="_xlnm.Print_Area" localSheetId="5">'Pág. 10'!$A$1:$F$43</definedName>
    <definedName name="_xlnm.Print_Area" localSheetId="6">'Pág. 11'!$A$1:$F$47</definedName>
    <definedName name="_xlnm.Print_Area" localSheetId="7">'Pág. 12'!$A$1:$F$24</definedName>
    <definedName name="_xlnm.Print_Area" localSheetId="8">'Pág. 13'!$A$1:$F$67</definedName>
    <definedName name="_xlnm.Print_Area" localSheetId="9">'Pág. 14'!$A$1:$N$70</definedName>
    <definedName name="_xlnm.Print_Area" localSheetId="10">'Pág. 15'!$A$1:$G$41</definedName>
    <definedName name="_xlnm.Print_Area" localSheetId="11">'Pág. 16'!$A$1:$N$68</definedName>
    <definedName name="_xlnm.Print_Area" localSheetId="12">'Pág. 17'!$A$1:$G$33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20'!$A$1:$K$33</definedName>
    <definedName name="_xlnm.Print_Area" localSheetId="16">'Pág. 21'!$A$1:$E$53</definedName>
    <definedName name="_xlnm.Print_Area" localSheetId="1">'Pág. 4'!$A$1:$G$66</definedName>
    <definedName name="_xlnm.Print_Area" localSheetId="2">'Pág. 5'!$A$1:$G$68</definedName>
    <definedName name="_xlnm.Print_Area" localSheetId="3">'Pág. 7'!$A$1:$G$64</definedName>
    <definedName name="_xlnm.Print_Area" localSheetId="4">'Pág. 9'!$A$1:$F$34</definedName>
    <definedName name="_xlnm.Print_Area">'[3]Email CCAA'!$B$3:$K$124</definedName>
    <definedName name="OLE_LINK1" localSheetId="1">'Pág. 4'!$E$55</definedName>
    <definedName name="OLE_LINK1" localSheetId="2">'Pág. 5'!$E$57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'[5]PRECIOS CE'!#REF!</definedName>
    <definedName name="ww" localSheetId="10" hidden="1">'[5]PRECIOS CE'!#REF!</definedName>
    <definedName name="ww" localSheetId="11" hidden="1">'[5]PRECIOS CE'!#REF!</definedName>
    <definedName name="ww" localSheetId="12" hidden="1">'[5]PRECIOS CE'!#REF!</definedName>
    <definedName name="ww" localSheetId="13" hidden="1">'[7]PRECIOS CE'!#REF!</definedName>
    <definedName name="ww" localSheetId="14" hidden="1">'[7]PRECIOS CE'!#REF!</definedName>
    <definedName name="ww" localSheetId="15" hidden="1">'[7]PRECIOS CE'!#REF!</definedName>
    <definedName name="ww" localSheetId="16" hidden="1">'[7]PRECIOS CE'!#REF!</definedName>
    <definedName name="ww" localSheetId="2" hidden="1">'[5]PRECIOS CE'!#REF!</definedName>
    <definedName name="ww" localSheetId="3" hidden="1">'[7]PRECIOS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4" l="1"/>
  <c r="F36" i="4"/>
  <c r="G35" i="4"/>
  <c r="F35" i="4"/>
  <c r="G33" i="4"/>
  <c r="F33" i="4"/>
  <c r="G31" i="4"/>
  <c r="F31" i="4"/>
  <c r="G30" i="4"/>
  <c r="F30" i="4"/>
  <c r="G29" i="4"/>
  <c r="F29" i="4"/>
  <c r="G27" i="4"/>
  <c r="F27" i="4"/>
  <c r="G26" i="4"/>
  <c r="F26" i="4"/>
  <c r="G25" i="4"/>
  <c r="F25" i="4"/>
  <c r="G23" i="4"/>
  <c r="F23" i="4"/>
  <c r="G22" i="4"/>
  <c r="F22" i="4"/>
  <c r="G21" i="4"/>
  <c r="F21" i="4"/>
  <c r="G20" i="4"/>
  <c r="F20" i="4"/>
  <c r="G19" i="4"/>
  <c r="F19" i="4"/>
  <c r="G17" i="4"/>
  <c r="F17" i="4"/>
  <c r="G16" i="4"/>
  <c r="F16" i="4"/>
  <c r="G15" i="4"/>
  <c r="F15" i="4"/>
  <c r="G14" i="4"/>
  <c r="F14" i="4"/>
  <c r="G12" i="4"/>
  <c r="F12" i="4"/>
  <c r="G11" i="4"/>
  <c r="F11" i="4"/>
  <c r="G10" i="4"/>
  <c r="F10" i="4"/>
  <c r="G9" i="4"/>
  <c r="F9" i="4"/>
  <c r="G44" i="3" l="1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</calcChain>
</file>

<file path=xl/sharedStrings.xml><?xml version="1.0" encoding="utf-8"?>
<sst xmlns="http://schemas.openxmlformats.org/spreadsheetml/2006/main" count="1659" uniqueCount="560">
  <si>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</si>
  <si>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</si>
  <si>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</si>
  <si>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</si>
  <si>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</si>
  <si>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</si>
  <si>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40</t>
  </si>
  <si>
    <t>Semana 41</t>
  </si>
  <si>
    <t xml:space="preserve">semanal </t>
  </si>
  <si>
    <t>28/09-04/10</t>
  </si>
  <si>
    <t>05-11/10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</si>
  <si>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</si>
  <si>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</si>
  <si>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</si>
  <si>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</si>
  <si>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</si>
  <si>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</si>
  <si>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</si>
  <si>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</si>
  <si>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</si>
  <si>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</si>
  <si>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japónica (Euro/Tonelada)</t>
  </si>
  <si>
    <t>Arroz cáscara índica (Euro/Tonelada)</t>
  </si>
  <si>
    <t>Arroz blanco japónica (Euro/Tonelada)</t>
  </si>
  <si>
    <t>Arroz blanco indica (Euro/Tonelada)</t>
  </si>
  <si>
    <t>Arroz blanco vaporizado (Euro/Tonelada)</t>
  </si>
  <si>
    <t>Arroz partido (Euro/Tonelada)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</si>
  <si>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</si>
  <si>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</si>
  <si>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</si>
  <si>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</si>
  <si>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</si>
  <si>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</si>
  <si>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</si>
  <si>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</si>
  <si>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</si>
  <si>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</si>
  <si>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 (*)</t>
  </si>
  <si>
    <t>Vino con DOP/IGP tinto RIOJA (€/hectolitro) (*)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</si>
  <si>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</si>
  <si>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</si>
  <si>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</si>
  <si>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</si>
  <si>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</si>
  <si>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(5)</t>
  </si>
  <si>
    <t>Aceite de oliva refinado (€/100 kg) (**)</t>
  </si>
  <si>
    <t>(6)</t>
  </si>
  <si>
    <t xml:space="preserve">Aceite de orujo de oliva crudo (€/100 kg) </t>
  </si>
  <si>
    <t xml:space="preserve">Aceite de orujo de oliva refinado (€/100 kg) </t>
  </si>
  <si>
    <t>Aceite de girasol refinado (€/100 kg) (***)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</si>
  <si>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</si>
  <si>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almacen; (5) Salida refinadora; (6) Salida orujera</t>
  </si>
  <si>
    <t>(*)En los vinos con DOP/IGP los precios son mensuales. Precios Noviembre 2019. Últimos disponibles.</t>
  </si>
  <si>
    <t>(**) Aceite de oliva refinado. Valores media aritmética de Cordoba, Jaén, Sevilla y Tarragona</t>
  </si>
  <si>
    <t>(***)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</si>
  <si>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</si>
  <si>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</si>
  <si>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</si>
  <si>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FRUTAS</t>
  </si>
  <si>
    <t>Clementina  (€/100 kg)</t>
  </si>
  <si>
    <t>Limón  (€/100 kg)</t>
  </si>
  <si>
    <t>Naranja grupo Navel (€/100 kg)</t>
  </si>
  <si>
    <t>Satsuma (€/100 kg)</t>
  </si>
  <si>
    <t>Manzana Golden (€/100 kg)</t>
  </si>
  <si>
    <t>Pera Blanquilla (€/100 kg)</t>
  </si>
  <si>
    <t>Pera Conferencia (€/100 kg)</t>
  </si>
  <si>
    <t>Ciruela (€/100 kg)</t>
  </si>
  <si>
    <t>Melocotón (€/100 kg)</t>
  </si>
  <si>
    <t>Aguacate (€/100 kg)</t>
  </si>
  <si>
    <t>Caqui (€/100 kg)</t>
  </si>
  <si>
    <t>Granada (€/100 kg)</t>
  </si>
  <si>
    <t>Higo (€/100 kg)</t>
  </si>
  <si>
    <t>Plátano (€/100 kg)</t>
  </si>
  <si>
    <t>Uva de mesa (€/100 kg)</t>
  </si>
  <si>
    <t>HORTALIZAS</t>
  </si>
  <si>
    <t>Acelga (€/100kg)</t>
  </si>
  <si>
    <t>Ajo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</si>
  <si>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</si>
  <si>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</si>
  <si>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</si>
  <si>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</si>
  <si>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</si>
  <si>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</si>
  <si>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</si>
  <si>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hoja lisa (€/100 kg)</t>
  </si>
  <si>
    <t>Espárrago (€/100 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</si>
  <si>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</si>
  <si>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</si>
  <si>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</si>
  <si>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</si>
  <si>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</si>
  <si>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</si>
  <si>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</si>
  <si>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</si>
  <si>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</si>
  <si>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</si>
  <si>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</si>
  <si>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</si>
  <si>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</si>
  <si>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</si>
  <si>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</si>
  <si>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</si>
  <si>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</si>
  <si>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</si>
  <si>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</si>
  <si>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</si>
  <si>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</si>
  <si>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</si>
  <si>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</si>
  <si>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</si>
  <si>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</si>
  <si>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</si>
  <si>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</si>
  <si>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</si>
  <si>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</si>
  <si>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</si>
  <si>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</si>
  <si>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</si>
  <si>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</si>
  <si>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</si>
  <si>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</si>
  <si>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</si>
  <si>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</si>
  <si>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</si>
  <si>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</si>
  <si>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</si>
  <si>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</si>
  <si>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</si>
  <si>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</si>
  <si>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</si>
  <si>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</si>
  <si>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</si>
  <si>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</si>
  <si>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</si>
  <si>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cruda de vaca (€/100 litros). Fuente: FEGA</t>
  </si>
  <si>
    <t>Precio agosto 2020: 32,50 €/100 litros</t>
  </si>
  <si>
    <t>MIEL</t>
  </si>
  <si>
    <t>(11)</t>
  </si>
  <si>
    <t>Miel multifloral a granel (€/100 kg)</t>
  </si>
  <si>
    <t>Precio agosto 2020: 286,37 €/100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</si>
  <si>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</si>
  <si>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</si>
  <si>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</si>
  <si>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</si>
  <si>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</si>
  <si>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</si>
  <si>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</si>
  <si>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</si>
  <si>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 xml:space="preserve">    PRODUCTO</t>
  </si>
  <si>
    <t>MERCADO
REPRESENTATIVO</t>
  </si>
  <si>
    <t>Semana 40
28/09-04/10
2020</t>
  </si>
  <si>
    <t>Semana 41
05-11/10
2020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</si>
  <si>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</si>
  <si>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</si>
  <si>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</si>
  <si>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</si>
  <si>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</si>
  <si>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</si>
  <si>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</si>
  <si>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</si>
  <si>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</si>
  <si>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</si>
  <si>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</si>
  <si>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</si>
  <si>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</si>
  <si>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</si>
  <si>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</si>
  <si>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</si>
  <si>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</si>
  <si>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</si>
  <si>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</si>
  <si>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</si>
  <si>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</si>
  <si>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</si>
  <si>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</si>
  <si>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</si>
  <si>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</si>
  <si>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>2.1.2.  Precios Medios en Mercados Representativos: Cebada</t>
  </si>
  <si>
    <t xml:space="preserve"> Cebada Pienso</t>
  </si>
  <si>
    <t xml:space="preserve">   Cádiz</t>
  </si>
  <si>
    <t xml:space="preserve">   Ciudad Real</t>
  </si>
  <si>
    <t xml:space="preserve">   La Coruña</t>
  </si>
  <si>
    <t xml:space="preserve">   Cuenca</t>
  </si>
  <si>
    <t xml:space="preserve">   Granada</t>
  </si>
  <si>
    <t xml:space="preserve">   Teruel</t>
  </si>
  <si>
    <t xml:space="preserve">   Toledo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</si>
  <si>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</si>
  <si>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</si>
  <si>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</si>
  <si>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</si>
  <si>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precios salida almacén agricultor o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</si>
  <si>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</si>
  <si>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</si>
  <si>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</si>
  <si>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</si>
  <si>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</si>
  <si>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</si>
  <si>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</si>
  <si>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</si>
  <si>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</si>
  <si>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</si>
  <si>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</si>
  <si>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</si>
  <si>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--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</si>
  <si>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</si>
  <si>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</si>
  <si>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</si>
  <si>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</si>
  <si>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</si>
  <si>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</si>
  <si>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PRODUCTO ZONA DOP / IPG</t>
  </si>
  <si>
    <t>Euros / Hectólitro</t>
  </si>
  <si>
    <t>Variación €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</si>
  <si>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</si>
  <si>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</si>
  <si>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</si>
  <si>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</si>
  <si>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</si>
  <si>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salida almazara/orujera/refinadora,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</si>
  <si>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</si>
  <si>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</si>
  <si>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</si>
  <si>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 xml:space="preserve">   Almería</t>
  </si>
  <si>
    <t>Menos de 0,8º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</si>
  <si>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</si>
  <si>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</si>
  <si>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</si>
  <si>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</si>
  <si>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</si>
  <si>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</si>
  <si>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</si>
  <si>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</si>
  <si>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</si>
  <si>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</si>
  <si>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 xml:space="preserve"> </t>
  </si>
  <si>
    <t>ACEITE DE GIRASOL REFINADO</t>
  </si>
  <si>
    <t>PIPA DE GIRASOL</t>
  </si>
  <si>
    <t>Sur</t>
  </si>
  <si>
    <t>(9 - 2 - 44)</t>
  </si>
  <si>
    <t>Centro</t>
  </si>
  <si>
    <t>Norte</t>
  </si>
  <si>
    <t>Alto oleico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</si>
  <si>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</si>
  <si>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</si>
  <si>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</si>
  <si>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</si>
  <si>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</si>
  <si>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</si>
  <si>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</si>
  <si>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</si>
  <si>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</si>
  <si>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</si>
  <si>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</si>
  <si>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</si>
  <si>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</si>
  <si>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CLEMENTINA</t>
  </si>
  <si>
    <t>Castellón</t>
  </si>
  <si>
    <t>Arrufatina</t>
  </si>
  <si>
    <t>I</t>
  </si>
  <si>
    <t>1X-3</t>
  </si>
  <si>
    <t>Clemenrubí/PRI23</t>
  </si>
  <si>
    <t>Valencia</t>
  </si>
  <si>
    <t>Clemensoon</t>
  </si>
  <si>
    <t>Marisol</t>
  </si>
  <si>
    <t>Oronules</t>
  </si>
  <si>
    <t>LIMÓN</t>
  </si>
  <si>
    <t>Alicante</t>
  </si>
  <si>
    <t>Fino</t>
  </si>
  <si>
    <t>3-4</t>
  </si>
  <si>
    <t>Málaga</t>
  </si>
  <si>
    <t>Murcia</t>
  </si>
  <si>
    <t>SATSUMA</t>
  </si>
  <si>
    <t>Clausellina/Okitsu</t>
  </si>
  <si>
    <t>Iwasaki</t>
  </si>
  <si>
    <t>FRUTAS DE PEPITA</t>
  </si>
  <si>
    <t>MANZANA</t>
  </si>
  <si>
    <t>Gerona</t>
  </si>
  <si>
    <t>Fuji</t>
  </si>
  <si>
    <t xml:space="preserve">70-80 </t>
  </si>
  <si>
    <t>Golden Delicious</t>
  </si>
  <si>
    <t>Lérida</t>
  </si>
  <si>
    <t>Zaragoza</t>
  </si>
  <si>
    <t>Granny Smith</t>
  </si>
  <si>
    <t>Red Chief</t>
  </si>
  <si>
    <t>Red Delicious</t>
  </si>
  <si>
    <t>Reineta</t>
  </si>
  <si>
    <t>Royal Gala</t>
  </si>
  <si>
    <t>PERA</t>
  </si>
  <si>
    <t>Abbé Fétel</t>
  </si>
  <si>
    <t xml:space="preserve">70-75 </t>
  </si>
  <si>
    <t>Blanquilla</t>
  </si>
  <si>
    <t xml:space="preserve">55-60 </t>
  </si>
  <si>
    <t>La Rioja</t>
  </si>
  <si>
    <t>Conferencia</t>
  </si>
  <si>
    <t>60-65+</t>
  </si>
  <si>
    <t>Ercolini</t>
  </si>
  <si>
    <t>50-60</t>
  </si>
  <si>
    <t>Navarra</t>
  </si>
  <si>
    <t>Limonera</t>
  </si>
  <si>
    <t xml:space="preserve">60-65 </t>
  </si>
  <si>
    <t>Williams</t>
  </si>
  <si>
    <t>65-75+</t>
  </si>
  <si>
    <t>FRUTAS DE HUESO</t>
  </si>
  <si>
    <t>MELOCOTÓN</t>
  </si>
  <si>
    <t>Teruel</t>
  </si>
  <si>
    <t>Pulpa amarilla</t>
  </si>
  <si>
    <t>A/B</t>
  </si>
  <si>
    <t>OTRAS FRUTAS</t>
  </si>
  <si>
    <t>CAQUI</t>
  </si>
  <si>
    <t>Rojo Brillante</t>
  </si>
  <si>
    <t>-</t>
  </si>
  <si>
    <t>UVA DE MESA</t>
  </si>
  <si>
    <t>Apirenas rojas</t>
  </si>
  <si>
    <t>Autumn Royal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</si>
  <si>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</si>
  <si>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</si>
  <si>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</si>
  <si>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</si>
  <si>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41- 2020: 05/10 - 11/10</t>
  </si>
  <si>
    <t>ESPAÑA</t>
  </si>
  <si>
    <t>Todas las variedades</t>
  </si>
  <si>
    <t>3/4</t>
  </si>
  <si>
    <t>mm</t>
  </si>
  <si>
    <t>70/80</t>
  </si>
  <si>
    <t>Golden delicious</t>
  </si>
  <si>
    <t>Red Delicious y demás Var. Rojas</t>
  </si>
  <si>
    <t xml:space="preserve">70/75 </t>
  </si>
  <si>
    <t>55/60</t>
  </si>
  <si>
    <t>60/65+</t>
  </si>
  <si>
    <t>PULPA AMARILLA</t>
  </si>
  <si>
    <t>130,58</t>
  </si>
  <si>
    <t>Todas las variedades sin pepitas</t>
  </si>
  <si>
    <t>3.2. PRECIOS DE PRODUCCIÓN EN EL MERCADO INTERIOR: PRODUCTOS HORTÍCOLAS</t>
  </si>
  <si>
    <t xml:space="preserve">3.2.1. Precios de Producción de Hortícolas en el Mercado Interior: </t>
  </si>
  <si>
    <t>AJO</t>
  </si>
  <si>
    <t>Cuenca</t>
  </si>
  <si>
    <t>Blanco</t>
  </si>
  <si>
    <t>50-60 mm</t>
  </si>
  <si>
    <t>Albacete</t>
  </si>
  <si>
    <t>Morado</t>
  </si>
  <si>
    <t>50-80 mm</t>
  </si>
  <si>
    <t>Córdoba</t>
  </si>
  <si>
    <t>Primavera</t>
  </si>
  <si>
    <t>BERENJENA</t>
  </si>
  <si>
    <t>Almería</t>
  </si>
  <si>
    <t>Todos los tipos y variedades</t>
  </si>
  <si>
    <t>BRÓCOLI</t>
  </si>
  <si>
    <t>CALABACÍN</t>
  </si>
  <si>
    <t>14-21 g</t>
  </si>
  <si>
    <t>CALABAZA</t>
  </si>
  <si>
    <t>Cacahuete</t>
  </si>
  <si>
    <t>CEBOLLA</t>
  </si>
  <si>
    <t>Ciudad Real</t>
  </si>
  <si>
    <t>CHAMPIÑÓN</t>
  </si>
  <si>
    <t>Cerrado</t>
  </si>
  <si>
    <t>30-65 mm</t>
  </si>
  <si>
    <t>COLIFLOR</t>
  </si>
  <si>
    <t>Granada</t>
  </si>
  <si>
    <t>COL-REPOLLO</t>
  </si>
  <si>
    <t>Toledo</t>
  </si>
  <si>
    <t>Hoja lisa</t>
  </si>
  <si>
    <t>JUDÍA VERDE</t>
  </si>
  <si>
    <t>Plana</t>
  </si>
  <si>
    <t>Tubular</t>
  </si>
  <si>
    <t>LECHUGA</t>
  </si>
  <si>
    <t>Baby</t>
  </si>
  <si>
    <t>Iceberg</t>
  </si>
  <si>
    <t>400g y+</t>
  </si>
  <si>
    <t>Mini Romana</t>
  </si>
  <si>
    <t>200g y+</t>
  </si>
  <si>
    <t>MELÓN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</si>
  <si>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</si>
  <si>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</si>
  <si>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</si>
  <si>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</si>
  <si>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</si>
  <si>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</si>
  <si>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</si>
  <si>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</si>
  <si>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</si>
  <si>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</si>
  <si>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</si>
  <si>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Italiano Verde</t>
  </si>
  <si>
    <t>PUERRO</t>
  </si>
  <si>
    <t>Segovia</t>
  </si>
  <si>
    <t>Valladolid</t>
  </si>
  <si>
    <t>SANDÍA</t>
  </si>
  <si>
    <t>Sin semillas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</si>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</sst>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 ;[Red]\-0.00\ "/>
    <numFmt numFmtId="165" formatCode="0.0000"/>
    <numFmt numFmtId="166" formatCode="General_)"/>
    <numFmt numFmtId="167" formatCode="0.00_)"/>
    <numFmt numFmtId="168" formatCode="d/m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b/>
      <sz val="10"/>
      <name val="Verdana"/>
      <family val="2"/>
    </font>
    <font>
      <b/>
      <sz val="8"/>
      <color rgb="FFCE8F18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166" fontId="31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</cellStyleXfs>
  <cellXfs count="714">
    <xf numFmtId="0" fontId="0" fillId="0" borderId="0" xfId="0"/>
    <xf numFmtId="0" fontId="4" fillId="0" borderId="0" xfId="2" applyFont="1"/>
    <xf numFmtId="0" fontId="5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5" fillId="0" borderId="0" xfId="2" applyFont="1" applyFill="1" applyBorder="1" applyAlignment="1">
      <alignment horizontal="left"/>
    </xf>
    <xf numFmtId="0" fontId="7" fillId="0" borderId="0" xfId="2" applyFont="1" applyBorder="1" applyAlignment="1">
      <alignment horizontal="left" vertical="center" wrapText="1"/>
    </xf>
    <xf numFmtId="0" fontId="7" fillId="0" borderId="0" xfId="2" applyFont="1" applyBorder="1" applyAlignment="1">
      <alignment horizontal="left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4" fillId="0" borderId="6" xfId="2" applyFont="1" applyFill="1" applyBorder="1"/>
    <xf numFmtId="0" fontId="8" fillId="0" borderId="7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/>
    </xf>
    <xf numFmtId="0" fontId="8" fillId="0" borderId="10" xfId="2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/>
    </xf>
    <xf numFmtId="0" fontId="8" fillId="0" borderId="13" xfId="2" applyFont="1" applyFill="1" applyBorder="1" applyAlignment="1">
      <alignment horizontal="center" vertical="center"/>
    </xf>
    <xf numFmtId="0" fontId="8" fillId="0" borderId="14" xfId="2" applyFont="1" applyFill="1" applyBorder="1" applyAlignment="1">
      <alignment horizontal="center" vertical="center"/>
    </xf>
    <xf numFmtId="0" fontId="8" fillId="0" borderId="15" xfId="2" applyFont="1" applyFill="1" applyBorder="1" applyAlignment="1">
      <alignment horizontal="center" vertical="center"/>
    </xf>
    <xf numFmtId="14" fontId="6" fillId="0" borderId="16" xfId="2" quotePrefix="1" applyNumberFormat="1" applyFont="1" applyFill="1" applyBorder="1" applyAlignment="1">
      <alignment horizontal="center"/>
    </xf>
    <xf numFmtId="0" fontId="8" fillId="0" borderId="17" xfId="2" applyFont="1" applyFill="1" applyBorder="1" applyAlignment="1">
      <alignment horizontal="centerContinuous" vertical="center" wrapText="1"/>
    </xf>
    <xf numFmtId="0" fontId="8" fillId="0" borderId="18" xfId="2" applyFont="1" applyFill="1" applyBorder="1" applyAlignment="1">
      <alignment horizontal="centerContinuous" vertical="center" wrapText="1"/>
    </xf>
    <xf numFmtId="0" fontId="8" fillId="2" borderId="9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14" fontId="6" fillId="3" borderId="0" xfId="2" quotePrefix="1" applyNumberFormat="1" applyFont="1" applyFill="1" applyBorder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Continuous" vertical="center" wrapText="1"/>
    </xf>
    <xf numFmtId="49" fontId="4" fillId="4" borderId="19" xfId="2" applyNumberFormat="1" applyFont="1" applyFill="1" applyBorder="1" applyAlignment="1">
      <alignment horizontal="center" vertical="center"/>
    </xf>
    <xf numFmtId="0" fontId="9" fillId="4" borderId="20" xfId="2" applyFont="1" applyFill="1" applyBorder="1" applyAlignment="1">
      <alignment horizontal="left" vertical="center"/>
    </xf>
    <xf numFmtId="2" fontId="4" fillId="4" borderId="20" xfId="2" applyNumberFormat="1" applyFont="1" applyFill="1" applyBorder="1" applyAlignment="1">
      <alignment horizontal="center" vertical="center"/>
    </xf>
    <xf numFmtId="164" fontId="4" fillId="4" borderId="21" xfId="2" applyNumberFormat="1" applyFont="1" applyFill="1" applyBorder="1" applyAlignment="1">
      <alignment horizontal="center" vertical="center"/>
    </xf>
    <xf numFmtId="2" fontId="4" fillId="4" borderId="22" xfId="2" applyNumberFormat="1" applyFont="1" applyFill="1" applyBorder="1" applyAlignment="1">
      <alignment horizontal="center" vertical="center"/>
    </xf>
    <xf numFmtId="49" fontId="4" fillId="4" borderId="23" xfId="2" applyNumberFormat="1" applyFont="1" applyFill="1" applyBorder="1" applyAlignment="1">
      <alignment horizontal="center" vertical="center"/>
    </xf>
    <xf numFmtId="0" fontId="9" fillId="4" borderId="24" xfId="2" applyFont="1" applyFill="1" applyBorder="1" applyAlignment="1">
      <alignment horizontal="left" vertical="center"/>
    </xf>
    <xf numFmtId="2" fontId="4" fillId="4" borderId="24" xfId="2" applyNumberFormat="1" applyFont="1" applyFill="1" applyBorder="1" applyAlignment="1">
      <alignment horizontal="center" vertical="center"/>
    </xf>
    <xf numFmtId="2" fontId="4" fillId="4" borderId="25" xfId="2" applyNumberFormat="1" applyFont="1" applyFill="1" applyBorder="1" applyAlignment="1">
      <alignment horizontal="center" vertical="center"/>
    </xf>
    <xf numFmtId="49" fontId="4" fillId="4" borderId="23" xfId="2" quotePrefix="1" applyNumberFormat="1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left" vertical="center"/>
    </xf>
    <xf numFmtId="14" fontId="4" fillId="3" borderId="2" xfId="2" quotePrefix="1" applyNumberFormat="1" applyFont="1" applyFill="1" applyBorder="1" applyAlignment="1">
      <alignment horizontal="center"/>
    </xf>
    <xf numFmtId="0" fontId="9" fillId="2" borderId="3" xfId="2" applyFont="1" applyFill="1" applyBorder="1" applyAlignment="1">
      <alignment horizontal="center" vertical="center" wrapText="1"/>
    </xf>
    <xf numFmtId="0" fontId="9" fillId="4" borderId="26" xfId="2" applyFont="1" applyFill="1" applyBorder="1" applyAlignment="1">
      <alignment horizontal="left" vertical="center"/>
    </xf>
    <xf numFmtId="2" fontId="4" fillId="4" borderId="12" xfId="2" applyNumberFormat="1" applyFont="1" applyFill="1" applyBorder="1" applyAlignment="1">
      <alignment horizontal="center" vertical="center"/>
    </xf>
    <xf numFmtId="2" fontId="9" fillId="4" borderId="25" xfId="2" applyNumberFormat="1" applyFont="1" applyFill="1" applyBorder="1" applyAlignment="1">
      <alignment horizontal="center" vertical="center"/>
    </xf>
    <xf numFmtId="0" fontId="9" fillId="4" borderId="27" xfId="2" applyFont="1" applyFill="1" applyBorder="1" applyAlignment="1">
      <alignment horizontal="left" vertical="center"/>
    </xf>
    <xf numFmtId="0" fontId="9" fillId="4" borderId="28" xfId="2" applyFont="1" applyFill="1" applyBorder="1" applyAlignment="1">
      <alignment horizontal="left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center" vertical="center"/>
    </xf>
    <xf numFmtId="2" fontId="4" fillId="3" borderId="2" xfId="2" applyNumberFormat="1" applyFont="1" applyFill="1" applyBorder="1" applyAlignment="1">
      <alignment horizontal="center" vertical="center"/>
    </xf>
    <xf numFmtId="164" fontId="4" fillId="3" borderId="2" xfId="2" applyNumberFormat="1" applyFont="1" applyFill="1" applyBorder="1" applyAlignment="1">
      <alignment horizontal="center" vertical="center"/>
    </xf>
    <xf numFmtId="2" fontId="9" fillId="3" borderId="3" xfId="2" applyNumberFormat="1" applyFont="1" applyFill="1" applyBorder="1" applyAlignment="1">
      <alignment horizontal="center" vertical="center"/>
    </xf>
    <xf numFmtId="0" fontId="4" fillId="4" borderId="20" xfId="2" quotePrefix="1" applyFont="1" applyFill="1" applyBorder="1" applyAlignment="1">
      <alignment horizontal="left" vertical="center"/>
    </xf>
    <xf numFmtId="0" fontId="4" fillId="4" borderId="21" xfId="2" applyNumberFormat="1" applyFont="1" applyFill="1" applyBorder="1" applyAlignment="1">
      <alignment horizontal="center" vertical="center"/>
    </xf>
    <xf numFmtId="164" fontId="4" fillId="4" borderId="6" xfId="2" applyNumberFormat="1" applyFont="1" applyFill="1" applyBorder="1" applyAlignment="1">
      <alignment horizontal="center" vertical="center"/>
    </xf>
    <xf numFmtId="2" fontId="9" fillId="4" borderId="22" xfId="2" applyNumberFormat="1" applyFont="1" applyFill="1" applyBorder="1" applyAlignment="1">
      <alignment horizontal="center" vertical="center"/>
    </xf>
    <xf numFmtId="0" fontId="4" fillId="4" borderId="24" xfId="2" quotePrefix="1" applyFont="1" applyFill="1" applyBorder="1" applyAlignment="1">
      <alignment horizontal="left" vertical="center"/>
    </xf>
    <xf numFmtId="2" fontId="4" fillId="4" borderId="21" xfId="2" applyNumberFormat="1" applyFont="1" applyFill="1" applyBorder="1" applyAlignment="1">
      <alignment horizontal="center" vertical="center"/>
    </xf>
    <xf numFmtId="164" fontId="4" fillId="4" borderId="29" xfId="2" applyNumberFormat="1" applyFont="1" applyFill="1" applyBorder="1" applyAlignment="1">
      <alignment horizontal="center" vertical="center"/>
    </xf>
    <xf numFmtId="49" fontId="4" fillId="4" borderId="30" xfId="2" applyNumberFormat="1" applyFont="1" applyFill="1" applyBorder="1" applyAlignment="1">
      <alignment horizontal="center" vertical="center"/>
    </xf>
    <xf numFmtId="0" fontId="4" fillId="4" borderId="31" xfId="2" quotePrefix="1" applyFont="1" applyFill="1" applyBorder="1" applyAlignment="1">
      <alignment horizontal="left" vertical="center"/>
    </xf>
    <xf numFmtId="2" fontId="4" fillId="0" borderId="31" xfId="2" applyNumberFormat="1" applyFont="1" applyBorder="1" applyAlignment="1">
      <alignment horizontal="center"/>
    </xf>
    <xf numFmtId="2" fontId="4" fillId="4" borderId="32" xfId="2" applyNumberFormat="1" applyFont="1" applyFill="1" applyBorder="1" applyAlignment="1">
      <alignment horizontal="center" vertical="center"/>
    </xf>
    <xf numFmtId="49" fontId="4" fillId="4" borderId="14" xfId="2" applyNumberFormat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horizontal="left" vertical="center"/>
    </xf>
    <xf numFmtId="2" fontId="9" fillId="0" borderId="16" xfId="2" applyNumberFormat="1" applyFont="1" applyFill="1" applyBorder="1" applyAlignment="1">
      <alignment horizontal="center"/>
    </xf>
    <xf numFmtId="49" fontId="4" fillId="3" borderId="14" xfId="2" applyNumberFormat="1" applyFont="1" applyFill="1" applyBorder="1" applyAlignment="1">
      <alignment horizontal="center" vertical="center"/>
    </xf>
    <xf numFmtId="0" fontId="6" fillId="3" borderId="33" xfId="2" applyFont="1" applyFill="1" applyBorder="1" applyAlignment="1">
      <alignment horizontal="center" vertical="center"/>
    </xf>
    <xf numFmtId="2" fontId="4" fillId="3" borderId="33" xfId="2" applyNumberFormat="1" applyFont="1" applyFill="1" applyBorder="1" applyAlignment="1">
      <alignment horizontal="center" vertical="center"/>
    </xf>
    <xf numFmtId="2" fontId="9" fillId="3" borderId="8" xfId="2" applyNumberFormat="1" applyFont="1" applyFill="1" applyBorder="1" applyAlignment="1">
      <alignment horizontal="center" vertical="center"/>
    </xf>
    <xf numFmtId="49" fontId="4" fillId="4" borderId="19" xfId="2" quotePrefix="1" applyNumberFormat="1" applyFont="1" applyFill="1" applyBorder="1" applyAlignment="1">
      <alignment horizontal="center" vertical="center"/>
    </xf>
    <xf numFmtId="0" fontId="4" fillId="0" borderId="0" xfId="2" applyFont="1" applyFill="1"/>
    <xf numFmtId="49" fontId="4" fillId="4" borderId="34" xfId="2" quotePrefix="1" applyNumberFormat="1" applyFont="1" applyFill="1" applyBorder="1" applyAlignment="1">
      <alignment horizontal="center" vertical="center"/>
    </xf>
    <xf numFmtId="0" fontId="4" fillId="4" borderId="35" xfId="2" applyFont="1" applyFill="1" applyBorder="1" applyAlignment="1">
      <alignment horizontal="left" vertical="center"/>
    </xf>
    <xf numFmtId="2" fontId="4" fillId="4" borderId="35" xfId="2" applyNumberFormat="1" applyFont="1" applyFill="1" applyBorder="1" applyAlignment="1">
      <alignment horizontal="center" vertical="center"/>
    </xf>
    <xf numFmtId="164" fontId="4" fillId="4" borderId="35" xfId="2" applyNumberFormat="1" applyFont="1" applyFill="1" applyBorder="1" applyAlignment="1">
      <alignment horizontal="center" vertical="center"/>
    </xf>
    <xf numFmtId="2" fontId="4" fillId="4" borderId="36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/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0" fillId="0" borderId="0" xfId="2" applyFont="1" applyAlignment="1">
      <alignment vertical="center"/>
    </xf>
    <xf numFmtId="0" fontId="4" fillId="0" borderId="0" xfId="2" applyFont="1" applyAlignment="1">
      <alignment horizontal="right"/>
    </xf>
    <xf numFmtId="0" fontId="11" fillId="0" borderId="0" xfId="2" applyFont="1" applyAlignment="1">
      <alignment horizontal="center"/>
    </xf>
    <xf numFmtId="4" fontId="4" fillId="0" borderId="0" xfId="2" applyNumberFormat="1" applyFont="1"/>
    <xf numFmtId="10" fontId="4" fillId="0" borderId="0" xfId="2" applyNumberFormat="1" applyFont="1"/>
    <xf numFmtId="0" fontId="8" fillId="0" borderId="0" xfId="2" applyFont="1" applyFill="1" applyBorder="1" applyAlignment="1">
      <alignment horizontal="center" vertical="center"/>
    </xf>
    <xf numFmtId="0" fontId="4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Continuous" vertical="center" wrapText="1"/>
    </xf>
    <xf numFmtId="49" fontId="4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4" fillId="0" borderId="0" xfId="2" quotePrefix="1" applyNumberFormat="1" applyFont="1" applyFill="1" applyBorder="1" applyAlignment="1">
      <alignment horizontal="center" vertical="center"/>
    </xf>
    <xf numFmtId="0" fontId="4" fillId="0" borderId="0" xfId="2" applyFont="1" applyBorder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0" fontId="12" fillId="0" borderId="0" xfId="2" applyFont="1" applyAlignment="1">
      <alignment horizontal="right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4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13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left" vertical="center"/>
    </xf>
    <xf numFmtId="0" fontId="12" fillId="0" borderId="0" xfId="2" applyFont="1"/>
    <xf numFmtId="0" fontId="14" fillId="0" borderId="0" xfId="2" applyFont="1"/>
    <xf numFmtId="0" fontId="7" fillId="0" borderId="0" xfId="2" applyFont="1" applyBorder="1" applyAlignment="1">
      <alignment vertical="center" wrapText="1"/>
    </xf>
    <xf numFmtId="0" fontId="6" fillId="3" borderId="2" xfId="2" applyFont="1" applyFill="1" applyBorder="1" applyAlignment="1">
      <alignment horizontal="center" vertical="center"/>
    </xf>
    <xf numFmtId="2" fontId="6" fillId="3" borderId="2" xfId="2" applyNumberFormat="1" applyFont="1" applyFill="1" applyBorder="1" applyAlignment="1">
      <alignment horizontal="right" vertical="center"/>
    </xf>
    <xf numFmtId="164" fontId="6" fillId="3" borderId="2" xfId="2" applyNumberFormat="1" applyFont="1" applyFill="1" applyBorder="1" applyAlignment="1">
      <alignment horizontal="right" vertical="center"/>
    </xf>
    <xf numFmtId="2" fontId="6" fillId="3" borderId="3" xfId="2" applyNumberFormat="1" applyFont="1" applyFill="1" applyBorder="1" applyAlignment="1">
      <alignment horizontal="right" vertical="center"/>
    </xf>
    <xf numFmtId="49" fontId="4" fillId="4" borderId="37" xfId="2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 wrapText="1"/>
    </xf>
    <xf numFmtId="2" fontId="4" fillId="4" borderId="11" xfId="2" applyNumberFormat="1" applyFont="1" applyFill="1" applyBorder="1" applyAlignment="1">
      <alignment horizontal="center" vertical="center"/>
    </xf>
    <xf numFmtId="164" fontId="4" fillId="4" borderId="0" xfId="2" applyNumberFormat="1" applyFont="1" applyFill="1" applyBorder="1" applyAlignment="1">
      <alignment horizontal="center" vertical="center"/>
    </xf>
    <xf numFmtId="2" fontId="4" fillId="4" borderId="38" xfId="2" applyNumberFormat="1" applyFont="1" applyFill="1" applyBorder="1" applyAlignment="1">
      <alignment horizontal="center" vertical="center"/>
    </xf>
    <xf numFmtId="0" fontId="14" fillId="0" borderId="0" xfId="2" applyFont="1" applyBorder="1"/>
    <xf numFmtId="10" fontId="14" fillId="0" borderId="0" xfId="1" applyNumberFormat="1" applyFont="1" applyBorder="1"/>
    <xf numFmtId="2" fontId="6" fillId="3" borderId="2" xfId="2" applyNumberFormat="1" applyFont="1" applyFill="1" applyBorder="1" applyAlignment="1">
      <alignment horizontal="center" vertical="center"/>
    </xf>
    <xf numFmtId="164" fontId="6" fillId="3" borderId="2" xfId="2" applyNumberFormat="1" applyFont="1" applyFill="1" applyBorder="1" applyAlignment="1">
      <alignment horizontal="center" vertical="center"/>
    </xf>
    <xf numFmtId="2" fontId="6" fillId="3" borderId="3" xfId="2" applyNumberFormat="1" applyFont="1" applyFill="1" applyBorder="1" applyAlignment="1">
      <alignment horizontal="center" vertical="center"/>
    </xf>
    <xf numFmtId="0" fontId="4" fillId="4" borderId="39" xfId="2" quotePrefix="1" applyFont="1" applyFill="1" applyBorder="1" applyAlignment="1">
      <alignment horizontal="center" vertical="center"/>
    </xf>
    <xf numFmtId="0" fontId="9" fillId="4" borderId="7" xfId="2" applyFont="1" applyFill="1" applyBorder="1" applyAlignment="1">
      <alignment vertical="center"/>
    </xf>
    <xf numFmtId="2" fontId="4" fillId="4" borderId="6" xfId="2" applyNumberFormat="1" applyFont="1" applyFill="1" applyBorder="1" applyAlignment="1">
      <alignment horizontal="center" vertical="center"/>
    </xf>
    <xf numFmtId="0" fontId="4" fillId="4" borderId="37" xfId="2" quotePrefix="1" applyFont="1" applyFill="1" applyBorder="1" applyAlignment="1">
      <alignment horizontal="center" vertical="center"/>
    </xf>
    <xf numFmtId="0" fontId="9" fillId="4" borderId="12" xfId="2" applyFont="1" applyFill="1" applyBorder="1" applyAlignment="1">
      <alignment vertical="center"/>
    </xf>
    <xf numFmtId="0" fontId="4" fillId="4" borderId="40" xfId="2" quotePrefix="1" applyFont="1" applyFill="1" applyBorder="1" applyAlignment="1">
      <alignment horizontal="center" vertical="center"/>
    </xf>
    <xf numFmtId="0" fontId="9" fillId="4" borderId="17" xfId="2" applyFont="1" applyFill="1" applyBorder="1" applyAlignment="1">
      <alignment vertical="center"/>
    </xf>
    <xf numFmtId="2" fontId="4" fillId="0" borderId="16" xfId="2" applyNumberFormat="1" applyFont="1" applyFill="1" applyBorder="1" applyAlignment="1">
      <alignment horizontal="center" vertical="center"/>
    </xf>
    <xf numFmtId="164" fontId="4" fillId="4" borderId="15" xfId="2" applyNumberFormat="1" applyFont="1" applyFill="1" applyBorder="1" applyAlignment="1">
      <alignment horizontal="center" vertical="center"/>
    </xf>
    <xf numFmtId="2" fontId="4" fillId="4" borderId="18" xfId="2" applyNumberFormat="1" applyFont="1" applyFill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5" fillId="0" borderId="0" xfId="2" applyFont="1"/>
    <xf numFmtId="0" fontId="16" fillId="0" borderId="0" xfId="2" applyFont="1" applyAlignment="1">
      <alignment horizontal="left" vertical="center"/>
    </xf>
    <xf numFmtId="0" fontId="17" fillId="0" borderId="0" xfId="2" applyFont="1" applyAlignment="1">
      <alignment vertical="center"/>
    </xf>
    <xf numFmtId="0" fontId="11" fillId="0" borderId="0" xfId="2" applyFont="1" applyAlignment="1">
      <alignment horizontal="center" vertical="top"/>
    </xf>
    <xf numFmtId="4" fontId="14" fillId="0" borderId="0" xfId="2" applyNumberFormat="1" applyFont="1"/>
    <xf numFmtId="0" fontId="18" fillId="0" borderId="0" xfId="2" applyFont="1" applyFill="1" applyBorder="1" applyAlignment="1">
      <alignment horizontal="center" vertical="center"/>
    </xf>
    <xf numFmtId="0" fontId="19" fillId="0" borderId="0" xfId="2" applyFont="1" applyFill="1" applyBorder="1" applyAlignment="1">
      <alignment horizontal="center" vertical="center"/>
    </xf>
    <xf numFmtId="0" fontId="20" fillId="0" borderId="0" xfId="2" applyFont="1" applyFill="1" applyBorder="1"/>
    <xf numFmtId="14" fontId="21" fillId="0" borderId="0" xfId="2" quotePrefix="1" applyNumberFormat="1" applyFont="1" applyFill="1" applyBorder="1" applyAlignment="1">
      <alignment horizontal="center"/>
    </xf>
    <xf numFmtId="0" fontId="18" fillId="0" borderId="0" xfId="2" applyFont="1" applyFill="1" applyBorder="1" applyAlignment="1">
      <alignment horizontal="centerContinuous" vertical="center" wrapText="1"/>
    </xf>
    <xf numFmtId="49" fontId="20" fillId="0" borderId="0" xfId="2" applyNumberFormat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left" vertical="center"/>
    </xf>
    <xf numFmtId="2" fontId="21" fillId="0" borderId="0" xfId="2" applyNumberFormat="1" applyFont="1" applyFill="1" applyBorder="1" applyAlignment="1">
      <alignment horizontal="right" vertical="center"/>
    </xf>
    <xf numFmtId="164" fontId="21" fillId="0" borderId="0" xfId="2" applyNumberFormat="1" applyFont="1" applyFill="1" applyBorder="1" applyAlignment="1">
      <alignment horizontal="right" vertical="center"/>
    </xf>
    <xf numFmtId="2" fontId="18" fillId="0" borderId="0" xfId="2" applyNumberFormat="1" applyFont="1" applyFill="1" applyBorder="1" applyAlignment="1">
      <alignment horizontal="right" vertical="center"/>
    </xf>
    <xf numFmtId="0" fontId="21" fillId="0" borderId="0" xfId="2" quotePrefix="1" applyFont="1" applyFill="1" applyBorder="1" applyAlignment="1">
      <alignment horizontal="left" vertical="center"/>
    </xf>
    <xf numFmtId="2" fontId="14" fillId="0" borderId="0" xfId="2" applyNumberFormat="1" applyFont="1" applyBorder="1"/>
    <xf numFmtId="2" fontId="14" fillId="0" borderId="0" xfId="2" applyNumberFormat="1" applyFont="1"/>
    <xf numFmtId="49" fontId="20" fillId="0" borderId="0" xfId="2" quotePrefix="1" applyNumberFormat="1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left" vertical="center"/>
    </xf>
    <xf numFmtId="0" fontId="21" fillId="0" borderId="0" xfId="2" applyFont="1" applyFill="1" applyBorder="1" applyAlignment="1">
      <alignment vertical="center" wrapText="1"/>
    </xf>
    <xf numFmtId="2" fontId="21" fillId="0" borderId="0" xfId="2" quotePrefix="1" applyNumberFormat="1" applyFont="1" applyFill="1" applyBorder="1" applyAlignment="1">
      <alignment horizontal="right" vertical="center"/>
    </xf>
    <xf numFmtId="0" fontId="21" fillId="0" borderId="0" xfId="2" applyFont="1" applyFill="1" applyBorder="1" applyAlignment="1">
      <alignment vertical="center"/>
    </xf>
    <xf numFmtId="0" fontId="20" fillId="0" borderId="0" xfId="2" quotePrefix="1" applyFont="1" applyFill="1" applyBorder="1" applyAlignment="1">
      <alignment horizontal="center" vertical="center"/>
    </xf>
    <xf numFmtId="2" fontId="21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vertical="center"/>
    </xf>
    <xf numFmtId="0" fontId="20" fillId="0" borderId="0" xfId="2" applyFont="1" applyFill="1" applyBorder="1" applyAlignment="1">
      <alignment horizontal="left" vertical="center"/>
    </xf>
    <xf numFmtId="0" fontId="14" fillId="0" borderId="0" xfId="2" applyFont="1" applyFill="1" applyBorder="1"/>
    <xf numFmtId="0" fontId="12" fillId="0" borderId="0" xfId="2" applyFont="1" applyAlignment="1">
      <alignment horizontal="left" vertical="center"/>
    </xf>
    <xf numFmtId="0" fontId="14" fillId="0" borderId="0" xfId="2" applyFont="1" applyFill="1"/>
    <xf numFmtId="0" fontId="12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0" fontId="22" fillId="5" borderId="9" xfId="2" applyFont="1" applyFill="1" applyBorder="1" applyAlignment="1">
      <alignment horizontal="center" vertical="center"/>
    </xf>
    <xf numFmtId="0" fontId="8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8" fillId="5" borderId="0" xfId="2" applyFont="1" applyFill="1" applyBorder="1" applyAlignment="1">
      <alignment horizontal="centerContinuous" vertical="center" wrapText="1"/>
    </xf>
    <xf numFmtId="0" fontId="8" fillId="5" borderId="13" xfId="2" applyFont="1" applyFill="1" applyBorder="1" applyAlignment="1">
      <alignment horizontal="centerContinuous" vertical="center" wrapText="1"/>
    </xf>
    <xf numFmtId="49" fontId="12" fillId="4" borderId="41" xfId="2" applyNumberFormat="1" applyFont="1" applyFill="1" applyBorder="1" applyAlignment="1">
      <alignment horizontal="center" vertical="center"/>
    </xf>
    <xf numFmtId="0" fontId="9" fillId="4" borderId="42" xfId="2" applyFont="1" applyFill="1" applyBorder="1" applyAlignment="1">
      <alignment horizontal="left" vertical="center"/>
    </xf>
    <xf numFmtId="2" fontId="4" fillId="4" borderId="42" xfId="2" applyNumberFormat="1" applyFont="1" applyFill="1" applyBorder="1" applyAlignment="1">
      <alignment horizontal="center" vertical="center"/>
    </xf>
    <xf numFmtId="164" fontId="4" fillId="4" borderId="43" xfId="2" applyNumberFormat="1" applyFont="1" applyFill="1" applyBorder="1" applyAlignment="1">
      <alignment horizontal="center" vertical="center"/>
    </xf>
    <xf numFmtId="2" fontId="4" fillId="4" borderId="44" xfId="2" applyNumberFormat="1" applyFont="1" applyFill="1" applyBorder="1" applyAlignment="1">
      <alignment horizontal="center" vertical="center"/>
    </xf>
    <xf numFmtId="49" fontId="12" fillId="4" borderId="23" xfId="2" applyNumberFormat="1" applyFont="1" applyFill="1" applyBorder="1" applyAlignment="1">
      <alignment horizontal="center" vertical="center"/>
    </xf>
    <xf numFmtId="2" fontId="12" fillId="4" borderId="9" xfId="2" applyNumberFormat="1" applyFont="1" applyFill="1" applyBorder="1" applyAlignment="1">
      <alignment horizontal="center" vertical="center"/>
    </xf>
    <xf numFmtId="49" fontId="12" fillId="6" borderId="1" xfId="2" applyNumberFormat="1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2" fontId="4" fillId="6" borderId="2" xfId="2" applyNumberFormat="1" applyFont="1" applyFill="1" applyBorder="1" applyAlignment="1">
      <alignment horizontal="center" vertical="center"/>
    </xf>
    <xf numFmtId="164" fontId="4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12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49" fontId="12" fillId="4" borderId="23" xfId="2" quotePrefix="1" applyNumberFormat="1" applyFont="1" applyFill="1" applyBorder="1" applyAlignment="1">
      <alignment horizontal="center" vertical="center"/>
    </xf>
    <xf numFmtId="164" fontId="4" fillId="4" borderId="24" xfId="2" applyNumberFormat="1" applyFont="1" applyFill="1" applyBorder="1" applyAlignment="1">
      <alignment horizontal="center" vertical="center"/>
    </xf>
    <xf numFmtId="0" fontId="12" fillId="0" borderId="0" xfId="2" applyFont="1" applyBorder="1"/>
    <xf numFmtId="0" fontId="4" fillId="4" borderId="24" xfId="2" applyFont="1" applyFill="1" applyBorder="1" applyAlignment="1">
      <alignment horizontal="left" vertical="center"/>
    </xf>
    <xf numFmtId="2" fontId="4" fillId="6" borderId="3" xfId="2" applyNumberFormat="1" applyFont="1" applyFill="1" applyBorder="1" applyAlignment="1">
      <alignment horizontal="center" vertical="center"/>
    </xf>
    <xf numFmtId="49" fontId="12" fillId="4" borderId="37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4" fillId="4" borderId="11" xfId="2" quotePrefix="1" applyFont="1" applyFill="1" applyBorder="1" applyAlignment="1">
      <alignment horizontal="left" vertical="center"/>
    </xf>
    <xf numFmtId="2" fontId="4" fillId="4" borderId="11" xfId="2" quotePrefix="1" applyNumberFormat="1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vertical="center"/>
    </xf>
    <xf numFmtId="2" fontId="4" fillId="0" borderId="11" xfId="2" applyNumberFormat="1" applyFont="1" applyFill="1" applyBorder="1" applyAlignment="1">
      <alignment horizontal="center" vertical="center"/>
    </xf>
    <xf numFmtId="0" fontId="12" fillId="4" borderId="37" xfId="2" quotePrefix="1" applyFont="1" applyFill="1" applyBorder="1" applyAlignment="1">
      <alignment horizontal="center" vertical="center"/>
    </xf>
    <xf numFmtId="0" fontId="12" fillId="6" borderId="1" xfId="2" quotePrefix="1" applyFont="1" applyFill="1" applyBorder="1" applyAlignment="1">
      <alignment horizontal="center" vertical="center"/>
    </xf>
    <xf numFmtId="0" fontId="12" fillId="4" borderId="4" xfId="2" quotePrefix="1" applyFont="1" applyFill="1" applyBorder="1" applyAlignment="1">
      <alignment horizontal="center" vertical="center"/>
    </xf>
    <xf numFmtId="0" fontId="4" fillId="4" borderId="45" xfId="2" applyFont="1" applyFill="1" applyBorder="1" applyAlignment="1">
      <alignment vertical="center"/>
    </xf>
    <xf numFmtId="0" fontId="4" fillId="4" borderId="45" xfId="2" applyNumberFormat="1" applyFont="1" applyFill="1" applyBorder="1" applyAlignment="1">
      <alignment horizontal="center" vertical="center"/>
    </xf>
    <xf numFmtId="2" fontId="4" fillId="4" borderId="46" xfId="2" applyNumberFormat="1" applyFont="1" applyFill="1" applyBorder="1" applyAlignment="1">
      <alignment horizontal="center" vertical="center"/>
    </xf>
    <xf numFmtId="0" fontId="12" fillId="4" borderId="40" xfId="2" quotePrefix="1" applyFont="1" applyFill="1" applyBorder="1" applyAlignment="1">
      <alignment horizontal="center" vertical="center"/>
    </xf>
    <xf numFmtId="0" fontId="4" fillId="4" borderId="16" xfId="2" applyFont="1" applyFill="1" applyBorder="1" applyAlignment="1">
      <alignment vertical="center"/>
    </xf>
    <xf numFmtId="0" fontId="4" fillId="4" borderId="16" xfId="2" applyNumberFormat="1" applyFont="1" applyFill="1" applyBorder="1" applyAlignment="1">
      <alignment horizontal="center" vertical="center"/>
    </xf>
    <xf numFmtId="164" fontId="4" fillId="4" borderId="33" xfId="2" applyNumberFormat="1" applyFont="1" applyFill="1" applyBorder="1" applyAlignment="1">
      <alignment horizontal="center" vertical="center"/>
    </xf>
    <xf numFmtId="2" fontId="4" fillId="4" borderId="47" xfId="2" applyNumberFormat="1" applyFont="1" applyFill="1" applyBorder="1" applyAlignment="1">
      <alignment horizontal="center" vertical="center"/>
    </xf>
    <xf numFmtId="0" fontId="12" fillId="4" borderId="48" xfId="2" quotePrefix="1" applyFont="1" applyFill="1" applyBorder="1" applyAlignment="1">
      <alignment horizontal="center" vertical="center"/>
    </xf>
    <xf numFmtId="0" fontId="4" fillId="4" borderId="2" xfId="2" applyFont="1" applyFill="1" applyBorder="1" applyAlignment="1">
      <alignment vertical="center"/>
    </xf>
    <xf numFmtId="2" fontId="4" fillId="0" borderId="49" xfId="2" applyNumberFormat="1" applyFont="1" applyFill="1" applyBorder="1" applyAlignment="1">
      <alignment horizontal="center" vertical="center"/>
    </xf>
    <xf numFmtId="2" fontId="4" fillId="0" borderId="2" xfId="2" applyNumberFormat="1" applyFont="1" applyFill="1" applyBorder="1" applyAlignment="1">
      <alignment horizontal="center" vertical="center"/>
    </xf>
    <xf numFmtId="2" fontId="4" fillId="0" borderId="3" xfId="2" applyNumberFormat="1" applyFont="1" applyFill="1" applyBorder="1" applyAlignment="1">
      <alignment horizontal="center" vertical="center"/>
    </xf>
    <xf numFmtId="4" fontId="12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2" fillId="0" borderId="0" xfId="2" applyFont="1" applyFill="1" applyBorder="1"/>
    <xf numFmtId="14" fontId="23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2" fillId="0" borderId="0" xfId="2" applyFont="1" applyFill="1"/>
    <xf numFmtId="49" fontId="12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3" fillId="0" borderId="0" xfId="2" applyNumberFormat="1" applyFont="1" applyFill="1" applyBorder="1" applyAlignment="1">
      <alignment horizontal="right" vertical="center"/>
    </xf>
    <xf numFmtId="164" fontId="23" fillId="0" borderId="0" xfId="2" applyNumberFormat="1" applyFont="1" applyFill="1" applyBorder="1" applyAlignment="1">
      <alignment horizontal="right" vertical="center"/>
    </xf>
    <xf numFmtId="0" fontId="20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left" wrapText="1"/>
    </xf>
    <xf numFmtId="0" fontId="5" fillId="0" borderId="0" xfId="2" applyFont="1" applyFill="1" applyBorder="1" applyAlignment="1">
      <alignment horizontal="left" wrapText="1"/>
    </xf>
    <xf numFmtId="0" fontId="12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vertical="center"/>
    </xf>
    <xf numFmtId="0" fontId="21" fillId="0" borderId="0" xfId="3" applyNumberFormat="1" applyFont="1" applyFill="1" applyBorder="1" applyAlignment="1">
      <alignment horizontal="center" vertical="center"/>
    </xf>
    <xf numFmtId="0" fontId="21" fillId="0" borderId="0" xfId="3" applyNumberFormat="1" applyFont="1" applyFill="1" applyBorder="1" applyAlignment="1">
      <alignment horizontal="center"/>
    </xf>
    <xf numFmtId="0" fontId="21" fillId="7" borderId="50" xfId="3" applyFont="1" applyFill="1" applyBorder="1" applyAlignment="1">
      <alignment vertical="center" wrapText="1"/>
    </xf>
    <xf numFmtId="0" fontId="21" fillId="7" borderId="50" xfId="3" applyNumberFormat="1" applyFont="1" applyFill="1" applyBorder="1" applyAlignment="1" applyProtection="1">
      <alignment horizontal="center" vertical="center" wrapText="1"/>
    </xf>
    <xf numFmtId="49" fontId="18" fillId="4" borderId="51" xfId="3" applyNumberFormat="1" applyFont="1" applyFill="1" applyBorder="1" applyAlignment="1" applyProtection="1">
      <alignment horizontal="left" vertical="center" wrapText="1"/>
    </xf>
    <xf numFmtId="49" fontId="24" fillId="4" borderId="52" xfId="3" applyNumberFormat="1" applyFont="1" applyFill="1" applyBorder="1" applyAlignment="1" applyProtection="1">
      <alignment horizontal="left" vertical="center" wrapText="1"/>
    </xf>
    <xf numFmtId="2" fontId="24" fillId="4" borderId="53" xfId="3" applyNumberFormat="1" applyFont="1" applyFill="1" applyBorder="1" applyAlignment="1" applyProtection="1">
      <alignment horizontal="center" vertical="center" wrapText="1"/>
    </xf>
    <xf numFmtId="2" fontId="18" fillId="4" borderId="53" xfId="3" applyNumberFormat="1" applyFont="1" applyFill="1" applyBorder="1" applyAlignment="1" applyProtection="1">
      <alignment horizontal="center" vertical="center" wrapText="1"/>
    </xf>
    <xf numFmtId="0" fontId="25" fillId="4" borderId="51" xfId="3" applyFont="1" applyFill="1" applyBorder="1" applyAlignment="1" applyProtection="1">
      <alignment horizontal="left" vertical="top" wrapText="1"/>
    </xf>
    <xf numFmtId="0" fontId="25" fillId="4" borderId="54" xfId="3" applyFont="1" applyFill="1" applyBorder="1" applyAlignment="1" applyProtection="1">
      <alignment horizontal="left" vertical="top" wrapText="1"/>
    </xf>
    <xf numFmtId="49" fontId="24" fillId="4" borderId="55" xfId="3" applyNumberFormat="1" applyFont="1" applyFill="1" applyBorder="1" applyAlignment="1" applyProtection="1">
      <alignment horizontal="left" vertical="center" wrapText="1"/>
    </xf>
    <xf numFmtId="2" fontId="24" fillId="4" borderId="56" xfId="3" applyNumberFormat="1" applyFont="1" applyFill="1" applyBorder="1" applyAlignment="1" applyProtection="1">
      <alignment horizontal="center" vertical="center" wrapText="1"/>
    </xf>
    <xf numFmtId="2" fontId="18" fillId="4" borderId="56" xfId="3" applyNumberFormat="1" applyFont="1" applyFill="1" applyBorder="1" applyAlignment="1" applyProtection="1">
      <alignment horizontal="center" vertical="center" wrapText="1"/>
    </xf>
    <xf numFmtId="0" fontId="26" fillId="0" borderId="0" xfId="3" applyNumberFormat="1" applyFont="1" applyFill="1" applyBorder="1" applyAlignment="1"/>
    <xf numFmtId="0" fontId="26" fillId="0" borderId="0" xfId="3" applyNumberFormat="1" applyFont="1" applyFill="1" applyBorder="1" applyAlignment="1">
      <alignment horizontal="center" vertical="center"/>
    </xf>
    <xf numFmtId="0" fontId="21" fillId="7" borderId="1" xfId="3" applyNumberFormat="1" applyFont="1" applyFill="1" applyBorder="1" applyAlignment="1" applyProtection="1">
      <alignment horizontal="center" vertical="center" wrapText="1"/>
    </xf>
    <xf numFmtId="2" fontId="20" fillId="0" borderId="0" xfId="3" applyNumberFormat="1" applyFont="1" applyFill="1" applyBorder="1" applyAlignment="1"/>
    <xf numFmtId="0" fontId="26" fillId="0" borderId="0" xfId="3" applyNumberFormat="1" applyFont="1" applyFill="1" applyBorder="1" applyAlignment="1">
      <alignment horizontal="center" vertical="center" wrapText="1"/>
    </xf>
    <xf numFmtId="49" fontId="18" fillId="4" borderId="51" xfId="3" applyNumberFormat="1" applyFont="1" applyFill="1" applyBorder="1" applyAlignment="1" applyProtection="1">
      <alignment horizontal="left" vertical="top" wrapText="1"/>
    </xf>
    <xf numFmtId="49" fontId="24" fillId="4" borderId="52" xfId="3" applyNumberFormat="1" applyFont="1" applyFill="1" applyBorder="1" applyAlignment="1" applyProtection="1">
      <alignment horizontal="left" vertical="top" wrapText="1"/>
    </xf>
    <xf numFmtId="2" fontId="24" fillId="4" borderId="53" xfId="3" applyNumberFormat="1" applyFont="1" applyFill="1" applyBorder="1" applyAlignment="1" applyProtection="1">
      <alignment horizontal="center" vertical="top" wrapText="1"/>
    </xf>
    <xf numFmtId="2" fontId="18" fillId="4" borderId="53" xfId="3" applyNumberFormat="1" applyFont="1" applyFill="1" applyBorder="1" applyAlignment="1" applyProtection="1">
      <alignment horizontal="center" vertical="top" wrapText="1"/>
    </xf>
    <xf numFmtId="49" fontId="24" fillId="4" borderId="55" xfId="3" applyNumberFormat="1" applyFont="1" applyFill="1" applyBorder="1" applyAlignment="1" applyProtection="1">
      <alignment horizontal="left" vertical="top" wrapText="1"/>
    </xf>
    <xf numFmtId="2" fontId="24" fillId="4" borderId="56" xfId="3" applyNumberFormat="1" applyFont="1" applyFill="1" applyBorder="1" applyAlignment="1" applyProtection="1">
      <alignment horizontal="center" vertical="top" wrapText="1"/>
    </xf>
    <xf numFmtId="2" fontId="18" fillId="4" borderId="56" xfId="3" applyNumberFormat="1" applyFont="1" applyFill="1" applyBorder="1" applyAlignment="1" applyProtection="1">
      <alignment horizontal="center" vertical="top" wrapText="1"/>
    </xf>
    <xf numFmtId="49" fontId="18" fillId="4" borderId="57" xfId="3" applyNumberFormat="1" applyFont="1" applyFill="1" applyBorder="1" applyAlignment="1" applyProtection="1">
      <alignment horizontal="left" vertical="top" wrapText="1"/>
    </xf>
    <xf numFmtId="49" fontId="24" fillId="0" borderId="52" xfId="3" applyNumberFormat="1" applyFont="1" applyFill="1" applyBorder="1" applyAlignment="1" applyProtection="1">
      <alignment horizontal="left" vertical="top" wrapText="1"/>
    </xf>
    <xf numFmtId="2" fontId="24" fillId="0" borderId="53" xfId="3" applyNumberFormat="1" applyFont="1" applyFill="1" applyBorder="1" applyAlignment="1" applyProtection="1">
      <alignment horizontal="center" vertical="top" wrapText="1"/>
    </xf>
    <xf numFmtId="2" fontId="18" fillId="0" borderId="53" xfId="3" applyNumberFormat="1" applyFont="1" applyFill="1" applyBorder="1" applyAlignment="1" applyProtection="1">
      <alignment horizontal="center" vertical="top" wrapText="1"/>
    </xf>
    <xf numFmtId="0" fontId="20" fillId="0" borderId="0" xfId="3" applyNumberFormat="1" applyFont="1" applyFill="1" applyBorder="1" applyAlignment="1">
      <alignment horizontal="right"/>
    </xf>
    <xf numFmtId="0" fontId="20" fillId="0" borderId="0" xfId="2" applyNumberFormat="1" applyFont="1" applyFill="1" applyBorder="1" applyAlignment="1"/>
    <xf numFmtId="0" fontId="7" fillId="0" borderId="1" xfId="2" applyFont="1" applyBorder="1" applyAlignment="1">
      <alignment horizontal="left"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3" xfId="2" applyFont="1" applyBorder="1" applyAlignment="1">
      <alignment horizontal="left" vertical="center" wrapText="1"/>
    </xf>
    <xf numFmtId="0" fontId="26" fillId="0" borderId="0" xfId="2" applyNumberFormat="1" applyFont="1" applyFill="1" applyBorder="1" applyAlignment="1">
      <alignment horizontal="center" vertical="center" wrapText="1"/>
    </xf>
    <xf numFmtId="0" fontId="21" fillId="0" borderId="0" xfId="2" applyNumberFormat="1" applyFont="1" applyFill="1" applyBorder="1" applyAlignment="1">
      <alignment horizontal="center" vertical="center"/>
    </xf>
    <xf numFmtId="0" fontId="21" fillId="7" borderId="50" xfId="2" applyFont="1" applyFill="1" applyBorder="1" applyAlignment="1">
      <alignment vertical="center" wrapText="1"/>
    </xf>
    <xf numFmtId="0" fontId="21" fillId="7" borderId="50" xfId="2" applyNumberFormat="1" applyFont="1" applyFill="1" applyBorder="1" applyAlignment="1" applyProtection="1">
      <alignment horizontal="center" vertical="center" wrapText="1"/>
    </xf>
    <xf numFmtId="0" fontId="21" fillId="4" borderId="58" xfId="2" applyNumberFormat="1" applyFont="1" applyFill="1" applyBorder="1" applyAlignment="1" applyProtection="1">
      <alignment horizontal="left" vertical="center" wrapText="1"/>
    </xf>
    <xf numFmtId="0" fontId="20" fillId="4" borderId="58" xfId="2" applyNumberFormat="1" applyFont="1" applyFill="1" applyBorder="1" applyAlignment="1" applyProtection="1">
      <alignment horizontal="left" vertical="center" wrapText="1"/>
    </xf>
    <xf numFmtId="0" fontId="20" fillId="0" borderId="58" xfId="2" applyNumberFormat="1" applyFont="1" applyFill="1" applyBorder="1" applyAlignment="1">
      <alignment horizontal="center" vertical="center"/>
    </xf>
    <xf numFmtId="0" fontId="21" fillId="0" borderId="58" xfId="2" applyNumberFormat="1" applyFont="1" applyFill="1" applyBorder="1" applyAlignment="1">
      <alignment horizontal="center" vertical="center"/>
    </xf>
    <xf numFmtId="0" fontId="20" fillId="0" borderId="59" xfId="2" applyNumberFormat="1" applyFont="1" applyFill="1" applyBorder="1" applyAlignment="1">
      <alignment horizontal="left" vertical="center"/>
    </xf>
    <xf numFmtId="0" fontId="20" fillId="4" borderId="59" xfId="2" applyNumberFormat="1" applyFont="1" applyFill="1" applyBorder="1" applyAlignment="1" applyProtection="1">
      <alignment horizontal="left" vertical="center" wrapText="1"/>
    </xf>
    <xf numFmtId="0" fontId="20" fillId="0" borderId="59" xfId="2" applyNumberFormat="1" applyFont="1" applyFill="1" applyBorder="1" applyAlignment="1">
      <alignment horizontal="center" vertical="center"/>
    </xf>
    <xf numFmtId="0" fontId="21" fillId="0" borderId="59" xfId="2" applyNumberFormat="1" applyFont="1" applyFill="1" applyBorder="1" applyAlignment="1">
      <alignment horizontal="center" vertical="center"/>
    </xf>
    <xf numFmtId="0" fontId="20" fillId="0" borderId="59" xfId="2" applyNumberFormat="1" applyFont="1" applyFill="1" applyBorder="1" applyAlignment="1"/>
    <xf numFmtId="4" fontId="27" fillId="0" borderId="0" xfId="3" applyNumberFormat="1" applyFont="1"/>
    <xf numFmtId="0" fontId="20" fillId="0" borderId="60" xfId="2" applyNumberFormat="1" applyFont="1" applyFill="1" applyBorder="1" applyAlignment="1"/>
    <xf numFmtId="0" fontId="20" fillId="4" borderId="60" xfId="2" applyNumberFormat="1" applyFont="1" applyFill="1" applyBorder="1" applyAlignment="1" applyProtection="1">
      <alignment horizontal="left" vertical="center" wrapText="1"/>
    </xf>
    <xf numFmtId="0" fontId="20" fillId="0" borderId="60" xfId="2" applyNumberFormat="1" applyFont="1" applyFill="1" applyBorder="1" applyAlignment="1">
      <alignment horizontal="center" vertical="center"/>
    </xf>
    <xf numFmtId="0" fontId="21" fillId="0" borderId="60" xfId="2" applyNumberFormat="1" applyFont="1" applyFill="1" applyBorder="1" applyAlignment="1">
      <alignment horizontal="center" vertical="center"/>
    </xf>
    <xf numFmtId="0" fontId="21" fillId="0" borderId="58" xfId="2" applyNumberFormat="1" applyFont="1" applyFill="1" applyBorder="1" applyAlignment="1"/>
    <xf numFmtId="0" fontId="21" fillId="4" borderId="1" xfId="2" applyNumberFormat="1" applyFont="1" applyFill="1" applyBorder="1" applyAlignment="1" applyProtection="1">
      <alignment horizontal="center" vertical="center" wrapText="1"/>
    </xf>
    <xf numFmtId="0" fontId="21" fillId="4" borderId="2" xfId="2" applyNumberFormat="1" applyFont="1" applyFill="1" applyBorder="1" applyAlignment="1" applyProtection="1">
      <alignment horizontal="center" vertical="center" wrapText="1"/>
    </xf>
    <xf numFmtId="0" fontId="21" fillId="4" borderId="3" xfId="2" applyNumberFormat="1" applyFont="1" applyFill="1" applyBorder="1" applyAlignment="1" applyProtection="1">
      <alignment horizontal="center" vertical="center" wrapText="1"/>
    </xf>
    <xf numFmtId="0" fontId="21" fillId="0" borderId="59" xfId="2" applyNumberFormat="1" applyFont="1" applyFill="1" applyBorder="1" applyAlignment="1"/>
    <xf numFmtId="2" fontId="20" fillId="0" borderId="3" xfId="2" applyNumberFormat="1" applyFont="1" applyFill="1" applyBorder="1" applyAlignment="1">
      <alignment horizontal="center" vertical="center"/>
    </xf>
    <xf numFmtId="2" fontId="21" fillId="0" borderId="50" xfId="2" applyNumberFormat="1" applyFont="1" applyFill="1" applyBorder="1" applyAlignment="1">
      <alignment horizontal="center" vertical="center"/>
    </xf>
    <xf numFmtId="0" fontId="20" fillId="4" borderId="50" xfId="2" applyNumberFormat="1" applyFont="1" applyFill="1" applyBorder="1" applyAlignment="1" applyProtection="1">
      <alignment horizontal="left" vertical="center" wrapText="1"/>
    </xf>
    <xf numFmtId="17" fontId="21" fillId="0" borderId="1" xfId="2" applyNumberFormat="1" applyFont="1" applyFill="1" applyBorder="1" applyAlignment="1">
      <alignment horizontal="center" vertical="center"/>
    </xf>
    <xf numFmtId="0" fontId="21" fillId="0" borderId="3" xfId="2" applyNumberFormat="1" applyFont="1" applyFill="1" applyBorder="1" applyAlignment="1">
      <alignment horizontal="center" vertical="center"/>
    </xf>
    <xf numFmtId="2" fontId="20" fillId="0" borderId="59" xfId="2" applyNumberFormat="1" applyFont="1" applyFill="1" applyBorder="1" applyAlignment="1">
      <alignment horizontal="center" vertical="center"/>
    </xf>
    <xf numFmtId="0" fontId="21" fillId="4" borderId="59" xfId="2" applyNumberFormat="1" applyFont="1" applyFill="1" applyBorder="1" applyAlignment="1" applyProtection="1">
      <alignment horizontal="left" vertical="center" wrapText="1"/>
    </xf>
    <xf numFmtId="2" fontId="20" fillId="0" borderId="1" xfId="2" applyNumberFormat="1" applyFont="1" applyFill="1" applyBorder="1" applyAlignment="1">
      <alignment horizontal="center" vertical="center"/>
    </xf>
    <xf numFmtId="2" fontId="20" fillId="0" borderId="3" xfId="2" applyNumberFormat="1" applyFont="1" applyFill="1" applyBorder="1" applyAlignment="1">
      <alignment horizontal="center" vertical="center"/>
    </xf>
    <xf numFmtId="2" fontId="21" fillId="0" borderId="59" xfId="2" applyNumberFormat="1" applyFont="1" applyFill="1" applyBorder="1" applyAlignment="1">
      <alignment horizontal="center" vertical="center"/>
    </xf>
    <xf numFmtId="0" fontId="21" fillId="4" borderId="50" xfId="2" applyNumberFormat="1" applyFont="1" applyFill="1" applyBorder="1" applyAlignment="1" applyProtection="1">
      <alignment horizontal="left" vertical="center" wrapText="1"/>
    </xf>
    <xf numFmtId="0" fontId="16" fillId="4" borderId="0" xfId="4" applyFont="1" applyFill="1"/>
    <xf numFmtId="0" fontId="6" fillId="4" borderId="0" xfId="4" quotePrefix="1" applyFont="1" applyFill="1" applyAlignment="1">
      <alignment horizontal="right"/>
    </xf>
    <xf numFmtId="0" fontId="16" fillId="0" borderId="0" xfId="5" applyFont="1"/>
    <xf numFmtId="0" fontId="1" fillId="0" borderId="0" xfId="5"/>
    <xf numFmtId="0" fontId="20" fillId="4" borderId="0" xfId="4" applyFont="1" applyFill="1"/>
    <xf numFmtId="0" fontId="16" fillId="0" borderId="0" xfId="4" applyFont="1"/>
    <xf numFmtId="0" fontId="21" fillId="4" borderId="0" xfId="4" applyFont="1" applyFill="1" applyBorder="1" applyAlignment="1">
      <alignment horizontal="left" indent="5"/>
    </xf>
    <xf numFmtId="0" fontId="21" fillId="4" borderId="0" xfId="4" quotePrefix="1" applyFont="1" applyFill="1" applyBorder="1" applyAlignment="1">
      <alignment horizontal="left"/>
    </xf>
    <xf numFmtId="0" fontId="20" fillId="4" borderId="0" xfId="4" applyFont="1" applyFill="1" applyBorder="1" applyAlignment="1"/>
    <xf numFmtId="0" fontId="16" fillId="4" borderId="0" xfId="4" applyFont="1" applyFill="1" applyBorder="1" applyAlignment="1"/>
    <xf numFmtId="0" fontId="21" fillId="4" borderId="0" xfId="4" applyFont="1" applyFill="1" applyAlignment="1">
      <alignment horizontal="center" vertical="center"/>
    </xf>
    <xf numFmtId="0" fontId="16" fillId="0" borderId="0" xfId="5" applyFont="1" applyAlignment="1">
      <alignment vertical="center"/>
    </xf>
    <xf numFmtId="0" fontId="21" fillId="4" borderId="0" xfId="4" applyFont="1" applyFill="1"/>
    <xf numFmtId="0" fontId="21" fillId="7" borderId="58" xfId="3" applyNumberFormat="1" applyFont="1" applyFill="1" applyBorder="1" applyAlignment="1" applyProtection="1">
      <alignment horizontal="center" vertical="center" wrapText="1"/>
    </xf>
    <xf numFmtId="0" fontId="21" fillId="4" borderId="4" xfId="4" applyFont="1" applyFill="1" applyBorder="1"/>
    <xf numFmtId="0" fontId="20" fillId="4" borderId="58" xfId="4" applyFont="1" applyFill="1" applyBorder="1"/>
    <xf numFmtId="2" fontId="24" fillId="4" borderId="58" xfId="4" applyNumberFormat="1" applyFont="1" applyFill="1" applyBorder="1" applyAlignment="1" applyProtection="1">
      <alignment horizontal="center"/>
      <protection locked="0"/>
    </xf>
    <xf numFmtId="2" fontId="21" fillId="4" borderId="58" xfId="4" applyNumberFormat="1" applyFont="1" applyFill="1" applyBorder="1" applyAlignment="1">
      <alignment horizontal="center"/>
    </xf>
    <xf numFmtId="0" fontId="21" fillId="4" borderId="9" xfId="4" applyFont="1" applyFill="1" applyBorder="1"/>
    <xf numFmtId="0" fontId="20" fillId="4" borderId="59" xfId="4" applyFont="1" applyFill="1" applyBorder="1"/>
    <xf numFmtId="2" fontId="24" fillId="4" borderId="59" xfId="4" applyNumberFormat="1" applyFont="1" applyFill="1" applyBorder="1" applyAlignment="1" applyProtection="1">
      <alignment horizontal="center"/>
      <protection locked="0"/>
    </xf>
    <xf numFmtId="2" fontId="21" fillId="4" borderId="59" xfId="4" applyNumberFormat="1" applyFont="1" applyFill="1" applyBorder="1" applyAlignment="1">
      <alignment horizontal="center"/>
    </xf>
    <xf numFmtId="0" fontId="2" fillId="0" borderId="0" xfId="5" applyFont="1"/>
    <xf numFmtId="0" fontId="20" fillId="4" borderId="60" xfId="4" applyFont="1" applyFill="1" applyBorder="1"/>
    <xf numFmtId="2" fontId="24" fillId="4" borderId="60" xfId="4" applyNumberFormat="1" applyFont="1" applyFill="1" applyBorder="1" applyAlignment="1" applyProtection="1">
      <alignment horizontal="center"/>
      <protection locked="0"/>
    </xf>
    <xf numFmtId="2" fontId="21" fillId="4" borderId="60" xfId="4" applyNumberFormat="1" applyFont="1" applyFill="1" applyBorder="1" applyAlignment="1">
      <alignment horizontal="center"/>
    </xf>
    <xf numFmtId="0" fontId="21" fillId="4" borderId="30" xfId="4" applyFont="1" applyFill="1" applyBorder="1"/>
    <xf numFmtId="0" fontId="21" fillId="4" borderId="61" xfId="4" applyFont="1" applyFill="1" applyBorder="1"/>
    <xf numFmtId="165" fontId="21" fillId="4" borderId="60" xfId="4" applyNumberFormat="1" applyFont="1" applyFill="1" applyBorder="1" applyAlignment="1">
      <alignment horizontal="center"/>
    </xf>
    <xf numFmtId="0" fontId="1" fillId="0" borderId="0" xfId="5" applyFont="1"/>
    <xf numFmtId="0" fontId="21" fillId="4" borderId="30" xfId="4" applyFont="1" applyFill="1" applyBorder="1" applyAlignment="1">
      <alignment horizontal="left"/>
    </xf>
    <xf numFmtId="0" fontId="21" fillId="4" borderId="9" xfId="4" applyFont="1" applyFill="1" applyBorder="1" applyAlignment="1">
      <alignment horizontal="left"/>
    </xf>
    <xf numFmtId="14" fontId="21" fillId="4" borderId="14" xfId="4" applyNumberFormat="1" applyFont="1" applyFill="1" applyBorder="1" applyAlignment="1">
      <alignment horizontal="left"/>
    </xf>
    <xf numFmtId="0" fontId="20" fillId="4" borderId="0" xfId="6" applyFont="1" applyFill="1" applyAlignment="1">
      <alignment horizontal="center" vertical="center"/>
    </xf>
    <xf numFmtId="0" fontId="20" fillId="4" borderId="0" xfId="6" applyFont="1" applyFill="1"/>
    <xf numFmtId="0" fontId="29" fillId="4" borderId="0" xfId="6" applyFont="1" applyFill="1"/>
    <xf numFmtId="37" fontId="21" fillId="4" borderId="0" xfId="6" quotePrefix="1" applyNumberFormat="1" applyFont="1" applyFill="1" applyBorder="1" applyAlignment="1" applyProtection="1">
      <alignment horizontal="center"/>
    </xf>
    <xf numFmtId="37" fontId="21" fillId="4" borderId="0" xfId="6" quotePrefix="1" applyNumberFormat="1" applyFont="1" applyFill="1" applyBorder="1" applyAlignment="1" applyProtection="1">
      <alignment horizontal="right"/>
    </xf>
    <xf numFmtId="37" fontId="6" fillId="4" borderId="0" xfId="6" quotePrefix="1" applyNumberFormat="1" applyFont="1" applyFill="1" applyBorder="1" applyAlignment="1" applyProtection="1">
      <alignment horizontal="right"/>
    </xf>
    <xf numFmtId="37" fontId="30" fillId="4" borderId="0" xfId="6" quotePrefix="1" applyNumberFormat="1" applyFont="1" applyFill="1" applyBorder="1" applyAlignment="1" applyProtection="1">
      <alignment horizontal="right"/>
    </xf>
    <xf numFmtId="0" fontId="5" fillId="0" borderId="0" xfId="2" applyFont="1" applyFill="1" applyBorder="1" applyAlignment="1">
      <alignment horizontal="left" vertical="center" wrapText="1"/>
    </xf>
    <xf numFmtId="166" fontId="29" fillId="0" borderId="0" xfId="7" applyFont="1" applyBorder="1" applyAlignment="1">
      <alignment horizontal="center"/>
    </xf>
    <xf numFmtId="0" fontId="7" fillId="0" borderId="33" xfId="2" applyFont="1" applyBorder="1" applyAlignment="1">
      <alignment horizontal="left" vertical="top" wrapText="1"/>
    </xf>
    <xf numFmtId="167" fontId="30" fillId="4" borderId="0" xfId="6" applyNumberFormat="1" applyFont="1" applyFill="1" applyBorder="1" applyAlignment="1" applyProtection="1">
      <alignment horizontal="center"/>
    </xf>
    <xf numFmtId="167" fontId="6" fillId="4" borderId="4" xfId="6" applyNumberFormat="1" applyFont="1" applyFill="1" applyBorder="1" applyAlignment="1" applyProtection="1">
      <alignment horizontal="center" vertical="center" wrapText="1"/>
    </xf>
    <xf numFmtId="167" fontId="6" fillId="4" borderId="62" xfId="6" applyNumberFormat="1" applyFont="1" applyFill="1" applyBorder="1" applyAlignment="1" applyProtection="1">
      <alignment horizontal="center" vertical="center" wrapText="1"/>
    </xf>
    <xf numFmtId="167" fontId="6" fillId="4" borderId="8" xfId="6" applyNumberFormat="1" applyFont="1" applyFill="1" applyBorder="1" applyAlignment="1" applyProtection="1">
      <alignment horizontal="center" vertical="center" wrapText="1"/>
    </xf>
    <xf numFmtId="167" fontId="6" fillId="4" borderId="14" xfId="6" applyNumberFormat="1" applyFont="1" applyFill="1" applyBorder="1" applyAlignment="1" applyProtection="1">
      <alignment horizontal="center" vertical="center" wrapText="1"/>
    </xf>
    <xf numFmtId="167" fontId="6" fillId="4" borderId="33" xfId="6" applyNumberFormat="1" applyFont="1" applyFill="1" applyBorder="1" applyAlignment="1" applyProtection="1">
      <alignment horizontal="center" vertical="center" wrapText="1"/>
    </xf>
    <xf numFmtId="167" fontId="6" fillId="4" borderId="18" xfId="6" applyNumberFormat="1" applyFont="1" applyFill="1" applyBorder="1" applyAlignment="1" applyProtection="1">
      <alignment horizontal="center" vertical="center" wrapText="1"/>
    </xf>
    <xf numFmtId="167" fontId="26" fillId="4" borderId="0" xfId="6" quotePrefix="1" applyNumberFormat="1" applyFont="1" applyFill="1" applyBorder="1" applyAlignment="1" applyProtection="1">
      <alignment horizontal="center"/>
    </xf>
    <xf numFmtId="0" fontId="20" fillId="4" borderId="0" xfId="6" applyFont="1" applyFill="1" applyBorder="1" applyAlignment="1">
      <alignment horizontal="center" vertical="center"/>
    </xf>
    <xf numFmtId="167" fontId="21" fillId="4" borderId="0" xfId="6" applyNumberFormat="1" applyFont="1" applyFill="1" applyBorder="1" applyAlignment="1" applyProtection="1">
      <alignment horizontal="center"/>
    </xf>
    <xf numFmtId="0" fontId="29" fillId="4" borderId="0" xfId="6" applyFont="1" applyFill="1" applyBorder="1"/>
    <xf numFmtId="167" fontId="7" fillId="4" borderId="0" xfId="6" applyNumberFormat="1" applyFont="1" applyFill="1" applyBorder="1" applyAlignment="1" applyProtection="1"/>
    <xf numFmtId="167" fontId="7" fillId="4" borderId="33" xfId="6" applyNumberFormat="1" applyFont="1" applyFill="1" applyBorder="1" applyAlignment="1" applyProtection="1"/>
    <xf numFmtId="167" fontId="32" fillId="4" borderId="0" xfId="6" applyNumberFormat="1" applyFont="1" applyFill="1" applyBorder="1" applyAlignment="1" applyProtection="1">
      <alignment horizontal="center"/>
    </xf>
    <xf numFmtId="167" fontId="21" fillId="8" borderId="39" xfId="6" applyNumberFormat="1" applyFont="1" applyFill="1" applyBorder="1" applyAlignment="1" applyProtection="1">
      <alignment horizontal="center"/>
    </xf>
    <xf numFmtId="167" fontId="21" fillId="8" borderId="6" xfId="6" quotePrefix="1" applyNumberFormat="1" applyFont="1" applyFill="1" applyBorder="1" applyAlignment="1" applyProtection="1">
      <alignment horizontal="center"/>
    </xf>
    <xf numFmtId="167" fontId="21" fillId="8" borderId="6" xfId="6" applyNumberFormat="1" applyFont="1" applyFill="1" applyBorder="1" applyAlignment="1" applyProtection="1">
      <alignment horizontal="center"/>
    </xf>
    <xf numFmtId="167" fontId="21" fillId="8" borderId="63" xfId="6" applyNumberFormat="1" applyFont="1" applyFill="1" applyBorder="1" applyAlignment="1" applyProtection="1">
      <alignment horizontal="left"/>
    </xf>
    <xf numFmtId="167" fontId="21" fillId="8" borderId="62" xfId="6" applyNumberFormat="1" applyFont="1" applyFill="1" applyBorder="1" applyProtection="1"/>
    <xf numFmtId="167" fontId="21" fillId="8" borderId="62" xfId="6" applyNumberFormat="1" applyFont="1" applyFill="1" applyBorder="1" applyAlignment="1" applyProtection="1">
      <alignment horizontal="left"/>
    </xf>
    <xf numFmtId="167" fontId="21" fillId="8" borderId="64" xfId="6" applyNumberFormat="1" applyFont="1" applyFill="1" applyBorder="1" applyProtection="1"/>
    <xf numFmtId="167" fontId="21" fillId="8" borderId="65" xfId="6" applyNumberFormat="1" applyFont="1" applyFill="1" applyBorder="1" applyProtection="1"/>
    <xf numFmtId="167" fontId="30" fillId="9" borderId="0" xfId="6" applyNumberFormat="1" applyFont="1" applyFill="1" applyBorder="1" applyProtection="1"/>
    <xf numFmtId="167" fontId="21" fillId="8" borderId="66" xfId="6" applyNumberFormat="1" applyFont="1" applyFill="1" applyBorder="1" applyProtection="1"/>
    <xf numFmtId="167" fontId="21" fillId="8" borderId="29" xfId="6" applyNumberFormat="1" applyFont="1" applyFill="1" applyBorder="1" applyProtection="1"/>
    <xf numFmtId="167" fontId="21" fillId="8" borderId="29" xfId="6" applyNumberFormat="1" applyFont="1" applyFill="1" applyBorder="1" applyAlignment="1" applyProtection="1">
      <alignment horizontal="center"/>
    </xf>
    <xf numFmtId="168" fontId="21" fillId="7" borderId="67" xfId="6" applyNumberFormat="1" applyFont="1" applyFill="1" applyBorder="1" applyAlignment="1" applyProtection="1">
      <alignment horizontal="center"/>
    </xf>
    <xf numFmtId="168" fontId="21" fillId="7" borderId="68" xfId="6" applyNumberFormat="1" applyFont="1" applyFill="1" applyBorder="1" applyAlignment="1" applyProtection="1">
      <alignment horizontal="center"/>
    </xf>
    <xf numFmtId="168" fontId="21" fillId="7" borderId="69" xfId="6" applyNumberFormat="1" applyFont="1" applyFill="1" applyBorder="1" applyAlignment="1" applyProtection="1">
      <alignment horizontal="center"/>
    </xf>
    <xf numFmtId="168" fontId="30" fillId="4" borderId="0" xfId="6" applyNumberFormat="1" applyFont="1" applyFill="1" applyBorder="1" applyAlignment="1" applyProtection="1">
      <alignment horizontal="center"/>
    </xf>
    <xf numFmtId="167" fontId="21" fillId="4" borderId="37" xfId="6" applyNumberFormat="1" applyFont="1" applyFill="1" applyBorder="1" applyAlignment="1" applyProtection="1">
      <alignment horizontal="center" vertical="center"/>
    </xf>
    <xf numFmtId="167" fontId="21" fillId="4" borderId="67" xfId="6" applyNumberFormat="1" applyFont="1" applyFill="1" applyBorder="1" applyAlignment="1" applyProtection="1">
      <alignment horizontal="center" vertical="center"/>
    </xf>
    <xf numFmtId="2" fontId="20" fillId="4" borderId="67" xfId="6" applyNumberFormat="1" applyFont="1" applyFill="1" applyBorder="1" applyAlignment="1" applyProtection="1">
      <alignment horizontal="center" vertical="center"/>
    </xf>
    <xf numFmtId="2" fontId="20" fillId="4" borderId="67" xfId="6" quotePrefix="1" applyNumberFormat="1" applyFont="1" applyFill="1" applyBorder="1" applyAlignment="1" applyProtection="1">
      <alignment horizontal="center" vertical="center"/>
    </xf>
    <xf numFmtId="2" fontId="20" fillId="4" borderId="68" xfId="6" quotePrefix="1" applyNumberFormat="1" applyFont="1" applyFill="1" applyBorder="1" applyAlignment="1" applyProtection="1">
      <alignment horizontal="center" vertical="center"/>
    </xf>
    <xf numFmtId="2" fontId="21" fillId="4" borderId="69" xfId="6" quotePrefix="1" applyNumberFormat="1" applyFont="1" applyFill="1" applyBorder="1" applyAlignment="1" applyProtection="1">
      <alignment horizontal="center" vertical="center"/>
    </xf>
    <xf numFmtId="39" fontId="30" fillId="4" borderId="0" xfId="6" applyNumberFormat="1" applyFont="1" applyFill="1" applyBorder="1" applyAlignment="1" applyProtection="1">
      <alignment horizontal="center" vertical="center"/>
    </xf>
    <xf numFmtId="2" fontId="28" fillId="4" borderId="0" xfId="7" applyNumberFormat="1" applyFont="1" applyFill="1" applyBorder="1" applyAlignment="1" applyProtection="1">
      <alignment horizontal="center" vertical="center"/>
    </xf>
    <xf numFmtId="10" fontId="28" fillId="4" borderId="0" xfId="8" applyNumberFormat="1" applyFont="1" applyFill="1" applyBorder="1" applyAlignment="1" applyProtection="1">
      <alignment horizontal="center" vertical="center"/>
    </xf>
    <xf numFmtId="0" fontId="29" fillId="4" borderId="0" xfId="6" applyFont="1" applyFill="1" applyAlignment="1">
      <alignment vertical="center"/>
    </xf>
    <xf numFmtId="167" fontId="21" fillId="4" borderId="66" xfId="6" applyNumberFormat="1" applyFont="1" applyFill="1" applyBorder="1" applyAlignment="1" applyProtection="1">
      <alignment horizontal="center" vertical="center"/>
    </xf>
    <xf numFmtId="167" fontId="21" fillId="9" borderId="40" xfId="6" applyNumberFormat="1" applyFont="1" applyFill="1" applyBorder="1" applyAlignment="1" applyProtection="1">
      <alignment horizontal="center" vertical="center"/>
    </xf>
    <xf numFmtId="167" fontId="21" fillId="9" borderId="16" xfId="6" applyNumberFormat="1" applyFont="1" applyFill="1" applyBorder="1" applyAlignment="1" applyProtection="1">
      <alignment horizontal="center" vertical="center"/>
    </xf>
    <xf numFmtId="2" fontId="20" fillId="4" borderId="16" xfId="6" applyNumberFormat="1" applyFont="1" applyFill="1" applyBorder="1" applyAlignment="1" applyProtection="1">
      <alignment horizontal="center" vertical="center"/>
    </xf>
    <xf numFmtId="2" fontId="20" fillId="4" borderId="47" xfId="6" applyNumberFormat="1" applyFont="1" applyFill="1" applyBorder="1" applyAlignment="1" applyProtection="1">
      <alignment horizontal="center" vertical="center"/>
    </xf>
    <xf numFmtId="2" fontId="21" fillId="4" borderId="18" xfId="6" applyNumberFormat="1" applyFont="1" applyFill="1" applyBorder="1" applyAlignment="1" applyProtection="1">
      <alignment horizontal="center" vertical="center"/>
    </xf>
    <xf numFmtId="166" fontId="21" fillId="4" borderId="0" xfId="7" applyFont="1" applyFill="1" applyAlignment="1">
      <alignment horizontal="center" vertical="center"/>
    </xf>
    <xf numFmtId="37" fontId="21" fillId="4" borderId="0" xfId="6" applyNumberFormat="1" applyFont="1" applyFill="1" applyBorder="1" applyAlignment="1" applyProtection="1">
      <alignment horizontal="center"/>
    </xf>
    <xf numFmtId="2" fontId="28" fillId="4" borderId="0" xfId="7" applyNumberFormat="1" applyFont="1" applyFill="1" applyBorder="1" applyAlignment="1" applyProtection="1">
      <alignment horizontal="center"/>
    </xf>
    <xf numFmtId="166" fontId="33" fillId="4" borderId="0" xfId="7" applyFont="1" applyFill="1"/>
    <xf numFmtId="166" fontId="34" fillId="4" borderId="0" xfId="7" applyFont="1" applyFill="1"/>
    <xf numFmtId="0" fontId="20" fillId="4" borderId="0" xfId="6" applyFont="1" applyFill="1" applyBorder="1" applyAlignment="1"/>
    <xf numFmtId="0" fontId="29" fillId="4" borderId="0" xfId="6" applyFont="1" applyFill="1" applyBorder="1" applyAlignment="1"/>
    <xf numFmtId="167" fontId="21" fillId="8" borderId="70" xfId="6" applyNumberFormat="1" applyFont="1" applyFill="1" applyBorder="1" applyAlignment="1" applyProtection="1">
      <alignment horizontal="left"/>
    </xf>
    <xf numFmtId="167" fontId="21" fillId="8" borderId="64" xfId="6" applyNumberFormat="1" applyFont="1" applyFill="1" applyBorder="1" applyAlignment="1" applyProtection="1">
      <alignment horizontal="left"/>
    </xf>
    <xf numFmtId="39" fontId="21" fillId="4" borderId="0" xfId="6" applyNumberFormat="1" applyFont="1" applyFill="1" applyBorder="1" applyAlignment="1" applyProtection="1">
      <alignment horizontal="center"/>
    </xf>
    <xf numFmtId="0" fontId="35" fillId="4" borderId="0" xfId="6" applyFont="1" applyFill="1"/>
    <xf numFmtId="39" fontId="30" fillId="4" borderId="0" xfId="6" applyNumberFormat="1" applyFont="1" applyFill="1" applyBorder="1" applyAlignment="1" applyProtection="1">
      <alignment horizontal="center"/>
    </xf>
    <xf numFmtId="168" fontId="21" fillId="7" borderId="71" xfId="6" applyNumberFormat="1" applyFont="1" applyFill="1" applyBorder="1" applyAlignment="1" applyProtection="1">
      <alignment horizontal="center"/>
    </xf>
    <xf numFmtId="168" fontId="21" fillId="7" borderId="72" xfId="6" applyNumberFormat="1" applyFont="1" applyFill="1" applyBorder="1" applyAlignment="1" applyProtection="1">
      <alignment horizontal="center"/>
    </xf>
    <xf numFmtId="0" fontId="12" fillId="0" borderId="0" xfId="2" applyFont="1" applyAlignment="1">
      <alignment horizontal="right" vertical="top"/>
    </xf>
    <xf numFmtId="0" fontId="20" fillId="4" borderId="0" xfId="6" applyFont="1" applyFill="1" applyBorder="1"/>
    <xf numFmtId="0" fontId="36" fillId="4" borderId="0" xfId="6" applyFont="1" applyFill="1" applyBorder="1"/>
    <xf numFmtId="0" fontId="37" fillId="4" borderId="0" xfId="6" applyFont="1" applyFill="1" applyAlignment="1">
      <alignment horizontal="center" vertical="center"/>
    </xf>
    <xf numFmtId="0" fontId="37" fillId="4" borderId="0" xfId="6" applyFont="1" applyFill="1"/>
    <xf numFmtId="167" fontId="6" fillId="4" borderId="1" xfId="6" applyNumberFormat="1" applyFont="1" applyFill="1" applyBorder="1" applyAlignment="1" applyProtection="1">
      <alignment horizontal="center" vertical="center"/>
    </xf>
    <xf numFmtId="167" fontId="6" fillId="4" borderId="2" xfId="6" applyNumberFormat="1" applyFont="1" applyFill="1" applyBorder="1" applyAlignment="1" applyProtection="1">
      <alignment horizontal="center" vertical="center"/>
    </xf>
    <xf numFmtId="167" fontId="6" fillId="4" borderId="3" xfId="6" applyNumberFormat="1" applyFont="1" applyFill="1" applyBorder="1" applyAlignment="1" applyProtection="1">
      <alignment horizontal="center" vertical="center"/>
    </xf>
    <xf numFmtId="167" fontId="7" fillId="4" borderId="0" xfId="6" applyNumberFormat="1" applyFont="1" applyFill="1" applyBorder="1" applyAlignment="1" applyProtection="1">
      <alignment horizontal="center"/>
    </xf>
    <xf numFmtId="167" fontId="26" fillId="4" borderId="0" xfId="6" applyNumberFormat="1" applyFont="1" applyFill="1" applyBorder="1" applyAlignment="1" applyProtection="1">
      <alignment horizontal="center"/>
    </xf>
    <xf numFmtId="167" fontId="26" fillId="4" borderId="0" xfId="6" quotePrefix="1" applyNumberFormat="1" applyFont="1" applyFill="1" applyBorder="1" applyAlignment="1" applyProtection="1">
      <alignment horizontal="center" vertical="center"/>
    </xf>
    <xf numFmtId="167" fontId="26" fillId="4" borderId="0" xfId="6" applyNumberFormat="1" applyFont="1" applyFill="1" applyBorder="1" applyAlignment="1" applyProtection="1">
      <alignment horizontal="center" vertical="center"/>
    </xf>
    <xf numFmtId="167" fontId="26" fillId="4" borderId="0" xfId="6" quotePrefix="1" applyNumberFormat="1" applyFont="1" applyFill="1" applyBorder="1" applyAlignment="1" applyProtection="1">
      <alignment horizontal="center" vertical="center"/>
    </xf>
    <xf numFmtId="167" fontId="26" fillId="4" borderId="0" xfId="6" applyNumberFormat="1" applyFont="1" applyFill="1" applyBorder="1" applyAlignment="1" applyProtection="1">
      <alignment horizontal="center" vertical="center"/>
    </xf>
    <xf numFmtId="167" fontId="7" fillId="4" borderId="0" xfId="6" applyNumberFormat="1" applyFont="1" applyFill="1" applyBorder="1" applyAlignment="1" applyProtection="1">
      <alignment horizontal="center" vertical="center"/>
    </xf>
    <xf numFmtId="167" fontId="32" fillId="4" borderId="0" xfId="6" applyNumberFormat="1" applyFont="1" applyFill="1" applyBorder="1" applyAlignment="1" applyProtection="1">
      <alignment horizontal="center" vertical="center"/>
    </xf>
    <xf numFmtId="167" fontId="7" fillId="4" borderId="0" xfId="6" applyNumberFormat="1" applyFont="1" applyFill="1" applyBorder="1" applyAlignment="1" applyProtection="1">
      <alignment horizontal="center"/>
    </xf>
    <xf numFmtId="0" fontId="37" fillId="4" borderId="0" xfId="6" applyFont="1" applyFill="1" applyBorder="1" applyAlignment="1"/>
    <xf numFmtId="167" fontId="21" fillId="8" borderId="46" xfId="6" applyNumberFormat="1" applyFont="1" applyFill="1" applyBorder="1" applyAlignment="1" applyProtection="1">
      <alignment horizontal="center"/>
    </xf>
    <xf numFmtId="167" fontId="21" fillId="8" borderId="29" xfId="6" applyNumberFormat="1" applyFont="1" applyFill="1" applyBorder="1" applyAlignment="1" applyProtection="1">
      <alignment horizontal="center" vertical="center"/>
    </xf>
    <xf numFmtId="168" fontId="21" fillId="7" borderId="73" xfId="6" applyNumberFormat="1" applyFont="1" applyFill="1" applyBorder="1" applyAlignment="1" applyProtection="1">
      <alignment horizontal="center" vertical="center"/>
    </xf>
    <xf numFmtId="166" fontId="37" fillId="4" borderId="0" xfId="7" applyFont="1" applyFill="1" applyAlignment="1">
      <alignment horizontal="center" vertical="center"/>
    </xf>
    <xf numFmtId="167" fontId="21" fillId="9" borderId="74" xfId="6" applyNumberFormat="1" applyFont="1" applyFill="1" applyBorder="1" applyAlignment="1" applyProtection="1">
      <alignment horizontal="center" vertical="center"/>
    </xf>
    <xf numFmtId="167" fontId="21" fillId="9" borderId="67" xfId="6" applyNumberFormat="1" applyFont="1" applyFill="1" applyBorder="1" applyAlignment="1" applyProtection="1">
      <alignment horizontal="center" vertical="center"/>
    </xf>
    <xf numFmtId="167" fontId="21" fillId="9" borderId="67" xfId="6" quotePrefix="1" applyNumberFormat="1" applyFont="1" applyFill="1" applyBorder="1" applyAlignment="1" applyProtection="1">
      <alignment horizontal="center" vertical="center"/>
    </xf>
    <xf numFmtId="2" fontId="21" fillId="4" borderId="68" xfId="6" applyNumberFormat="1" applyFont="1" applyFill="1" applyBorder="1" applyAlignment="1" applyProtection="1">
      <alignment horizontal="center" vertical="center"/>
    </xf>
    <xf numFmtId="0" fontId="33" fillId="0" borderId="0" xfId="7" applyNumberFormat="1" applyFont="1" applyFill="1" applyBorder="1" applyAlignment="1" applyProtection="1">
      <alignment horizontal="center" vertical="center"/>
    </xf>
    <xf numFmtId="10" fontId="33" fillId="0" borderId="0" xfId="9" applyNumberFormat="1" applyFont="1" applyFill="1" applyBorder="1" applyAlignment="1" applyProtection="1">
      <alignment horizontal="center" vertical="center"/>
    </xf>
    <xf numFmtId="166" fontId="34" fillId="4" borderId="0" xfId="7" applyFont="1" applyFill="1" applyAlignment="1">
      <alignment vertical="center"/>
    </xf>
    <xf numFmtId="2" fontId="21" fillId="4" borderId="47" xfId="6" applyNumberFormat="1" applyFont="1" applyFill="1" applyBorder="1" applyAlignment="1" applyProtection="1">
      <alignment horizontal="center" vertical="center"/>
    </xf>
    <xf numFmtId="166" fontId="7" fillId="4" borderId="0" xfId="7" applyFont="1" applyFill="1" applyAlignment="1">
      <alignment horizontal="center" vertical="center"/>
    </xf>
    <xf numFmtId="37" fontId="21" fillId="4" borderId="0" xfId="6" applyNumberFormat="1" applyFont="1" applyFill="1" applyBorder="1" applyAlignment="1" applyProtection="1">
      <alignment horizontal="center" vertical="center"/>
    </xf>
    <xf numFmtId="37" fontId="21" fillId="4" borderId="0" xfId="6" quotePrefix="1" applyNumberFormat="1" applyFont="1" applyFill="1" applyBorder="1" applyAlignment="1" applyProtection="1">
      <alignment horizontal="center" vertical="center"/>
    </xf>
    <xf numFmtId="2" fontId="33" fillId="4" borderId="0" xfId="7" applyNumberFormat="1" applyFont="1" applyFill="1" applyBorder="1" applyAlignment="1" applyProtection="1">
      <alignment horizontal="center" vertical="center"/>
    </xf>
    <xf numFmtId="166" fontId="33" fillId="4" borderId="0" xfId="7" applyFont="1" applyFill="1" applyAlignment="1">
      <alignment vertical="center"/>
    </xf>
    <xf numFmtId="166" fontId="20" fillId="4" borderId="0" xfId="7" applyFont="1" applyFill="1" applyAlignment="1">
      <alignment vertical="center"/>
    </xf>
    <xf numFmtId="167" fontId="21" fillId="4" borderId="0" xfId="6" applyNumberFormat="1" applyFont="1" applyFill="1" applyBorder="1" applyAlignment="1" applyProtection="1">
      <alignment horizontal="center" vertical="center"/>
    </xf>
    <xf numFmtId="0" fontId="20" fillId="4" borderId="0" xfId="6" applyFont="1" applyFill="1" applyBorder="1" applyAlignment="1">
      <alignment vertical="center"/>
    </xf>
    <xf numFmtId="0" fontId="29" fillId="4" borderId="0" xfId="6" applyFont="1" applyFill="1" applyBorder="1" applyAlignment="1">
      <alignment vertical="center"/>
    </xf>
    <xf numFmtId="167" fontId="21" fillId="8" borderId="39" xfId="6" applyNumberFormat="1" applyFont="1" applyFill="1" applyBorder="1" applyAlignment="1" applyProtection="1">
      <alignment horizontal="center" vertical="center"/>
    </xf>
    <xf numFmtId="167" fontId="21" fillId="8" borderId="6" xfId="6" quotePrefix="1" applyNumberFormat="1" applyFont="1" applyFill="1" applyBorder="1" applyAlignment="1" applyProtection="1">
      <alignment horizontal="center" vertical="center"/>
    </xf>
    <xf numFmtId="167" fontId="21" fillId="8" borderId="6" xfId="6" applyNumberFormat="1" applyFont="1" applyFill="1" applyBorder="1" applyAlignment="1" applyProtection="1">
      <alignment horizontal="center" vertical="center"/>
    </xf>
    <xf numFmtId="167" fontId="21" fillId="8" borderId="46" xfId="6" applyNumberFormat="1" applyFont="1" applyFill="1" applyBorder="1" applyAlignment="1" applyProtection="1">
      <alignment horizontal="center" vertical="center"/>
    </xf>
    <xf numFmtId="167" fontId="30" fillId="9" borderId="0" xfId="6" applyNumberFormat="1" applyFont="1" applyFill="1" applyBorder="1" applyAlignment="1" applyProtection="1">
      <alignment vertical="center"/>
    </xf>
    <xf numFmtId="167" fontId="21" fillId="8" borderId="66" xfId="6" applyNumberFormat="1" applyFont="1" applyFill="1" applyBorder="1" applyAlignment="1" applyProtection="1">
      <alignment vertical="center"/>
    </xf>
    <xf numFmtId="167" fontId="21" fillId="8" borderId="29" xfId="6" applyNumberFormat="1" applyFont="1" applyFill="1" applyBorder="1" applyAlignment="1" applyProtection="1">
      <alignment vertical="center"/>
    </xf>
    <xf numFmtId="168" fontId="30" fillId="4" borderId="0" xfId="6" applyNumberFormat="1" applyFont="1" applyFill="1" applyBorder="1" applyAlignment="1" applyProtection="1">
      <alignment horizontal="center" vertical="center"/>
    </xf>
    <xf numFmtId="167" fontId="21" fillId="4" borderId="75" xfId="6" applyNumberFormat="1" applyFont="1" applyFill="1" applyBorder="1" applyAlignment="1" applyProtection="1">
      <alignment horizontal="center" vertical="center"/>
    </xf>
    <xf numFmtId="167" fontId="21" fillId="4" borderId="76" xfId="6" applyNumberFormat="1" applyFont="1" applyFill="1" applyBorder="1" applyAlignment="1" applyProtection="1">
      <alignment horizontal="center" vertical="center"/>
    </xf>
    <xf numFmtId="167" fontId="21" fillId="4" borderId="76" xfId="6" quotePrefix="1" applyNumberFormat="1" applyFont="1" applyFill="1" applyBorder="1" applyAlignment="1" applyProtection="1">
      <alignment horizontal="center" vertical="center"/>
    </xf>
    <xf numFmtId="2" fontId="21" fillId="4" borderId="77" xfId="3" applyNumberFormat="1" applyFont="1" applyFill="1" applyBorder="1" applyAlignment="1" applyProtection="1">
      <alignment horizontal="center" vertical="center" wrapText="1"/>
    </xf>
    <xf numFmtId="2" fontId="33" fillId="0" borderId="0" xfId="7" applyNumberFormat="1" applyFont="1" applyFill="1" applyBorder="1" applyAlignment="1" applyProtection="1">
      <alignment horizontal="center" vertical="center"/>
    </xf>
    <xf numFmtId="167" fontId="21" fillId="4" borderId="23" xfId="6" applyNumberFormat="1" applyFont="1" applyFill="1" applyBorder="1" applyAlignment="1" applyProtection="1">
      <alignment horizontal="center" vertical="center"/>
    </xf>
    <xf numFmtId="2" fontId="21" fillId="4" borderId="78" xfId="6" applyNumberFormat="1" applyFont="1" applyFill="1" applyBorder="1" applyAlignment="1" applyProtection="1">
      <alignment horizontal="center" vertical="center"/>
    </xf>
    <xf numFmtId="2" fontId="21" fillId="4" borderId="79" xfId="3" applyNumberFormat="1" applyFont="1" applyFill="1" applyBorder="1" applyAlignment="1" applyProtection="1">
      <alignment horizontal="center" vertical="center" wrapText="1"/>
    </xf>
    <xf numFmtId="0" fontId="21" fillId="4" borderId="47" xfId="6" applyNumberFormat="1" applyFont="1" applyFill="1" applyBorder="1" applyAlignment="1" applyProtection="1">
      <alignment horizontal="center" vertical="center"/>
    </xf>
    <xf numFmtId="167" fontId="21" fillId="4" borderId="80" xfId="6" applyNumberFormat="1" applyFont="1" applyFill="1" applyBorder="1" applyAlignment="1" applyProtection="1">
      <alignment horizontal="center" vertical="center"/>
    </xf>
    <xf numFmtId="37" fontId="7" fillId="4" borderId="0" xfId="6" applyNumberFormat="1" applyFont="1" applyFill="1" applyBorder="1" applyAlignment="1" applyProtection="1">
      <alignment horizontal="center"/>
    </xf>
    <xf numFmtId="37" fontId="7" fillId="4" borderId="0" xfId="6" quotePrefix="1" applyNumberFormat="1" applyFont="1" applyFill="1" applyBorder="1" applyAlignment="1" applyProtection="1">
      <alignment horizontal="center"/>
    </xf>
    <xf numFmtId="0" fontId="37" fillId="4" borderId="0" xfId="6" applyFont="1" applyFill="1" applyBorder="1"/>
    <xf numFmtId="0" fontId="38" fillId="4" borderId="0" xfId="6" applyFont="1" applyFill="1" applyBorder="1"/>
    <xf numFmtId="0" fontId="37" fillId="4" borderId="0" xfId="6" applyFont="1" applyFill="1" applyAlignment="1">
      <alignment horizontal="left" vertical="top" wrapText="1"/>
    </xf>
    <xf numFmtId="0" fontId="37" fillId="4" borderId="0" xfId="6" applyFont="1" applyFill="1" applyAlignment="1">
      <alignment vertical="top" wrapText="1"/>
    </xf>
    <xf numFmtId="0" fontId="4" fillId="4" borderId="0" xfId="6" applyFont="1" applyFill="1" applyAlignment="1">
      <alignment vertical="center"/>
    </xf>
    <xf numFmtId="0" fontId="4" fillId="4" borderId="0" xfId="6" applyFont="1" applyFill="1"/>
    <xf numFmtId="167" fontId="21" fillId="9" borderId="37" xfId="6" applyNumberFormat="1" applyFont="1" applyFill="1" applyBorder="1" applyAlignment="1" applyProtection="1">
      <alignment horizontal="center" vertical="center"/>
    </xf>
    <xf numFmtId="167" fontId="21" fillId="9" borderId="29" xfId="6" applyNumberFormat="1" applyFont="1" applyFill="1" applyBorder="1" applyAlignment="1" applyProtection="1">
      <alignment horizontal="center" vertical="center"/>
    </xf>
    <xf numFmtId="2" fontId="20" fillId="4" borderId="29" xfId="6" applyNumberFormat="1" applyFont="1" applyFill="1" applyBorder="1" applyAlignment="1" applyProtection="1">
      <alignment horizontal="center" vertical="center"/>
    </xf>
    <xf numFmtId="2" fontId="20" fillId="4" borderId="81" xfId="6" applyNumberFormat="1" applyFont="1" applyFill="1" applyBorder="1" applyAlignment="1" applyProtection="1">
      <alignment horizontal="center" vertical="center"/>
    </xf>
    <xf numFmtId="2" fontId="21" fillId="4" borderId="82" xfId="6" applyNumberFormat="1" applyFont="1" applyFill="1" applyBorder="1" applyAlignment="1" applyProtection="1">
      <alignment horizontal="center" vertical="center"/>
    </xf>
    <xf numFmtId="2" fontId="20" fillId="4" borderId="71" xfId="6" applyNumberFormat="1" applyFont="1" applyFill="1" applyBorder="1" applyAlignment="1" applyProtection="1">
      <alignment horizontal="center" vertical="center"/>
    </xf>
    <xf numFmtId="2" fontId="21" fillId="4" borderId="72" xfId="6" applyNumberFormat="1" applyFont="1" applyFill="1" applyBorder="1" applyAlignment="1" applyProtection="1">
      <alignment horizontal="center" vertical="center"/>
    </xf>
    <xf numFmtId="0" fontId="39" fillId="4" borderId="0" xfId="6" applyFont="1" applyFill="1" applyAlignment="1">
      <alignment horizontal="center"/>
    </xf>
    <xf numFmtId="0" fontId="39" fillId="4" borderId="0" xfId="6" applyFont="1" applyFill="1" applyAlignment="1">
      <alignment horizontal="center" vertical="top"/>
    </xf>
    <xf numFmtId="167" fontId="21" fillId="9" borderId="66" xfId="6" applyNumberFormat="1" applyFont="1" applyFill="1" applyBorder="1" applyAlignment="1" applyProtection="1">
      <alignment horizontal="center" vertical="center"/>
    </xf>
    <xf numFmtId="0" fontId="29" fillId="4" borderId="0" xfId="6" applyFont="1" applyFill="1" applyAlignment="1">
      <alignment vertical="top"/>
    </xf>
    <xf numFmtId="2" fontId="28" fillId="4" borderId="0" xfId="7" applyNumberFormat="1" applyFont="1" applyFill="1" applyBorder="1" applyAlignment="1" applyProtection="1">
      <alignment horizontal="center" vertical="top"/>
    </xf>
    <xf numFmtId="167" fontId="21" fillId="9" borderId="75" xfId="6" applyNumberFormat="1" applyFont="1" applyFill="1" applyBorder="1" applyAlignment="1" applyProtection="1">
      <alignment horizontal="center" vertical="center"/>
    </xf>
    <xf numFmtId="2" fontId="20" fillId="0" borderId="67" xfId="6" applyNumberFormat="1" applyFont="1" applyFill="1" applyBorder="1" applyAlignment="1" applyProtection="1">
      <alignment horizontal="center" vertical="center"/>
    </xf>
    <xf numFmtId="2" fontId="20" fillId="0" borderId="71" xfId="6" applyNumberFormat="1" applyFont="1" applyFill="1" applyBorder="1" applyAlignment="1" applyProtection="1">
      <alignment horizontal="center" vertical="center"/>
    </xf>
    <xf numFmtId="2" fontId="21" fillId="0" borderId="72" xfId="6" applyNumberFormat="1" applyFont="1" applyFill="1" applyBorder="1" applyAlignment="1" applyProtection="1">
      <alignment horizontal="center" vertical="center"/>
    </xf>
    <xf numFmtId="2" fontId="20" fillId="0" borderId="67" xfId="6" quotePrefix="1" applyNumberFormat="1" applyFont="1" applyFill="1" applyBorder="1" applyAlignment="1" applyProtection="1">
      <alignment horizontal="center" vertical="center"/>
    </xf>
    <xf numFmtId="2" fontId="20" fillId="0" borderId="71" xfId="6" quotePrefix="1" applyNumberFormat="1" applyFont="1" applyFill="1" applyBorder="1" applyAlignment="1" applyProtection="1">
      <alignment horizontal="center" vertical="center"/>
    </xf>
    <xf numFmtId="2" fontId="20" fillId="4" borderId="71" xfId="6" quotePrefix="1" applyNumberFormat="1" applyFont="1" applyFill="1" applyBorder="1" applyAlignment="1" applyProtection="1">
      <alignment horizontal="center" vertical="center"/>
    </xf>
    <xf numFmtId="0" fontId="29" fillId="4" borderId="0" xfId="6" applyFont="1" applyFill="1" applyAlignment="1"/>
    <xf numFmtId="2" fontId="20" fillId="4" borderId="83" xfId="3" applyNumberFormat="1" applyFont="1" applyFill="1" applyBorder="1" applyAlignment="1" applyProtection="1">
      <alignment horizontal="center" vertical="center" wrapText="1"/>
    </xf>
    <xf numFmtId="2" fontId="21" fillId="4" borderId="84" xfId="3" applyNumberFormat="1" applyFont="1" applyFill="1" applyBorder="1" applyAlignment="1" applyProtection="1">
      <alignment horizontal="center" vertical="center" wrapText="1"/>
    </xf>
    <xf numFmtId="167" fontId="21" fillId="9" borderId="85" xfId="6" applyNumberFormat="1" applyFont="1" applyFill="1" applyBorder="1" applyAlignment="1" applyProtection="1">
      <alignment horizontal="center" vertical="center"/>
    </xf>
    <xf numFmtId="2" fontId="20" fillId="4" borderId="85" xfId="6" applyNumberFormat="1" applyFont="1" applyFill="1" applyBorder="1" applyAlignment="1" applyProtection="1">
      <alignment horizontal="center" vertical="center"/>
    </xf>
    <xf numFmtId="2" fontId="21" fillId="4" borderId="86" xfId="6" applyNumberFormat="1" applyFont="1" applyFill="1" applyBorder="1" applyAlignment="1" applyProtection="1">
      <alignment horizontal="center" vertical="center"/>
    </xf>
    <xf numFmtId="0" fontId="13" fillId="4" borderId="0" xfId="6" applyFont="1" applyFill="1"/>
    <xf numFmtId="0" fontId="4" fillId="4" borderId="0" xfId="6" applyFont="1" applyFill="1" applyAlignment="1">
      <alignment horizontal="center" vertical="center"/>
    </xf>
    <xf numFmtId="10" fontId="29" fillId="4" borderId="0" xfId="9" applyNumberFormat="1" applyFont="1" applyFill="1"/>
    <xf numFmtId="167" fontId="26" fillId="4" borderId="0" xfId="6" applyNumberFormat="1" applyFont="1" applyFill="1" applyBorder="1" applyAlignment="1" applyProtection="1">
      <alignment horizontal="center"/>
    </xf>
    <xf numFmtId="0" fontId="4" fillId="4" borderId="0" xfId="6" applyFont="1" applyFill="1" applyBorder="1" applyAlignment="1">
      <alignment horizontal="center" vertical="center"/>
    </xf>
    <xf numFmtId="167" fontId="6" fillId="4" borderId="0" xfId="6" applyNumberFormat="1" applyFont="1" applyFill="1" applyBorder="1" applyAlignment="1" applyProtection="1">
      <alignment horizontal="center"/>
    </xf>
    <xf numFmtId="10" fontId="29" fillId="4" borderId="0" xfId="9" applyNumberFormat="1" applyFont="1" applyFill="1" applyBorder="1"/>
    <xf numFmtId="0" fontId="4" fillId="4" borderId="0" xfId="6" applyFont="1" applyFill="1" applyAlignment="1">
      <alignment horizontal="center"/>
    </xf>
    <xf numFmtId="167" fontId="6" fillId="4" borderId="0" xfId="6" applyNumberFormat="1" applyFont="1" applyFill="1" applyBorder="1" applyAlignment="1" applyProtection="1">
      <alignment horizontal="center"/>
    </xf>
    <xf numFmtId="167" fontId="30" fillId="10" borderId="0" xfId="6" applyNumberFormat="1" applyFont="1" applyFill="1" applyBorder="1" applyAlignment="1" applyProtection="1">
      <alignment horizontal="center"/>
    </xf>
    <xf numFmtId="167" fontId="30" fillId="11" borderId="0" xfId="6" applyNumberFormat="1" applyFont="1" applyFill="1" applyBorder="1" applyProtection="1"/>
    <xf numFmtId="168" fontId="30" fillId="10" borderId="0" xfId="6" applyNumberFormat="1" applyFont="1" applyFill="1" applyBorder="1" applyAlignment="1" applyProtection="1">
      <alignment horizontal="center"/>
    </xf>
    <xf numFmtId="10" fontId="33" fillId="0" borderId="0" xfId="8" applyNumberFormat="1" applyFont="1" applyFill="1" applyBorder="1" applyAlignment="1" applyProtection="1">
      <alignment horizontal="center" vertical="center"/>
    </xf>
    <xf numFmtId="2" fontId="33" fillId="0" borderId="0" xfId="7" applyNumberFormat="1" applyFont="1" applyFill="1" applyBorder="1" applyAlignment="1" applyProtection="1">
      <alignment horizontal="center"/>
    </xf>
    <xf numFmtId="0" fontId="4" fillId="4" borderId="0" xfId="6" applyFont="1" applyFill="1" applyAlignment="1">
      <alignment horizontal="center" vertical="top"/>
    </xf>
    <xf numFmtId="39" fontId="30" fillId="4" borderId="0" xfId="6" applyNumberFormat="1" applyFont="1" applyFill="1" applyBorder="1" applyAlignment="1" applyProtection="1">
      <alignment horizontal="center" vertical="top"/>
    </xf>
    <xf numFmtId="2" fontId="33" fillId="0" borderId="0" xfId="7" applyNumberFormat="1" applyFont="1" applyFill="1" applyBorder="1" applyAlignment="1" applyProtection="1">
      <alignment horizontal="center" vertical="top"/>
    </xf>
    <xf numFmtId="167" fontId="21" fillId="4" borderId="74" xfId="6" applyNumberFormat="1" applyFont="1" applyFill="1" applyBorder="1" applyAlignment="1" applyProtection="1">
      <alignment horizontal="center" vertical="center"/>
    </xf>
    <xf numFmtId="167" fontId="21" fillId="4" borderId="74" xfId="6" applyNumberFormat="1" applyFont="1" applyFill="1" applyBorder="1" applyAlignment="1" applyProtection="1">
      <alignment horizontal="center" vertical="center" wrapText="1"/>
    </xf>
    <xf numFmtId="2" fontId="21" fillId="0" borderId="68" xfId="6" applyNumberFormat="1" applyFont="1" applyFill="1" applyBorder="1" applyAlignment="1" applyProtection="1">
      <alignment horizontal="center" vertical="center"/>
    </xf>
    <xf numFmtId="167" fontId="21" fillId="4" borderId="85" xfId="6" applyNumberFormat="1" applyFont="1" applyFill="1" applyBorder="1" applyAlignment="1" applyProtection="1">
      <alignment horizontal="center" vertical="center"/>
    </xf>
    <xf numFmtId="2" fontId="21" fillId="4" borderId="87" xfId="6" applyNumberFormat="1" applyFont="1" applyFill="1" applyBorder="1" applyAlignment="1" applyProtection="1">
      <alignment horizontal="center" vertical="center"/>
    </xf>
    <xf numFmtId="0" fontId="4" fillId="4" borderId="0" xfId="6" applyFont="1" applyFill="1" applyBorder="1"/>
    <xf numFmtId="0" fontId="3" fillId="0" borderId="0" xfId="3" applyNumberFormat="1" applyFont="1" applyFill="1" applyBorder="1" applyAlignment="1"/>
    <xf numFmtId="0" fontId="7" fillId="0" borderId="0" xfId="2" applyFont="1" applyBorder="1" applyAlignment="1">
      <alignment horizontal="left" vertical="top" wrapText="1"/>
    </xf>
    <xf numFmtId="0" fontId="7" fillId="0" borderId="33" xfId="2" applyFont="1" applyBorder="1" applyAlignment="1">
      <alignment horizontal="left" vertical="top" wrapText="1"/>
    </xf>
    <xf numFmtId="167" fontId="6" fillId="4" borderId="0" xfId="6" applyNumberFormat="1" applyFont="1" applyFill="1" applyBorder="1" applyAlignment="1" applyProtection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3" fillId="0" borderId="33" xfId="3" applyNumberFormat="1" applyFont="1" applyFill="1" applyBorder="1" applyAlignment="1"/>
    <xf numFmtId="0" fontId="21" fillId="7" borderId="4" xfId="3" applyNumberFormat="1" applyFont="1" applyFill="1" applyBorder="1" applyAlignment="1"/>
    <xf numFmtId="0" fontId="21" fillId="7" borderId="45" xfId="3" applyNumberFormat="1" applyFont="1" applyFill="1" applyBorder="1" applyAlignment="1"/>
    <xf numFmtId="0" fontId="21" fillId="7" borderId="62" xfId="3" applyNumberFormat="1" applyFont="1" applyFill="1" applyBorder="1" applyAlignment="1"/>
    <xf numFmtId="0" fontId="21" fillId="7" borderId="5" xfId="3" applyNumberFormat="1" applyFont="1" applyFill="1" applyBorder="1" applyAlignment="1"/>
    <xf numFmtId="0" fontId="21" fillId="7" borderId="6" xfId="3" applyNumberFormat="1" applyFont="1" applyFill="1" applyBorder="1" applyAlignment="1">
      <alignment horizontal="center" vertical="center" wrapText="1"/>
    </xf>
    <xf numFmtId="0" fontId="21" fillId="7" borderId="8" xfId="3" applyNumberFormat="1" applyFont="1" applyFill="1" applyBorder="1" applyAlignment="1">
      <alignment horizontal="center"/>
    </xf>
    <xf numFmtId="0" fontId="21" fillId="7" borderId="9" xfId="3" applyNumberFormat="1" applyFont="1" applyFill="1" applyBorder="1" applyAlignment="1"/>
    <xf numFmtId="0" fontId="21" fillId="7" borderId="88" xfId="3" applyNumberFormat="1" applyFont="1" applyFill="1" applyBorder="1" applyAlignment="1"/>
    <xf numFmtId="0" fontId="21" fillId="7" borderId="0" xfId="3" applyNumberFormat="1" applyFont="1" applyFill="1" applyBorder="1" applyAlignment="1"/>
    <xf numFmtId="0" fontId="21" fillId="7" borderId="10" xfId="3" applyNumberFormat="1" applyFont="1" applyFill="1" applyBorder="1" applyAlignment="1"/>
    <xf numFmtId="0" fontId="21" fillId="7" borderId="11" xfId="3" applyNumberFormat="1" applyFont="1" applyFill="1" applyBorder="1" applyAlignment="1">
      <alignment horizontal="center" vertical="center" wrapText="1"/>
    </xf>
    <xf numFmtId="0" fontId="21" fillId="7" borderId="13" xfId="3" applyNumberFormat="1" applyFont="1" applyFill="1" applyBorder="1" applyAlignment="1">
      <alignment horizontal="center"/>
    </xf>
    <xf numFmtId="0" fontId="21" fillId="7" borderId="89" xfId="3" applyNumberFormat="1" applyFont="1" applyFill="1" applyBorder="1" applyAlignment="1">
      <alignment horizontal="center" vertical="center" wrapText="1"/>
    </xf>
    <xf numFmtId="0" fontId="21" fillId="0" borderId="4" xfId="3" applyNumberFormat="1" applyFont="1" applyFill="1" applyBorder="1" applyAlignment="1">
      <alignment horizontal="center" wrapText="1"/>
    </xf>
    <xf numFmtId="0" fontId="20" fillId="0" borderId="45" xfId="3" applyNumberFormat="1" applyFont="1" applyFill="1" applyBorder="1" applyAlignment="1"/>
    <xf numFmtId="0" fontId="20" fillId="0" borderId="62" xfId="3" applyNumberFormat="1" applyFont="1" applyFill="1" applyBorder="1" applyAlignment="1"/>
    <xf numFmtId="0" fontId="20" fillId="0" borderId="5" xfId="3" applyNumberFormat="1" applyFont="1" applyFill="1" applyBorder="1" applyAlignment="1"/>
    <xf numFmtId="2" fontId="20" fillId="12" borderId="90" xfId="3" applyNumberFormat="1" applyFont="1" applyFill="1" applyBorder="1" applyAlignment="1" applyProtection="1">
      <alignment horizontal="center" vertical="top" wrapText="1"/>
    </xf>
    <xf numFmtId="2" fontId="21" fillId="0" borderId="8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>
      <alignment horizontal="center" wrapText="1"/>
    </xf>
    <xf numFmtId="0" fontId="20" fillId="0" borderId="81" xfId="3" applyNumberFormat="1" applyFont="1" applyFill="1" applyBorder="1" applyAlignment="1"/>
    <xf numFmtId="0" fontId="20" fillId="0" borderId="91" xfId="3" applyNumberFormat="1" applyFont="1" applyFill="1" applyBorder="1" applyAlignment="1"/>
    <xf numFmtId="0" fontId="20" fillId="0" borderId="92" xfId="3" applyNumberFormat="1" applyFont="1" applyFill="1" applyBorder="1" applyAlignment="1"/>
    <xf numFmtId="2" fontId="20" fillId="12" borderId="93" xfId="3" applyNumberFormat="1" applyFont="1" applyFill="1" applyBorder="1" applyAlignment="1" applyProtection="1">
      <alignment horizontal="center" vertical="top" wrapText="1"/>
    </xf>
    <xf numFmtId="2" fontId="21" fillId="0" borderId="94" xfId="3" applyNumberFormat="1" applyFont="1" applyFill="1" applyBorder="1" applyAlignment="1">
      <alignment horizontal="center" vertical="top"/>
    </xf>
    <xf numFmtId="0" fontId="21" fillId="0" borderId="81" xfId="3" applyNumberFormat="1" applyFont="1" applyFill="1" applyBorder="1" applyAlignment="1"/>
    <xf numFmtId="2" fontId="21" fillId="12" borderId="95" xfId="3" applyNumberFormat="1" applyFont="1" applyFill="1" applyBorder="1" applyAlignment="1" applyProtection="1">
      <alignment horizontal="center" vertical="top" wrapText="1"/>
    </xf>
    <xf numFmtId="0" fontId="20" fillId="0" borderId="88" xfId="3" applyNumberFormat="1" applyFont="1" applyFill="1" applyBorder="1" applyAlignment="1"/>
    <xf numFmtId="0" fontId="20" fillId="0" borderId="10" xfId="3" applyNumberFormat="1" applyFont="1" applyFill="1" applyBorder="1" applyAlignment="1"/>
    <xf numFmtId="2" fontId="21" fillId="0" borderId="13" xfId="3" applyNumberFormat="1" applyFont="1" applyFill="1" applyBorder="1" applyAlignment="1">
      <alignment horizontal="center" vertical="top"/>
    </xf>
    <xf numFmtId="0" fontId="21" fillId="0" borderId="9" xfId="3" applyNumberFormat="1" applyFont="1" applyFill="1" applyBorder="1" applyAlignment="1"/>
    <xf numFmtId="0" fontId="21" fillId="0" borderId="40" xfId="3" applyNumberFormat="1" applyFont="1" applyFill="1" applyBorder="1" applyAlignment="1"/>
    <xf numFmtId="0" fontId="21" fillId="0" borderId="96" xfId="3" applyNumberFormat="1" applyFont="1" applyFill="1" applyBorder="1" applyAlignment="1"/>
    <xf numFmtId="0" fontId="20" fillId="0" borderId="33" xfId="3" applyNumberFormat="1" applyFont="1" applyFill="1" applyBorder="1" applyAlignment="1"/>
    <xf numFmtId="0" fontId="20" fillId="0" borderId="15" xfId="3" applyNumberFormat="1" applyFont="1" applyFill="1" applyBorder="1" applyAlignment="1"/>
    <xf numFmtId="2" fontId="21" fillId="12" borderId="97" xfId="3" applyNumberFormat="1" applyFont="1" applyFill="1" applyBorder="1" applyAlignment="1" applyProtection="1">
      <alignment horizontal="center" vertical="top" wrapText="1"/>
    </xf>
    <xf numFmtId="2" fontId="21" fillId="0" borderId="18" xfId="3" applyNumberFormat="1" applyFont="1" applyFill="1" applyBorder="1" applyAlignment="1">
      <alignment horizontal="center" vertical="top"/>
    </xf>
    <xf numFmtId="0" fontId="20" fillId="0" borderId="38" xfId="3" applyNumberFormat="1" applyFont="1" applyFill="1" applyBorder="1" applyAlignment="1"/>
    <xf numFmtId="0" fontId="20" fillId="0" borderId="9" xfId="3" applyNumberFormat="1" applyFont="1" applyFill="1" applyBorder="1" applyAlignment="1"/>
    <xf numFmtId="0" fontId="20" fillId="0" borderId="73" xfId="3" applyNumberFormat="1" applyFont="1" applyFill="1" applyBorder="1" applyAlignment="1"/>
    <xf numFmtId="0" fontId="20" fillId="0" borderId="61" xfId="3" applyNumberFormat="1" applyFont="1" applyFill="1" applyBorder="1" applyAlignment="1"/>
    <xf numFmtId="0" fontId="20" fillId="0" borderId="59" xfId="3" applyNumberFormat="1" applyFont="1" applyFill="1" applyBorder="1" applyAlignment="1"/>
    <xf numFmtId="0" fontId="20" fillId="0" borderId="37" xfId="3" applyNumberFormat="1" applyFont="1" applyFill="1" applyBorder="1" applyAlignment="1"/>
    <xf numFmtId="2" fontId="21" fillId="0" borderId="98" xfId="3" applyNumberFormat="1" applyFont="1" applyFill="1" applyBorder="1" applyAlignment="1">
      <alignment horizontal="center" vertical="top"/>
    </xf>
    <xf numFmtId="0" fontId="21" fillId="0" borderId="14" xfId="3" applyNumberFormat="1" applyFont="1" applyFill="1" applyBorder="1" applyAlignment="1"/>
    <xf numFmtId="0" fontId="20" fillId="4" borderId="0" xfId="3" applyNumberFormat="1" applyFont="1" applyFill="1" applyBorder="1" applyAlignment="1" applyProtection="1">
      <alignment horizontal="left" vertical="top" wrapText="1"/>
      <protection locked="0"/>
    </xf>
    <xf numFmtId="0" fontId="14" fillId="4" borderId="0" xfId="3" applyNumberFormat="1" applyFont="1" applyFill="1" applyBorder="1" applyAlignment="1" applyProtection="1">
      <alignment horizontal="center" vertical="center"/>
    </xf>
    <xf numFmtId="0" fontId="21" fillId="7" borderId="99" xfId="3" applyFont="1" applyFill="1" applyBorder="1" applyAlignment="1">
      <alignment vertical="center"/>
    </xf>
    <xf numFmtId="0" fontId="21" fillId="7" borderId="100" xfId="3" applyFont="1" applyFill="1" applyBorder="1" applyAlignment="1">
      <alignment horizontal="center" vertical="center" wrapText="1"/>
    </xf>
    <xf numFmtId="0" fontId="21" fillId="7" borderId="101" xfId="3" applyFont="1" applyFill="1" applyBorder="1" applyAlignment="1">
      <alignment horizontal="center" vertical="center"/>
    </xf>
    <xf numFmtId="0" fontId="20" fillId="4" borderId="102" xfId="3" applyFont="1" applyFill="1" applyBorder="1" applyAlignment="1">
      <alignment vertical="top"/>
    </xf>
    <xf numFmtId="2" fontId="20" fillId="4" borderId="103" xfId="3" applyNumberFormat="1" applyFont="1" applyFill="1" applyBorder="1" applyAlignment="1">
      <alignment horizontal="center" vertical="top"/>
    </xf>
    <xf numFmtId="2" fontId="21" fillId="4" borderId="13" xfId="3" applyNumberFormat="1" applyFont="1" applyFill="1" applyBorder="1" applyAlignment="1" applyProtection="1">
      <alignment horizontal="center" vertical="top"/>
    </xf>
    <xf numFmtId="0" fontId="20" fillId="4" borderId="9" xfId="3" applyFont="1" applyFill="1" applyBorder="1" applyAlignment="1">
      <alignment vertical="top"/>
    </xf>
    <xf numFmtId="2" fontId="20" fillId="4" borderId="24" xfId="3" applyNumberFormat="1" applyFont="1" applyFill="1" applyBorder="1" applyAlignment="1">
      <alignment horizontal="center" vertical="top"/>
    </xf>
    <xf numFmtId="0" fontId="20" fillId="4" borderId="14" xfId="3" applyFont="1" applyFill="1" applyBorder="1" applyAlignment="1">
      <alignment vertical="top"/>
    </xf>
    <xf numFmtId="2" fontId="20" fillId="4" borderId="35" xfId="3" applyNumberFormat="1" applyFont="1" applyFill="1" applyBorder="1" applyAlignment="1">
      <alignment horizontal="center" vertical="top"/>
    </xf>
    <xf numFmtId="2" fontId="21" fillId="4" borderId="18" xfId="3" applyNumberFormat="1" applyFont="1" applyFill="1" applyBorder="1" applyAlignment="1" applyProtection="1">
      <alignment horizontal="center" vertical="top"/>
    </xf>
    <xf numFmtId="0" fontId="20" fillId="4" borderId="0" xfId="3" applyFont="1" applyFill="1" applyBorder="1" applyAlignment="1">
      <alignment vertical="top"/>
    </xf>
    <xf numFmtId="2" fontId="20" fillId="4" borderId="0" xfId="3" applyNumberFormat="1" applyFont="1" applyFill="1" applyBorder="1" applyAlignment="1">
      <alignment horizontal="center" vertical="center"/>
    </xf>
    <xf numFmtId="2" fontId="20" fillId="4" borderId="0" xfId="3" applyNumberFormat="1" applyFont="1" applyFill="1" applyBorder="1" applyAlignment="1">
      <alignment horizontal="center" vertical="top"/>
    </xf>
    <xf numFmtId="2" fontId="21" fillId="4" borderId="0" xfId="3" applyNumberFormat="1" applyFont="1" applyFill="1" applyBorder="1" applyAlignment="1" applyProtection="1">
      <alignment horizontal="center" vertical="top"/>
    </xf>
    <xf numFmtId="167" fontId="6" fillId="4" borderId="0" xfId="6" applyNumberFormat="1" applyFont="1" applyFill="1" applyBorder="1" applyAlignment="1" applyProtection="1">
      <alignment horizontal="center" vertical="center"/>
    </xf>
    <xf numFmtId="0" fontId="21" fillId="7" borderId="104" xfId="3" applyFont="1" applyFill="1" applyBorder="1" applyAlignment="1">
      <alignment vertical="center"/>
    </xf>
    <xf numFmtId="0" fontId="21" fillId="7" borderId="65" xfId="3" applyFont="1" applyFill="1" applyBorder="1" applyAlignment="1">
      <alignment horizontal="center" vertical="center"/>
    </xf>
    <xf numFmtId="0" fontId="20" fillId="0" borderId="9" xfId="3" applyNumberFormat="1" applyFont="1" applyFill="1" applyBorder="1" applyAlignment="1" applyProtection="1">
      <alignment horizontal="left" vertical="top"/>
      <protection locked="0"/>
    </xf>
    <xf numFmtId="0" fontId="20" fillId="4" borderId="11" xfId="3" applyNumberFormat="1" applyFont="1" applyFill="1" applyBorder="1" applyAlignment="1" applyProtection="1">
      <alignment horizontal="center" vertical="center"/>
      <protection locked="0"/>
    </xf>
    <xf numFmtId="0" fontId="20" fillId="4" borderId="13" xfId="3" applyNumberFormat="1" applyFont="1" applyFill="1" applyBorder="1" applyAlignment="1" applyProtection="1">
      <alignment horizontal="center" vertical="center"/>
      <protection locked="0"/>
    </xf>
    <xf numFmtId="2" fontId="20" fillId="4" borderId="11" xfId="3" applyNumberFormat="1" applyFont="1" applyFill="1" applyBorder="1" applyAlignment="1">
      <alignment horizontal="center" vertical="center"/>
    </xf>
    <xf numFmtId="2" fontId="21" fillId="4" borderId="13" xfId="3" applyNumberFormat="1" applyFont="1" applyFill="1" applyBorder="1" applyAlignment="1" applyProtection="1">
      <alignment horizontal="center" vertical="center"/>
    </xf>
    <xf numFmtId="0" fontId="40" fillId="0" borderId="105" xfId="3" applyFont="1" applyFill="1" applyBorder="1" applyAlignment="1">
      <alignment vertical="top"/>
    </xf>
    <xf numFmtId="2" fontId="36" fillId="4" borderId="67" xfId="3" applyNumberFormat="1" applyFont="1" applyFill="1" applyBorder="1" applyAlignment="1">
      <alignment horizontal="center" vertical="center"/>
    </xf>
    <xf numFmtId="2" fontId="36" fillId="4" borderId="69" xfId="3" applyNumberFormat="1" applyFont="1" applyFill="1" applyBorder="1" applyAlignment="1" applyProtection="1">
      <alignment horizontal="center" vertical="center"/>
    </xf>
    <xf numFmtId="2" fontId="20" fillId="4" borderId="11" xfId="3" applyNumberFormat="1" applyFont="1" applyFill="1" applyBorder="1" applyAlignment="1" applyProtection="1">
      <alignment horizontal="center" vertical="center"/>
      <protection locked="0"/>
    </xf>
    <xf numFmtId="2" fontId="21" fillId="4" borderId="13" xfId="3" applyNumberFormat="1" applyFont="1" applyFill="1" applyBorder="1" applyAlignment="1" applyProtection="1">
      <alignment horizontal="center" vertical="center"/>
      <protection locked="0"/>
    </xf>
    <xf numFmtId="0" fontId="40" fillId="4" borderId="106" xfId="3" applyFont="1" applyFill="1" applyBorder="1" applyAlignment="1">
      <alignment vertical="top"/>
    </xf>
    <xf numFmtId="2" fontId="36" fillId="4" borderId="85" xfId="3" applyNumberFormat="1" applyFont="1" applyFill="1" applyBorder="1" applyAlignment="1">
      <alignment horizontal="center" vertical="center"/>
    </xf>
    <xf numFmtId="2" fontId="36" fillId="4" borderId="107" xfId="3" applyNumberFormat="1" applyFont="1" applyFill="1" applyBorder="1" applyAlignment="1" applyProtection="1">
      <alignment horizontal="center" vertical="center"/>
    </xf>
    <xf numFmtId="0" fontId="40" fillId="4" borderId="0" xfId="3" applyFont="1" applyFill="1" applyBorder="1" applyAlignment="1">
      <alignment vertical="top"/>
    </xf>
    <xf numFmtId="0" fontId="36" fillId="4" borderId="0" xfId="3" applyFont="1" applyFill="1" applyBorder="1" applyAlignment="1">
      <alignment horizontal="center" vertical="center"/>
    </xf>
    <xf numFmtId="0" fontId="36" fillId="4" borderId="0" xfId="3" applyNumberFormat="1" applyFont="1" applyFill="1" applyBorder="1" applyAlignment="1" applyProtection="1">
      <alignment horizontal="center" vertical="center"/>
    </xf>
    <xf numFmtId="0" fontId="14" fillId="4" borderId="108" xfId="3" applyNumberFormat="1" applyFont="1" applyFill="1" applyBorder="1" applyAlignment="1" applyProtection="1">
      <alignment horizontal="center" vertical="center"/>
    </xf>
    <xf numFmtId="0" fontId="21" fillId="7" borderId="109" xfId="3" applyFont="1" applyFill="1" applyBorder="1" applyAlignment="1">
      <alignment vertical="center"/>
    </xf>
    <xf numFmtId="0" fontId="21" fillId="7" borderId="110" xfId="3" applyFont="1" applyFill="1" applyBorder="1" applyAlignment="1">
      <alignment horizontal="center" vertical="center"/>
    </xf>
    <xf numFmtId="0" fontId="20" fillId="4" borderId="111" xfId="3" applyFont="1" applyFill="1" applyBorder="1" applyAlignment="1">
      <alignment vertical="top"/>
    </xf>
    <xf numFmtId="2" fontId="20" fillId="4" borderId="103" xfId="3" applyNumberFormat="1" applyFont="1" applyFill="1" applyBorder="1" applyAlignment="1">
      <alignment horizontal="center" vertical="center"/>
    </xf>
    <xf numFmtId="2" fontId="21" fillId="4" borderId="53" xfId="3" applyNumberFormat="1" applyFont="1" applyFill="1" applyBorder="1" applyAlignment="1" applyProtection="1">
      <alignment horizontal="center" vertical="center"/>
    </xf>
    <xf numFmtId="0" fontId="20" fillId="4" borderId="51" xfId="3" applyFont="1" applyFill="1" applyBorder="1" applyAlignment="1">
      <alignment vertical="top"/>
    </xf>
    <xf numFmtId="0" fontId="20" fillId="4" borderId="24" xfId="3" applyNumberFormat="1" applyFont="1" applyFill="1" applyBorder="1" applyAlignment="1">
      <alignment horizontal="center" vertical="center"/>
    </xf>
    <xf numFmtId="0" fontId="40" fillId="4" borderId="112" xfId="3" applyFont="1" applyFill="1" applyBorder="1" applyAlignment="1">
      <alignment vertical="top"/>
    </xf>
    <xf numFmtId="0" fontId="36" fillId="4" borderId="113" xfId="3" applyNumberFormat="1" applyFont="1" applyFill="1" applyBorder="1" applyAlignment="1">
      <alignment horizontal="center" vertical="center"/>
    </xf>
    <xf numFmtId="2" fontId="36" fillId="4" borderId="114" xfId="3" applyNumberFormat="1" applyFont="1" applyFill="1" applyBorder="1" applyAlignment="1" applyProtection="1">
      <alignment horizontal="center" vertical="center"/>
    </xf>
    <xf numFmtId="0" fontId="20" fillId="0" borderId="51" xfId="3" applyNumberFormat="1" applyFont="1" applyFill="1" applyBorder="1" applyAlignment="1"/>
    <xf numFmtId="0" fontId="20" fillId="0" borderId="53" xfId="3" applyNumberFormat="1" applyFont="1" applyFill="1" applyBorder="1" applyAlignment="1"/>
    <xf numFmtId="0" fontId="23" fillId="4" borderId="51" xfId="3" applyNumberFormat="1" applyFont="1" applyFill="1" applyBorder="1" applyAlignment="1" applyProtection="1">
      <alignment horizontal="center" vertical="top" wrapText="1"/>
    </xf>
    <xf numFmtId="0" fontId="23" fillId="4" borderId="0" xfId="3" applyNumberFormat="1" applyFont="1" applyFill="1" applyBorder="1" applyAlignment="1" applyProtection="1">
      <alignment horizontal="center" vertical="top" wrapText="1"/>
    </xf>
    <xf numFmtId="0" fontId="23" fillId="4" borderId="53" xfId="3" applyNumberFormat="1" applyFont="1" applyFill="1" applyBorder="1" applyAlignment="1" applyProtection="1">
      <alignment horizontal="center" vertical="top" wrapText="1"/>
    </xf>
    <xf numFmtId="0" fontId="21" fillId="7" borderId="115" xfId="3" applyFont="1" applyFill="1" applyBorder="1" applyAlignment="1">
      <alignment horizontal="center" vertical="center" wrapText="1"/>
    </xf>
    <xf numFmtId="0" fontId="20" fillId="4" borderId="111" xfId="3" applyFont="1" applyFill="1" applyBorder="1" applyAlignment="1">
      <alignment horizontal="left" vertical="center"/>
    </xf>
    <xf numFmtId="2" fontId="21" fillId="4" borderId="116" xfId="3" applyNumberFormat="1" applyFont="1" applyFill="1" applyBorder="1" applyAlignment="1" applyProtection="1">
      <alignment horizontal="center" vertical="center"/>
    </xf>
    <xf numFmtId="0" fontId="20" fillId="4" borderId="51" xfId="3" applyFont="1" applyFill="1" applyBorder="1" applyAlignment="1">
      <alignment horizontal="left" vertical="center"/>
    </xf>
    <xf numFmtId="2" fontId="20" fillId="4" borderId="24" xfId="3" applyNumberFormat="1" applyFont="1" applyFill="1" applyBorder="1" applyAlignment="1">
      <alignment horizontal="center" vertical="center"/>
    </xf>
    <xf numFmtId="0" fontId="20" fillId="4" borderId="117" xfId="3" applyFont="1" applyFill="1" applyBorder="1" applyAlignment="1">
      <alignment horizontal="left" vertical="center"/>
    </xf>
    <xf numFmtId="2" fontId="20" fillId="4" borderId="118" xfId="3" applyNumberFormat="1" applyFont="1" applyFill="1" applyBorder="1" applyAlignment="1">
      <alignment horizontal="center" vertical="center"/>
    </xf>
    <xf numFmtId="2" fontId="21" fillId="4" borderId="119" xfId="3" applyNumberFormat="1" applyFont="1" applyFill="1" applyBorder="1" applyAlignment="1" applyProtection="1">
      <alignment horizontal="center" vertical="center"/>
    </xf>
    <xf numFmtId="2" fontId="36" fillId="4" borderId="113" xfId="3" applyNumberFormat="1" applyFont="1" applyFill="1" applyBorder="1" applyAlignment="1">
      <alignment horizontal="center" vertical="center"/>
    </xf>
    <xf numFmtId="0" fontId="41" fillId="4" borderId="0" xfId="3" applyNumberFormat="1" applyFont="1" applyFill="1" applyBorder="1" applyAlignment="1" applyProtection="1">
      <alignment horizontal="left" vertical="top" wrapText="1"/>
      <protection locked="0"/>
    </xf>
    <xf numFmtId="0" fontId="12" fillId="4" borderId="0" xfId="3" applyNumberFormat="1" applyFont="1" applyFill="1" applyBorder="1" applyAlignment="1" applyProtection="1">
      <alignment horizontal="left" vertical="top" wrapText="1"/>
      <protection locked="0"/>
    </xf>
    <xf numFmtId="0" fontId="42" fillId="4" borderId="0" xfId="3" applyNumberFormat="1" applyFont="1" applyFill="1" applyBorder="1" applyAlignment="1" applyProtection="1">
      <alignment horizontal="right" vertical="top" wrapText="1"/>
    </xf>
    <xf numFmtId="0" fontId="41" fillId="0" borderId="0" xfId="3" applyNumberFormat="1" applyFont="1" applyFill="1" applyBorder="1" applyAlignment="1"/>
    <xf numFmtId="0" fontId="6" fillId="4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2" fillId="4" borderId="0" xfId="3" applyNumberFormat="1" applyFont="1" applyFill="1" applyBorder="1" applyAlignment="1" applyProtection="1">
      <alignment horizontal="right" vertical="top" wrapText="1"/>
    </xf>
    <xf numFmtId="0" fontId="41" fillId="0" borderId="0" xfId="3" applyNumberFormat="1" applyFont="1" applyFill="1" applyBorder="1" applyAlignment="1"/>
    <xf numFmtId="0" fontId="41" fillId="4" borderId="0" xfId="3" applyNumberFormat="1" applyFont="1" applyFill="1" applyBorder="1" applyAlignment="1" applyProtection="1">
      <alignment horizontal="left" vertical="top"/>
      <protection locked="0"/>
    </xf>
    <xf numFmtId="0" fontId="14" fillId="4" borderId="0" xfId="3" applyNumberFormat="1" applyFont="1" applyFill="1" applyBorder="1" applyAlignment="1" applyProtection="1">
      <alignment horizontal="center" vertical="top"/>
    </xf>
    <xf numFmtId="0" fontId="21" fillId="7" borderId="120" xfId="3" applyFont="1" applyFill="1" applyBorder="1" applyAlignment="1">
      <alignment horizontal="center" vertical="center" wrapText="1"/>
    </xf>
    <xf numFmtId="0" fontId="21" fillId="7" borderId="121" xfId="3" applyFont="1" applyFill="1" applyBorder="1" applyAlignment="1">
      <alignment horizontal="center" vertical="center" wrapText="1"/>
    </xf>
    <xf numFmtId="0" fontId="21" fillId="7" borderId="64" xfId="3" applyFont="1" applyFill="1" applyBorder="1" applyAlignment="1">
      <alignment horizontal="center" vertical="center" wrapText="1"/>
    </xf>
    <xf numFmtId="0" fontId="21" fillId="7" borderId="122" xfId="3" applyFont="1" applyFill="1" applyBorder="1" applyAlignment="1">
      <alignment horizontal="center" vertical="center" wrapText="1"/>
    </xf>
    <xf numFmtId="0" fontId="21" fillId="7" borderId="63" xfId="3" applyFont="1" applyFill="1" applyBorder="1" applyAlignment="1">
      <alignment horizontal="center" vertical="center" wrapText="1"/>
    </xf>
    <xf numFmtId="0" fontId="21" fillId="7" borderId="123" xfId="3" applyFont="1" applyFill="1" applyBorder="1" applyAlignment="1">
      <alignment horizontal="center" vertical="center" wrapText="1"/>
    </xf>
    <xf numFmtId="0" fontId="21" fillId="7" borderId="124" xfId="3" applyFont="1" applyFill="1" applyBorder="1" applyAlignment="1">
      <alignment horizontal="center" vertical="center" wrapText="1"/>
    </xf>
    <xf numFmtId="0" fontId="21" fillId="7" borderId="125" xfId="3" applyFont="1" applyFill="1" applyBorder="1" applyAlignment="1">
      <alignment horizontal="center" vertical="center" wrapText="1"/>
    </xf>
    <xf numFmtId="0" fontId="21" fillId="7" borderId="126" xfId="3" applyFont="1" applyFill="1" applyBorder="1" applyAlignment="1">
      <alignment horizontal="center" vertical="center" wrapText="1"/>
    </xf>
    <xf numFmtId="0" fontId="21" fillId="7" borderId="118" xfId="3" applyFont="1" applyFill="1" applyBorder="1" applyAlignment="1">
      <alignment horizontal="center" vertical="center" wrapText="1"/>
    </xf>
    <xf numFmtId="0" fontId="21" fillId="7" borderId="118" xfId="3" applyFont="1" applyFill="1" applyBorder="1" applyAlignment="1">
      <alignment horizontal="center" vertical="center"/>
    </xf>
    <xf numFmtId="0" fontId="21" fillId="7" borderId="83" xfId="3" applyFont="1" applyFill="1" applyBorder="1" applyAlignment="1">
      <alignment horizontal="center" vertical="center" wrapText="1"/>
    </xf>
    <xf numFmtId="0" fontId="21" fillId="7" borderId="83" xfId="3" applyFont="1" applyFill="1" applyBorder="1" applyAlignment="1">
      <alignment horizontal="center" vertical="center"/>
    </xf>
    <xf numFmtId="0" fontId="21" fillId="7" borderId="78" xfId="3" applyFont="1" applyFill="1" applyBorder="1" applyAlignment="1">
      <alignment horizontal="center" vertical="center"/>
    </xf>
    <xf numFmtId="0" fontId="21" fillId="4" borderId="127" xfId="3" applyFont="1" applyFill="1" applyBorder="1" applyAlignment="1">
      <alignment horizontal="center" vertical="center" wrapText="1"/>
    </xf>
    <xf numFmtId="2" fontId="20" fillId="4" borderId="128" xfId="3" applyNumberFormat="1" applyFont="1" applyFill="1" applyBorder="1" applyAlignment="1">
      <alignment horizontal="center" vertical="center" wrapText="1"/>
    </xf>
    <xf numFmtId="2" fontId="21" fillId="4" borderId="128" xfId="3" applyNumberFormat="1" applyFont="1" applyFill="1" applyBorder="1" applyAlignment="1">
      <alignment horizontal="center" vertical="center" wrapText="1"/>
    </xf>
    <xf numFmtId="0" fontId="20" fillId="4" borderId="128" xfId="3" applyNumberFormat="1" applyFont="1" applyFill="1" applyBorder="1" applyAlignment="1">
      <alignment horizontal="center" vertical="center" wrapText="1"/>
    </xf>
    <xf numFmtId="2" fontId="21" fillId="4" borderId="129" xfId="3" applyNumberFormat="1" applyFont="1" applyFill="1" applyBorder="1" applyAlignment="1" applyProtection="1">
      <alignment horizontal="center" vertical="center" wrapText="1"/>
    </xf>
    <xf numFmtId="0" fontId="20" fillId="0" borderId="126" xfId="3" applyNumberFormat="1" applyFont="1" applyFill="1" applyBorder="1" applyAlignment="1">
      <alignment vertical="center"/>
    </xf>
    <xf numFmtId="2" fontId="20" fillId="0" borderId="83" xfId="3" applyNumberFormat="1" applyFont="1" applyFill="1" applyBorder="1" applyAlignment="1">
      <alignment horizontal="center" vertical="center"/>
    </xf>
    <xf numFmtId="2" fontId="21" fillId="0" borderId="83" xfId="3" applyNumberFormat="1" applyFont="1" applyFill="1" applyBorder="1" applyAlignment="1">
      <alignment horizontal="center" vertical="center"/>
    </xf>
    <xf numFmtId="2" fontId="21" fillId="0" borderId="78" xfId="3" applyNumberFormat="1" applyFont="1" applyFill="1" applyBorder="1" applyAlignment="1">
      <alignment horizontal="center" vertical="center"/>
    </xf>
    <xf numFmtId="0" fontId="20" fillId="0" borderId="127" xfId="3" applyNumberFormat="1" applyFont="1" applyFill="1" applyBorder="1" applyAlignment="1">
      <alignment vertical="center"/>
    </xf>
    <xf numFmtId="2" fontId="20" fillId="0" borderId="128" xfId="3" applyNumberFormat="1" applyFont="1" applyFill="1" applyBorder="1" applyAlignment="1">
      <alignment horizontal="center" vertical="center"/>
    </xf>
    <xf numFmtId="2" fontId="21" fillId="0" borderId="128" xfId="3" applyNumberFormat="1" applyFont="1" applyFill="1" applyBorder="1" applyAlignment="1">
      <alignment horizontal="center" vertical="center"/>
    </xf>
    <xf numFmtId="2" fontId="21" fillId="0" borderId="129" xfId="3" applyNumberFormat="1" applyFont="1" applyFill="1" applyBorder="1" applyAlignment="1">
      <alignment horizontal="center" vertical="center"/>
    </xf>
    <xf numFmtId="0" fontId="14" fillId="0" borderId="0" xfId="3" applyNumberFormat="1" applyFont="1" applyFill="1" applyBorder="1" applyAlignment="1">
      <alignment vertical="center"/>
    </xf>
    <xf numFmtId="0" fontId="43" fillId="4" borderId="0" xfId="3" applyNumberFormat="1" applyFont="1" applyFill="1" applyBorder="1" applyAlignment="1" applyProtection="1">
      <alignment vertical="top"/>
      <protection locked="0"/>
    </xf>
    <xf numFmtId="0" fontId="26" fillId="4" borderId="0" xfId="3" applyNumberFormat="1" applyFont="1" applyFill="1" applyBorder="1" applyAlignment="1" applyProtection="1">
      <alignment horizontal="center" vertical="center"/>
    </xf>
    <xf numFmtId="0" fontId="20" fillId="4" borderId="0" xfId="3" applyNumberFormat="1" applyFont="1" applyFill="1" applyBorder="1" applyAlignment="1" applyProtection="1">
      <alignment horizontal="left" vertical="center" wrapText="1"/>
      <protection locked="0"/>
    </xf>
    <xf numFmtId="0" fontId="21" fillId="7" borderId="130" xfId="3" applyNumberFormat="1" applyFont="1" applyFill="1" applyBorder="1" applyAlignment="1" applyProtection="1">
      <alignment horizontal="left" vertical="center" wrapText="1"/>
    </xf>
    <xf numFmtId="0" fontId="21" fillId="7" borderId="110" xfId="3" applyFont="1" applyFill="1" applyBorder="1" applyAlignment="1">
      <alignment horizontal="center" vertical="center" wrapText="1"/>
    </xf>
    <xf numFmtId="0" fontId="20" fillId="0" borderId="131" xfId="3" applyFont="1" applyFill="1" applyBorder="1" applyAlignment="1">
      <alignment horizontal="left" vertical="top" wrapText="1"/>
    </xf>
    <xf numFmtId="2" fontId="20" fillId="0" borderId="83" xfId="3" applyNumberFormat="1" applyFont="1" applyFill="1" applyBorder="1" applyAlignment="1">
      <alignment horizontal="center" vertical="center" wrapText="1"/>
    </xf>
    <xf numFmtId="2" fontId="21" fillId="0" borderId="77" xfId="3" applyNumberFormat="1" applyFont="1" applyFill="1" applyBorder="1" applyAlignment="1">
      <alignment horizontal="center" vertical="center" wrapText="1"/>
    </xf>
    <xf numFmtId="0" fontId="21" fillId="7" borderId="131" xfId="3" applyNumberFormat="1" applyFont="1" applyFill="1" applyBorder="1" applyAlignment="1" applyProtection="1">
      <alignment horizontal="left" vertical="center" wrapText="1"/>
    </xf>
    <xf numFmtId="2" fontId="20" fillId="7" borderId="83" xfId="3" applyNumberFormat="1" applyFont="1" applyFill="1" applyBorder="1" applyAlignment="1" applyProtection="1">
      <alignment horizontal="center" vertical="center" wrapText="1"/>
      <protection locked="0"/>
    </xf>
    <xf numFmtId="2" fontId="21" fillId="7" borderId="77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51" xfId="3" applyNumberFormat="1" applyFont="1" applyFill="1" applyBorder="1" applyAlignment="1" applyProtection="1">
      <alignment horizontal="left" vertical="top" wrapText="1"/>
      <protection locked="0"/>
    </xf>
    <xf numFmtId="2" fontId="20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21" fillId="0" borderId="132" xfId="3" applyNumberFormat="1" applyFont="1" applyFill="1" applyBorder="1" applyAlignment="1" applyProtection="1">
      <alignment horizontal="center" vertical="center" wrapText="1"/>
      <protection locked="0"/>
    </xf>
    <xf numFmtId="0" fontId="20" fillId="0" borderId="133" xfId="3" applyFont="1" applyFill="1" applyBorder="1" applyAlignment="1">
      <alignment horizontal="left" vertical="top" wrapText="1"/>
    </xf>
    <xf numFmtId="2" fontId="20" fillId="0" borderId="113" xfId="3" applyNumberFormat="1" applyFont="1" applyFill="1" applyBorder="1" applyAlignment="1">
      <alignment horizontal="center" vertical="center" wrapText="1"/>
    </xf>
    <xf numFmtId="2" fontId="21" fillId="0" borderId="79" xfId="3" applyNumberFormat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left" vertical="top" wrapText="1"/>
    </xf>
    <xf numFmtId="0" fontId="20" fillId="0" borderId="0" xfId="3" applyNumberFormat="1" applyFont="1" applyFill="1" applyBorder="1" applyAlignment="1" applyProtection="1">
      <alignment horizontal="left" vertical="top" wrapText="1"/>
      <protection locked="0"/>
    </xf>
    <xf numFmtId="0" fontId="21" fillId="0" borderId="108" xfId="3" applyNumberFormat="1" applyFont="1" applyFill="1" applyBorder="1" applyAlignment="1">
      <alignment horizontal="center"/>
    </xf>
    <xf numFmtId="0" fontId="21" fillId="7" borderId="134" xfId="3" applyNumberFormat="1" applyFont="1" applyFill="1" applyBorder="1" applyAlignment="1" applyProtection="1">
      <alignment horizontal="center" vertical="center" wrapText="1"/>
    </xf>
    <xf numFmtId="0" fontId="21" fillId="7" borderId="115" xfId="3" applyNumberFormat="1" applyFont="1" applyFill="1" applyBorder="1" applyAlignment="1" applyProtection="1">
      <alignment horizontal="center" vertical="center" wrapText="1"/>
    </xf>
    <xf numFmtId="0" fontId="20" fillId="7" borderId="135" xfId="3" applyNumberFormat="1" applyFont="1" applyFill="1" applyBorder="1" applyAlignment="1" applyProtection="1">
      <alignment horizontal="center" vertical="center" wrapText="1"/>
    </xf>
    <xf numFmtId="0" fontId="21" fillId="7" borderId="136" xfId="3" applyFont="1" applyFill="1" applyBorder="1" applyAlignment="1">
      <alignment horizontal="center" vertical="center" wrapText="1"/>
    </xf>
    <xf numFmtId="0" fontId="20" fillId="7" borderId="136" xfId="3" applyFont="1" applyFill="1" applyBorder="1" applyAlignment="1">
      <alignment horizontal="center" vertical="center" wrapText="1"/>
    </xf>
    <xf numFmtId="0" fontId="21" fillId="7" borderId="135" xfId="3" applyNumberFormat="1" applyFont="1" applyFill="1" applyBorder="1" applyAlignment="1" applyProtection="1">
      <alignment horizontal="center" vertical="center" wrapText="1"/>
    </xf>
    <xf numFmtId="2" fontId="20" fillId="0" borderId="103" xfId="3" applyNumberFormat="1" applyFont="1" applyFill="1" applyBorder="1" applyAlignment="1">
      <alignment horizontal="center" vertical="center" wrapText="1"/>
    </xf>
    <xf numFmtId="2" fontId="21" fillId="0" borderId="137" xfId="3" applyNumberFormat="1" applyFont="1" applyFill="1" applyBorder="1" applyAlignment="1">
      <alignment horizontal="center" vertical="center" wrapText="1"/>
    </xf>
    <xf numFmtId="0" fontId="20" fillId="0" borderId="4" xfId="3" applyNumberFormat="1" applyFont="1" applyFill="1" applyBorder="1" applyAlignment="1"/>
    <xf numFmtId="0" fontId="20" fillId="0" borderId="8" xfId="3" applyNumberFormat="1" applyFont="1" applyFill="1" applyBorder="1" applyAlignment="1"/>
    <xf numFmtId="0" fontId="20" fillId="0" borderId="13" xfId="3" applyNumberFormat="1" applyFont="1" applyFill="1" applyBorder="1" applyAlignment="1"/>
    <xf numFmtId="0" fontId="4" fillId="0" borderId="9" xfId="3" applyNumberFormat="1" applyFont="1" applyFill="1" applyBorder="1" applyAlignment="1">
      <alignment horizontal="center" wrapText="1"/>
    </xf>
    <xf numFmtId="0" fontId="4" fillId="0" borderId="0" xfId="3" applyNumberFormat="1" applyFont="1" applyFill="1" applyBorder="1" applyAlignment="1">
      <alignment horizontal="center" wrapText="1"/>
    </xf>
    <xf numFmtId="0" fontId="4" fillId="0" borderId="13" xfId="3" applyNumberFormat="1" applyFont="1" applyFill="1" applyBorder="1" applyAlignment="1">
      <alignment horizontal="center" wrapText="1"/>
    </xf>
    <xf numFmtId="0" fontId="45" fillId="0" borderId="9" xfId="10" applyNumberFormat="1" applyFont="1" applyFill="1" applyBorder="1" applyAlignment="1" applyProtection="1">
      <alignment horizontal="center"/>
    </xf>
    <xf numFmtId="0" fontId="45" fillId="0" borderId="0" xfId="10" applyNumberFormat="1" applyFont="1" applyFill="1" applyBorder="1" applyAlignment="1" applyProtection="1">
      <alignment horizontal="center"/>
    </xf>
    <xf numFmtId="0" fontId="45" fillId="0" borderId="13" xfId="10" applyNumberFormat="1" applyFont="1" applyFill="1" applyBorder="1" applyAlignment="1" applyProtection="1">
      <alignment horizontal="center"/>
    </xf>
    <xf numFmtId="0" fontId="20" fillId="0" borderId="14" xfId="3" applyNumberFormat="1" applyFont="1" applyFill="1" applyBorder="1" applyAlignment="1"/>
    <xf numFmtId="0" fontId="20" fillId="0" borderId="18" xfId="3" applyNumberFormat="1" applyFont="1" applyFill="1" applyBorder="1" applyAlignment="1"/>
    <xf numFmtId="0" fontId="17" fillId="0" borderId="0" xfId="0" applyFont="1"/>
    <xf numFmtId="0" fontId="46" fillId="0" borderId="0" xfId="10" applyFont="1" applyAlignment="1" applyProtection="1"/>
    <xf numFmtId="2" fontId="4" fillId="3" borderId="2" xfId="2" quotePrefix="1" applyNumberFormat="1" applyFont="1" applyFill="1" applyBorder="1" applyAlignment="1">
      <alignment horizontal="center"/>
    </xf>
  </cellXfs>
  <cellStyles count="11">
    <cellStyle name="Hipervínculo" xfId="10" builtinId="8"/>
    <cellStyle name="Normal" xfId="0" builtinId="0"/>
    <cellStyle name="Normal 2" xfId="3"/>
    <cellStyle name="Normal 2 2" xfId="2"/>
    <cellStyle name="Normal 3 2" xfId="7"/>
    <cellStyle name="Normal 3 3" xfId="4"/>
    <cellStyle name="Normal 3 3 2" xfId="5"/>
    <cellStyle name="Normal_producto intermedio 42-04 2" xfId="6"/>
    <cellStyle name="Porcentaje" xfId="1" builtinId="5"/>
    <cellStyle name="Porcentaje 2" xfId="8"/>
    <cellStyle name="Porcentaje 2 2" xfId="9"/>
  </cellStyles>
  <dxfs count="3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45</xdr:row>
          <xdr:rowOff>123825</xdr:rowOff>
        </xdr:from>
        <xdr:to>
          <xdr:col>6</xdr:col>
          <xdr:colOff>1057275</xdr:colOff>
          <xdr:row>63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48</xdr:row>
      <xdr:rowOff>472017</xdr:rowOff>
    </xdr:from>
    <xdr:to>
      <xdr:col>6</xdr:col>
      <xdr:colOff>1543050</xdr:colOff>
      <xdr:row>67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785C2B03-4C7A-4EAE-BCBC-87B492F6A12F}"/>
            </a:ext>
          </a:extLst>
        </xdr:cNvPr>
        <xdr:cNvSpPr txBox="1"/>
      </xdr:nvSpPr>
      <xdr:spPr>
        <a:xfrm>
          <a:off x="57151" y="11616267"/>
          <a:ext cx="10220324" cy="41476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 medida que avanza la campaña, el consiguiente aumento de la oferta conlleva una tendencia ligeramente a la baja en la mayoría de productos en seguimiento del sector: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(-6,12%),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 tipo Navel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(-2,6%)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Fino (-2,54%). Sólo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satsuma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(2,65%), con un leve ascenso, rompe dicha línea esta semana.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 todavía escasas operaciones pero buenas perspectivas, se incrementan esta semana los precios en origen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(3,86%) y la pera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(1,98%). Sin variaciones en pera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Conferencia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Quedando la mayoría de la comercialización en origen ya centrada en el bajo Aragón, sube significativamente esta semana, en buena medida por esta causa, el precio medio nacional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(19,86%). Sin variaciones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 b="0" i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 punto de cerrar su campaña, como puede considerarse que ya ha sucedido en el caso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Ascensos notables en las cotizaciones del 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canario (17,65%) —gracias, en buena parte, a una situación de oferta controlada—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 de mesa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(11,63%) —por la conclusión de las compras en campo en la provincia de Alicante, quedando la comercialización en este punto centrada en la región de Murcia—. También sube, menos destacadamente,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granada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(3,53%). Con signo negativo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(-8,23%) —en el proceso apuntado la semana pasada—y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(-6,86%) —en recta final de su temporada—.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Muy importantes subidas esta semana en varios de los hortícolas de referencia, sobresaliendo las registradas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berenjena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(99,7%),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(63,06%),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(33,2%)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pepino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(24,51%). Suben destacadamente también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acelga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(11,8%) —gracias, en buena medida, al comienzo de la temporada en Valencia, con cotizaciones superiores a las que se venían dando en los mercados de referencia ya en campaña—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coliflor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(10,99%). Entre los escasos descensos, bastante menos acusados en general, cabe citar los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judía verde plana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(-8,96%)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cebolla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(-8,31%) —que pierde parte de lo ganado la semana anterior—. Sigue con su proceso de ajuste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 la baja el precio medio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(-7,65%) debido bastante, como se indicaba, a la redistribución de mercados representativos provinciales en ponderación en octubre.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45</xdr:row>
          <xdr:rowOff>123825</xdr:rowOff>
        </xdr:from>
        <xdr:to>
          <xdr:col>6</xdr:col>
          <xdr:colOff>1266825</xdr:colOff>
          <xdr:row>63</xdr:row>
          <xdr:rowOff>38100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=""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41.xlsx%20rev%20ol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4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g5%20S4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41rev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0%20Precios%20coyunturales\1%20Agr&#237;colas\Frutas%20y%20Hortalizas\RG2200-10\Base\SEMANA%201833\BOLETIN\a&#241;o2017\SEMANA%208%20201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41.xlsx%20rev%20ol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4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711"/>
  </cols>
  <sheetData>
    <row r="1" spans="1:5">
      <c r="A1" s="711" t="s">
        <v>527</v>
      </c>
    </row>
    <row r="2" spans="1:5">
      <c r="A2" s="711" t="s">
        <v>528</v>
      </c>
    </row>
    <row r="3" spans="1:5">
      <c r="A3" s="711" t="s">
        <v>529</v>
      </c>
    </row>
    <row r="4" spans="1:5">
      <c r="A4" s="712" t="s">
        <v>530</v>
      </c>
      <c r="B4" s="712"/>
      <c r="C4" s="712"/>
      <c r="D4" s="712"/>
      <c r="E4" s="712"/>
    </row>
    <row r="5" spans="1:5">
      <c r="A5" s="712" t="s">
        <v>550</v>
      </c>
      <c r="B5" s="712"/>
      <c r="C5" s="712"/>
      <c r="D5" s="712"/>
      <c r="E5" s="712"/>
    </row>
    <row r="7" spans="1:5">
      <c r="A7" s="711" t="s">
        <v>531</v>
      </c>
    </row>
    <row r="8" spans="1:5">
      <c r="A8" s="712" t="s">
        <v>532</v>
      </c>
      <c r="B8" s="712"/>
      <c r="C8" s="712"/>
      <c r="D8" s="712"/>
      <c r="E8" s="712"/>
    </row>
    <row r="10" spans="1:5">
      <c r="A10" s="711" t="s">
        <v>533</v>
      </c>
    </row>
    <row r="11" spans="1:5">
      <c r="A11" s="711" t="s">
        <v>534</v>
      </c>
    </row>
    <row r="12" spans="1:5">
      <c r="A12" s="712" t="s">
        <v>551</v>
      </c>
      <c r="B12" s="712"/>
      <c r="C12" s="712"/>
      <c r="D12" s="712"/>
      <c r="E12" s="712"/>
    </row>
    <row r="13" spans="1:5">
      <c r="A13" s="712" t="s">
        <v>552</v>
      </c>
      <c r="B13" s="712"/>
      <c r="C13" s="712"/>
      <c r="D13" s="712"/>
      <c r="E13" s="712"/>
    </row>
    <row r="14" spans="1:5">
      <c r="A14" s="712" t="s">
        <v>553</v>
      </c>
      <c r="B14" s="712"/>
      <c r="C14" s="712"/>
      <c r="D14" s="712"/>
      <c r="E14" s="712"/>
    </row>
    <row r="15" spans="1:5">
      <c r="A15" s="712" t="s">
        <v>554</v>
      </c>
      <c r="B15" s="712"/>
      <c r="C15" s="712"/>
      <c r="D15" s="712"/>
      <c r="E15" s="712"/>
    </row>
    <row r="16" spans="1:5">
      <c r="A16" s="712" t="s">
        <v>555</v>
      </c>
      <c r="B16" s="712"/>
      <c r="C16" s="712"/>
      <c r="D16" s="712"/>
      <c r="E16" s="712"/>
    </row>
    <row r="17" spans="1:5">
      <c r="A17" s="711" t="s">
        <v>535</v>
      </c>
    </row>
    <row r="18" spans="1:5">
      <c r="A18" s="711" t="s">
        <v>536</v>
      </c>
    </row>
    <row r="19" spans="1:5">
      <c r="A19" s="712" t="s">
        <v>537</v>
      </c>
      <c r="B19" s="712"/>
      <c r="C19" s="712"/>
      <c r="D19" s="712"/>
      <c r="E19" s="712"/>
    </row>
    <row r="20" spans="1:5">
      <c r="A20" s="712" t="s">
        <v>556</v>
      </c>
      <c r="B20" s="712"/>
      <c r="C20" s="712"/>
      <c r="D20" s="712"/>
      <c r="E20" s="712"/>
    </row>
    <row r="21" spans="1:5">
      <c r="A21" s="711" t="s">
        <v>538</v>
      </c>
    </row>
    <row r="22" spans="1:5">
      <c r="A22" s="712" t="s">
        <v>539</v>
      </c>
      <c r="B22" s="712"/>
      <c r="C22" s="712"/>
      <c r="D22" s="712"/>
      <c r="E22" s="712"/>
    </row>
    <row r="23" spans="1:5">
      <c r="A23" s="712" t="s">
        <v>540</v>
      </c>
      <c r="B23" s="712"/>
      <c r="C23" s="712"/>
      <c r="D23" s="712"/>
      <c r="E23" s="712"/>
    </row>
    <row r="24" spans="1:5">
      <c r="A24" s="711" t="s">
        <v>541</v>
      </c>
    </row>
    <row r="25" spans="1:5">
      <c r="A25" s="711" t="s">
        <v>542</v>
      </c>
    </row>
    <row r="26" spans="1:5">
      <c r="A26" s="712" t="s">
        <v>557</v>
      </c>
      <c r="B26" s="712"/>
      <c r="C26" s="712"/>
      <c r="D26" s="712"/>
      <c r="E26" s="712"/>
    </row>
    <row r="27" spans="1:5">
      <c r="A27" s="712" t="s">
        <v>558</v>
      </c>
      <c r="B27" s="712"/>
      <c r="C27" s="712"/>
      <c r="D27" s="712"/>
      <c r="E27" s="712"/>
    </row>
    <row r="28" spans="1:5">
      <c r="A28" s="712" t="s">
        <v>559</v>
      </c>
      <c r="B28" s="712"/>
      <c r="C28" s="712"/>
      <c r="D28" s="712"/>
      <c r="E28" s="712"/>
    </row>
    <row r="29" spans="1:5">
      <c r="A29" s="711" t="s">
        <v>543</v>
      </c>
    </row>
    <row r="30" spans="1:5">
      <c r="A30" s="712" t="s">
        <v>544</v>
      </c>
      <c r="B30" s="712"/>
      <c r="C30" s="712"/>
      <c r="D30" s="712"/>
      <c r="E30" s="712"/>
    </row>
    <row r="31" spans="1:5">
      <c r="A31" s="711" t="s">
        <v>545</v>
      </c>
    </row>
    <row r="32" spans="1:5">
      <c r="A32" s="712" t="s">
        <v>546</v>
      </c>
      <c r="B32" s="712"/>
      <c r="C32" s="712"/>
      <c r="D32" s="712"/>
      <c r="E32" s="712"/>
    </row>
    <row r="33" spans="1:5">
      <c r="A33" s="712" t="s">
        <v>547</v>
      </c>
      <c r="B33" s="712"/>
      <c r="C33" s="712"/>
      <c r="D33" s="712"/>
      <c r="E33" s="712"/>
    </row>
    <row r="34" spans="1:5">
      <c r="A34" s="712" t="s">
        <v>548</v>
      </c>
      <c r="B34" s="712"/>
      <c r="C34" s="712"/>
      <c r="D34" s="712"/>
      <c r="E34" s="712"/>
    </row>
    <row r="35" spans="1:5">
      <c r="A35" s="712" t="s">
        <v>549</v>
      </c>
      <c r="B35" s="712"/>
      <c r="C35" s="712"/>
      <c r="D35" s="712"/>
      <c r="E35" s="712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3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40" customWidth="1"/>
    <col min="2" max="2" width="20.5703125" style="341" customWidth="1"/>
    <col min="3" max="3" width="12" style="341" bestFit="1" customWidth="1"/>
    <col min="4" max="4" width="35.42578125" style="341" bestFit="1" customWidth="1"/>
    <col min="5" max="5" width="8.140625" style="341" customWidth="1"/>
    <col min="6" max="6" width="18.140625" style="341" bestFit="1" customWidth="1"/>
    <col min="7" max="13" width="10.7109375" style="341" customWidth="1"/>
    <col min="14" max="14" width="14.7109375" style="341" customWidth="1"/>
    <col min="15" max="15" width="2.140625" style="342" customWidth="1"/>
    <col min="16" max="16" width="10.85546875" style="342" customWidth="1"/>
    <col min="17" max="17" width="12.5703125" style="342"/>
    <col min="18" max="19" width="14.7109375" style="342" bestFit="1" customWidth="1"/>
    <col min="20" max="20" width="12.85546875" style="342" bestFit="1" customWidth="1"/>
    <col min="21" max="16384" width="12.5703125" style="342"/>
  </cols>
  <sheetData>
    <row r="1" spans="1:21" ht="11.25" customHeight="1"/>
    <row r="2" spans="1:21">
      <c r="J2" s="343"/>
      <c r="K2" s="343"/>
      <c r="L2" s="344"/>
      <c r="M2" s="344"/>
      <c r="N2" s="345"/>
      <c r="O2" s="346"/>
    </row>
    <row r="3" spans="1:21" ht="0.75" customHeight="1">
      <c r="J3" s="343"/>
      <c r="K3" s="343"/>
      <c r="L3" s="344"/>
      <c r="M3" s="344"/>
      <c r="N3" s="344"/>
      <c r="O3" s="346"/>
    </row>
    <row r="4" spans="1:21" ht="27" customHeight="1">
      <c r="B4" s="347" t="s">
        <v>242</v>
      </c>
      <c r="C4" s="347"/>
      <c r="D4" s="347"/>
      <c r="E4" s="347"/>
      <c r="F4" s="347"/>
      <c r="G4" s="347"/>
      <c r="H4" s="347"/>
      <c r="I4" s="347"/>
      <c r="J4" s="347"/>
      <c r="K4" s="347"/>
      <c r="L4" s="347"/>
      <c r="M4" s="347"/>
      <c r="N4" s="347"/>
      <c r="O4" s="348"/>
    </row>
    <row r="5" spans="1:21" ht="26.25" customHeight="1" thickBot="1">
      <c r="B5" s="349" t="s">
        <v>243</v>
      </c>
      <c r="C5" s="349"/>
      <c r="D5" s="349"/>
      <c r="E5" s="349"/>
      <c r="F5" s="349"/>
      <c r="G5" s="349"/>
      <c r="H5" s="349"/>
      <c r="I5" s="349"/>
      <c r="J5" s="349"/>
      <c r="K5" s="349"/>
      <c r="L5" s="349"/>
      <c r="M5" s="349"/>
      <c r="N5" s="349"/>
      <c r="O5" s="350"/>
    </row>
    <row r="6" spans="1:21" ht="24.75" customHeight="1">
      <c r="B6" s="351" t="s">
        <v>244</v>
      </c>
      <c r="C6" s="352"/>
      <c r="D6" s="352"/>
      <c r="E6" s="352"/>
      <c r="F6" s="352"/>
      <c r="G6" s="352"/>
      <c r="H6" s="352"/>
      <c r="I6" s="352"/>
      <c r="J6" s="352"/>
      <c r="K6" s="352"/>
      <c r="L6" s="352"/>
      <c r="M6" s="352"/>
      <c r="N6" s="353"/>
      <c r="O6" s="350"/>
    </row>
    <row r="7" spans="1:21" ht="19.5" customHeight="1" thickBot="1">
      <c r="B7" s="354" t="s">
        <v>245</v>
      </c>
      <c r="C7" s="355"/>
      <c r="D7" s="355"/>
      <c r="E7" s="355"/>
      <c r="F7" s="355"/>
      <c r="G7" s="355"/>
      <c r="H7" s="355"/>
      <c r="I7" s="355"/>
      <c r="J7" s="355"/>
      <c r="K7" s="355"/>
      <c r="L7" s="355"/>
      <c r="M7" s="355"/>
      <c r="N7" s="356"/>
      <c r="O7" s="350"/>
      <c r="Q7" s="341"/>
    </row>
    <row r="8" spans="1:21" ht="16.5" customHeight="1">
      <c r="B8" s="357" t="s">
        <v>246</v>
      </c>
      <c r="C8" s="357"/>
      <c r="D8" s="357"/>
      <c r="E8" s="357"/>
      <c r="F8" s="357"/>
      <c r="G8" s="357"/>
      <c r="H8" s="357"/>
      <c r="I8" s="357"/>
      <c r="J8" s="357"/>
      <c r="K8" s="357"/>
      <c r="L8" s="357"/>
      <c r="M8" s="357"/>
      <c r="N8" s="357"/>
      <c r="O8" s="350"/>
    </row>
    <row r="9" spans="1:21" s="360" customFormat="1" ht="12" customHeight="1">
      <c r="A9" s="358"/>
      <c r="B9" s="359"/>
      <c r="C9" s="359"/>
      <c r="D9" s="359"/>
      <c r="E9" s="359"/>
      <c r="F9" s="359"/>
      <c r="G9" s="359"/>
      <c r="H9" s="359"/>
      <c r="I9" s="359"/>
      <c r="J9" s="359"/>
      <c r="K9" s="359"/>
      <c r="L9" s="359"/>
      <c r="M9" s="359"/>
      <c r="N9" s="359"/>
      <c r="O9" s="350"/>
    </row>
    <row r="10" spans="1:21" s="360" customFormat="1" ht="24.75" customHeight="1">
      <c r="A10" s="358"/>
      <c r="B10" s="361" t="s">
        <v>247</v>
      </c>
      <c r="C10" s="361"/>
      <c r="D10" s="361"/>
      <c r="E10" s="361"/>
      <c r="F10" s="361"/>
      <c r="G10" s="361"/>
      <c r="H10" s="361"/>
      <c r="I10" s="361"/>
      <c r="J10" s="361"/>
      <c r="K10" s="361"/>
      <c r="L10" s="361"/>
      <c r="M10" s="361"/>
      <c r="N10" s="361"/>
      <c r="O10" s="350"/>
    </row>
    <row r="11" spans="1:21" ht="6" customHeight="1" thickBot="1">
      <c r="B11" s="362"/>
      <c r="C11" s="362"/>
      <c r="D11" s="362"/>
      <c r="E11" s="362"/>
      <c r="F11" s="362"/>
      <c r="G11" s="362"/>
      <c r="H11" s="362"/>
      <c r="I11" s="362"/>
      <c r="J11" s="362"/>
      <c r="K11" s="362"/>
      <c r="L11" s="362"/>
      <c r="M11" s="362"/>
      <c r="N11" s="362"/>
      <c r="O11" s="363"/>
    </row>
    <row r="12" spans="1:21" ht="25.9" customHeight="1">
      <c r="B12" s="364" t="s">
        <v>191</v>
      </c>
      <c r="C12" s="365" t="s">
        <v>248</v>
      </c>
      <c r="D12" s="366" t="s">
        <v>249</v>
      </c>
      <c r="E12" s="365" t="s">
        <v>250</v>
      </c>
      <c r="F12" s="366" t="s">
        <v>251</v>
      </c>
      <c r="G12" s="367" t="s">
        <v>234</v>
      </c>
      <c r="H12" s="368"/>
      <c r="I12" s="369"/>
      <c r="J12" s="368" t="s">
        <v>252</v>
      </c>
      <c r="K12" s="368"/>
      <c r="L12" s="370"/>
      <c r="M12" s="370"/>
      <c r="N12" s="371"/>
      <c r="O12" s="372"/>
      <c r="U12" s="341"/>
    </row>
    <row r="13" spans="1:21" ht="19.7" customHeight="1">
      <c r="B13" s="373"/>
      <c r="C13" s="374"/>
      <c r="D13" s="375" t="s">
        <v>253</v>
      </c>
      <c r="E13" s="374"/>
      <c r="F13" s="375"/>
      <c r="G13" s="376">
        <v>44109</v>
      </c>
      <c r="H13" s="376">
        <v>44110</v>
      </c>
      <c r="I13" s="376">
        <v>44111</v>
      </c>
      <c r="J13" s="376">
        <v>44112</v>
      </c>
      <c r="K13" s="376">
        <v>44113</v>
      </c>
      <c r="L13" s="376">
        <v>44114</v>
      </c>
      <c r="M13" s="377">
        <v>44115</v>
      </c>
      <c r="N13" s="378" t="s">
        <v>254</v>
      </c>
      <c r="O13" s="379"/>
    </row>
    <row r="14" spans="1:21" s="389" customFormat="1" ht="20.100000000000001" customHeight="1">
      <c r="A14" s="340"/>
      <c r="B14" s="380" t="s">
        <v>255</v>
      </c>
      <c r="C14" s="381" t="s">
        <v>256</v>
      </c>
      <c r="D14" s="381" t="s">
        <v>257</v>
      </c>
      <c r="E14" s="381" t="s">
        <v>258</v>
      </c>
      <c r="F14" s="381" t="s">
        <v>259</v>
      </c>
      <c r="G14" s="382">
        <v>116.93</v>
      </c>
      <c r="H14" s="382">
        <v>119.98</v>
      </c>
      <c r="I14" s="382">
        <v>118.91</v>
      </c>
      <c r="J14" s="382">
        <v>117.68</v>
      </c>
      <c r="K14" s="383">
        <v>111.31</v>
      </c>
      <c r="L14" s="383">
        <v>111.79</v>
      </c>
      <c r="M14" s="384" t="s">
        <v>203</v>
      </c>
      <c r="N14" s="385">
        <v>116.77</v>
      </c>
      <c r="O14" s="386"/>
      <c r="P14" s="387"/>
      <c r="Q14" s="388"/>
    </row>
    <row r="15" spans="1:21" s="389" customFormat="1" ht="20.100000000000001" customHeight="1">
      <c r="A15" s="340"/>
      <c r="B15" s="380"/>
      <c r="C15" s="381" t="s">
        <v>256</v>
      </c>
      <c r="D15" s="381" t="s">
        <v>260</v>
      </c>
      <c r="E15" s="381" t="s">
        <v>258</v>
      </c>
      <c r="F15" s="381" t="s">
        <v>259</v>
      </c>
      <c r="G15" s="382">
        <v>125.56</v>
      </c>
      <c r="H15" s="382">
        <v>136.93</v>
      </c>
      <c r="I15" s="382">
        <v>127.86</v>
      </c>
      <c r="J15" s="382">
        <v>135.83000000000001</v>
      </c>
      <c r="K15" s="383">
        <v>135.83000000000001</v>
      </c>
      <c r="L15" s="383" t="s">
        <v>203</v>
      </c>
      <c r="M15" s="384" t="s">
        <v>203</v>
      </c>
      <c r="N15" s="385">
        <v>130.07</v>
      </c>
      <c r="O15" s="386"/>
      <c r="P15" s="387"/>
      <c r="Q15" s="388"/>
    </row>
    <row r="16" spans="1:21" s="389" customFormat="1" ht="20.100000000000001" customHeight="1">
      <c r="A16" s="340"/>
      <c r="B16" s="380"/>
      <c r="C16" s="381" t="s">
        <v>261</v>
      </c>
      <c r="D16" s="381" t="s">
        <v>260</v>
      </c>
      <c r="E16" s="381" t="s">
        <v>258</v>
      </c>
      <c r="F16" s="381" t="s">
        <v>259</v>
      </c>
      <c r="G16" s="382">
        <v>131.41</v>
      </c>
      <c r="H16" s="382">
        <v>130.34</v>
      </c>
      <c r="I16" s="382">
        <v>129.94</v>
      </c>
      <c r="J16" s="382">
        <v>116.41</v>
      </c>
      <c r="K16" s="383">
        <v>118.63</v>
      </c>
      <c r="L16" s="383">
        <v>83.67</v>
      </c>
      <c r="M16" s="384">
        <v>116.88</v>
      </c>
      <c r="N16" s="385">
        <v>122.4</v>
      </c>
      <c r="O16" s="386"/>
      <c r="P16" s="387"/>
      <c r="Q16" s="388"/>
    </row>
    <row r="17" spans="1:17" s="389" customFormat="1" ht="20.100000000000001" customHeight="1">
      <c r="A17" s="340"/>
      <c r="B17" s="380"/>
      <c r="C17" s="381" t="s">
        <v>261</v>
      </c>
      <c r="D17" s="381" t="s">
        <v>262</v>
      </c>
      <c r="E17" s="381" t="s">
        <v>258</v>
      </c>
      <c r="F17" s="381" t="s">
        <v>259</v>
      </c>
      <c r="G17" s="382">
        <v>123.13</v>
      </c>
      <c r="H17" s="382">
        <v>123.13</v>
      </c>
      <c r="I17" s="382">
        <v>123.13</v>
      </c>
      <c r="J17" s="382">
        <v>123.13</v>
      </c>
      <c r="K17" s="383">
        <v>123.13</v>
      </c>
      <c r="L17" s="383" t="s">
        <v>203</v>
      </c>
      <c r="M17" s="384">
        <v>115.58</v>
      </c>
      <c r="N17" s="385">
        <v>121.43</v>
      </c>
      <c r="O17" s="386"/>
      <c r="P17" s="387"/>
      <c r="Q17" s="388"/>
    </row>
    <row r="18" spans="1:17" s="389" customFormat="1" ht="20.100000000000001" customHeight="1">
      <c r="A18" s="340"/>
      <c r="B18" s="380"/>
      <c r="C18" s="381" t="s">
        <v>256</v>
      </c>
      <c r="D18" s="381" t="s">
        <v>263</v>
      </c>
      <c r="E18" s="381" t="s">
        <v>258</v>
      </c>
      <c r="F18" s="381" t="s">
        <v>259</v>
      </c>
      <c r="G18" s="382">
        <v>74.680000000000007</v>
      </c>
      <c r="H18" s="382">
        <v>74.680000000000007</v>
      </c>
      <c r="I18" s="382">
        <v>74.680000000000007</v>
      </c>
      <c r="J18" s="382">
        <v>62.15</v>
      </c>
      <c r="K18" s="383">
        <v>74.680000000000007</v>
      </c>
      <c r="L18" s="383">
        <v>95.65</v>
      </c>
      <c r="M18" s="384" t="s">
        <v>203</v>
      </c>
      <c r="N18" s="385">
        <v>70.599999999999994</v>
      </c>
      <c r="O18" s="386"/>
      <c r="P18" s="387"/>
      <c r="Q18" s="388"/>
    </row>
    <row r="19" spans="1:17" s="389" customFormat="1" ht="20.100000000000001" customHeight="1">
      <c r="A19" s="340"/>
      <c r="B19" s="380"/>
      <c r="C19" s="381" t="s">
        <v>261</v>
      </c>
      <c r="D19" s="381" t="s">
        <v>263</v>
      </c>
      <c r="E19" s="381" t="s">
        <v>258</v>
      </c>
      <c r="F19" s="381" t="s">
        <v>259</v>
      </c>
      <c r="G19" s="382">
        <v>84</v>
      </c>
      <c r="H19" s="382">
        <v>84</v>
      </c>
      <c r="I19" s="382">
        <v>84</v>
      </c>
      <c r="J19" s="382">
        <v>84</v>
      </c>
      <c r="K19" s="383">
        <v>84</v>
      </c>
      <c r="L19" s="383" t="s">
        <v>203</v>
      </c>
      <c r="M19" s="384" t="s">
        <v>203</v>
      </c>
      <c r="N19" s="385">
        <v>84</v>
      </c>
      <c r="O19" s="386"/>
      <c r="P19" s="387"/>
      <c r="Q19" s="388"/>
    </row>
    <row r="20" spans="1:17" s="389" customFormat="1" ht="20.100000000000001" customHeight="1">
      <c r="A20" s="340"/>
      <c r="B20" s="380"/>
      <c r="C20" s="381" t="s">
        <v>256</v>
      </c>
      <c r="D20" s="381" t="s">
        <v>264</v>
      </c>
      <c r="E20" s="381" t="s">
        <v>258</v>
      </c>
      <c r="F20" s="381" t="s">
        <v>259</v>
      </c>
      <c r="G20" s="382">
        <v>140.91999999999999</v>
      </c>
      <c r="H20" s="382">
        <v>141.02000000000001</v>
      </c>
      <c r="I20" s="382">
        <v>142.15</v>
      </c>
      <c r="J20" s="382">
        <v>136.99</v>
      </c>
      <c r="K20" s="383">
        <v>134.71</v>
      </c>
      <c r="L20" s="383">
        <v>135.19</v>
      </c>
      <c r="M20" s="384" t="s">
        <v>203</v>
      </c>
      <c r="N20" s="385">
        <v>138.56</v>
      </c>
      <c r="O20" s="386"/>
      <c r="P20" s="387"/>
      <c r="Q20" s="388"/>
    </row>
    <row r="21" spans="1:17" s="389" customFormat="1" ht="20.100000000000001" customHeight="1">
      <c r="A21" s="340"/>
      <c r="B21" s="390"/>
      <c r="C21" s="381" t="s">
        <v>261</v>
      </c>
      <c r="D21" s="381" t="s">
        <v>264</v>
      </c>
      <c r="E21" s="381" t="s">
        <v>258</v>
      </c>
      <c r="F21" s="381" t="s">
        <v>259</v>
      </c>
      <c r="G21" s="382">
        <v>130</v>
      </c>
      <c r="H21" s="382">
        <v>130</v>
      </c>
      <c r="I21" s="382">
        <v>130</v>
      </c>
      <c r="J21" s="382">
        <v>130</v>
      </c>
      <c r="K21" s="383">
        <v>130</v>
      </c>
      <c r="L21" s="383" t="s">
        <v>203</v>
      </c>
      <c r="M21" s="384" t="s">
        <v>203</v>
      </c>
      <c r="N21" s="385">
        <v>130</v>
      </c>
      <c r="O21" s="386"/>
      <c r="P21" s="387"/>
      <c r="Q21" s="388"/>
    </row>
    <row r="22" spans="1:17" s="389" customFormat="1" ht="20.100000000000001" customHeight="1">
      <c r="A22" s="340"/>
      <c r="B22" s="380" t="s">
        <v>265</v>
      </c>
      <c r="C22" s="381" t="s">
        <v>266</v>
      </c>
      <c r="D22" s="381" t="s">
        <v>267</v>
      </c>
      <c r="E22" s="381" t="s">
        <v>258</v>
      </c>
      <c r="F22" s="381" t="s">
        <v>268</v>
      </c>
      <c r="G22" s="382">
        <v>114.89</v>
      </c>
      <c r="H22" s="382">
        <v>111.85</v>
      </c>
      <c r="I22" s="382">
        <v>114.94</v>
      </c>
      <c r="J22" s="382">
        <v>112.84</v>
      </c>
      <c r="K22" s="383">
        <v>114.84</v>
      </c>
      <c r="L22" s="383" t="s">
        <v>203</v>
      </c>
      <c r="M22" s="384" t="s">
        <v>203</v>
      </c>
      <c r="N22" s="385">
        <v>113.9</v>
      </c>
      <c r="O22" s="386"/>
      <c r="P22" s="387"/>
      <c r="Q22" s="388"/>
    </row>
    <row r="23" spans="1:17" s="389" customFormat="1" ht="20.100000000000001" customHeight="1">
      <c r="A23" s="340"/>
      <c r="B23" s="380"/>
      <c r="C23" s="381" t="s">
        <v>269</v>
      </c>
      <c r="D23" s="381" t="s">
        <v>267</v>
      </c>
      <c r="E23" s="381" t="s">
        <v>258</v>
      </c>
      <c r="F23" s="381" t="s">
        <v>268</v>
      </c>
      <c r="G23" s="382">
        <v>138.74</v>
      </c>
      <c r="H23" s="382">
        <v>136.88999999999999</v>
      </c>
      <c r="I23" s="382">
        <v>138.75</v>
      </c>
      <c r="J23" s="382">
        <v>135.91999999999999</v>
      </c>
      <c r="K23" s="383">
        <v>138.75</v>
      </c>
      <c r="L23" s="383" t="s">
        <v>203</v>
      </c>
      <c r="M23" s="384" t="s">
        <v>203</v>
      </c>
      <c r="N23" s="385">
        <v>137.80000000000001</v>
      </c>
      <c r="O23" s="386"/>
      <c r="P23" s="387"/>
      <c r="Q23" s="388"/>
    </row>
    <row r="24" spans="1:17" s="389" customFormat="1" ht="20.100000000000001" customHeight="1">
      <c r="A24" s="340"/>
      <c r="B24" s="390"/>
      <c r="C24" s="381" t="s">
        <v>270</v>
      </c>
      <c r="D24" s="381" t="s">
        <v>267</v>
      </c>
      <c r="E24" s="381" t="s">
        <v>258</v>
      </c>
      <c r="F24" s="381" t="s">
        <v>268</v>
      </c>
      <c r="G24" s="382">
        <v>130</v>
      </c>
      <c r="H24" s="382">
        <v>135</v>
      </c>
      <c r="I24" s="382">
        <v>132</v>
      </c>
      <c r="J24" s="382">
        <v>130</v>
      </c>
      <c r="K24" s="383">
        <v>132</v>
      </c>
      <c r="L24" s="383" t="s">
        <v>203</v>
      </c>
      <c r="M24" s="384" t="s">
        <v>203</v>
      </c>
      <c r="N24" s="385">
        <v>131.78</v>
      </c>
      <c r="O24" s="386"/>
      <c r="P24" s="387"/>
      <c r="Q24" s="388"/>
    </row>
    <row r="25" spans="1:17" s="389" customFormat="1" ht="20.100000000000001" customHeight="1">
      <c r="A25" s="340"/>
      <c r="B25" s="380" t="s">
        <v>271</v>
      </c>
      <c r="C25" s="381" t="s">
        <v>261</v>
      </c>
      <c r="D25" s="381" t="s">
        <v>272</v>
      </c>
      <c r="E25" s="381" t="s">
        <v>258</v>
      </c>
      <c r="F25" s="381" t="s">
        <v>259</v>
      </c>
      <c r="G25" s="382">
        <v>65.37</v>
      </c>
      <c r="H25" s="382">
        <v>65.03</v>
      </c>
      <c r="I25" s="382">
        <v>65.42</v>
      </c>
      <c r="J25" s="382">
        <v>65.02</v>
      </c>
      <c r="K25" s="383">
        <v>65.17</v>
      </c>
      <c r="L25" s="383">
        <v>72.099999999999994</v>
      </c>
      <c r="M25" s="384">
        <v>56.2</v>
      </c>
      <c r="N25" s="385">
        <v>64.989999999999995</v>
      </c>
      <c r="O25" s="386"/>
      <c r="P25" s="387"/>
      <c r="Q25" s="388"/>
    </row>
    <row r="26" spans="1:17" s="389" customFormat="1" ht="20.100000000000001" customHeight="1" thickBot="1">
      <c r="A26" s="340"/>
      <c r="B26" s="391"/>
      <c r="C26" s="392" t="s">
        <v>261</v>
      </c>
      <c r="D26" s="392" t="s">
        <v>273</v>
      </c>
      <c r="E26" s="392" t="s">
        <v>258</v>
      </c>
      <c r="F26" s="392" t="s">
        <v>259</v>
      </c>
      <c r="G26" s="393">
        <v>70</v>
      </c>
      <c r="H26" s="393">
        <v>70</v>
      </c>
      <c r="I26" s="393">
        <v>70</v>
      </c>
      <c r="J26" s="393">
        <v>70</v>
      </c>
      <c r="K26" s="393">
        <v>70</v>
      </c>
      <c r="L26" s="393" t="s">
        <v>203</v>
      </c>
      <c r="M26" s="394" t="s">
        <v>203</v>
      </c>
      <c r="N26" s="395">
        <v>70</v>
      </c>
      <c r="O26" s="387"/>
      <c r="P26" s="387"/>
      <c r="Q26" s="388"/>
    </row>
    <row r="27" spans="1:17" s="400" customFormat="1" ht="18.75" customHeight="1">
      <c r="A27" s="396"/>
      <c r="B27" s="397"/>
      <c r="C27" s="343"/>
      <c r="D27" s="397"/>
      <c r="E27" s="343"/>
      <c r="F27" s="343"/>
      <c r="G27" s="343"/>
      <c r="H27" s="343"/>
      <c r="I27" s="343"/>
      <c r="J27" s="343"/>
      <c r="K27" s="343"/>
      <c r="L27" s="343"/>
      <c r="M27" s="343"/>
      <c r="N27" s="343"/>
      <c r="O27" s="398"/>
      <c r="P27" s="399"/>
      <c r="Q27" s="398"/>
    </row>
    <row r="28" spans="1:17" ht="15" customHeight="1">
      <c r="B28" s="361" t="s">
        <v>274</v>
      </c>
      <c r="C28" s="361"/>
      <c r="D28" s="361"/>
      <c r="E28" s="361"/>
      <c r="F28" s="361"/>
      <c r="G28" s="361"/>
      <c r="H28" s="361"/>
      <c r="I28" s="361"/>
      <c r="J28" s="361"/>
      <c r="K28" s="361"/>
      <c r="L28" s="361"/>
      <c r="M28" s="361"/>
      <c r="N28" s="361"/>
      <c r="O28" s="363"/>
      <c r="Q28" s="398"/>
    </row>
    <row r="29" spans="1:17" ht="4.5" customHeight="1" thickBot="1">
      <c r="B29" s="359"/>
      <c r="C29" s="401"/>
      <c r="D29" s="401"/>
      <c r="E29" s="401"/>
      <c r="F29" s="401"/>
      <c r="G29" s="401"/>
      <c r="H29" s="401"/>
      <c r="I29" s="401"/>
      <c r="J29" s="401"/>
      <c r="K29" s="401"/>
      <c r="L29" s="401"/>
      <c r="M29" s="401"/>
      <c r="N29" s="401"/>
      <c r="O29" s="402"/>
      <c r="Q29" s="398"/>
    </row>
    <row r="30" spans="1:17" ht="27" customHeight="1">
      <c r="B30" s="364" t="s">
        <v>191</v>
      </c>
      <c r="C30" s="365" t="s">
        <v>248</v>
      </c>
      <c r="D30" s="366" t="s">
        <v>249</v>
      </c>
      <c r="E30" s="365" t="s">
        <v>250</v>
      </c>
      <c r="F30" s="366" t="s">
        <v>251</v>
      </c>
      <c r="G30" s="403" t="s">
        <v>234</v>
      </c>
      <c r="H30" s="370"/>
      <c r="I30" s="404"/>
      <c r="J30" s="370" t="s">
        <v>252</v>
      </c>
      <c r="K30" s="370"/>
      <c r="L30" s="370"/>
      <c r="M30" s="370"/>
      <c r="N30" s="371"/>
      <c r="O30" s="372"/>
      <c r="Q30" s="398"/>
    </row>
    <row r="31" spans="1:17" s="389" customFormat="1" ht="20.100000000000001" customHeight="1">
      <c r="A31" s="340"/>
      <c r="B31" s="373"/>
      <c r="C31" s="374"/>
      <c r="D31" s="375" t="s">
        <v>253</v>
      </c>
      <c r="E31" s="374"/>
      <c r="F31" s="375"/>
      <c r="G31" s="376">
        <v>44109</v>
      </c>
      <c r="H31" s="376">
        <v>44110</v>
      </c>
      <c r="I31" s="376">
        <v>44111</v>
      </c>
      <c r="J31" s="376">
        <v>44112</v>
      </c>
      <c r="K31" s="376">
        <v>44113</v>
      </c>
      <c r="L31" s="376">
        <v>44114</v>
      </c>
      <c r="M31" s="377">
        <v>44115</v>
      </c>
      <c r="N31" s="378" t="s">
        <v>254</v>
      </c>
      <c r="O31" s="386"/>
      <c r="P31" s="387"/>
      <c r="Q31" s="388"/>
    </row>
    <row r="32" spans="1:17" s="389" customFormat="1" ht="20.100000000000001" customHeight="1">
      <c r="A32" s="340"/>
      <c r="B32" s="380" t="s">
        <v>275</v>
      </c>
      <c r="C32" s="381" t="s">
        <v>276</v>
      </c>
      <c r="D32" s="381" t="s">
        <v>277</v>
      </c>
      <c r="E32" s="381" t="s">
        <v>258</v>
      </c>
      <c r="F32" s="381" t="s">
        <v>278</v>
      </c>
      <c r="G32" s="382">
        <v>130.44</v>
      </c>
      <c r="H32" s="382">
        <v>130.44</v>
      </c>
      <c r="I32" s="382">
        <v>130.44</v>
      </c>
      <c r="J32" s="382">
        <v>130.44</v>
      </c>
      <c r="K32" s="383">
        <v>130.44</v>
      </c>
      <c r="L32" s="383" t="s">
        <v>203</v>
      </c>
      <c r="M32" s="384" t="s">
        <v>203</v>
      </c>
      <c r="N32" s="385">
        <v>130.44</v>
      </c>
      <c r="O32" s="386"/>
      <c r="P32" s="387"/>
      <c r="Q32" s="388"/>
    </row>
    <row r="33" spans="1:17" s="389" customFormat="1" ht="20.100000000000001" customHeight="1">
      <c r="A33" s="340"/>
      <c r="B33" s="380"/>
      <c r="C33" s="381" t="s">
        <v>276</v>
      </c>
      <c r="D33" s="381" t="s">
        <v>279</v>
      </c>
      <c r="E33" s="381" t="s">
        <v>258</v>
      </c>
      <c r="F33" s="381" t="s">
        <v>278</v>
      </c>
      <c r="G33" s="382">
        <v>100.14</v>
      </c>
      <c r="H33" s="382">
        <v>100.14</v>
      </c>
      <c r="I33" s="382">
        <v>100.14</v>
      </c>
      <c r="J33" s="382">
        <v>100.14</v>
      </c>
      <c r="K33" s="383">
        <v>100.14</v>
      </c>
      <c r="L33" s="383" t="s">
        <v>203</v>
      </c>
      <c r="M33" s="384" t="s">
        <v>203</v>
      </c>
      <c r="N33" s="385">
        <v>100.14</v>
      </c>
      <c r="O33" s="386"/>
      <c r="P33" s="387"/>
      <c r="Q33" s="388"/>
    </row>
    <row r="34" spans="1:17" s="389" customFormat="1" ht="20.100000000000001" customHeight="1">
      <c r="A34" s="340"/>
      <c r="B34" s="380"/>
      <c r="C34" s="381" t="s">
        <v>280</v>
      </c>
      <c r="D34" s="381" t="s">
        <v>279</v>
      </c>
      <c r="E34" s="381" t="s">
        <v>258</v>
      </c>
      <c r="F34" s="381" t="s">
        <v>278</v>
      </c>
      <c r="G34" s="382">
        <v>68.7</v>
      </c>
      <c r="H34" s="382">
        <v>68.12</v>
      </c>
      <c r="I34" s="382">
        <v>68.52</v>
      </c>
      <c r="J34" s="382">
        <v>68.3</v>
      </c>
      <c r="K34" s="383">
        <v>68.53</v>
      </c>
      <c r="L34" s="383" t="s">
        <v>203</v>
      </c>
      <c r="M34" s="384" t="s">
        <v>203</v>
      </c>
      <c r="N34" s="385">
        <v>68.44</v>
      </c>
      <c r="O34" s="386"/>
      <c r="P34" s="387"/>
      <c r="Q34" s="388"/>
    </row>
    <row r="35" spans="1:17" s="389" customFormat="1" ht="20.100000000000001" customHeight="1">
      <c r="A35" s="340"/>
      <c r="B35" s="380"/>
      <c r="C35" s="381" t="s">
        <v>281</v>
      </c>
      <c r="D35" s="381" t="s">
        <v>279</v>
      </c>
      <c r="E35" s="381" t="s">
        <v>258</v>
      </c>
      <c r="F35" s="381" t="s">
        <v>278</v>
      </c>
      <c r="G35" s="382">
        <v>92.11</v>
      </c>
      <c r="H35" s="382">
        <v>116.99</v>
      </c>
      <c r="I35" s="382">
        <v>91.39</v>
      </c>
      <c r="J35" s="382">
        <v>84.86</v>
      </c>
      <c r="K35" s="383">
        <v>113.8</v>
      </c>
      <c r="L35" s="383" t="s">
        <v>203</v>
      </c>
      <c r="M35" s="384" t="s">
        <v>203</v>
      </c>
      <c r="N35" s="385">
        <v>96.73</v>
      </c>
      <c r="O35" s="386"/>
      <c r="P35" s="387"/>
      <c r="Q35" s="388"/>
    </row>
    <row r="36" spans="1:17" s="389" customFormat="1" ht="20.100000000000001" customHeight="1">
      <c r="A36" s="340"/>
      <c r="B36" s="380"/>
      <c r="C36" s="381" t="s">
        <v>276</v>
      </c>
      <c r="D36" s="381" t="s">
        <v>282</v>
      </c>
      <c r="E36" s="381" t="s">
        <v>258</v>
      </c>
      <c r="F36" s="381" t="s">
        <v>278</v>
      </c>
      <c r="G36" s="382">
        <v>92.12</v>
      </c>
      <c r="H36" s="382">
        <v>92.12</v>
      </c>
      <c r="I36" s="382">
        <v>92.12</v>
      </c>
      <c r="J36" s="382">
        <v>92.12</v>
      </c>
      <c r="K36" s="383">
        <v>92.12</v>
      </c>
      <c r="L36" s="383" t="s">
        <v>203</v>
      </c>
      <c r="M36" s="384" t="s">
        <v>203</v>
      </c>
      <c r="N36" s="385">
        <v>92.12</v>
      </c>
      <c r="O36" s="386"/>
      <c r="P36" s="387"/>
      <c r="Q36" s="388"/>
    </row>
    <row r="37" spans="1:17" s="389" customFormat="1" ht="20.100000000000001" customHeight="1">
      <c r="A37" s="340"/>
      <c r="B37" s="380"/>
      <c r="C37" s="381" t="s">
        <v>280</v>
      </c>
      <c r="D37" s="381" t="s">
        <v>282</v>
      </c>
      <c r="E37" s="381" t="s">
        <v>258</v>
      </c>
      <c r="F37" s="381" t="s">
        <v>278</v>
      </c>
      <c r="G37" s="382">
        <v>62.5</v>
      </c>
      <c r="H37" s="382">
        <v>62.5</v>
      </c>
      <c r="I37" s="382">
        <v>62.5</v>
      </c>
      <c r="J37" s="382">
        <v>62.5</v>
      </c>
      <c r="K37" s="383">
        <v>62.5</v>
      </c>
      <c r="L37" s="383" t="s">
        <v>203</v>
      </c>
      <c r="M37" s="384" t="s">
        <v>203</v>
      </c>
      <c r="N37" s="385">
        <v>62.5</v>
      </c>
      <c r="O37" s="386"/>
      <c r="P37" s="387"/>
      <c r="Q37" s="388"/>
    </row>
    <row r="38" spans="1:17" s="389" customFormat="1" ht="20.100000000000001" customHeight="1">
      <c r="A38" s="340"/>
      <c r="B38" s="380"/>
      <c r="C38" s="381" t="s">
        <v>281</v>
      </c>
      <c r="D38" s="381" t="s">
        <v>282</v>
      </c>
      <c r="E38" s="381" t="s">
        <v>258</v>
      </c>
      <c r="F38" s="381" t="s">
        <v>278</v>
      </c>
      <c r="G38" s="382">
        <v>85</v>
      </c>
      <c r="H38" s="382">
        <v>85</v>
      </c>
      <c r="I38" s="382">
        <v>82.78</v>
      </c>
      <c r="J38" s="382" t="s">
        <v>203</v>
      </c>
      <c r="K38" s="383">
        <v>87.3</v>
      </c>
      <c r="L38" s="383" t="s">
        <v>203</v>
      </c>
      <c r="M38" s="384" t="s">
        <v>203</v>
      </c>
      <c r="N38" s="385">
        <v>84.18</v>
      </c>
      <c r="O38" s="386"/>
      <c r="P38" s="387"/>
      <c r="Q38" s="388"/>
    </row>
    <row r="39" spans="1:17" s="389" customFormat="1" ht="19.5" customHeight="1">
      <c r="A39" s="340"/>
      <c r="B39" s="380"/>
      <c r="C39" s="381" t="s">
        <v>281</v>
      </c>
      <c r="D39" s="381" t="s">
        <v>283</v>
      </c>
      <c r="E39" s="381" t="s">
        <v>258</v>
      </c>
      <c r="F39" s="381" t="s">
        <v>278</v>
      </c>
      <c r="G39" s="382" t="s">
        <v>203</v>
      </c>
      <c r="H39" s="382" t="s">
        <v>203</v>
      </c>
      <c r="I39" s="382" t="s">
        <v>203</v>
      </c>
      <c r="J39" s="382" t="s">
        <v>203</v>
      </c>
      <c r="K39" s="383">
        <v>77.599999999999994</v>
      </c>
      <c r="L39" s="383" t="s">
        <v>203</v>
      </c>
      <c r="M39" s="384" t="s">
        <v>203</v>
      </c>
      <c r="N39" s="385">
        <v>77.599999999999994</v>
      </c>
      <c r="O39" s="386"/>
      <c r="P39" s="387"/>
      <c r="Q39" s="388"/>
    </row>
    <row r="40" spans="1:17" s="389" customFormat="1" ht="19.5" customHeight="1">
      <c r="A40" s="340"/>
      <c r="B40" s="380"/>
      <c r="C40" s="381" t="s">
        <v>276</v>
      </c>
      <c r="D40" s="381" t="s">
        <v>284</v>
      </c>
      <c r="E40" s="381" t="s">
        <v>258</v>
      </c>
      <c r="F40" s="381" t="s">
        <v>278</v>
      </c>
      <c r="G40" s="382">
        <v>105.35</v>
      </c>
      <c r="H40" s="382">
        <v>105.35</v>
      </c>
      <c r="I40" s="382">
        <v>105.35</v>
      </c>
      <c r="J40" s="382">
        <v>105.35</v>
      </c>
      <c r="K40" s="383">
        <v>105.35</v>
      </c>
      <c r="L40" s="383" t="s">
        <v>203</v>
      </c>
      <c r="M40" s="384" t="s">
        <v>203</v>
      </c>
      <c r="N40" s="385">
        <v>105.35</v>
      </c>
      <c r="O40" s="386"/>
      <c r="P40" s="387"/>
      <c r="Q40" s="388"/>
    </row>
    <row r="41" spans="1:17" s="389" customFormat="1" ht="20.100000000000001" customHeight="1">
      <c r="A41" s="340"/>
      <c r="B41" s="380"/>
      <c r="C41" s="381" t="s">
        <v>281</v>
      </c>
      <c r="D41" s="381" t="s">
        <v>285</v>
      </c>
      <c r="E41" s="381" t="s">
        <v>258</v>
      </c>
      <c r="F41" s="381" t="s">
        <v>278</v>
      </c>
      <c r="G41" s="382">
        <v>93.45</v>
      </c>
      <c r="H41" s="382">
        <v>92.42</v>
      </c>
      <c r="I41" s="382">
        <v>92.83</v>
      </c>
      <c r="J41" s="382">
        <v>72.739999999999995</v>
      </c>
      <c r="K41" s="383">
        <v>72.760000000000005</v>
      </c>
      <c r="L41" s="383" t="s">
        <v>203</v>
      </c>
      <c r="M41" s="384" t="s">
        <v>203</v>
      </c>
      <c r="N41" s="385">
        <v>92.63</v>
      </c>
      <c r="O41" s="386"/>
      <c r="P41" s="387"/>
      <c r="Q41" s="388"/>
    </row>
    <row r="42" spans="1:17" s="389" customFormat="1" ht="20.100000000000001" customHeight="1">
      <c r="A42" s="340"/>
      <c r="B42" s="380"/>
      <c r="C42" s="381" t="s">
        <v>276</v>
      </c>
      <c r="D42" s="381" t="s">
        <v>286</v>
      </c>
      <c r="E42" s="381" t="s">
        <v>258</v>
      </c>
      <c r="F42" s="381" t="s">
        <v>278</v>
      </c>
      <c r="G42" s="382">
        <v>95.4</v>
      </c>
      <c r="H42" s="382">
        <v>95.4</v>
      </c>
      <c r="I42" s="382">
        <v>95.4</v>
      </c>
      <c r="J42" s="382">
        <v>95.4</v>
      </c>
      <c r="K42" s="383">
        <v>95.4</v>
      </c>
      <c r="L42" s="383" t="s">
        <v>203</v>
      </c>
      <c r="M42" s="384" t="s">
        <v>203</v>
      </c>
      <c r="N42" s="385">
        <v>95.4</v>
      </c>
      <c r="O42" s="386"/>
      <c r="P42" s="387"/>
      <c r="Q42" s="388"/>
    </row>
    <row r="43" spans="1:17" s="389" customFormat="1" ht="20.100000000000001" customHeight="1">
      <c r="A43" s="340"/>
      <c r="B43" s="380"/>
      <c r="C43" s="381" t="s">
        <v>280</v>
      </c>
      <c r="D43" s="381" t="s">
        <v>286</v>
      </c>
      <c r="E43" s="381" t="s">
        <v>258</v>
      </c>
      <c r="F43" s="381" t="s">
        <v>278</v>
      </c>
      <c r="G43" s="382">
        <v>70.69</v>
      </c>
      <c r="H43" s="382">
        <v>77.150000000000006</v>
      </c>
      <c r="I43" s="382">
        <v>72.95</v>
      </c>
      <c r="J43" s="382">
        <v>73.53</v>
      </c>
      <c r="K43" s="383">
        <v>71.13</v>
      </c>
      <c r="L43" s="383" t="s">
        <v>203</v>
      </c>
      <c r="M43" s="384" t="s">
        <v>203</v>
      </c>
      <c r="N43" s="385">
        <v>72.87</v>
      </c>
      <c r="O43" s="386"/>
      <c r="P43" s="387"/>
      <c r="Q43" s="388"/>
    </row>
    <row r="44" spans="1:17" s="389" customFormat="1" ht="21" customHeight="1">
      <c r="A44" s="340"/>
      <c r="B44" s="390"/>
      <c r="C44" s="381" t="s">
        <v>281</v>
      </c>
      <c r="D44" s="381" t="s">
        <v>286</v>
      </c>
      <c r="E44" s="381" t="s">
        <v>258</v>
      </c>
      <c r="F44" s="381" t="s">
        <v>278</v>
      </c>
      <c r="G44" s="382">
        <v>105.71</v>
      </c>
      <c r="H44" s="382">
        <v>96.08</v>
      </c>
      <c r="I44" s="382">
        <v>113.4</v>
      </c>
      <c r="J44" s="382">
        <v>103.38</v>
      </c>
      <c r="K44" s="383">
        <v>108.76</v>
      </c>
      <c r="L44" s="383" t="s">
        <v>203</v>
      </c>
      <c r="M44" s="384" t="s">
        <v>203</v>
      </c>
      <c r="N44" s="385">
        <v>105.01</v>
      </c>
      <c r="O44" s="386"/>
      <c r="P44" s="387"/>
      <c r="Q44" s="388"/>
    </row>
    <row r="45" spans="1:17" s="389" customFormat="1" ht="18" customHeight="1">
      <c r="A45" s="340"/>
      <c r="B45" s="380" t="s">
        <v>287</v>
      </c>
      <c r="C45" s="381" t="s">
        <v>280</v>
      </c>
      <c r="D45" s="381" t="s">
        <v>288</v>
      </c>
      <c r="E45" s="381" t="s">
        <v>258</v>
      </c>
      <c r="F45" s="381" t="s">
        <v>289</v>
      </c>
      <c r="G45" s="382">
        <v>142.5</v>
      </c>
      <c r="H45" s="382">
        <v>139.94</v>
      </c>
      <c r="I45" s="382">
        <v>139.94</v>
      </c>
      <c r="J45" s="382">
        <v>134.29</v>
      </c>
      <c r="K45" s="383">
        <v>139.96</v>
      </c>
      <c r="L45" s="383" t="s">
        <v>203</v>
      </c>
      <c r="M45" s="384" t="s">
        <v>203</v>
      </c>
      <c r="N45" s="385">
        <v>139.91999999999999</v>
      </c>
      <c r="O45" s="386"/>
      <c r="P45" s="387"/>
      <c r="Q45" s="388"/>
    </row>
    <row r="46" spans="1:17" s="389" customFormat="1" ht="20.100000000000001" customHeight="1">
      <c r="A46" s="340"/>
      <c r="B46" s="380"/>
      <c r="C46" s="381" t="s">
        <v>280</v>
      </c>
      <c r="D46" s="381" t="s">
        <v>290</v>
      </c>
      <c r="E46" s="381" t="s">
        <v>258</v>
      </c>
      <c r="F46" s="381" t="s">
        <v>291</v>
      </c>
      <c r="G46" s="382">
        <v>79</v>
      </c>
      <c r="H46" s="382">
        <v>114.12</v>
      </c>
      <c r="I46" s="382">
        <v>91.14</v>
      </c>
      <c r="J46" s="382">
        <v>79</v>
      </c>
      <c r="K46" s="383">
        <v>89.78</v>
      </c>
      <c r="L46" s="383" t="s">
        <v>203</v>
      </c>
      <c r="M46" s="384" t="s">
        <v>203</v>
      </c>
      <c r="N46" s="385">
        <v>89.34</v>
      </c>
      <c r="O46" s="386"/>
      <c r="P46" s="387"/>
      <c r="Q46" s="388"/>
    </row>
    <row r="47" spans="1:17" s="389" customFormat="1" ht="20.100000000000001" customHeight="1">
      <c r="A47" s="340"/>
      <c r="B47" s="380"/>
      <c r="C47" s="381" t="s">
        <v>281</v>
      </c>
      <c r="D47" s="381" t="s">
        <v>290</v>
      </c>
      <c r="E47" s="381" t="s">
        <v>258</v>
      </c>
      <c r="F47" s="381" t="s">
        <v>291</v>
      </c>
      <c r="G47" s="382">
        <v>88.36</v>
      </c>
      <c r="H47" s="382">
        <v>88.18</v>
      </c>
      <c r="I47" s="382">
        <v>90.91</v>
      </c>
      <c r="J47" s="382">
        <v>96.61</v>
      </c>
      <c r="K47" s="383">
        <v>96.97</v>
      </c>
      <c r="L47" s="383" t="s">
        <v>203</v>
      </c>
      <c r="M47" s="384" t="s">
        <v>203</v>
      </c>
      <c r="N47" s="385">
        <v>93.1</v>
      </c>
      <c r="O47" s="386"/>
      <c r="P47" s="387"/>
      <c r="Q47" s="388"/>
    </row>
    <row r="48" spans="1:17" s="389" customFormat="1" ht="20.100000000000001" customHeight="1">
      <c r="A48" s="340"/>
      <c r="B48" s="380"/>
      <c r="C48" s="381" t="s">
        <v>292</v>
      </c>
      <c r="D48" s="381" t="s">
        <v>293</v>
      </c>
      <c r="E48" s="381" t="s">
        <v>258</v>
      </c>
      <c r="F48" s="381" t="s">
        <v>294</v>
      </c>
      <c r="G48" s="382">
        <v>95</v>
      </c>
      <c r="H48" s="382">
        <v>95</v>
      </c>
      <c r="I48" s="382">
        <v>95</v>
      </c>
      <c r="J48" s="382">
        <v>95</v>
      </c>
      <c r="K48" s="383">
        <v>95</v>
      </c>
      <c r="L48" s="383" t="s">
        <v>203</v>
      </c>
      <c r="M48" s="384" t="s">
        <v>203</v>
      </c>
      <c r="N48" s="385">
        <v>95</v>
      </c>
      <c r="O48" s="386"/>
      <c r="P48" s="387"/>
      <c r="Q48" s="388"/>
    </row>
    <row r="49" spans="1:17" s="389" customFormat="1" ht="20.100000000000001" customHeight="1">
      <c r="A49" s="340"/>
      <c r="B49" s="380"/>
      <c r="C49" s="381" t="s">
        <v>280</v>
      </c>
      <c r="D49" s="381" t="s">
        <v>293</v>
      </c>
      <c r="E49" s="381" t="s">
        <v>258</v>
      </c>
      <c r="F49" s="381" t="s">
        <v>294</v>
      </c>
      <c r="G49" s="382">
        <v>89</v>
      </c>
      <c r="H49" s="382">
        <v>89.42</v>
      </c>
      <c r="I49" s="382">
        <v>89.59</v>
      </c>
      <c r="J49" s="382">
        <v>88.59</v>
      </c>
      <c r="K49" s="383">
        <v>89.4</v>
      </c>
      <c r="L49" s="383" t="s">
        <v>203</v>
      </c>
      <c r="M49" s="384" t="s">
        <v>203</v>
      </c>
      <c r="N49" s="385">
        <v>89.23</v>
      </c>
      <c r="O49" s="386"/>
      <c r="P49" s="387"/>
      <c r="Q49" s="388"/>
    </row>
    <row r="50" spans="1:17" s="389" customFormat="1" ht="20.100000000000001" customHeight="1">
      <c r="A50" s="340"/>
      <c r="B50" s="380"/>
      <c r="C50" s="381" t="s">
        <v>281</v>
      </c>
      <c r="D50" s="381" t="s">
        <v>293</v>
      </c>
      <c r="E50" s="381" t="s">
        <v>258</v>
      </c>
      <c r="F50" s="381" t="s">
        <v>294</v>
      </c>
      <c r="G50" s="382">
        <v>87.97</v>
      </c>
      <c r="H50" s="382">
        <v>103.12</v>
      </c>
      <c r="I50" s="382">
        <v>75</v>
      </c>
      <c r="J50" s="382">
        <v>103.19</v>
      </c>
      <c r="K50" s="383">
        <v>93.48</v>
      </c>
      <c r="L50" s="383" t="s">
        <v>203</v>
      </c>
      <c r="M50" s="384" t="s">
        <v>203</v>
      </c>
      <c r="N50" s="385">
        <v>93.95</v>
      </c>
      <c r="O50" s="386"/>
      <c r="P50" s="387"/>
      <c r="Q50" s="388"/>
    </row>
    <row r="51" spans="1:17" s="389" customFormat="1" ht="20.100000000000001" customHeight="1">
      <c r="A51" s="340"/>
      <c r="B51" s="380"/>
      <c r="C51" s="381" t="s">
        <v>280</v>
      </c>
      <c r="D51" s="381" t="s">
        <v>295</v>
      </c>
      <c r="E51" s="381" t="s">
        <v>258</v>
      </c>
      <c r="F51" s="381" t="s">
        <v>296</v>
      </c>
      <c r="G51" s="382">
        <v>89</v>
      </c>
      <c r="H51" s="382">
        <v>89</v>
      </c>
      <c r="I51" s="382">
        <v>89</v>
      </c>
      <c r="J51" s="382">
        <v>89</v>
      </c>
      <c r="K51" s="383">
        <v>89</v>
      </c>
      <c r="L51" s="383" t="s">
        <v>203</v>
      </c>
      <c r="M51" s="384" t="s">
        <v>203</v>
      </c>
      <c r="N51" s="385">
        <v>89</v>
      </c>
      <c r="O51" s="386"/>
      <c r="P51" s="387"/>
      <c r="Q51" s="388"/>
    </row>
    <row r="52" spans="1:17" s="389" customFormat="1" ht="20.100000000000001" customHeight="1">
      <c r="A52" s="340"/>
      <c r="B52" s="380"/>
      <c r="C52" s="381" t="s">
        <v>270</v>
      </c>
      <c r="D52" s="381" t="s">
        <v>295</v>
      </c>
      <c r="E52" s="381" t="s">
        <v>258</v>
      </c>
      <c r="F52" s="381" t="s">
        <v>296</v>
      </c>
      <c r="G52" s="382">
        <v>115</v>
      </c>
      <c r="H52" s="382">
        <v>115</v>
      </c>
      <c r="I52" s="382">
        <v>115</v>
      </c>
      <c r="J52" s="382">
        <v>115</v>
      </c>
      <c r="K52" s="383">
        <v>115</v>
      </c>
      <c r="L52" s="383" t="s">
        <v>203</v>
      </c>
      <c r="M52" s="384" t="s">
        <v>203</v>
      </c>
      <c r="N52" s="385">
        <v>115</v>
      </c>
      <c r="O52" s="386"/>
      <c r="P52" s="387"/>
      <c r="Q52" s="388"/>
    </row>
    <row r="53" spans="1:17" s="389" customFormat="1" ht="20.100000000000001" customHeight="1">
      <c r="A53" s="340"/>
      <c r="B53" s="380"/>
      <c r="C53" s="381" t="s">
        <v>297</v>
      </c>
      <c r="D53" s="381" t="s">
        <v>295</v>
      </c>
      <c r="E53" s="381" t="s">
        <v>258</v>
      </c>
      <c r="F53" s="381" t="s">
        <v>296</v>
      </c>
      <c r="G53" s="382">
        <v>93</v>
      </c>
      <c r="H53" s="382">
        <v>93</v>
      </c>
      <c r="I53" s="382">
        <v>93</v>
      </c>
      <c r="J53" s="382">
        <v>93</v>
      </c>
      <c r="K53" s="383">
        <v>93</v>
      </c>
      <c r="L53" s="383" t="s">
        <v>203</v>
      </c>
      <c r="M53" s="384" t="s">
        <v>203</v>
      </c>
      <c r="N53" s="385">
        <v>93</v>
      </c>
      <c r="O53" s="386"/>
      <c r="P53" s="387"/>
      <c r="Q53" s="388"/>
    </row>
    <row r="54" spans="1:17" s="389" customFormat="1" ht="20.100000000000001" customHeight="1">
      <c r="A54" s="340"/>
      <c r="B54" s="380"/>
      <c r="C54" s="381" t="s">
        <v>281</v>
      </c>
      <c r="D54" s="381" t="s">
        <v>298</v>
      </c>
      <c r="E54" s="381" t="s">
        <v>258</v>
      </c>
      <c r="F54" s="381" t="s">
        <v>299</v>
      </c>
      <c r="G54" s="382">
        <v>87.24</v>
      </c>
      <c r="H54" s="382" t="s">
        <v>203</v>
      </c>
      <c r="I54" s="382">
        <v>90.17</v>
      </c>
      <c r="J54" s="382">
        <v>90.91</v>
      </c>
      <c r="K54" s="383" t="s">
        <v>203</v>
      </c>
      <c r="L54" s="383" t="s">
        <v>203</v>
      </c>
      <c r="M54" s="384" t="s">
        <v>203</v>
      </c>
      <c r="N54" s="385">
        <v>89.27</v>
      </c>
      <c r="O54" s="386"/>
      <c r="P54" s="387"/>
      <c r="Q54" s="388"/>
    </row>
    <row r="55" spans="1:17" s="389" customFormat="1" ht="20.100000000000001" customHeight="1" thickBot="1">
      <c r="A55" s="340"/>
      <c r="B55" s="391"/>
      <c r="C55" s="392" t="s">
        <v>280</v>
      </c>
      <c r="D55" s="392" t="s">
        <v>300</v>
      </c>
      <c r="E55" s="392" t="s">
        <v>258</v>
      </c>
      <c r="F55" s="392" t="s">
        <v>301</v>
      </c>
      <c r="G55" s="393" t="s">
        <v>203</v>
      </c>
      <c r="H55" s="393" t="s">
        <v>203</v>
      </c>
      <c r="I55" s="393" t="s">
        <v>203</v>
      </c>
      <c r="J55" s="393">
        <v>86.33</v>
      </c>
      <c r="K55" s="393" t="s">
        <v>203</v>
      </c>
      <c r="L55" s="393" t="s">
        <v>203</v>
      </c>
      <c r="M55" s="394" t="s">
        <v>203</v>
      </c>
      <c r="N55" s="395">
        <v>86.33</v>
      </c>
      <c r="O55" s="387"/>
      <c r="P55" s="387"/>
      <c r="Q55" s="388"/>
    </row>
    <row r="56" spans="1:17" ht="15.6" customHeight="1">
      <c r="B56" s="397"/>
      <c r="C56" s="343"/>
      <c r="D56" s="397"/>
      <c r="E56" s="343"/>
      <c r="F56" s="343"/>
      <c r="G56" s="343"/>
      <c r="H56" s="343"/>
      <c r="I56" s="343"/>
      <c r="J56" s="343"/>
      <c r="K56" s="343"/>
      <c r="L56" s="343"/>
      <c r="M56" s="405"/>
      <c r="N56" s="406"/>
      <c r="O56" s="407"/>
      <c r="Q56" s="398"/>
    </row>
    <row r="57" spans="1:17" ht="15" customHeight="1">
      <c r="B57" s="361" t="s">
        <v>302</v>
      </c>
      <c r="C57" s="361"/>
      <c r="D57" s="361"/>
      <c r="E57" s="361"/>
      <c r="F57" s="361"/>
      <c r="G57" s="361"/>
      <c r="H57" s="361"/>
      <c r="I57" s="361"/>
      <c r="J57" s="361"/>
      <c r="K57" s="361"/>
      <c r="L57" s="361"/>
      <c r="M57" s="361"/>
      <c r="N57" s="361"/>
      <c r="O57" s="363"/>
      <c r="Q57" s="398"/>
    </row>
    <row r="58" spans="1:17" ht="4.5" customHeight="1" thickBot="1">
      <c r="B58" s="359"/>
      <c r="C58" s="401"/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01"/>
      <c r="O58" s="402"/>
      <c r="Q58" s="398"/>
    </row>
    <row r="59" spans="1:17" ht="27" customHeight="1">
      <c r="B59" s="364" t="s">
        <v>191</v>
      </c>
      <c r="C59" s="365" t="s">
        <v>248</v>
      </c>
      <c r="D59" s="366" t="s">
        <v>249</v>
      </c>
      <c r="E59" s="365" t="s">
        <v>250</v>
      </c>
      <c r="F59" s="366" t="s">
        <v>251</v>
      </c>
      <c r="G59" s="403" t="s">
        <v>234</v>
      </c>
      <c r="H59" s="370"/>
      <c r="I59" s="404"/>
      <c r="J59" s="370" t="s">
        <v>252</v>
      </c>
      <c r="K59" s="370"/>
      <c r="L59" s="370"/>
      <c r="M59" s="370"/>
      <c r="N59" s="371"/>
      <c r="O59" s="372"/>
      <c r="Q59" s="398"/>
    </row>
    <row r="60" spans="1:17" ht="19.7" customHeight="1">
      <c r="B60" s="373"/>
      <c r="C60" s="374"/>
      <c r="D60" s="375" t="s">
        <v>253</v>
      </c>
      <c r="E60" s="374"/>
      <c r="F60" s="375"/>
      <c r="G60" s="376">
        <v>44109</v>
      </c>
      <c r="H60" s="376">
        <v>44110</v>
      </c>
      <c r="I60" s="376">
        <v>44111</v>
      </c>
      <c r="J60" s="376">
        <v>44112</v>
      </c>
      <c r="K60" s="376">
        <v>44113</v>
      </c>
      <c r="L60" s="376">
        <v>44114</v>
      </c>
      <c r="M60" s="408">
        <v>44115</v>
      </c>
      <c r="N60" s="409" t="s">
        <v>254</v>
      </c>
      <c r="O60" s="379"/>
      <c r="Q60" s="398"/>
    </row>
    <row r="61" spans="1:17" s="389" customFormat="1" ht="20.100000000000001" customHeight="1">
      <c r="A61" s="340"/>
      <c r="B61" s="380" t="s">
        <v>303</v>
      </c>
      <c r="C61" s="381" t="s">
        <v>304</v>
      </c>
      <c r="D61" s="381" t="s">
        <v>305</v>
      </c>
      <c r="E61" s="381" t="s">
        <v>258</v>
      </c>
      <c r="F61" s="381" t="s">
        <v>306</v>
      </c>
      <c r="G61" s="382">
        <v>209.32</v>
      </c>
      <c r="H61" s="382">
        <v>209.32</v>
      </c>
      <c r="I61" s="382">
        <v>209.32</v>
      </c>
      <c r="J61" s="382">
        <v>209.32</v>
      </c>
      <c r="K61" s="383">
        <v>209.32</v>
      </c>
      <c r="L61" s="383" t="s">
        <v>203</v>
      </c>
      <c r="M61" s="384" t="s">
        <v>203</v>
      </c>
      <c r="N61" s="385">
        <v>209.32</v>
      </c>
      <c r="O61" s="386"/>
      <c r="P61" s="387"/>
      <c r="Q61" s="388"/>
    </row>
    <row r="62" spans="1:17" s="389" customFormat="1" ht="20.100000000000001" customHeight="1" thickBot="1">
      <c r="A62" s="340"/>
      <c r="B62" s="391"/>
      <c r="C62" s="392" t="s">
        <v>281</v>
      </c>
      <c r="D62" s="392" t="s">
        <v>305</v>
      </c>
      <c r="E62" s="392" t="s">
        <v>258</v>
      </c>
      <c r="F62" s="392" t="s">
        <v>306</v>
      </c>
      <c r="G62" s="393">
        <v>89.59</v>
      </c>
      <c r="H62" s="393">
        <v>91.46</v>
      </c>
      <c r="I62" s="393">
        <v>88</v>
      </c>
      <c r="J62" s="393">
        <v>95.44</v>
      </c>
      <c r="K62" s="393">
        <v>89.2</v>
      </c>
      <c r="L62" s="393" t="s">
        <v>203</v>
      </c>
      <c r="M62" s="394" t="s">
        <v>203</v>
      </c>
      <c r="N62" s="395">
        <v>89.78</v>
      </c>
      <c r="O62" s="387"/>
      <c r="P62" s="387"/>
      <c r="Q62" s="388"/>
    </row>
    <row r="63" spans="1:17" ht="15.6" customHeight="1">
      <c r="B63" s="397"/>
      <c r="C63" s="343"/>
      <c r="D63" s="397"/>
      <c r="E63" s="343"/>
      <c r="F63" s="343"/>
      <c r="G63" s="343"/>
      <c r="H63" s="343"/>
      <c r="I63" s="343"/>
      <c r="J63" s="343"/>
      <c r="K63" s="343"/>
      <c r="L63" s="343"/>
      <c r="M63" s="405"/>
      <c r="N63" s="342"/>
      <c r="O63" s="407"/>
      <c r="Q63" s="398"/>
    </row>
    <row r="64" spans="1:17" ht="15" customHeight="1">
      <c r="B64" s="361" t="s">
        <v>307</v>
      </c>
      <c r="C64" s="361"/>
      <c r="D64" s="361"/>
      <c r="E64" s="361"/>
      <c r="F64" s="361"/>
      <c r="G64" s="361"/>
      <c r="H64" s="361"/>
      <c r="I64" s="361"/>
      <c r="J64" s="361"/>
      <c r="K64" s="361"/>
      <c r="L64" s="361"/>
      <c r="M64" s="361"/>
      <c r="N64" s="361"/>
      <c r="O64" s="363"/>
      <c r="Q64" s="398"/>
    </row>
    <row r="65" spans="1:17" ht="4.5" customHeight="1" thickBot="1">
      <c r="B65" s="359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Q65" s="398"/>
    </row>
    <row r="66" spans="1:17" ht="27" customHeight="1">
      <c r="B66" s="364" t="s">
        <v>191</v>
      </c>
      <c r="C66" s="365" t="s">
        <v>248</v>
      </c>
      <c r="D66" s="366" t="s">
        <v>249</v>
      </c>
      <c r="E66" s="365" t="s">
        <v>250</v>
      </c>
      <c r="F66" s="366" t="s">
        <v>251</v>
      </c>
      <c r="G66" s="403" t="s">
        <v>234</v>
      </c>
      <c r="H66" s="370"/>
      <c r="I66" s="404"/>
      <c r="J66" s="370" t="s">
        <v>252</v>
      </c>
      <c r="K66" s="370"/>
      <c r="L66" s="370"/>
      <c r="M66" s="370"/>
      <c r="N66" s="371"/>
      <c r="O66" s="372"/>
      <c r="Q66" s="398"/>
    </row>
    <row r="67" spans="1:17" ht="19.7" customHeight="1">
      <c r="B67" s="373"/>
      <c r="C67" s="374"/>
      <c r="D67" s="375" t="s">
        <v>253</v>
      </c>
      <c r="E67" s="374"/>
      <c r="F67" s="375"/>
      <c r="G67" s="376">
        <v>44109</v>
      </c>
      <c r="H67" s="376">
        <v>44110</v>
      </c>
      <c r="I67" s="376">
        <v>44111</v>
      </c>
      <c r="J67" s="376">
        <v>44112</v>
      </c>
      <c r="K67" s="376">
        <v>44113</v>
      </c>
      <c r="L67" s="376">
        <v>44114</v>
      </c>
      <c r="M67" s="408">
        <v>44115</v>
      </c>
      <c r="N67" s="409" t="s">
        <v>254</v>
      </c>
      <c r="O67" s="379"/>
      <c r="Q67" s="398"/>
    </row>
    <row r="68" spans="1:17" s="389" customFormat="1" ht="20.100000000000001" customHeight="1">
      <c r="A68" s="340"/>
      <c r="B68" s="390" t="s">
        <v>308</v>
      </c>
      <c r="C68" s="381" t="s">
        <v>270</v>
      </c>
      <c r="D68" s="381" t="s">
        <v>309</v>
      </c>
      <c r="E68" s="381" t="s">
        <v>258</v>
      </c>
      <c r="F68" s="381" t="s">
        <v>310</v>
      </c>
      <c r="G68" s="382">
        <v>120</v>
      </c>
      <c r="H68" s="382">
        <v>120</v>
      </c>
      <c r="I68" s="382">
        <v>125</v>
      </c>
      <c r="J68" s="382">
        <v>125</v>
      </c>
      <c r="K68" s="383">
        <v>123</v>
      </c>
      <c r="L68" s="383" t="s">
        <v>203</v>
      </c>
      <c r="M68" s="384" t="s">
        <v>203</v>
      </c>
      <c r="N68" s="385">
        <v>122.72</v>
      </c>
      <c r="O68" s="387"/>
      <c r="P68" s="387"/>
      <c r="Q68" s="388"/>
    </row>
    <row r="69" spans="1:17" s="389" customFormat="1" ht="20.100000000000001" customHeight="1">
      <c r="A69" s="340"/>
      <c r="B69" s="380" t="s">
        <v>311</v>
      </c>
      <c r="C69" s="381" t="s">
        <v>270</v>
      </c>
      <c r="D69" s="381" t="s">
        <v>312</v>
      </c>
      <c r="E69" s="381" t="s">
        <v>258</v>
      </c>
      <c r="F69" s="381" t="s">
        <v>310</v>
      </c>
      <c r="G69" s="382">
        <v>185</v>
      </c>
      <c r="H69" s="382">
        <v>180</v>
      </c>
      <c r="I69" s="382">
        <v>185</v>
      </c>
      <c r="J69" s="382">
        <v>180</v>
      </c>
      <c r="K69" s="383">
        <v>180</v>
      </c>
      <c r="L69" s="383" t="s">
        <v>203</v>
      </c>
      <c r="M69" s="384" t="s">
        <v>203</v>
      </c>
      <c r="N69" s="385">
        <v>182.07</v>
      </c>
      <c r="O69" s="386"/>
      <c r="P69" s="387"/>
      <c r="Q69" s="388"/>
    </row>
    <row r="70" spans="1:17" s="389" customFormat="1" ht="19.5" customHeight="1" thickBot="1">
      <c r="A70" s="340"/>
      <c r="B70" s="391"/>
      <c r="C70" s="392" t="s">
        <v>270</v>
      </c>
      <c r="D70" s="392" t="s">
        <v>313</v>
      </c>
      <c r="E70" s="392" t="s">
        <v>258</v>
      </c>
      <c r="F70" s="392" t="s">
        <v>310</v>
      </c>
      <c r="G70" s="393">
        <v>170</v>
      </c>
      <c r="H70" s="393">
        <v>170</v>
      </c>
      <c r="I70" s="393">
        <v>170</v>
      </c>
      <c r="J70" s="393">
        <v>180</v>
      </c>
      <c r="K70" s="393">
        <v>180</v>
      </c>
      <c r="L70" s="393" t="s">
        <v>203</v>
      </c>
      <c r="M70" s="394" t="s">
        <v>203</v>
      </c>
      <c r="N70" s="395">
        <v>174.02</v>
      </c>
      <c r="O70" s="387"/>
      <c r="P70" s="387"/>
      <c r="Q70" s="388"/>
    </row>
    <row r="71" spans="1:17" ht="22.5" customHeight="1">
      <c r="B71" s="359"/>
      <c r="C71" s="359"/>
      <c r="D71" s="359"/>
      <c r="E71" s="359"/>
      <c r="F71" s="359"/>
      <c r="G71" s="359"/>
      <c r="H71" s="359"/>
      <c r="I71" s="359"/>
      <c r="J71" s="359"/>
      <c r="K71" s="359"/>
      <c r="L71" s="359"/>
      <c r="M71" s="359"/>
      <c r="N71" s="410" t="s">
        <v>56</v>
      </c>
      <c r="O71" s="350"/>
      <c r="Q71" s="398"/>
    </row>
    <row r="72" spans="1:17" ht="27.75" customHeight="1">
      <c r="B72" s="411"/>
      <c r="C72" s="411"/>
      <c r="D72" s="411"/>
      <c r="E72" s="411"/>
      <c r="F72" s="411"/>
      <c r="G72" s="412"/>
      <c r="H72" s="411"/>
      <c r="I72" s="411"/>
      <c r="J72" s="411"/>
      <c r="K72" s="411"/>
      <c r="L72" s="411"/>
      <c r="M72" s="411"/>
      <c r="N72" s="411"/>
      <c r="O72" s="360"/>
      <c r="Q72" s="398"/>
    </row>
    <row r="73" spans="1:17">
      <c r="M73" s="268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4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13" customWidth="1"/>
    <col min="2" max="2" width="16" style="414" bestFit="1" customWidth="1"/>
    <col min="3" max="3" width="12.7109375" style="414" customWidth="1"/>
    <col min="4" max="4" width="36" style="414" bestFit="1" customWidth="1"/>
    <col min="5" max="5" width="7.7109375" style="414" customWidth="1"/>
    <col min="6" max="6" width="21.7109375" style="414" customWidth="1"/>
    <col min="7" max="7" width="60.7109375" style="414" customWidth="1"/>
    <col min="8" max="8" width="3.140625" style="342" customWidth="1"/>
    <col min="9" max="9" width="9.28515625" style="342" customWidth="1"/>
    <col min="10" max="10" width="10.85546875" style="342" bestFit="1" customWidth="1"/>
    <col min="11" max="11" width="12.5703125" style="342"/>
    <col min="12" max="13" width="14.7109375" style="342" bestFit="1" customWidth="1"/>
    <col min="14" max="14" width="12.85546875" style="342" bestFit="1" customWidth="1"/>
    <col min="15" max="16384" width="12.5703125" style="342"/>
  </cols>
  <sheetData>
    <row r="1" spans="1:10" ht="11.25" customHeight="1"/>
    <row r="2" spans="1:10">
      <c r="G2" s="345"/>
      <c r="H2" s="346"/>
    </row>
    <row r="3" spans="1:10" ht="8.25" customHeight="1">
      <c r="H3" s="346"/>
    </row>
    <row r="4" spans="1:10" ht="1.5" customHeight="1" thickBot="1">
      <c r="H4" s="346"/>
    </row>
    <row r="5" spans="1:10" ht="26.25" customHeight="1" thickBot="1">
      <c r="B5" s="415" t="s">
        <v>314</v>
      </c>
      <c r="C5" s="416"/>
      <c r="D5" s="416"/>
      <c r="E5" s="416"/>
      <c r="F5" s="416"/>
      <c r="G5" s="417"/>
      <c r="H5" s="348"/>
    </row>
    <row r="6" spans="1:10" ht="15" customHeight="1">
      <c r="B6" s="418"/>
      <c r="C6" s="418"/>
      <c r="D6" s="418"/>
      <c r="E6" s="418"/>
      <c r="F6" s="418"/>
      <c r="G6" s="418"/>
      <c r="H6" s="350"/>
    </row>
    <row r="7" spans="1:10" ht="33.6" customHeight="1">
      <c r="B7" s="419" t="s">
        <v>315</v>
      </c>
      <c r="C7" s="419"/>
      <c r="D7" s="419"/>
      <c r="E7" s="419"/>
      <c r="F7" s="419"/>
      <c r="G7" s="419"/>
      <c r="H7" s="350"/>
    </row>
    <row r="8" spans="1:10" ht="27" customHeight="1">
      <c r="B8" s="420" t="s">
        <v>316</v>
      </c>
      <c r="C8" s="421"/>
      <c r="D8" s="421"/>
      <c r="E8" s="421"/>
      <c r="F8" s="421"/>
      <c r="G8" s="421"/>
      <c r="H8" s="350"/>
    </row>
    <row r="9" spans="1:10" ht="9" customHeight="1">
      <c r="B9" s="422"/>
      <c r="C9" s="423"/>
      <c r="D9" s="423"/>
      <c r="E9" s="423"/>
      <c r="F9" s="423"/>
      <c r="G9" s="423"/>
      <c r="H9" s="350"/>
    </row>
    <row r="10" spans="1:10" s="389" customFormat="1" ht="21" customHeight="1">
      <c r="A10" s="413"/>
      <c r="B10" s="424" t="s">
        <v>247</v>
      </c>
      <c r="C10" s="424"/>
      <c r="D10" s="424"/>
      <c r="E10" s="424"/>
      <c r="F10" s="424"/>
      <c r="G10" s="424"/>
      <c r="H10" s="425"/>
    </row>
    <row r="11" spans="1:10" ht="3.75" customHeight="1" thickBot="1">
      <c r="B11" s="426"/>
      <c r="C11" s="427"/>
      <c r="D11" s="427"/>
      <c r="E11" s="427"/>
      <c r="F11" s="427"/>
      <c r="G11" s="427"/>
      <c r="H11" s="402"/>
    </row>
    <row r="12" spans="1:10" ht="30" customHeight="1">
      <c r="B12" s="364" t="s">
        <v>191</v>
      </c>
      <c r="C12" s="365" t="s">
        <v>248</v>
      </c>
      <c r="D12" s="366" t="s">
        <v>249</v>
      </c>
      <c r="E12" s="365" t="s">
        <v>250</v>
      </c>
      <c r="F12" s="366" t="s">
        <v>251</v>
      </c>
      <c r="G12" s="428" t="s">
        <v>317</v>
      </c>
      <c r="H12" s="372"/>
    </row>
    <row r="13" spans="1:10" ht="30" customHeight="1">
      <c r="B13" s="373"/>
      <c r="C13" s="374"/>
      <c r="D13" s="429" t="s">
        <v>253</v>
      </c>
      <c r="E13" s="374"/>
      <c r="F13" s="375"/>
      <c r="G13" s="430" t="s">
        <v>318</v>
      </c>
      <c r="H13" s="379"/>
    </row>
    <row r="14" spans="1:10" s="438" customFormat="1" ht="30" customHeight="1">
      <c r="A14" s="431"/>
      <c r="B14" s="432" t="s">
        <v>255</v>
      </c>
      <c r="C14" s="433" t="s">
        <v>319</v>
      </c>
      <c r="D14" s="433" t="s">
        <v>320</v>
      </c>
      <c r="E14" s="433" t="s">
        <v>258</v>
      </c>
      <c r="F14" s="434" t="s">
        <v>259</v>
      </c>
      <c r="G14" s="435">
        <v>113.79</v>
      </c>
      <c r="H14" s="387"/>
      <c r="I14" s="436"/>
      <c r="J14" s="437"/>
    </row>
    <row r="15" spans="1:10" s="438" customFormat="1" ht="30" customHeight="1">
      <c r="A15" s="431"/>
      <c r="B15" s="432" t="s">
        <v>265</v>
      </c>
      <c r="C15" s="433" t="s">
        <v>319</v>
      </c>
      <c r="D15" s="433" t="s">
        <v>320</v>
      </c>
      <c r="E15" s="433" t="s">
        <v>258</v>
      </c>
      <c r="F15" s="434" t="s">
        <v>321</v>
      </c>
      <c r="G15" s="435">
        <v>127.78</v>
      </c>
      <c r="H15" s="387"/>
      <c r="I15" s="436"/>
      <c r="J15" s="437"/>
    </row>
    <row r="16" spans="1:10" s="438" customFormat="1" ht="30" customHeight="1" thickBot="1">
      <c r="A16" s="431"/>
      <c r="B16" s="391" t="s">
        <v>271</v>
      </c>
      <c r="C16" s="392" t="s">
        <v>319</v>
      </c>
      <c r="D16" s="392" t="s">
        <v>320</v>
      </c>
      <c r="E16" s="392" t="s">
        <v>258</v>
      </c>
      <c r="F16" s="392" t="s">
        <v>259</v>
      </c>
      <c r="G16" s="439">
        <v>65.03</v>
      </c>
      <c r="H16" s="387"/>
      <c r="I16" s="436"/>
      <c r="J16" s="437"/>
    </row>
    <row r="17" spans="1:14" s="438" customFormat="1" ht="50.25" customHeight="1">
      <c r="A17" s="440"/>
      <c r="B17" s="441"/>
      <c r="C17" s="442"/>
      <c r="D17" s="441"/>
      <c r="E17" s="442"/>
      <c r="F17" s="442"/>
      <c r="G17" s="442"/>
      <c r="H17" s="387"/>
      <c r="I17" s="443"/>
      <c r="J17" s="444"/>
      <c r="N17" s="445"/>
    </row>
    <row r="18" spans="1:14" s="389" customFormat="1" ht="15" customHeight="1">
      <c r="A18" s="413"/>
      <c r="B18" s="424" t="s">
        <v>274</v>
      </c>
      <c r="C18" s="424"/>
      <c r="D18" s="424"/>
      <c r="E18" s="424"/>
      <c r="F18" s="424"/>
      <c r="G18" s="424"/>
      <c r="H18" s="425"/>
    </row>
    <row r="19" spans="1:14" s="389" customFormat="1" ht="4.5" customHeight="1" thickBot="1">
      <c r="A19" s="413"/>
      <c r="B19" s="446"/>
      <c r="C19" s="447"/>
      <c r="D19" s="447"/>
      <c r="E19" s="447"/>
      <c r="F19" s="447"/>
      <c r="G19" s="447"/>
      <c r="H19" s="448"/>
    </row>
    <row r="20" spans="1:14" s="389" customFormat="1" ht="30" customHeight="1">
      <c r="A20" s="413"/>
      <c r="B20" s="449" t="s">
        <v>191</v>
      </c>
      <c r="C20" s="450" t="s">
        <v>248</v>
      </c>
      <c r="D20" s="451" t="s">
        <v>249</v>
      </c>
      <c r="E20" s="450" t="s">
        <v>250</v>
      </c>
      <c r="F20" s="451" t="s">
        <v>251</v>
      </c>
      <c r="G20" s="452" t="s">
        <v>317</v>
      </c>
      <c r="H20" s="453"/>
    </row>
    <row r="21" spans="1:14" s="389" customFormat="1" ht="30" customHeight="1">
      <c r="A21" s="413"/>
      <c r="B21" s="454"/>
      <c r="C21" s="455"/>
      <c r="D21" s="429" t="s">
        <v>253</v>
      </c>
      <c r="E21" s="455"/>
      <c r="F21" s="429" t="s">
        <v>322</v>
      </c>
      <c r="G21" s="430" t="s">
        <v>318</v>
      </c>
      <c r="H21" s="456"/>
    </row>
    <row r="22" spans="1:14" s="389" customFormat="1" ht="30" customHeight="1">
      <c r="A22" s="413"/>
      <c r="B22" s="457" t="s">
        <v>275</v>
      </c>
      <c r="C22" s="458" t="s">
        <v>319</v>
      </c>
      <c r="D22" s="458" t="s">
        <v>277</v>
      </c>
      <c r="E22" s="458" t="s">
        <v>258</v>
      </c>
      <c r="F22" s="459" t="s">
        <v>323</v>
      </c>
      <c r="G22" s="460">
        <v>130.44</v>
      </c>
      <c r="H22" s="387"/>
      <c r="I22" s="461"/>
      <c r="J22" s="437"/>
    </row>
    <row r="23" spans="1:14" s="389" customFormat="1" ht="30" customHeight="1">
      <c r="A23" s="413"/>
      <c r="B23" s="462"/>
      <c r="C23" s="458" t="s">
        <v>319</v>
      </c>
      <c r="D23" s="458" t="s">
        <v>324</v>
      </c>
      <c r="E23" s="458" t="s">
        <v>258</v>
      </c>
      <c r="F23" s="459" t="s">
        <v>323</v>
      </c>
      <c r="G23" s="460">
        <v>89.01</v>
      </c>
      <c r="H23" s="387"/>
      <c r="I23" s="461"/>
      <c r="J23" s="437"/>
    </row>
    <row r="24" spans="1:14" s="389" customFormat="1" ht="30" customHeight="1">
      <c r="A24" s="413"/>
      <c r="B24" s="462"/>
      <c r="C24" s="458" t="s">
        <v>319</v>
      </c>
      <c r="D24" s="458" t="s">
        <v>282</v>
      </c>
      <c r="E24" s="458" t="s">
        <v>258</v>
      </c>
      <c r="F24" s="459" t="s">
        <v>323</v>
      </c>
      <c r="G24" s="460">
        <v>71.94</v>
      </c>
      <c r="H24" s="387"/>
      <c r="I24" s="461"/>
      <c r="J24" s="437"/>
    </row>
    <row r="25" spans="1:14" s="389" customFormat="1" ht="30" customHeight="1">
      <c r="A25" s="413"/>
      <c r="B25" s="462"/>
      <c r="C25" s="458" t="s">
        <v>319</v>
      </c>
      <c r="D25" s="458" t="s">
        <v>325</v>
      </c>
      <c r="E25" s="458" t="s">
        <v>258</v>
      </c>
      <c r="F25" s="459" t="s">
        <v>323</v>
      </c>
      <c r="G25" s="460">
        <v>105.12</v>
      </c>
      <c r="H25" s="387"/>
      <c r="I25" s="461"/>
      <c r="J25" s="437"/>
    </row>
    <row r="26" spans="1:14" s="389" customFormat="1" ht="30" customHeight="1">
      <c r="A26" s="413"/>
      <c r="B26" s="457" t="s">
        <v>287</v>
      </c>
      <c r="C26" s="458" t="s">
        <v>319</v>
      </c>
      <c r="D26" s="458" t="s">
        <v>288</v>
      </c>
      <c r="E26" s="458" t="s">
        <v>258</v>
      </c>
      <c r="F26" s="459" t="s">
        <v>326</v>
      </c>
      <c r="G26" s="463">
        <v>139.91999999999999</v>
      </c>
      <c r="H26" s="387"/>
      <c r="I26" s="461"/>
      <c r="J26" s="437"/>
    </row>
    <row r="27" spans="1:14" s="389" customFormat="1" ht="30" customHeight="1">
      <c r="A27" s="413"/>
      <c r="B27" s="462"/>
      <c r="C27" s="458" t="s">
        <v>319</v>
      </c>
      <c r="D27" s="458" t="s">
        <v>290</v>
      </c>
      <c r="E27" s="458" t="s">
        <v>258</v>
      </c>
      <c r="F27" s="459" t="s">
        <v>327</v>
      </c>
      <c r="G27" s="460">
        <v>90.99</v>
      </c>
      <c r="H27" s="387"/>
      <c r="I27" s="461"/>
      <c r="J27" s="437"/>
    </row>
    <row r="28" spans="1:14" s="389" customFormat="1" ht="30" customHeight="1">
      <c r="A28" s="413"/>
      <c r="B28" s="462"/>
      <c r="C28" s="458" t="s">
        <v>319</v>
      </c>
      <c r="D28" s="458" t="s">
        <v>293</v>
      </c>
      <c r="E28" s="458" t="s">
        <v>258</v>
      </c>
      <c r="F28" s="459" t="s">
        <v>328</v>
      </c>
      <c r="G28" s="460">
        <v>91.55</v>
      </c>
      <c r="H28" s="387"/>
      <c r="I28" s="461"/>
      <c r="J28" s="437"/>
    </row>
    <row r="29" spans="1:14" s="389" customFormat="1" ht="30" customHeight="1" thickBot="1">
      <c r="A29" s="413"/>
      <c r="B29" s="391"/>
      <c r="C29" s="392" t="s">
        <v>319</v>
      </c>
      <c r="D29" s="392" t="s">
        <v>300</v>
      </c>
      <c r="E29" s="392" t="s">
        <v>258</v>
      </c>
      <c r="F29" s="392" t="s">
        <v>301</v>
      </c>
      <c r="G29" s="464">
        <v>86.33</v>
      </c>
      <c r="H29" s="387"/>
      <c r="I29" s="461"/>
      <c r="J29" s="437"/>
    </row>
    <row r="30" spans="1:14" ht="15.6" customHeight="1">
      <c r="B30" s="397"/>
      <c r="C30" s="343"/>
      <c r="D30" s="397"/>
      <c r="E30" s="343"/>
      <c r="F30" s="343"/>
      <c r="G30" s="343"/>
      <c r="H30" s="407"/>
    </row>
    <row r="31" spans="1:14" s="389" customFormat="1" ht="15" customHeight="1">
      <c r="A31" s="413"/>
      <c r="B31" s="424" t="s">
        <v>302</v>
      </c>
      <c r="C31" s="424"/>
      <c r="D31" s="424"/>
      <c r="E31" s="424"/>
      <c r="F31" s="424"/>
      <c r="G31" s="424"/>
      <c r="H31" s="425"/>
    </row>
    <row r="32" spans="1:14" s="389" customFormat="1" ht="4.5" customHeight="1" thickBot="1">
      <c r="A32" s="413"/>
      <c r="B32" s="446"/>
      <c r="C32" s="447"/>
      <c r="D32" s="447"/>
      <c r="E32" s="447"/>
      <c r="F32" s="447"/>
      <c r="G32" s="447"/>
      <c r="H32" s="448"/>
    </row>
    <row r="33" spans="1:10" s="389" customFormat="1" ht="30" customHeight="1">
      <c r="A33" s="413"/>
      <c r="B33" s="449" t="s">
        <v>191</v>
      </c>
      <c r="C33" s="450" t="s">
        <v>248</v>
      </c>
      <c r="D33" s="451" t="s">
        <v>249</v>
      </c>
      <c r="E33" s="450" t="s">
        <v>250</v>
      </c>
      <c r="F33" s="451" t="s">
        <v>251</v>
      </c>
      <c r="G33" s="452" t="s">
        <v>317</v>
      </c>
      <c r="H33" s="453"/>
    </row>
    <row r="34" spans="1:10" s="389" customFormat="1" ht="30" customHeight="1">
      <c r="A34" s="413"/>
      <c r="B34" s="454"/>
      <c r="C34" s="455"/>
      <c r="D34" s="429" t="s">
        <v>253</v>
      </c>
      <c r="E34" s="455"/>
      <c r="F34" s="429"/>
      <c r="G34" s="430" t="s">
        <v>318</v>
      </c>
      <c r="H34" s="456"/>
    </row>
    <row r="35" spans="1:10" s="438" customFormat="1" ht="30" customHeight="1" thickBot="1">
      <c r="A35" s="431"/>
      <c r="B35" s="391" t="s">
        <v>303</v>
      </c>
      <c r="C35" s="392" t="s">
        <v>319</v>
      </c>
      <c r="D35" s="392" t="s">
        <v>329</v>
      </c>
      <c r="E35" s="392" t="s">
        <v>258</v>
      </c>
      <c r="F35" s="392" t="s">
        <v>306</v>
      </c>
      <c r="G35" s="465" t="s">
        <v>330</v>
      </c>
      <c r="H35" s="387"/>
      <c r="I35" s="461"/>
      <c r="J35" s="437"/>
    </row>
    <row r="36" spans="1:10" ht="15.6" customHeight="1">
      <c r="B36" s="397"/>
      <c r="C36" s="343"/>
      <c r="D36" s="397"/>
      <c r="E36" s="343"/>
      <c r="F36" s="343"/>
      <c r="G36" s="343"/>
      <c r="H36" s="407"/>
    </row>
    <row r="37" spans="1:10" s="389" customFormat="1" ht="15" customHeight="1">
      <c r="A37" s="413"/>
      <c r="B37" s="424" t="s">
        <v>307</v>
      </c>
      <c r="C37" s="424"/>
      <c r="D37" s="424"/>
      <c r="E37" s="424"/>
      <c r="F37" s="424"/>
      <c r="G37" s="424"/>
      <c r="H37" s="425"/>
    </row>
    <row r="38" spans="1:10" s="389" customFormat="1" ht="5.25" customHeight="1" thickBot="1">
      <c r="A38" s="413"/>
      <c r="B38" s="446"/>
      <c r="C38" s="447"/>
      <c r="D38" s="447"/>
      <c r="E38" s="447"/>
      <c r="F38" s="447"/>
      <c r="G38" s="447"/>
      <c r="H38" s="448"/>
    </row>
    <row r="39" spans="1:10" s="389" customFormat="1" ht="30" customHeight="1">
      <c r="A39" s="413"/>
      <c r="B39" s="449" t="s">
        <v>191</v>
      </c>
      <c r="C39" s="450" t="s">
        <v>248</v>
      </c>
      <c r="D39" s="451" t="s">
        <v>249</v>
      </c>
      <c r="E39" s="450" t="s">
        <v>250</v>
      </c>
      <c r="F39" s="451" t="s">
        <v>251</v>
      </c>
      <c r="G39" s="452" t="s">
        <v>317</v>
      </c>
      <c r="H39" s="453"/>
    </row>
    <row r="40" spans="1:10" s="389" customFormat="1" ht="30" customHeight="1">
      <c r="A40" s="413"/>
      <c r="B40" s="454"/>
      <c r="C40" s="455"/>
      <c r="D40" s="429" t="s">
        <v>253</v>
      </c>
      <c r="E40" s="455"/>
      <c r="F40" s="429"/>
      <c r="G40" s="430" t="s">
        <v>318</v>
      </c>
      <c r="H40" s="456"/>
    </row>
    <row r="41" spans="1:10" s="389" customFormat="1" ht="30" customHeight="1" thickBot="1">
      <c r="A41" s="413"/>
      <c r="B41" s="466" t="s">
        <v>311</v>
      </c>
      <c r="C41" s="392" t="s">
        <v>319</v>
      </c>
      <c r="D41" s="392" t="s">
        <v>331</v>
      </c>
      <c r="E41" s="392" t="s">
        <v>258</v>
      </c>
      <c r="F41" s="392" t="s">
        <v>310</v>
      </c>
      <c r="G41" s="464">
        <v>178.12</v>
      </c>
      <c r="I41" s="461"/>
      <c r="J41" s="437"/>
    </row>
    <row r="42" spans="1:10" ht="15.6" customHeight="1">
      <c r="B42" s="467"/>
      <c r="C42" s="468"/>
      <c r="D42" s="467"/>
      <c r="E42" s="468"/>
      <c r="F42" s="468"/>
      <c r="G42" s="410" t="s">
        <v>56</v>
      </c>
      <c r="H42" s="407"/>
    </row>
    <row r="43" spans="1:10" ht="21" customHeight="1">
      <c r="B43" s="426"/>
      <c r="C43" s="426"/>
      <c r="D43" s="426"/>
      <c r="E43" s="426"/>
      <c r="F43" s="426"/>
      <c r="G43" s="426"/>
      <c r="H43" s="350"/>
    </row>
    <row r="44" spans="1:10" ht="18" customHeight="1">
      <c r="B44" s="469"/>
      <c r="C44" s="469"/>
      <c r="D44" s="469"/>
      <c r="E44" s="469"/>
      <c r="F44" s="469"/>
      <c r="G44" s="470"/>
      <c r="H44" s="360"/>
    </row>
    <row r="45" spans="1:10" ht="15.6" customHeight="1">
      <c r="B45" s="467"/>
      <c r="C45" s="468"/>
      <c r="D45" s="467"/>
      <c r="E45" s="468"/>
      <c r="F45" s="468"/>
      <c r="G45" s="468"/>
      <c r="H45" s="407"/>
    </row>
    <row r="46" spans="1:10">
      <c r="G46" s="342"/>
    </row>
    <row r="47" spans="1:10" ht="15">
      <c r="B47" s="471"/>
      <c r="C47" s="471"/>
      <c r="D47" s="471"/>
      <c r="E47" s="471"/>
      <c r="F47" s="471"/>
      <c r="G47" s="471"/>
    </row>
    <row r="48" spans="1:10" ht="15">
      <c r="B48" s="472"/>
      <c r="C48" s="472"/>
      <c r="D48" s="472"/>
      <c r="E48" s="472"/>
      <c r="F48" s="472"/>
      <c r="G48" s="472"/>
    </row>
  </sheetData>
  <mergeCells count="9">
    <mergeCell ref="B31:G31"/>
    <mergeCell ref="B37:G37"/>
    <mergeCell ref="B47:G48"/>
    <mergeCell ref="B5:G5"/>
    <mergeCell ref="B6:G6"/>
    <mergeCell ref="B7:G7"/>
    <mergeCell ref="B8:G8"/>
    <mergeCell ref="B10:G10"/>
    <mergeCell ref="B18:G1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75"/>
  <sheetViews>
    <sheetView zoomScaleNormal="100" zoomScaleSheetLayoutView="75" workbookViewId="0"/>
  </sheetViews>
  <sheetFormatPr baseColWidth="10" defaultColWidth="12.5703125" defaultRowHeight="16.350000000000001" customHeight="1"/>
  <cols>
    <col min="1" max="1" width="2.7109375" style="482" customWidth="1"/>
    <col min="2" max="2" width="21.5703125" style="474" bestFit="1" customWidth="1"/>
    <col min="3" max="3" width="13.5703125" style="474" bestFit="1" customWidth="1"/>
    <col min="4" max="4" width="29.5703125" style="474" bestFit="1" customWidth="1"/>
    <col min="5" max="5" width="10.140625" style="474" customWidth="1"/>
    <col min="6" max="6" width="12" style="474" bestFit="1" customWidth="1"/>
    <col min="7" max="14" width="10.7109375" style="474" customWidth="1"/>
    <col min="15" max="15" width="1.140625" style="342" customWidth="1"/>
    <col min="16" max="16" width="9.28515625" style="342" customWidth="1"/>
    <col min="17" max="17" width="12.5703125" style="342"/>
    <col min="18" max="18" width="10.85546875" style="342" bestFit="1" customWidth="1"/>
    <col min="19" max="16384" width="12.5703125" style="342"/>
  </cols>
  <sheetData>
    <row r="2" spans="2:18" ht="16.350000000000001" customHeight="1">
      <c r="B2" s="473"/>
      <c r="C2" s="473"/>
      <c r="D2" s="473"/>
      <c r="E2" s="473"/>
      <c r="F2" s="473"/>
      <c r="G2" s="473"/>
      <c r="K2" s="345"/>
      <c r="L2" s="345"/>
      <c r="M2" s="345"/>
      <c r="N2" s="345"/>
    </row>
    <row r="3" spans="2:18" ht="16.350000000000001" customHeight="1">
      <c r="B3" s="473"/>
      <c r="C3" s="473"/>
      <c r="D3" s="473"/>
      <c r="E3" s="473"/>
      <c r="F3" s="473"/>
      <c r="G3" s="473"/>
    </row>
    <row r="4" spans="2:18" ht="29.25" customHeight="1" thickBot="1">
      <c r="B4" s="349" t="s">
        <v>332</v>
      </c>
      <c r="C4" s="349"/>
      <c r="D4" s="349"/>
      <c r="E4" s="349"/>
      <c r="F4" s="349"/>
      <c r="G4" s="349"/>
      <c r="H4" s="349"/>
      <c r="I4" s="349"/>
      <c r="J4" s="349"/>
      <c r="K4" s="349"/>
      <c r="L4" s="349"/>
      <c r="M4" s="349"/>
      <c r="N4" s="349"/>
    </row>
    <row r="5" spans="2:18" ht="16.350000000000001" customHeight="1">
      <c r="B5" s="351" t="s">
        <v>333</v>
      </c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3"/>
    </row>
    <row r="6" spans="2:18" ht="16.350000000000001" customHeight="1" thickBot="1">
      <c r="B6" s="354" t="s">
        <v>245</v>
      </c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6"/>
    </row>
    <row r="7" spans="2:18" ht="16.350000000000001" customHeight="1">
      <c r="B7" s="418"/>
      <c r="C7" s="418"/>
      <c r="D7" s="418"/>
      <c r="E7" s="418"/>
      <c r="F7" s="418"/>
      <c r="G7" s="418"/>
      <c r="H7" s="418"/>
      <c r="I7" s="418"/>
      <c r="J7" s="418"/>
      <c r="K7" s="418"/>
      <c r="L7" s="418"/>
      <c r="M7" s="418"/>
      <c r="N7" s="418"/>
      <c r="Q7" s="341"/>
    </row>
    <row r="8" spans="2:18" ht="16.350000000000001" customHeight="1">
      <c r="B8" s="357" t="s">
        <v>246</v>
      </c>
      <c r="C8" s="357"/>
      <c r="D8" s="357"/>
      <c r="E8" s="357"/>
      <c r="F8" s="357"/>
      <c r="G8" s="357"/>
      <c r="H8" s="357"/>
      <c r="I8" s="357"/>
      <c r="J8" s="357"/>
      <c r="K8" s="357"/>
      <c r="L8" s="357"/>
      <c r="M8" s="357"/>
      <c r="N8" s="357"/>
    </row>
    <row r="9" spans="2:18" ht="29.25" customHeight="1">
      <c r="B9" s="418" t="s">
        <v>74</v>
      </c>
      <c r="C9" s="418"/>
      <c r="D9" s="418"/>
      <c r="E9" s="418"/>
      <c r="F9" s="418"/>
      <c r="G9" s="418"/>
      <c r="H9" s="418"/>
      <c r="I9" s="418"/>
      <c r="J9" s="418"/>
      <c r="K9" s="418"/>
      <c r="L9" s="418"/>
      <c r="M9" s="418"/>
      <c r="N9" s="418"/>
      <c r="P9" s="360"/>
      <c r="Q9" s="360"/>
    </row>
    <row r="10" spans="2:18" ht="3" customHeight="1" thickBot="1">
      <c r="P10" s="360"/>
      <c r="Q10" s="360"/>
    </row>
    <row r="11" spans="2:18" ht="22.15" customHeight="1">
      <c r="B11" s="364" t="s">
        <v>191</v>
      </c>
      <c r="C11" s="365" t="s">
        <v>248</v>
      </c>
      <c r="D11" s="366" t="s">
        <v>249</v>
      </c>
      <c r="E11" s="365" t="s">
        <v>250</v>
      </c>
      <c r="F11" s="366" t="s">
        <v>251</v>
      </c>
      <c r="G11" s="367" t="s">
        <v>234</v>
      </c>
      <c r="H11" s="368"/>
      <c r="I11" s="369"/>
      <c r="J11" s="368" t="s">
        <v>252</v>
      </c>
      <c r="K11" s="368"/>
      <c r="L11" s="370"/>
      <c r="M11" s="370"/>
      <c r="N11" s="371"/>
    </row>
    <row r="12" spans="2:18" ht="16.350000000000001" customHeight="1">
      <c r="B12" s="373"/>
      <c r="C12" s="374"/>
      <c r="D12" s="375" t="s">
        <v>253</v>
      </c>
      <c r="E12" s="374"/>
      <c r="F12" s="375"/>
      <c r="G12" s="376">
        <v>44109</v>
      </c>
      <c r="H12" s="376">
        <v>44110</v>
      </c>
      <c r="I12" s="376">
        <v>44111</v>
      </c>
      <c r="J12" s="376">
        <v>44112</v>
      </c>
      <c r="K12" s="376">
        <v>44113</v>
      </c>
      <c r="L12" s="376">
        <v>44114</v>
      </c>
      <c r="M12" s="408">
        <v>44115</v>
      </c>
      <c r="N12" s="409" t="s">
        <v>254</v>
      </c>
    </row>
    <row r="13" spans="2:18" ht="20.100000000000001" customHeight="1">
      <c r="B13" s="475" t="s">
        <v>334</v>
      </c>
      <c r="C13" s="476" t="s">
        <v>335</v>
      </c>
      <c r="D13" s="476" t="s">
        <v>336</v>
      </c>
      <c r="E13" s="476" t="s">
        <v>310</v>
      </c>
      <c r="F13" s="476" t="s">
        <v>337</v>
      </c>
      <c r="G13" s="477">
        <v>190</v>
      </c>
      <c r="H13" s="477">
        <v>190</v>
      </c>
      <c r="I13" s="477">
        <v>190</v>
      </c>
      <c r="J13" s="477">
        <v>190</v>
      </c>
      <c r="K13" s="477">
        <v>190</v>
      </c>
      <c r="L13" s="477" t="s">
        <v>203</v>
      </c>
      <c r="M13" s="478" t="s">
        <v>203</v>
      </c>
      <c r="N13" s="479">
        <v>190</v>
      </c>
      <c r="P13" s="387"/>
      <c r="Q13" s="388"/>
      <c r="R13" s="398"/>
    </row>
    <row r="14" spans="2:18" ht="20.100000000000001" customHeight="1">
      <c r="B14" s="475"/>
      <c r="C14" s="476" t="s">
        <v>338</v>
      </c>
      <c r="D14" s="476" t="s">
        <v>339</v>
      </c>
      <c r="E14" s="476" t="s">
        <v>310</v>
      </c>
      <c r="F14" s="476" t="s">
        <v>340</v>
      </c>
      <c r="G14" s="477">
        <v>238.33</v>
      </c>
      <c r="H14" s="477">
        <v>238.33</v>
      </c>
      <c r="I14" s="477">
        <v>238.33</v>
      </c>
      <c r="J14" s="477">
        <v>238.33</v>
      </c>
      <c r="K14" s="477">
        <v>238.33</v>
      </c>
      <c r="L14" s="477" t="s">
        <v>203</v>
      </c>
      <c r="M14" s="478" t="s">
        <v>203</v>
      </c>
      <c r="N14" s="479">
        <v>238.33</v>
      </c>
      <c r="P14" s="387"/>
      <c r="Q14" s="388"/>
      <c r="R14" s="398"/>
    </row>
    <row r="15" spans="2:18" ht="20.100000000000001" customHeight="1">
      <c r="B15" s="475"/>
      <c r="C15" s="433" t="s">
        <v>341</v>
      </c>
      <c r="D15" s="433" t="s">
        <v>339</v>
      </c>
      <c r="E15" s="433" t="s">
        <v>310</v>
      </c>
      <c r="F15" s="433" t="s">
        <v>340</v>
      </c>
      <c r="G15" s="382">
        <v>195</v>
      </c>
      <c r="H15" s="382">
        <v>195</v>
      </c>
      <c r="I15" s="382">
        <v>195</v>
      </c>
      <c r="J15" s="382">
        <v>195</v>
      </c>
      <c r="K15" s="382">
        <v>195</v>
      </c>
      <c r="L15" s="382" t="s">
        <v>203</v>
      </c>
      <c r="M15" s="480" t="s">
        <v>203</v>
      </c>
      <c r="N15" s="481">
        <v>195</v>
      </c>
      <c r="P15" s="387"/>
      <c r="Q15" s="388"/>
      <c r="R15" s="398"/>
    </row>
    <row r="16" spans="2:18" ht="20.100000000000001" customHeight="1">
      <c r="B16" s="475"/>
      <c r="C16" s="433" t="s">
        <v>335</v>
      </c>
      <c r="D16" s="433" t="s">
        <v>339</v>
      </c>
      <c r="E16" s="433" t="s">
        <v>310</v>
      </c>
      <c r="F16" s="433" t="s">
        <v>340</v>
      </c>
      <c r="G16" s="382">
        <v>230</v>
      </c>
      <c r="H16" s="382">
        <v>230</v>
      </c>
      <c r="I16" s="382">
        <v>230</v>
      </c>
      <c r="J16" s="382">
        <v>230</v>
      </c>
      <c r="K16" s="382">
        <v>230</v>
      </c>
      <c r="L16" s="382" t="s">
        <v>203</v>
      </c>
      <c r="M16" s="480" t="s">
        <v>203</v>
      </c>
      <c r="N16" s="481">
        <v>230</v>
      </c>
      <c r="P16" s="387"/>
      <c r="Q16" s="388"/>
      <c r="R16" s="398"/>
    </row>
    <row r="17" spans="1:18" ht="20.100000000000001" customHeight="1">
      <c r="B17" s="475"/>
      <c r="C17" s="433" t="s">
        <v>338</v>
      </c>
      <c r="D17" s="433" t="s">
        <v>342</v>
      </c>
      <c r="E17" s="433" t="s">
        <v>310</v>
      </c>
      <c r="F17" s="433" t="s">
        <v>337</v>
      </c>
      <c r="G17" s="382">
        <v>195</v>
      </c>
      <c r="H17" s="382">
        <v>195</v>
      </c>
      <c r="I17" s="382">
        <v>195</v>
      </c>
      <c r="J17" s="382">
        <v>195</v>
      </c>
      <c r="K17" s="382">
        <v>195</v>
      </c>
      <c r="L17" s="382" t="s">
        <v>203</v>
      </c>
      <c r="M17" s="480" t="s">
        <v>203</v>
      </c>
      <c r="N17" s="481">
        <v>195</v>
      </c>
      <c r="P17" s="387"/>
      <c r="Q17" s="388"/>
      <c r="R17" s="398"/>
    </row>
    <row r="18" spans="1:18" ht="20.100000000000001" customHeight="1">
      <c r="B18" s="475"/>
      <c r="C18" s="433" t="s">
        <v>341</v>
      </c>
      <c r="D18" s="433" t="s">
        <v>342</v>
      </c>
      <c r="E18" s="433" t="s">
        <v>310</v>
      </c>
      <c r="F18" s="433" t="s">
        <v>337</v>
      </c>
      <c r="G18" s="382">
        <v>176.79</v>
      </c>
      <c r="H18" s="382">
        <v>176.79</v>
      </c>
      <c r="I18" s="382">
        <v>176.79</v>
      </c>
      <c r="J18" s="382">
        <v>176.79</v>
      </c>
      <c r="K18" s="382">
        <v>176.79</v>
      </c>
      <c r="L18" s="382" t="s">
        <v>203</v>
      </c>
      <c r="M18" s="480" t="s">
        <v>203</v>
      </c>
      <c r="N18" s="481">
        <v>176.79</v>
      </c>
      <c r="P18" s="387"/>
      <c r="Q18" s="388"/>
      <c r="R18" s="398"/>
    </row>
    <row r="19" spans="1:18" s="485" customFormat="1" ht="20.100000000000001" customHeight="1">
      <c r="A19" s="483"/>
      <c r="B19" s="484"/>
      <c r="C19" s="433" t="s">
        <v>335</v>
      </c>
      <c r="D19" s="433" t="s">
        <v>342</v>
      </c>
      <c r="E19" s="433" t="s">
        <v>310</v>
      </c>
      <c r="F19" s="433" t="s">
        <v>337</v>
      </c>
      <c r="G19" s="382">
        <v>170</v>
      </c>
      <c r="H19" s="382">
        <v>170</v>
      </c>
      <c r="I19" s="382">
        <v>170</v>
      </c>
      <c r="J19" s="382">
        <v>170</v>
      </c>
      <c r="K19" s="382">
        <v>170</v>
      </c>
      <c r="L19" s="382" t="s">
        <v>203</v>
      </c>
      <c r="M19" s="480" t="s">
        <v>203</v>
      </c>
      <c r="N19" s="481">
        <v>170</v>
      </c>
      <c r="P19" s="387"/>
      <c r="Q19" s="388"/>
      <c r="R19" s="486"/>
    </row>
    <row r="20" spans="1:18" s="485" customFormat="1" ht="20.100000000000001" customHeight="1">
      <c r="A20" s="483"/>
      <c r="B20" s="487" t="s">
        <v>343</v>
      </c>
      <c r="C20" s="433" t="s">
        <v>344</v>
      </c>
      <c r="D20" s="433" t="s">
        <v>345</v>
      </c>
      <c r="E20" s="433" t="s">
        <v>310</v>
      </c>
      <c r="F20" s="433" t="s">
        <v>310</v>
      </c>
      <c r="G20" s="382">
        <v>76</v>
      </c>
      <c r="H20" s="382">
        <v>108.38</v>
      </c>
      <c r="I20" s="382">
        <v>112.94</v>
      </c>
      <c r="J20" s="382">
        <v>122.87</v>
      </c>
      <c r="K20" s="382">
        <v>167</v>
      </c>
      <c r="L20" s="382" t="s">
        <v>203</v>
      </c>
      <c r="M20" s="480" t="s">
        <v>203</v>
      </c>
      <c r="N20" s="481">
        <v>114.66</v>
      </c>
      <c r="P20" s="387"/>
      <c r="Q20" s="388"/>
      <c r="R20" s="398"/>
    </row>
    <row r="21" spans="1:18" s="485" customFormat="1" ht="20.100000000000001" customHeight="1">
      <c r="A21" s="483"/>
      <c r="B21" s="484"/>
      <c r="C21" s="433" t="s">
        <v>269</v>
      </c>
      <c r="D21" s="433" t="s">
        <v>345</v>
      </c>
      <c r="E21" s="433" t="s">
        <v>310</v>
      </c>
      <c r="F21" s="433" t="s">
        <v>310</v>
      </c>
      <c r="G21" s="488">
        <v>80</v>
      </c>
      <c r="H21" s="488">
        <v>80</v>
      </c>
      <c r="I21" s="488">
        <v>80</v>
      </c>
      <c r="J21" s="488">
        <v>80</v>
      </c>
      <c r="K21" s="488">
        <v>80</v>
      </c>
      <c r="L21" s="488" t="s">
        <v>203</v>
      </c>
      <c r="M21" s="489" t="s">
        <v>203</v>
      </c>
      <c r="N21" s="490">
        <v>80</v>
      </c>
      <c r="P21" s="387"/>
      <c r="Q21" s="388"/>
      <c r="R21" s="486"/>
    </row>
    <row r="22" spans="1:18" s="485" customFormat="1" ht="20.100000000000001" customHeight="1">
      <c r="A22" s="483"/>
      <c r="B22" s="487" t="s">
        <v>346</v>
      </c>
      <c r="C22" s="433" t="s">
        <v>270</v>
      </c>
      <c r="D22" s="433" t="s">
        <v>203</v>
      </c>
      <c r="E22" s="433" t="s">
        <v>310</v>
      </c>
      <c r="F22" s="433" t="s">
        <v>310</v>
      </c>
      <c r="G22" s="382">
        <v>95</v>
      </c>
      <c r="H22" s="382">
        <v>90</v>
      </c>
      <c r="I22" s="382">
        <v>90</v>
      </c>
      <c r="J22" s="382">
        <v>85</v>
      </c>
      <c r="K22" s="382">
        <v>85</v>
      </c>
      <c r="L22" s="382" t="s">
        <v>203</v>
      </c>
      <c r="M22" s="480" t="s">
        <v>203</v>
      </c>
      <c r="N22" s="481">
        <v>88.15</v>
      </c>
      <c r="P22" s="387"/>
      <c r="Q22" s="388"/>
      <c r="R22" s="398"/>
    </row>
    <row r="23" spans="1:18" s="485" customFormat="1" ht="20.100000000000001" customHeight="1">
      <c r="A23" s="483"/>
      <c r="B23" s="487" t="s">
        <v>347</v>
      </c>
      <c r="C23" s="433" t="s">
        <v>344</v>
      </c>
      <c r="D23" s="433" t="s">
        <v>320</v>
      </c>
      <c r="E23" s="433" t="s">
        <v>310</v>
      </c>
      <c r="F23" s="433" t="s">
        <v>348</v>
      </c>
      <c r="G23" s="382">
        <v>117</v>
      </c>
      <c r="H23" s="382">
        <v>116.65</v>
      </c>
      <c r="I23" s="382">
        <v>122</v>
      </c>
      <c r="J23" s="382">
        <v>131</v>
      </c>
      <c r="K23" s="382">
        <v>181</v>
      </c>
      <c r="L23" s="382" t="s">
        <v>203</v>
      </c>
      <c r="M23" s="480" t="s">
        <v>203</v>
      </c>
      <c r="N23" s="481">
        <v>129.30000000000001</v>
      </c>
      <c r="P23" s="387"/>
      <c r="Q23" s="388"/>
      <c r="R23" s="398"/>
    </row>
    <row r="24" spans="1:18" s="485" customFormat="1" ht="20.100000000000001" customHeight="1">
      <c r="A24" s="483"/>
      <c r="B24" s="484"/>
      <c r="C24" s="433" t="s">
        <v>269</v>
      </c>
      <c r="D24" s="433" t="s">
        <v>320</v>
      </c>
      <c r="E24" s="433" t="s">
        <v>310</v>
      </c>
      <c r="F24" s="433" t="s">
        <v>348</v>
      </c>
      <c r="G24" s="488">
        <v>100</v>
      </c>
      <c r="H24" s="488">
        <v>100</v>
      </c>
      <c r="I24" s="488">
        <v>100</v>
      </c>
      <c r="J24" s="488">
        <v>100</v>
      </c>
      <c r="K24" s="488">
        <v>100</v>
      </c>
      <c r="L24" s="488" t="s">
        <v>203</v>
      </c>
      <c r="M24" s="489" t="s">
        <v>203</v>
      </c>
      <c r="N24" s="490">
        <v>100</v>
      </c>
      <c r="P24" s="387"/>
      <c r="Q24" s="388"/>
      <c r="R24" s="486"/>
    </row>
    <row r="25" spans="1:18" ht="20.100000000000001" customHeight="1">
      <c r="B25" s="475" t="s">
        <v>349</v>
      </c>
      <c r="C25" s="433" t="s">
        <v>270</v>
      </c>
      <c r="D25" s="433" t="s">
        <v>350</v>
      </c>
      <c r="E25" s="433" t="s">
        <v>310</v>
      </c>
      <c r="F25" s="433" t="s">
        <v>310</v>
      </c>
      <c r="G25" s="488">
        <v>34</v>
      </c>
      <c r="H25" s="488">
        <v>35</v>
      </c>
      <c r="I25" s="488">
        <v>34</v>
      </c>
      <c r="J25" s="488">
        <v>35</v>
      </c>
      <c r="K25" s="488">
        <v>35</v>
      </c>
      <c r="L25" s="491" t="s">
        <v>203</v>
      </c>
      <c r="M25" s="492" t="s">
        <v>203</v>
      </c>
      <c r="N25" s="490">
        <v>34.659999999999997</v>
      </c>
      <c r="P25" s="387"/>
      <c r="Q25" s="388"/>
      <c r="R25" s="398"/>
    </row>
    <row r="26" spans="1:18" ht="20.100000000000001" customHeight="1">
      <c r="B26" s="487" t="s">
        <v>351</v>
      </c>
      <c r="C26" s="433" t="s">
        <v>338</v>
      </c>
      <c r="D26" s="433" t="s">
        <v>345</v>
      </c>
      <c r="E26" s="433" t="s">
        <v>310</v>
      </c>
      <c r="F26" s="433" t="s">
        <v>310</v>
      </c>
      <c r="G26" s="382">
        <v>27.3</v>
      </c>
      <c r="H26" s="488">
        <v>27.3</v>
      </c>
      <c r="I26" s="382">
        <v>27.3</v>
      </c>
      <c r="J26" s="382">
        <v>27.3</v>
      </c>
      <c r="K26" s="488">
        <v>27.3</v>
      </c>
      <c r="L26" s="491" t="s">
        <v>203</v>
      </c>
      <c r="M26" s="492" t="s">
        <v>203</v>
      </c>
      <c r="N26" s="490">
        <v>27.3</v>
      </c>
      <c r="P26" s="387"/>
      <c r="Q26" s="388"/>
      <c r="R26" s="398"/>
    </row>
    <row r="27" spans="1:18" ht="20.100000000000001" customHeight="1">
      <c r="B27" s="475"/>
      <c r="C27" s="433" t="s">
        <v>352</v>
      </c>
      <c r="D27" s="433" t="s">
        <v>345</v>
      </c>
      <c r="E27" s="433" t="s">
        <v>310</v>
      </c>
      <c r="F27" s="433" t="s">
        <v>310</v>
      </c>
      <c r="G27" s="488">
        <v>35</v>
      </c>
      <c r="H27" s="488">
        <v>35</v>
      </c>
      <c r="I27" s="488">
        <v>35</v>
      </c>
      <c r="J27" s="488">
        <v>35</v>
      </c>
      <c r="K27" s="488">
        <v>35</v>
      </c>
      <c r="L27" s="491" t="s">
        <v>203</v>
      </c>
      <c r="M27" s="492" t="s">
        <v>203</v>
      </c>
      <c r="N27" s="490">
        <v>35</v>
      </c>
      <c r="P27" s="387"/>
      <c r="Q27" s="388"/>
      <c r="R27" s="398"/>
    </row>
    <row r="28" spans="1:18" s="485" customFormat="1" ht="20.100000000000001" customHeight="1">
      <c r="A28" s="483"/>
      <c r="B28" s="484"/>
      <c r="C28" s="433" t="s">
        <v>335</v>
      </c>
      <c r="D28" s="433" t="s">
        <v>345</v>
      </c>
      <c r="E28" s="433" t="s">
        <v>310</v>
      </c>
      <c r="F28" s="433" t="s">
        <v>310</v>
      </c>
      <c r="G28" s="488">
        <v>28</v>
      </c>
      <c r="H28" s="488">
        <v>28</v>
      </c>
      <c r="I28" s="488">
        <v>28</v>
      </c>
      <c r="J28" s="488">
        <v>28</v>
      </c>
      <c r="K28" s="488">
        <v>28</v>
      </c>
      <c r="L28" s="488" t="s">
        <v>203</v>
      </c>
      <c r="M28" s="489" t="s">
        <v>203</v>
      </c>
      <c r="N28" s="490">
        <v>28</v>
      </c>
      <c r="P28" s="387"/>
      <c r="Q28" s="388"/>
      <c r="R28" s="486"/>
    </row>
    <row r="29" spans="1:18" ht="20.100000000000001" customHeight="1">
      <c r="B29" s="487" t="s">
        <v>353</v>
      </c>
      <c r="C29" s="433" t="s">
        <v>338</v>
      </c>
      <c r="D29" s="433" t="s">
        <v>354</v>
      </c>
      <c r="E29" s="433" t="s">
        <v>310</v>
      </c>
      <c r="F29" s="433" t="s">
        <v>355</v>
      </c>
      <c r="G29" s="488">
        <v>175</v>
      </c>
      <c r="H29" s="488">
        <v>175</v>
      </c>
      <c r="I29" s="488">
        <v>175</v>
      </c>
      <c r="J29" s="488">
        <v>175</v>
      </c>
      <c r="K29" s="488">
        <v>175</v>
      </c>
      <c r="L29" s="491" t="s">
        <v>203</v>
      </c>
      <c r="M29" s="492" t="s">
        <v>203</v>
      </c>
      <c r="N29" s="490">
        <v>175</v>
      </c>
      <c r="P29" s="387"/>
      <c r="Q29" s="388"/>
      <c r="R29" s="398"/>
    </row>
    <row r="30" spans="1:18" ht="12.75" customHeight="1">
      <c r="B30" s="475"/>
      <c r="C30" s="433" t="s">
        <v>335</v>
      </c>
      <c r="D30" s="433" t="s">
        <v>354</v>
      </c>
      <c r="E30" s="433" t="s">
        <v>310</v>
      </c>
      <c r="F30" s="433" t="s">
        <v>355</v>
      </c>
      <c r="G30" s="488">
        <v>172.62</v>
      </c>
      <c r="H30" s="488">
        <v>172.62</v>
      </c>
      <c r="I30" s="488">
        <v>172.62</v>
      </c>
      <c r="J30" s="488">
        <v>172.62</v>
      </c>
      <c r="K30" s="488">
        <v>172.62</v>
      </c>
      <c r="L30" s="491" t="s">
        <v>203</v>
      </c>
      <c r="M30" s="492" t="s">
        <v>203</v>
      </c>
      <c r="N30" s="490">
        <v>172.62</v>
      </c>
      <c r="P30" s="387"/>
      <c r="Q30" s="388"/>
      <c r="R30" s="398"/>
    </row>
    <row r="31" spans="1:18" ht="20.100000000000001" customHeight="1">
      <c r="B31" s="475"/>
      <c r="C31" s="433" t="s">
        <v>292</v>
      </c>
      <c r="D31" s="433" t="s">
        <v>354</v>
      </c>
      <c r="E31" s="433" t="s">
        <v>310</v>
      </c>
      <c r="F31" s="433" t="s">
        <v>355</v>
      </c>
      <c r="G31" s="488">
        <v>233.15</v>
      </c>
      <c r="H31" s="488">
        <v>233.03</v>
      </c>
      <c r="I31" s="488">
        <v>233.25</v>
      </c>
      <c r="J31" s="488">
        <v>232.64</v>
      </c>
      <c r="K31" s="488">
        <v>232.64</v>
      </c>
      <c r="L31" s="491" t="s">
        <v>203</v>
      </c>
      <c r="M31" s="492" t="s">
        <v>203</v>
      </c>
      <c r="N31" s="490">
        <v>232.93</v>
      </c>
      <c r="P31" s="387"/>
      <c r="Q31" s="388"/>
      <c r="R31" s="398"/>
    </row>
    <row r="32" spans="1:18" s="485" customFormat="1" ht="20.100000000000001" customHeight="1">
      <c r="A32" s="483"/>
      <c r="B32" s="484"/>
      <c r="C32" s="433" t="s">
        <v>297</v>
      </c>
      <c r="D32" s="433" t="s">
        <v>354</v>
      </c>
      <c r="E32" s="433" t="s">
        <v>310</v>
      </c>
      <c r="F32" s="433" t="s">
        <v>355</v>
      </c>
      <c r="G32" s="488">
        <v>250</v>
      </c>
      <c r="H32" s="488">
        <v>250</v>
      </c>
      <c r="I32" s="488">
        <v>250</v>
      </c>
      <c r="J32" s="488">
        <v>250</v>
      </c>
      <c r="K32" s="488">
        <v>250</v>
      </c>
      <c r="L32" s="488" t="s">
        <v>203</v>
      </c>
      <c r="M32" s="489" t="s">
        <v>203</v>
      </c>
      <c r="N32" s="490">
        <v>250</v>
      </c>
      <c r="P32" s="387"/>
      <c r="Q32" s="388"/>
      <c r="R32" s="486"/>
    </row>
    <row r="33" spans="1:18" ht="20.100000000000001" customHeight="1">
      <c r="B33" s="487" t="s">
        <v>356</v>
      </c>
      <c r="C33" s="433" t="s">
        <v>357</v>
      </c>
      <c r="D33" s="433" t="s">
        <v>345</v>
      </c>
      <c r="E33" s="433" t="s">
        <v>310</v>
      </c>
      <c r="F33" s="433" t="s">
        <v>310</v>
      </c>
      <c r="G33" s="488">
        <v>77</v>
      </c>
      <c r="H33" s="488">
        <v>77</v>
      </c>
      <c r="I33" s="488">
        <v>77</v>
      </c>
      <c r="J33" s="488">
        <v>77</v>
      </c>
      <c r="K33" s="488">
        <v>77</v>
      </c>
      <c r="L33" s="491" t="s">
        <v>203</v>
      </c>
      <c r="M33" s="492" t="s">
        <v>203</v>
      </c>
      <c r="N33" s="490">
        <v>77</v>
      </c>
      <c r="P33" s="387"/>
      <c r="Q33" s="388"/>
      <c r="R33" s="398"/>
    </row>
    <row r="34" spans="1:18" ht="20.100000000000001" customHeight="1">
      <c r="B34" s="475"/>
      <c r="C34" s="433" t="s">
        <v>292</v>
      </c>
      <c r="D34" s="433" t="s">
        <v>345</v>
      </c>
      <c r="E34" s="433" t="s">
        <v>310</v>
      </c>
      <c r="F34" s="433" t="s">
        <v>310</v>
      </c>
      <c r="G34" s="488">
        <v>78.95</v>
      </c>
      <c r="H34" s="488">
        <v>78.95</v>
      </c>
      <c r="I34" s="488">
        <v>78.95</v>
      </c>
      <c r="J34" s="488">
        <v>78.95</v>
      </c>
      <c r="K34" s="488">
        <v>78.95</v>
      </c>
      <c r="L34" s="491" t="s">
        <v>203</v>
      </c>
      <c r="M34" s="492" t="s">
        <v>203</v>
      </c>
      <c r="N34" s="490">
        <v>78.95</v>
      </c>
      <c r="P34" s="387"/>
      <c r="Q34" s="388"/>
      <c r="R34" s="398"/>
    </row>
    <row r="35" spans="1:18" s="485" customFormat="1" ht="20.100000000000001" customHeight="1">
      <c r="A35" s="483"/>
      <c r="B35" s="484"/>
      <c r="C35" s="433" t="s">
        <v>297</v>
      </c>
      <c r="D35" s="433" t="s">
        <v>345</v>
      </c>
      <c r="E35" s="433" t="s">
        <v>310</v>
      </c>
      <c r="F35" s="433" t="s">
        <v>310</v>
      </c>
      <c r="G35" s="382">
        <v>88</v>
      </c>
      <c r="H35" s="382">
        <v>88</v>
      </c>
      <c r="I35" s="382">
        <v>88</v>
      </c>
      <c r="J35" s="382">
        <v>88</v>
      </c>
      <c r="K35" s="382">
        <v>88</v>
      </c>
      <c r="L35" s="382" t="s">
        <v>203</v>
      </c>
      <c r="M35" s="480" t="s">
        <v>203</v>
      </c>
      <c r="N35" s="481">
        <v>88</v>
      </c>
      <c r="P35" s="387"/>
      <c r="Q35" s="388"/>
      <c r="R35" s="486"/>
    </row>
    <row r="36" spans="1:18" ht="21" customHeight="1">
      <c r="B36" s="487" t="s">
        <v>358</v>
      </c>
      <c r="C36" s="433" t="s">
        <v>359</v>
      </c>
      <c r="D36" s="433" t="s">
        <v>360</v>
      </c>
      <c r="E36" s="433" t="s">
        <v>310</v>
      </c>
      <c r="F36" s="433" t="s">
        <v>310</v>
      </c>
      <c r="G36" s="382">
        <v>27</v>
      </c>
      <c r="H36" s="382">
        <v>27</v>
      </c>
      <c r="I36" s="382">
        <v>27</v>
      </c>
      <c r="J36" s="382">
        <v>27</v>
      </c>
      <c r="K36" s="382">
        <v>27</v>
      </c>
      <c r="L36" s="383" t="s">
        <v>203</v>
      </c>
      <c r="M36" s="493" t="s">
        <v>203</v>
      </c>
      <c r="N36" s="481">
        <v>27</v>
      </c>
      <c r="P36" s="387"/>
      <c r="Q36" s="388"/>
      <c r="R36" s="398"/>
    </row>
    <row r="37" spans="1:18" ht="20.100000000000001" customHeight="1">
      <c r="B37" s="487" t="s">
        <v>361</v>
      </c>
      <c r="C37" s="433" t="s">
        <v>344</v>
      </c>
      <c r="D37" s="433" t="s">
        <v>362</v>
      </c>
      <c r="E37" s="433" t="s">
        <v>310</v>
      </c>
      <c r="F37" s="433" t="s">
        <v>310</v>
      </c>
      <c r="G37" s="488">
        <v>236.33</v>
      </c>
      <c r="H37" s="488">
        <v>231.99</v>
      </c>
      <c r="I37" s="488">
        <v>239.33</v>
      </c>
      <c r="J37" s="488">
        <v>212.61</v>
      </c>
      <c r="K37" s="488">
        <v>237.33</v>
      </c>
      <c r="L37" s="491" t="s">
        <v>203</v>
      </c>
      <c r="M37" s="492" t="s">
        <v>203</v>
      </c>
      <c r="N37" s="490">
        <v>230.54</v>
      </c>
      <c r="P37" s="387"/>
      <c r="Q37" s="388"/>
      <c r="R37" s="398"/>
    </row>
    <row r="38" spans="1:18" ht="20.100000000000001" customHeight="1">
      <c r="B38" s="475"/>
      <c r="C38" s="433" t="s">
        <v>269</v>
      </c>
      <c r="D38" s="433" t="s">
        <v>362</v>
      </c>
      <c r="E38" s="433" t="s">
        <v>310</v>
      </c>
      <c r="F38" s="433" t="s">
        <v>310</v>
      </c>
      <c r="G38" s="488">
        <v>160</v>
      </c>
      <c r="H38" s="488">
        <v>160</v>
      </c>
      <c r="I38" s="488">
        <v>160</v>
      </c>
      <c r="J38" s="488">
        <v>160</v>
      </c>
      <c r="K38" s="488">
        <v>160</v>
      </c>
      <c r="L38" s="491" t="s">
        <v>203</v>
      </c>
      <c r="M38" s="492" t="s">
        <v>203</v>
      </c>
      <c r="N38" s="490">
        <v>160</v>
      </c>
      <c r="P38" s="387"/>
      <c r="Q38" s="388"/>
      <c r="R38" s="398"/>
    </row>
    <row r="39" spans="1:18" s="485" customFormat="1" ht="20.100000000000001" customHeight="1">
      <c r="A39" s="483"/>
      <c r="B39" s="484"/>
      <c r="C39" s="433" t="s">
        <v>357</v>
      </c>
      <c r="D39" s="433" t="s">
        <v>363</v>
      </c>
      <c r="E39" s="433" t="s">
        <v>310</v>
      </c>
      <c r="F39" s="433" t="s">
        <v>310</v>
      </c>
      <c r="G39" s="382">
        <v>384</v>
      </c>
      <c r="H39" s="382" t="s">
        <v>203</v>
      </c>
      <c r="I39" s="382" t="s">
        <v>203</v>
      </c>
      <c r="J39" s="382" t="s">
        <v>203</v>
      </c>
      <c r="K39" s="382">
        <v>554</v>
      </c>
      <c r="L39" s="382">
        <v>508</v>
      </c>
      <c r="M39" s="480" t="s">
        <v>203</v>
      </c>
      <c r="N39" s="481">
        <v>482.46</v>
      </c>
      <c r="P39" s="387"/>
      <c r="Q39" s="388"/>
      <c r="R39" s="486"/>
    </row>
    <row r="40" spans="1:18" ht="20.100000000000001" customHeight="1">
      <c r="B40" s="475" t="s">
        <v>364</v>
      </c>
      <c r="C40" s="433" t="s">
        <v>270</v>
      </c>
      <c r="D40" s="433" t="s">
        <v>365</v>
      </c>
      <c r="E40" s="433" t="s">
        <v>258</v>
      </c>
      <c r="F40" s="433" t="s">
        <v>310</v>
      </c>
      <c r="G40" s="382">
        <v>123</v>
      </c>
      <c r="H40" s="382">
        <v>123</v>
      </c>
      <c r="I40" s="382">
        <v>128</v>
      </c>
      <c r="J40" s="382">
        <v>128</v>
      </c>
      <c r="K40" s="382">
        <v>128</v>
      </c>
      <c r="L40" s="383" t="s">
        <v>203</v>
      </c>
      <c r="M40" s="493" t="s">
        <v>203</v>
      </c>
      <c r="N40" s="481">
        <v>125.73</v>
      </c>
      <c r="P40" s="387"/>
      <c r="Q40" s="388"/>
      <c r="R40" s="398"/>
    </row>
    <row r="41" spans="1:18" ht="20.100000000000001" customHeight="1">
      <c r="B41" s="475"/>
      <c r="C41" s="433" t="s">
        <v>270</v>
      </c>
      <c r="D41" s="433" t="s">
        <v>366</v>
      </c>
      <c r="E41" s="433" t="s">
        <v>258</v>
      </c>
      <c r="F41" s="433" t="s">
        <v>367</v>
      </c>
      <c r="G41" s="382">
        <v>100</v>
      </c>
      <c r="H41" s="382">
        <v>100</v>
      </c>
      <c r="I41" s="382">
        <v>104</v>
      </c>
      <c r="J41" s="382">
        <v>104</v>
      </c>
      <c r="K41" s="382">
        <v>104</v>
      </c>
      <c r="L41" s="383" t="s">
        <v>203</v>
      </c>
      <c r="M41" s="493" t="s">
        <v>203</v>
      </c>
      <c r="N41" s="481">
        <v>102.67</v>
      </c>
      <c r="P41" s="387"/>
      <c r="Q41" s="388"/>
      <c r="R41" s="398"/>
    </row>
    <row r="42" spans="1:18" s="485" customFormat="1" ht="20.100000000000001" customHeight="1">
      <c r="A42" s="483"/>
      <c r="B42" s="484"/>
      <c r="C42" s="433" t="s">
        <v>270</v>
      </c>
      <c r="D42" s="433" t="s">
        <v>368</v>
      </c>
      <c r="E42" s="433" t="s">
        <v>258</v>
      </c>
      <c r="F42" s="433" t="s">
        <v>369</v>
      </c>
      <c r="G42" s="382">
        <v>135</v>
      </c>
      <c r="H42" s="382">
        <v>135</v>
      </c>
      <c r="I42" s="382">
        <v>141</v>
      </c>
      <c r="J42" s="382">
        <v>141</v>
      </c>
      <c r="K42" s="382">
        <v>147</v>
      </c>
      <c r="L42" s="382" t="s">
        <v>203</v>
      </c>
      <c r="M42" s="480" t="s">
        <v>203</v>
      </c>
      <c r="N42" s="481">
        <v>140.41</v>
      </c>
      <c r="P42" s="387"/>
      <c r="Q42" s="388"/>
      <c r="R42" s="486"/>
    </row>
    <row r="43" spans="1:18" s="485" customFormat="1" ht="20.100000000000001" customHeight="1">
      <c r="A43" s="483"/>
      <c r="B43" s="487" t="s">
        <v>370</v>
      </c>
      <c r="C43" s="433" t="s">
        <v>352</v>
      </c>
      <c r="D43" s="433" t="s">
        <v>345</v>
      </c>
      <c r="E43" s="433" t="s">
        <v>310</v>
      </c>
      <c r="F43" s="433" t="s">
        <v>310</v>
      </c>
      <c r="G43" s="382">
        <v>65</v>
      </c>
      <c r="H43" s="382">
        <v>65</v>
      </c>
      <c r="I43" s="382">
        <v>65</v>
      </c>
      <c r="J43" s="382">
        <v>65</v>
      </c>
      <c r="K43" s="382">
        <v>65</v>
      </c>
      <c r="L43" s="382" t="s">
        <v>203</v>
      </c>
      <c r="M43" s="480" t="s">
        <v>203</v>
      </c>
      <c r="N43" s="481">
        <v>65</v>
      </c>
      <c r="P43" s="387"/>
      <c r="Q43" s="388"/>
      <c r="R43" s="486"/>
    </row>
    <row r="44" spans="1:18" s="494" customFormat="1" ht="20.100000000000001" customHeight="1">
      <c r="A44" s="482"/>
      <c r="B44" s="487" t="s">
        <v>371</v>
      </c>
      <c r="C44" s="433" t="s">
        <v>344</v>
      </c>
      <c r="D44" s="433" t="s">
        <v>372</v>
      </c>
      <c r="E44" s="433" t="s">
        <v>310</v>
      </c>
      <c r="F44" s="433" t="s">
        <v>373</v>
      </c>
      <c r="G44" s="382">
        <v>41.37</v>
      </c>
      <c r="H44" s="382">
        <v>44.46</v>
      </c>
      <c r="I44" s="382">
        <v>57.57</v>
      </c>
      <c r="J44" s="382">
        <v>82.69</v>
      </c>
      <c r="K44" s="382">
        <v>110.26</v>
      </c>
      <c r="L44" s="382" t="s">
        <v>203</v>
      </c>
      <c r="M44" s="480" t="s">
        <v>203</v>
      </c>
      <c r="N44" s="481">
        <v>66.599999999999994</v>
      </c>
      <c r="P44" s="387"/>
      <c r="Q44" s="388"/>
      <c r="R44" s="398"/>
    </row>
    <row r="45" spans="1:18" ht="20.100000000000001" customHeight="1">
      <c r="B45" s="475"/>
      <c r="C45" s="433" t="s">
        <v>357</v>
      </c>
      <c r="D45" s="433" t="s">
        <v>372</v>
      </c>
      <c r="E45" s="433" t="s">
        <v>310</v>
      </c>
      <c r="F45" s="433" t="s">
        <v>373</v>
      </c>
      <c r="G45" s="382">
        <v>59</v>
      </c>
      <c r="H45" s="382">
        <v>63</v>
      </c>
      <c r="I45" s="382">
        <v>87</v>
      </c>
      <c r="J45" s="382">
        <v>102</v>
      </c>
      <c r="K45" s="382">
        <v>123</v>
      </c>
      <c r="L45" s="382">
        <v>132</v>
      </c>
      <c r="M45" s="480" t="s">
        <v>203</v>
      </c>
      <c r="N45" s="481">
        <v>91</v>
      </c>
      <c r="P45" s="387"/>
      <c r="Q45" s="388"/>
      <c r="R45" s="398"/>
    </row>
    <row r="46" spans="1:18" ht="20.100000000000001" customHeight="1">
      <c r="B46" s="475"/>
      <c r="C46" s="433" t="s">
        <v>270</v>
      </c>
      <c r="D46" s="433" t="s">
        <v>374</v>
      </c>
      <c r="E46" s="433" t="s">
        <v>310</v>
      </c>
      <c r="F46" s="433" t="s">
        <v>310</v>
      </c>
      <c r="G46" s="382">
        <v>86</v>
      </c>
      <c r="H46" s="382">
        <v>86</v>
      </c>
      <c r="I46" s="382">
        <v>82</v>
      </c>
      <c r="J46" s="382">
        <v>85</v>
      </c>
      <c r="K46" s="382">
        <v>88</v>
      </c>
      <c r="L46" s="382" t="s">
        <v>203</v>
      </c>
      <c r="M46" s="480" t="s">
        <v>203</v>
      </c>
      <c r="N46" s="481">
        <v>85.37</v>
      </c>
      <c r="P46" s="387"/>
      <c r="Q46" s="388"/>
      <c r="R46" s="398"/>
    </row>
    <row r="47" spans="1:18" ht="20.100000000000001" customHeight="1">
      <c r="B47" s="475"/>
      <c r="C47" s="433" t="s">
        <v>344</v>
      </c>
      <c r="D47" s="433" t="s">
        <v>375</v>
      </c>
      <c r="E47" s="433" t="s">
        <v>310</v>
      </c>
      <c r="F47" s="433" t="s">
        <v>310</v>
      </c>
      <c r="G47" s="382" t="s">
        <v>203</v>
      </c>
      <c r="H47" s="382">
        <v>63</v>
      </c>
      <c r="I47" s="382" t="s">
        <v>203</v>
      </c>
      <c r="J47" s="382">
        <v>50</v>
      </c>
      <c r="K47" s="382" t="s">
        <v>203</v>
      </c>
      <c r="L47" s="382" t="s">
        <v>203</v>
      </c>
      <c r="M47" s="480" t="s">
        <v>203</v>
      </c>
      <c r="N47" s="481">
        <v>56.89</v>
      </c>
      <c r="P47" s="387"/>
      <c r="Q47" s="388"/>
      <c r="R47" s="398"/>
    </row>
    <row r="48" spans="1:18" ht="20.100000000000001" customHeight="1">
      <c r="B48" s="487" t="s">
        <v>376</v>
      </c>
      <c r="C48" s="433" t="s">
        <v>344</v>
      </c>
      <c r="D48" s="433" t="s">
        <v>377</v>
      </c>
      <c r="E48" s="433" t="s">
        <v>258</v>
      </c>
      <c r="F48" s="433" t="s">
        <v>378</v>
      </c>
      <c r="G48" s="495" t="s">
        <v>203</v>
      </c>
      <c r="H48" s="495">
        <v>142</v>
      </c>
      <c r="I48" s="495" t="s">
        <v>203</v>
      </c>
      <c r="J48" s="495">
        <v>122</v>
      </c>
      <c r="K48" s="495" t="s">
        <v>203</v>
      </c>
      <c r="L48" s="495" t="s">
        <v>203</v>
      </c>
      <c r="M48" s="495" t="s">
        <v>203</v>
      </c>
      <c r="N48" s="496">
        <v>134.01</v>
      </c>
      <c r="P48" s="387"/>
      <c r="Q48" s="388"/>
      <c r="R48" s="398"/>
    </row>
    <row r="49" spans="1:18" ht="20.100000000000001" customHeight="1">
      <c r="B49" s="475"/>
      <c r="C49" s="433" t="s">
        <v>344</v>
      </c>
      <c r="D49" s="433" t="s">
        <v>379</v>
      </c>
      <c r="E49" s="433" t="s">
        <v>258</v>
      </c>
      <c r="F49" s="433" t="s">
        <v>378</v>
      </c>
      <c r="G49" s="495">
        <v>75</v>
      </c>
      <c r="H49" s="495">
        <v>73</v>
      </c>
      <c r="I49" s="495">
        <v>66</v>
      </c>
      <c r="J49" s="495">
        <v>65</v>
      </c>
      <c r="K49" s="495">
        <v>63</v>
      </c>
      <c r="L49" s="495" t="s">
        <v>203</v>
      </c>
      <c r="M49" s="495" t="s">
        <v>203</v>
      </c>
      <c r="N49" s="496">
        <v>68.400000000000006</v>
      </c>
      <c r="P49" s="387"/>
      <c r="Q49" s="388"/>
      <c r="R49" s="398"/>
    </row>
    <row r="50" spans="1:18" ht="20.100000000000001" customHeight="1">
      <c r="B50" s="475"/>
      <c r="C50" s="433" t="s">
        <v>344</v>
      </c>
      <c r="D50" s="433" t="s">
        <v>380</v>
      </c>
      <c r="E50" s="433" t="s">
        <v>258</v>
      </c>
      <c r="F50" s="433" t="s">
        <v>381</v>
      </c>
      <c r="G50" s="495" t="s">
        <v>203</v>
      </c>
      <c r="H50" s="495">
        <v>70</v>
      </c>
      <c r="I50" s="495" t="s">
        <v>203</v>
      </c>
      <c r="J50" s="495">
        <v>58</v>
      </c>
      <c r="K50" s="495" t="s">
        <v>203</v>
      </c>
      <c r="L50" s="495" t="s">
        <v>203</v>
      </c>
      <c r="M50" s="495" t="s">
        <v>203</v>
      </c>
      <c r="N50" s="496">
        <v>65.709999999999994</v>
      </c>
      <c r="P50" s="387"/>
      <c r="Q50" s="388"/>
      <c r="R50" s="398"/>
    </row>
    <row r="51" spans="1:18" ht="20.100000000000001" customHeight="1">
      <c r="B51" s="475"/>
      <c r="C51" s="433" t="s">
        <v>352</v>
      </c>
      <c r="D51" s="433" t="s">
        <v>380</v>
      </c>
      <c r="E51" s="433" t="s">
        <v>258</v>
      </c>
      <c r="F51" s="433" t="s">
        <v>381</v>
      </c>
      <c r="G51" s="495">
        <v>93</v>
      </c>
      <c r="H51" s="495">
        <v>93</v>
      </c>
      <c r="I51" s="495">
        <v>93</v>
      </c>
      <c r="J51" s="495">
        <v>93</v>
      </c>
      <c r="K51" s="495">
        <v>93</v>
      </c>
      <c r="L51" s="495" t="s">
        <v>203</v>
      </c>
      <c r="M51" s="495" t="s">
        <v>203</v>
      </c>
      <c r="N51" s="496">
        <v>93</v>
      </c>
      <c r="P51" s="387"/>
      <c r="Q51" s="388"/>
      <c r="R51" s="398"/>
    </row>
    <row r="52" spans="1:18" ht="20.100000000000001" customHeight="1">
      <c r="B52" s="475"/>
      <c r="C52" s="433" t="s">
        <v>269</v>
      </c>
      <c r="D52" s="433" t="s">
        <v>382</v>
      </c>
      <c r="E52" s="433" t="s">
        <v>258</v>
      </c>
      <c r="F52" s="433" t="s">
        <v>381</v>
      </c>
      <c r="G52" s="495">
        <v>85</v>
      </c>
      <c r="H52" s="495">
        <v>85</v>
      </c>
      <c r="I52" s="495">
        <v>85</v>
      </c>
      <c r="J52" s="495">
        <v>85</v>
      </c>
      <c r="K52" s="495">
        <v>85</v>
      </c>
      <c r="L52" s="495" t="s">
        <v>203</v>
      </c>
      <c r="M52" s="495" t="s">
        <v>203</v>
      </c>
      <c r="N52" s="496">
        <v>85</v>
      </c>
      <c r="P52" s="387"/>
      <c r="Q52" s="388"/>
      <c r="R52" s="398"/>
    </row>
    <row r="53" spans="1:18" ht="20.100000000000001" customHeight="1">
      <c r="B53" s="487" t="s">
        <v>383</v>
      </c>
      <c r="C53" s="433" t="s">
        <v>384</v>
      </c>
      <c r="D53" s="433" t="s">
        <v>345</v>
      </c>
      <c r="E53" s="433" t="s">
        <v>310</v>
      </c>
      <c r="F53" s="433" t="s">
        <v>310</v>
      </c>
      <c r="G53" s="382">
        <v>59</v>
      </c>
      <c r="H53" s="382">
        <v>59</v>
      </c>
      <c r="I53" s="382">
        <v>59</v>
      </c>
      <c r="J53" s="382">
        <v>59</v>
      </c>
      <c r="K53" s="382">
        <v>59</v>
      </c>
      <c r="L53" s="383" t="s">
        <v>203</v>
      </c>
      <c r="M53" s="493" t="s">
        <v>203</v>
      </c>
      <c r="N53" s="481">
        <v>59</v>
      </c>
      <c r="P53" s="387"/>
      <c r="Q53" s="388"/>
      <c r="R53" s="398"/>
    </row>
    <row r="54" spans="1:18" s="485" customFormat="1" ht="20.100000000000001" customHeight="1">
      <c r="A54" s="483"/>
      <c r="B54" s="484"/>
      <c r="C54" s="433" t="s">
        <v>385</v>
      </c>
      <c r="D54" s="433" t="s">
        <v>345</v>
      </c>
      <c r="E54" s="433" t="s">
        <v>310</v>
      </c>
      <c r="F54" s="433" t="s">
        <v>310</v>
      </c>
      <c r="G54" s="382">
        <v>55</v>
      </c>
      <c r="H54" s="382">
        <v>55</v>
      </c>
      <c r="I54" s="382">
        <v>55</v>
      </c>
      <c r="J54" s="382">
        <v>55</v>
      </c>
      <c r="K54" s="382">
        <v>55</v>
      </c>
      <c r="L54" s="382" t="s">
        <v>203</v>
      </c>
      <c r="M54" s="480" t="s">
        <v>203</v>
      </c>
      <c r="N54" s="481">
        <v>55</v>
      </c>
      <c r="P54" s="387"/>
      <c r="Q54" s="388"/>
      <c r="R54" s="486"/>
    </row>
    <row r="55" spans="1:18" ht="20.100000000000001" customHeight="1">
      <c r="B55" s="487" t="s">
        <v>386</v>
      </c>
      <c r="C55" s="433" t="s">
        <v>359</v>
      </c>
      <c r="D55" s="433" t="s">
        <v>387</v>
      </c>
      <c r="E55" s="433" t="s">
        <v>310</v>
      </c>
      <c r="F55" s="433" t="s">
        <v>310</v>
      </c>
      <c r="G55" s="495">
        <v>30</v>
      </c>
      <c r="H55" s="495">
        <v>30</v>
      </c>
      <c r="I55" s="495">
        <v>30</v>
      </c>
      <c r="J55" s="495">
        <v>30</v>
      </c>
      <c r="K55" s="495">
        <v>30</v>
      </c>
      <c r="L55" s="495" t="s">
        <v>203</v>
      </c>
      <c r="M55" s="495" t="s">
        <v>203</v>
      </c>
      <c r="N55" s="496">
        <v>30</v>
      </c>
      <c r="P55" s="387"/>
      <c r="Q55" s="388"/>
      <c r="R55" s="398"/>
    </row>
    <row r="56" spans="1:18" s="485" customFormat="1" ht="20.100000000000001" customHeight="1">
      <c r="A56" s="483"/>
      <c r="B56" s="484"/>
      <c r="C56" s="433" t="s">
        <v>352</v>
      </c>
      <c r="D56" s="433" t="s">
        <v>345</v>
      </c>
      <c r="E56" s="433" t="s">
        <v>310</v>
      </c>
      <c r="F56" s="433" t="s">
        <v>310</v>
      </c>
      <c r="G56" s="495">
        <v>46</v>
      </c>
      <c r="H56" s="495">
        <v>46</v>
      </c>
      <c r="I56" s="495">
        <v>46</v>
      </c>
      <c r="J56" s="495">
        <v>46</v>
      </c>
      <c r="K56" s="495">
        <v>46</v>
      </c>
      <c r="L56" s="495" t="s">
        <v>203</v>
      </c>
      <c r="M56" s="495" t="s">
        <v>203</v>
      </c>
      <c r="N56" s="496">
        <v>46</v>
      </c>
      <c r="P56" s="387"/>
      <c r="Q56" s="388"/>
      <c r="R56" s="486"/>
    </row>
    <row r="57" spans="1:18" s="485" customFormat="1" ht="20.100000000000001" customHeight="1">
      <c r="A57" s="483"/>
      <c r="B57" s="487" t="s">
        <v>388</v>
      </c>
      <c r="C57" s="433" t="s">
        <v>292</v>
      </c>
      <c r="D57" s="433" t="s">
        <v>389</v>
      </c>
      <c r="E57" s="433" t="s">
        <v>310</v>
      </c>
      <c r="F57" s="433" t="s">
        <v>310</v>
      </c>
      <c r="G57" s="495">
        <v>263.60000000000002</v>
      </c>
      <c r="H57" s="495">
        <v>263.45999999999998</v>
      </c>
      <c r="I57" s="495">
        <v>263.7</v>
      </c>
      <c r="J57" s="495">
        <v>263.33</v>
      </c>
      <c r="K57" s="495">
        <v>263.33</v>
      </c>
      <c r="L57" s="495" t="s">
        <v>203</v>
      </c>
      <c r="M57" s="495" t="s">
        <v>203</v>
      </c>
      <c r="N57" s="496">
        <v>263.48</v>
      </c>
      <c r="P57" s="387"/>
      <c r="Q57" s="388"/>
      <c r="R57" s="486"/>
    </row>
    <row r="58" spans="1:18" ht="20.100000000000001" customHeight="1">
      <c r="B58" s="487" t="s">
        <v>390</v>
      </c>
      <c r="C58" s="433" t="s">
        <v>344</v>
      </c>
      <c r="D58" s="433" t="s">
        <v>391</v>
      </c>
      <c r="E58" s="433" t="s">
        <v>258</v>
      </c>
      <c r="F58" s="433" t="s">
        <v>310</v>
      </c>
      <c r="G58" s="382" t="s">
        <v>203</v>
      </c>
      <c r="H58" s="382">
        <v>173</v>
      </c>
      <c r="I58" s="382">
        <v>162</v>
      </c>
      <c r="J58" s="382" t="s">
        <v>203</v>
      </c>
      <c r="K58" s="382">
        <v>133</v>
      </c>
      <c r="L58" s="382">
        <v>159</v>
      </c>
      <c r="M58" s="480" t="s">
        <v>203</v>
      </c>
      <c r="N58" s="481">
        <v>157.37</v>
      </c>
      <c r="P58" s="387"/>
      <c r="Q58" s="388"/>
      <c r="R58" s="398"/>
    </row>
    <row r="59" spans="1:18" ht="20.100000000000001" customHeight="1">
      <c r="B59" s="475"/>
      <c r="C59" s="433" t="s">
        <v>357</v>
      </c>
      <c r="D59" s="433" t="s">
        <v>391</v>
      </c>
      <c r="E59" s="433" t="s">
        <v>258</v>
      </c>
      <c r="F59" s="433" t="s">
        <v>310</v>
      </c>
      <c r="G59" s="382">
        <v>196</v>
      </c>
      <c r="H59" s="382">
        <v>196</v>
      </c>
      <c r="I59" s="382">
        <v>203</v>
      </c>
      <c r="J59" s="382">
        <v>202</v>
      </c>
      <c r="K59" s="382">
        <v>207</v>
      </c>
      <c r="L59" s="382">
        <v>204</v>
      </c>
      <c r="M59" s="480" t="s">
        <v>203</v>
      </c>
      <c r="N59" s="481">
        <v>200.73</v>
      </c>
      <c r="P59" s="387"/>
      <c r="Q59" s="388"/>
      <c r="R59" s="398"/>
    </row>
    <row r="60" spans="1:18" ht="20.100000000000001" customHeight="1">
      <c r="B60" s="475"/>
      <c r="C60" s="433" t="s">
        <v>270</v>
      </c>
      <c r="D60" s="433" t="s">
        <v>391</v>
      </c>
      <c r="E60" s="433" t="s">
        <v>258</v>
      </c>
      <c r="F60" s="433" t="s">
        <v>310</v>
      </c>
      <c r="G60" s="382">
        <v>148</v>
      </c>
      <c r="H60" s="382">
        <v>165</v>
      </c>
      <c r="I60" s="382">
        <v>169</v>
      </c>
      <c r="J60" s="382">
        <v>179</v>
      </c>
      <c r="K60" s="382">
        <v>180</v>
      </c>
      <c r="L60" s="382" t="s">
        <v>203</v>
      </c>
      <c r="M60" s="480" t="s">
        <v>203</v>
      </c>
      <c r="N60" s="481">
        <v>167.32</v>
      </c>
      <c r="P60" s="387"/>
      <c r="Q60" s="388"/>
      <c r="R60" s="398"/>
    </row>
    <row r="61" spans="1:18" ht="20.100000000000001" customHeight="1">
      <c r="B61" s="475"/>
      <c r="C61" s="433" t="s">
        <v>344</v>
      </c>
      <c r="D61" s="433" t="s">
        <v>392</v>
      </c>
      <c r="E61" s="433" t="s">
        <v>258</v>
      </c>
      <c r="F61" s="433" t="s">
        <v>310</v>
      </c>
      <c r="G61" s="382" t="s">
        <v>203</v>
      </c>
      <c r="H61" s="382">
        <v>73</v>
      </c>
      <c r="I61" s="382">
        <v>89</v>
      </c>
      <c r="J61" s="382">
        <v>78</v>
      </c>
      <c r="K61" s="382">
        <v>90</v>
      </c>
      <c r="L61" s="382">
        <v>112</v>
      </c>
      <c r="M61" s="480" t="s">
        <v>203</v>
      </c>
      <c r="N61" s="481">
        <v>97.45</v>
      </c>
      <c r="P61" s="387"/>
      <c r="Q61" s="388"/>
      <c r="R61" s="398"/>
    </row>
    <row r="62" spans="1:18" ht="20.100000000000001" customHeight="1">
      <c r="B62" s="475"/>
      <c r="C62" s="433" t="s">
        <v>344</v>
      </c>
      <c r="D62" s="433" t="s">
        <v>393</v>
      </c>
      <c r="E62" s="433" t="s">
        <v>258</v>
      </c>
      <c r="F62" s="433" t="s">
        <v>394</v>
      </c>
      <c r="G62" s="382">
        <v>45</v>
      </c>
      <c r="H62" s="382">
        <v>66</v>
      </c>
      <c r="I62" s="382">
        <v>53</v>
      </c>
      <c r="J62" s="382">
        <v>50.5</v>
      </c>
      <c r="K62" s="382">
        <v>65</v>
      </c>
      <c r="L62" s="382">
        <v>84.55</v>
      </c>
      <c r="M62" s="480" t="s">
        <v>203</v>
      </c>
      <c r="N62" s="481">
        <v>69.709999999999994</v>
      </c>
      <c r="P62" s="387"/>
      <c r="Q62" s="388"/>
      <c r="R62" s="398"/>
    </row>
    <row r="63" spans="1:18" ht="20.100000000000001" customHeight="1">
      <c r="B63" s="475"/>
      <c r="C63" s="433" t="s">
        <v>357</v>
      </c>
      <c r="D63" s="433" t="s">
        <v>393</v>
      </c>
      <c r="E63" s="433" t="s">
        <v>258</v>
      </c>
      <c r="F63" s="433" t="s">
        <v>394</v>
      </c>
      <c r="G63" s="382">
        <v>82.32</v>
      </c>
      <c r="H63" s="382">
        <v>69.17</v>
      </c>
      <c r="I63" s="382">
        <v>68</v>
      </c>
      <c r="J63" s="382">
        <v>88.67</v>
      </c>
      <c r="K63" s="382">
        <v>68</v>
      </c>
      <c r="L63" s="382">
        <v>119</v>
      </c>
      <c r="M63" s="480" t="s">
        <v>203</v>
      </c>
      <c r="N63" s="481">
        <v>80.62</v>
      </c>
      <c r="P63" s="387"/>
      <c r="Q63" s="388"/>
      <c r="R63" s="398"/>
    </row>
    <row r="64" spans="1:18" ht="20.100000000000001" customHeight="1">
      <c r="B64" s="475"/>
      <c r="C64" s="433" t="s">
        <v>269</v>
      </c>
      <c r="D64" s="433" t="s">
        <v>393</v>
      </c>
      <c r="E64" s="433" t="s">
        <v>258</v>
      </c>
      <c r="F64" s="433" t="s">
        <v>394</v>
      </c>
      <c r="G64" s="382">
        <v>75</v>
      </c>
      <c r="H64" s="382">
        <v>75</v>
      </c>
      <c r="I64" s="382">
        <v>75</v>
      </c>
      <c r="J64" s="382">
        <v>75</v>
      </c>
      <c r="K64" s="382">
        <v>75</v>
      </c>
      <c r="L64" s="382" t="s">
        <v>203</v>
      </c>
      <c r="M64" s="480" t="s">
        <v>203</v>
      </c>
      <c r="N64" s="481">
        <v>75</v>
      </c>
      <c r="P64" s="387"/>
      <c r="Q64" s="388"/>
      <c r="R64" s="398"/>
    </row>
    <row r="65" spans="2:18" ht="20.100000000000001" customHeight="1">
      <c r="B65" s="475"/>
      <c r="C65" s="433" t="s">
        <v>270</v>
      </c>
      <c r="D65" s="433" t="s">
        <v>393</v>
      </c>
      <c r="E65" s="433" t="s">
        <v>258</v>
      </c>
      <c r="F65" s="433" t="s">
        <v>394</v>
      </c>
      <c r="G65" s="495">
        <v>140</v>
      </c>
      <c r="H65" s="495">
        <v>140</v>
      </c>
      <c r="I65" s="495">
        <v>140</v>
      </c>
      <c r="J65" s="495">
        <v>145</v>
      </c>
      <c r="K65" s="495">
        <v>145</v>
      </c>
      <c r="L65" s="495" t="s">
        <v>203</v>
      </c>
      <c r="M65" s="495" t="s">
        <v>203</v>
      </c>
      <c r="N65" s="496">
        <v>141.88</v>
      </c>
      <c r="P65" s="387"/>
      <c r="Q65" s="388"/>
      <c r="R65" s="398"/>
    </row>
    <row r="66" spans="2:18" ht="20.100000000000001" customHeight="1">
      <c r="B66" s="487" t="s">
        <v>395</v>
      </c>
      <c r="C66" s="433" t="s">
        <v>384</v>
      </c>
      <c r="D66" s="433" t="s">
        <v>345</v>
      </c>
      <c r="E66" s="433" t="s">
        <v>310</v>
      </c>
      <c r="F66" s="433" t="s">
        <v>310</v>
      </c>
      <c r="G66" s="382">
        <v>29</v>
      </c>
      <c r="H66" s="382">
        <v>29</v>
      </c>
      <c r="I66" s="382">
        <v>29</v>
      </c>
      <c r="J66" s="382">
        <v>29</v>
      </c>
      <c r="K66" s="382">
        <v>29</v>
      </c>
      <c r="L66" s="382" t="s">
        <v>203</v>
      </c>
      <c r="M66" s="480" t="s">
        <v>203</v>
      </c>
      <c r="N66" s="481">
        <v>29</v>
      </c>
      <c r="P66" s="387"/>
      <c r="Q66" s="388"/>
      <c r="R66" s="398"/>
    </row>
    <row r="67" spans="2:18" ht="20.100000000000001" customHeight="1">
      <c r="B67" s="475"/>
      <c r="C67" s="433" t="s">
        <v>359</v>
      </c>
      <c r="D67" s="433" t="s">
        <v>345</v>
      </c>
      <c r="E67" s="433" t="s">
        <v>310</v>
      </c>
      <c r="F67" s="433" t="s">
        <v>310</v>
      </c>
      <c r="G67" s="382">
        <v>34</v>
      </c>
      <c r="H67" s="382">
        <v>34</v>
      </c>
      <c r="I67" s="382">
        <v>34</v>
      </c>
      <c r="J67" s="382">
        <v>34</v>
      </c>
      <c r="K67" s="382">
        <v>34</v>
      </c>
      <c r="L67" s="382" t="s">
        <v>203</v>
      </c>
      <c r="M67" s="480" t="s">
        <v>203</v>
      </c>
      <c r="N67" s="481">
        <v>34</v>
      </c>
      <c r="P67" s="387"/>
      <c r="Q67" s="388"/>
      <c r="R67" s="398"/>
    </row>
    <row r="68" spans="2:18" ht="20.100000000000001" customHeight="1" thickBot="1">
      <c r="B68" s="391"/>
      <c r="C68" s="497" t="s">
        <v>385</v>
      </c>
      <c r="D68" s="497" t="s">
        <v>345</v>
      </c>
      <c r="E68" s="497" t="s">
        <v>310</v>
      </c>
      <c r="F68" s="497" t="s">
        <v>310</v>
      </c>
      <c r="G68" s="498">
        <v>27</v>
      </c>
      <c r="H68" s="498">
        <v>27</v>
      </c>
      <c r="I68" s="498">
        <v>27</v>
      </c>
      <c r="J68" s="498">
        <v>27</v>
      </c>
      <c r="K68" s="498">
        <v>27</v>
      </c>
      <c r="L68" s="498" t="s">
        <v>203</v>
      </c>
      <c r="M68" s="498" t="s">
        <v>203</v>
      </c>
      <c r="N68" s="499">
        <v>27</v>
      </c>
      <c r="P68" s="387"/>
      <c r="Q68" s="388"/>
      <c r="R68" s="398"/>
    </row>
    <row r="69" spans="2:18" ht="16.350000000000001" customHeight="1">
      <c r="N69" s="105" t="s">
        <v>56</v>
      </c>
      <c r="P69" s="387"/>
      <c r="Q69" s="388"/>
    </row>
    <row r="70" spans="2:18" ht="16.350000000000001" customHeight="1">
      <c r="M70" s="500"/>
      <c r="N70" s="268"/>
      <c r="P70" s="387"/>
      <c r="Q70" s="388"/>
    </row>
    <row r="71" spans="2:18" ht="16.350000000000001" customHeight="1">
      <c r="P71" s="387"/>
      <c r="Q71" s="388"/>
    </row>
    <row r="72" spans="2:18" ht="16.350000000000001" customHeight="1">
      <c r="P72" s="387"/>
      <c r="Q72" s="388"/>
    </row>
    <row r="73" spans="2:18" ht="16.350000000000001" customHeight="1">
      <c r="Q73" s="398"/>
    </row>
    <row r="74" spans="2:18" ht="16.350000000000001" customHeight="1">
      <c r="Q74" s="398"/>
    </row>
    <row r="75" spans="2:18" ht="16.350000000000001" customHeight="1">
      <c r="Q75" s="398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7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9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01" customWidth="1"/>
    <col min="2" max="2" width="36.28515625" style="474" bestFit="1" customWidth="1"/>
    <col min="3" max="3" width="12.7109375" style="474" customWidth="1"/>
    <col min="4" max="4" width="29.5703125" style="474" bestFit="1" customWidth="1"/>
    <col min="5" max="5" width="7.7109375" style="474" customWidth="1"/>
    <col min="6" max="6" width="21.7109375" style="474" customWidth="1"/>
    <col min="7" max="7" width="51.7109375" style="474" bestFit="1" customWidth="1"/>
    <col min="8" max="8" width="3.7109375" style="342" customWidth="1"/>
    <col min="9" max="9" width="8.28515625" style="342" bestFit="1" customWidth="1"/>
    <col min="10" max="10" width="10.85546875" style="502" bestFit="1" customWidth="1"/>
    <col min="11" max="11" width="9.28515625" style="342" customWidth="1"/>
    <col min="12" max="12" width="12.5703125" style="342"/>
    <col min="13" max="14" width="14.7109375" style="342" bestFit="1" customWidth="1"/>
    <col min="15" max="15" width="12.85546875" style="342" bestFit="1" customWidth="1"/>
    <col min="16" max="16384" width="12.5703125" style="342"/>
  </cols>
  <sheetData>
    <row r="2" spans="1:11">
      <c r="G2" s="345"/>
      <c r="H2" s="346"/>
    </row>
    <row r="3" spans="1:11" ht="8.25" customHeight="1">
      <c r="H3" s="346"/>
    </row>
    <row r="4" spans="1:11" ht="0.75" customHeight="1" thickBot="1">
      <c r="H4" s="346"/>
    </row>
    <row r="5" spans="1:11" ht="26.25" customHeight="1" thickBot="1">
      <c r="B5" s="415" t="s">
        <v>396</v>
      </c>
      <c r="C5" s="416"/>
      <c r="D5" s="416"/>
      <c r="E5" s="416"/>
      <c r="F5" s="416"/>
      <c r="G5" s="417"/>
      <c r="H5" s="348"/>
    </row>
    <row r="6" spans="1:11" ht="15" customHeight="1">
      <c r="B6" s="419"/>
      <c r="C6" s="419"/>
      <c r="D6" s="419"/>
      <c r="E6" s="419"/>
      <c r="F6" s="419"/>
      <c r="G6" s="419"/>
      <c r="H6" s="350"/>
    </row>
    <row r="7" spans="1:11" ht="15" customHeight="1">
      <c r="B7" s="419" t="s">
        <v>315</v>
      </c>
      <c r="C7" s="419"/>
      <c r="D7" s="419"/>
      <c r="E7" s="419"/>
      <c r="F7" s="419"/>
      <c r="G7" s="419"/>
      <c r="H7" s="350"/>
    </row>
    <row r="8" spans="1:11" ht="15" customHeight="1">
      <c r="B8" s="503"/>
      <c r="C8" s="503"/>
      <c r="D8" s="503"/>
      <c r="E8" s="503"/>
      <c r="F8" s="503"/>
      <c r="G8" s="503"/>
      <c r="H8" s="350"/>
    </row>
    <row r="9" spans="1:11" ht="16.5" customHeight="1">
      <c r="B9" s="357" t="s">
        <v>316</v>
      </c>
      <c r="C9" s="357"/>
      <c r="D9" s="357"/>
      <c r="E9" s="357"/>
      <c r="F9" s="357"/>
      <c r="G9" s="357"/>
      <c r="H9" s="350"/>
    </row>
    <row r="10" spans="1:11" s="360" customFormat="1" ht="12" customHeight="1">
      <c r="A10" s="504"/>
      <c r="B10" s="505"/>
      <c r="C10" s="505"/>
      <c r="D10" s="505"/>
      <c r="E10" s="505"/>
      <c r="F10" s="505"/>
      <c r="G10" s="505"/>
      <c r="H10" s="350"/>
      <c r="J10" s="506"/>
    </row>
    <row r="11" spans="1:11" ht="17.25" customHeight="1">
      <c r="A11" s="507"/>
      <c r="B11" s="508" t="s">
        <v>74</v>
      </c>
      <c r="C11" s="508"/>
      <c r="D11" s="508"/>
      <c r="E11" s="508"/>
      <c r="F11" s="508"/>
      <c r="G11" s="508"/>
      <c r="H11" s="509"/>
    </row>
    <row r="12" spans="1:11" ht="6.75" customHeight="1" thickBot="1">
      <c r="A12" s="507"/>
      <c r="B12" s="505"/>
      <c r="C12" s="505"/>
      <c r="D12" s="505"/>
      <c r="E12" s="505"/>
      <c r="F12" s="505"/>
      <c r="G12" s="505"/>
      <c r="H12" s="509"/>
    </row>
    <row r="13" spans="1:11" ht="16.350000000000001" customHeight="1">
      <c r="A13" s="507"/>
      <c r="B13" s="364" t="s">
        <v>191</v>
      </c>
      <c r="C13" s="365" t="s">
        <v>248</v>
      </c>
      <c r="D13" s="366" t="s">
        <v>249</v>
      </c>
      <c r="E13" s="365" t="s">
        <v>250</v>
      </c>
      <c r="F13" s="366" t="s">
        <v>251</v>
      </c>
      <c r="G13" s="428" t="s">
        <v>317</v>
      </c>
      <c r="H13" s="510"/>
    </row>
    <row r="14" spans="1:11" ht="16.350000000000001" customHeight="1">
      <c r="A14" s="507"/>
      <c r="B14" s="373"/>
      <c r="C14" s="374"/>
      <c r="D14" s="429" t="s">
        <v>253</v>
      </c>
      <c r="E14" s="374"/>
      <c r="F14" s="375"/>
      <c r="G14" s="430" t="s">
        <v>318</v>
      </c>
      <c r="H14" s="511"/>
    </row>
    <row r="15" spans="1:11" s="494" customFormat="1" ht="30" customHeight="1">
      <c r="A15" s="507"/>
      <c r="B15" s="457" t="s">
        <v>334</v>
      </c>
      <c r="C15" s="381" t="s">
        <v>319</v>
      </c>
      <c r="D15" s="381" t="s">
        <v>336</v>
      </c>
      <c r="E15" s="381" t="s">
        <v>310</v>
      </c>
      <c r="F15" s="381" t="s">
        <v>337</v>
      </c>
      <c r="G15" s="435">
        <v>190</v>
      </c>
      <c r="H15" s="407"/>
      <c r="I15" s="461"/>
      <c r="J15" s="512"/>
      <c r="K15" s="513"/>
    </row>
    <row r="16" spans="1:11" s="494" customFormat="1" ht="30" customHeight="1">
      <c r="A16" s="507"/>
      <c r="B16" s="380"/>
      <c r="C16" s="381" t="s">
        <v>319</v>
      </c>
      <c r="D16" s="381" t="s">
        <v>339</v>
      </c>
      <c r="E16" s="381" t="s">
        <v>310</v>
      </c>
      <c r="F16" s="381" t="s">
        <v>397</v>
      </c>
      <c r="G16" s="435">
        <v>235.28</v>
      </c>
      <c r="H16" s="407"/>
      <c r="I16" s="461"/>
      <c r="J16" s="512"/>
      <c r="K16" s="513"/>
    </row>
    <row r="17" spans="1:11" s="485" customFormat="1" ht="30" customHeight="1">
      <c r="A17" s="514"/>
      <c r="B17" s="390"/>
      <c r="C17" s="381" t="s">
        <v>319</v>
      </c>
      <c r="D17" s="381" t="s">
        <v>342</v>
      </c>
      <c r="E17" s="381" t="s">
        <v>310</v>
      </c>
      <c r="F17" s="381" t="s">
        <v>337</v>
      </c>
      <c r="G17" s="435">
        <v>189.37</v>
      </c>
      <c r="H17" s="515"/>
      <c r="I17" s="461"/>
      <c r="J17" s="512"/>
      <c r="K17" s="516"/>
    </row>
    <row r="18" spans="1:11" s="389" customFormat="1" ht="30" customHeight="1">
      <c r="A18" s="501"/>
      <c r="B18" s="517" t="s">
        <v>343</v>
      </c>
      <c r="C18" s="381" t="s">
        <v>319</v>
      </c>
      <c r="D18" s="381" t="s">
        <v>345</v>
      </c>
      <c r="E18" s="381" t="s">
        <v>310</v>
      </c>
      <c r="F18" s="381" t="s">
        <v>398</v>
      </c>
      <c r="G18" s="435">
        <v>113.23</v>
      </c>
      <c r="H18" s="386"/>
      <c r="I18" s="461"/>
      <c r="J18" s="512"/>
      <c r="K18" s="461"/>
    </row>
    <row r="19" spans="1:11" s="389" customFormat="1" ht="30" customHeight="1">
      <c r="A19" s="501"/>
      <c r="B19" s="517" t="s">
        <v>347</v>
      </c>
      <c r="C19" s="381" t="s">
        <v>319</v>
      </c>
      <c r="D19" s="381" t="s">
        <v>320</v>
      </c>
      <c r="E19" s="381" t="s">
        <v>310</v>
      </c>
      <c r="F19" s="381" t="s">
        <v>399</v>
      </c>
      <c r="G19" s="435">
        <v>127.72</v>
      </c>
      <c r="H19" s="386"/>
      <c r="I19" s="461"/>
      <c r="J19" s="512"/>
      <c r="K19" s="461"/>
    </row>
    <row r="20" spans="1:11" s="389" customFormat="1" ht="30" customHeight="1">
      <c r="A20" s="501"/>
      <c r="B20" s="517" t="s">
        <v>351</v>
      </c>
      <c r="C20" s="381" t="s">
        <v>319</v>
      </c>
      <c r="D20" s="381" t="s">
        <v>345</v>
      </c>
      <c r="E20" s="381" t="s">
        <v>310</v>
      </c>
      <c r="F20" s="381" t="s">
        <v>310</v>
      </c>
      <c r="G20" s="435">
        <v>29.3</v>
      </c>
      <c r="H20" s="386"/>
      <c r="I20" s="461"/>
      <c r="J20" s="512"/>
      <c r="K20" s="461"/>
    </row>
    <row r="21" spans="1:11" s="389" customFormat="1" ht="30" customHeight="1">
      <c r="A21" s="501"/>
      <c r="B21" s="518" t="s">
        <v>353</v>
      </c>
      <c r="C21" s="381" t="s">
        <v>319</v>
      </c>
      <c r="D21" s="381" t="s">
        <v>354</v>
      </c>
      <c r="E21" s="381" t="s">
        <v>310</v>
      </c>
      <c r="F21" s="381" t="s">
        <v>400</v>
      </c>
      <c r="G21" s="519">
        <v>188.33</v>
      </c>
      <c r="H21" s="386"/>
      <c r="I21" s="461"/>
      <c r="J21" s="512"/>
      <c r="K21" s="461"/>
    </row>
    <row r="22" spans="1:11" s="389" customFormat="1" ht="30" customHeight="1">
      <c r="A22" s="501"/>
      <c r="B22" s="517" t="s">
        <v>356</v>
      </c>
      <c r="C22" s="381" t="s">
        <v>319</v>
      </c>
      <c r="D22" s="381" t="s">
        <v>345</v>
      </c>
      <c r="E22" s="381" t="s">
        <v>310</v>
      </c>
      <c r="F22" s="381" t="s">
        <v>310</v>
      </c>
      <c r="G22" s="435">
        <v>79.34</v>
      </c>
      <c r="H22" s="386"/>
      <c r="I22" s="461"/>
      <c r="J22" s="512"/>
      <c r="K22" s="461"/>
    </row>
    <row r="23" spans="1:11" s="389" customFormat="1" ht="30" customHeight="1">
      <c r="A23" s="501"/>
      <c r="B23" s="517" t="s">
        <v>361</v>
      </c>
      <c r="C23" s="381" t="s">
        <v>319</v>
      </c>
      <c r="D23" s="381" t="s">
        <v>345</v>
      </c>
      <c r="E23" s="381" t="s">
        <v>310</v>
      </c>
      <c r="F23" s="381" t="s">
        <v>310</v>
      </c>
      <c r="G23" s="435">
        <v>213.09</v>
      </c>
      <c r="H23" s="386"/>
      <c r="I23" s="461"/>
      <c r="J23" s="512"/>
      <c r="K23" s="461"/>
    </row>
    <row r="24" spans="1:11" s="389" customFormat="1" ht="30" customHeight="1">
      <c r="A24" s="501"/>
      <c r="B24" s="517" t="s">
        <v>364</v>
      </c>
      <c r="C24" s="381" t="s">
        <v>319</v>
      </c>
      <c r="D24" s="381" t="s">
        <v>345</v>
      </c>
      <c r="E24" s="381" t="s">
        <v>258</v>
      </c>
      <c r="F24" s="381" t="s">
        <v>401</v>
      </c>
      <c r="G24" s="435">
        <v>102.67</v>
      </c>
      <c r="H24" s="386"/>
      <c r="I24" s="461"/>
      <c r="J24" s="512"/>
      <c r="K24" s="461"/>
    </row>
    <row r="25" spans="1:11" s="389" customFormat="1" ht="30" customHeight="1">
      <c r="A25" s="501"/>
      <c r="B25" s="517" t="s">
        <v>370</v>
      </c>
      <c r="C25" s="381" t="s">
        <v>319</v>
      </c>
      <c r="D25" s="381" t="s">
        <v>345</v>
      </c>
      <c r="E25" s="381" t="s">
        <v>310</v>
      </c>
      <c r="F25" s="381" t="s">
        <v>310</v>
      </c>
      <c r="G25" s="435">
        <v>65</v>
      </c>
      <c r="H25" s="386"/>
      <c r="I25" s="461"/>
      <c r="J25" s="512"/>
      <c r="K25" s="461"/>
    </row>
    <row r="26" spans="1:11" s="389" customFormat="1" ht="30" customHeight="1">
      <c r="A26" s="501"/>
      <c r="B26" s="517" t="s">
        <v>371</v>
      </c>
      <c r="C26" s="381" t="s">
        <v>319</v>
      </c>
      <c r="D26" s="381" t="s">
        <v>402</v>
      </c>
      <c r="E26" s="381" t="s">
        <v>310</v>
      </c>
      <c r="F26" s="381" t="s">
        <v>373</v>
      </c>
      <c r="G26" s="435">
        <v>73.86</v>
      </c>
      <c r="H26" s="386"/>
      <c r="I26" s="461"/>
      <c r="J26" s="512"/>
      <c r="K26" s="461"/>
    </row>
    <row r="27" spans="1:11" s="389" customFormat="1" ht="30" customHeight="1">
      <c r="A27" s="501"/>
      <c r="B27" s="517" t="s">
        <v>403</v>
      </c>
      <c r="C27" s="381" t="s">
        <v>319</v>
      </c>
      <c r="D27" s="381" t="s">
        <v>345</v>
      </c>
      <c r="E27" s="381" t="s">
        <v>258</v>
      </c>
      <c r="F27" s="381" t="s">
        <v>404</v>
      </c>
      <c r="G27" s="435">
        <v>87.58</v>
      </c>
      <c r="H27" s="386"/>
      <c r="I27" s="461"/>
      <c r="J27" s="512"/>
      <c r="K27" s="461"/>
    </row>
    <row r="28" spans="1:11" s="494" customFormat="1" ht="30" customHeight="1">
      <c r="A28" s="507"/>
      <c r="B28" s="457" t="s">
        <v>383</v>
      </c>
      <c r="C28" s="381" t="s">
        <v>319</v>
      </c>
      <c r="D28" s="381" t="s">
        <v>345</v>
      </c>
      <c r="E28" s="381" t="s">
        <v>310</v>
      </c>
      <c r="F28" s="381" t="s">
        <v>310</v>
      </c>
      <c r="G28" s="435">
        <v>59.03</v>
      </c>
      <c r="I28" s="461"/>
      <c r="J28" s="512"/>
      <c r="K28" s="513"/>
    </row>
    <row r="29" spans="1:11" s="494" customFormat="1" ht="30" customHeight="1">
      <c r="A29" s="507"/>
      <c r="B29" s="457" t="s">
        <v>386</v>
      </c>
      <c r="C29" s="381" t="s">
        <v>319</v>
      </c>
      <c r="D29" s="381" t="s">
        <v>345</v>
      </c>
      <c r="E29" s="381" t="s">
        <v>310</v>
      </c>
      <c r="F29" s="381" t="s">
        <v>310</v>
      </c>
      <c r="G29" s="435">
        <v>42.4</v>
      </c>
      <c r="I29" s="461"/>
      <c r="J29" s="512"/>
      <c r="K29" s="513"/>
    </row>
    <row r="30" spans="1:11" s="494" customFormat="1" ht="30" customHeight="1">
      <c r="A30" s="507"/>
      <c r="B30" s="457" t="s">
        <v>390</v>
      </c>
      <c r="C30" s="381" t="s">
        <v>319</v>
      </c>
      <c r="D30" s="381" t="s">
        <v>391</v>
      </c>
      <c r="E30" s="381" t="s">
        <v>258</v>
      </c>
      <c r="F30" s="381" t="s">
        <v>310</v>
      </c>
      <c r="G30" s="435">
        <v>170.25</v>
      </c>
      <c r="I30" s="461"/>
      <c r="J30" s="512"/>
      <c r="K30" s="513"/>
    </row>
    <row r="31" spans="1:11" s="494" customFormat="1" ht="30" customHeight="1">
      <c r="A31" s="507"/>
      <c r="B31" s="380"/>
      <c r="C31" s="381" t="s">
        <v>319</v>
      </c>
      <c r="D31" s="381" t="s">
        <v>392</v>
      </c>
      <c r="E31" s="381" t="s">
        <v>258</v>
      </c>
      <c r="F31" s="381" t="s">
        <v>310</v>
      </c>
      <c r="G31" s="435">
        <v>97.45</v>
      </c>
      <c r="H31" s="407"/>
      <c r="I31" s="461"/>
      <c r="J31" s="512"/>
      <c r="K31" s="513"/>
    </row>
    <row r="32" spans="1:11" ht="30" customHeight="1">
      <c r="B32" s="390"/>
      <c r="C32" s="381" t="s">
        <v>319</v>
      </c>
      <c r="D32" s="381" t="s">
        <v>393</v>
      </c>
      <c r="E32" s="381" t="s">
        <v>258</v>
      </c>
      <c r="F32" s="381" t="s">
        <v>394</v>
      </c>
      <c r="G32" s="435">
        <v>86.8</v>
      </c>
      <c r="H32" s="407"/>
      <c r="I32" s="461"/>
      <c r="J32" s="512"/>
      <c r="K32" s="516"/>
    </row>
    <row r="33" spans="1:11" s="389" customFormat="1" ht="30" customHeight="1" thickBot="1">
      <c r="A33" s="501"/>
      <c r="B33" s="466" t="s">
        <v>405</v>
      </c>
      <c r="C33" s="520" t="s">
        <v>319</v>
      </c>
      <c r="D33" s="520" t="s">
        <v>345</v>
      </c>
      <c r="E33" s="520" t="s">
        <v>310</v>
      </c>
      <c r="F33" s="520" t="s">
        <v>310</v>
      </c>
      <c r="G33" s="521">
        <v>28.78</v>
      </c>
      <c r="H33" s="386"/>
      <c r="I33" s="461"/>
      <c r="J33" s="512"/>
      <c r="K33" s="461"/>
    </row>
    <row r="34" spans="1:11">
      <c r="B34" s="522"/>
      <c r="C34" s="522"/>
      <c r="D34" s="522"/>
      <c r="E34" s="522"/>
      <c r="F34" s="522"/>
      <c r="G34" s="105" t="s">
        <v>56</v>
      </c>
      <c r="I34" s="360"/>
      <c r="J34" s="506"/>
    </row>
    <row r="35" spans="1:11" ht="14.25" customHeight="1">
      <c r="G35" s="268"/>
    </row>
    <row r="38" spans="1:11" ht="21" customHeight="1"/>
    <row r="39" spans="1:11" ht="18" customHeight="1"/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23" customWidth="1"/>
    <col min="2" max="2" width="25" style="523" customWidth="1"/>
    <col min="3" max="3" width="11.5703125" style="523" customWidth="1"/>
    <col min="4" max="4" width="11.42578125" style="523"/>
    <col min="5" max="5" width="19" style="523" customWidth="1"/>
    <col min="6" max="6" width="15" style="523" customWidth="1"/>
    <col min="7" max="7" width="14.5703125" style="523" customWidth="1"/>
    <col min="8" max="8" width="15.85546875" style="523" customWidth="1"/>
    <col min="9" max="9" width="2.7109375" style="523" customWidth="1"/>
    <col min="10" max="16384" width="11.42578125" style="523"/>
  </cols>
  <sheetData>
    <row r="3" spans="2:8" ht="18">
      <c r="B3" s="347" t="s">
        <v>406</v>
      </c>
      <c r="C3" s="347"/>
      <c r="D3" s="347"/>
      <c r="E3" s="347"/>
      <c r="F3" s="347"/>
      <c r="G3" s="347"/>
      <c r="H3" s="347"/>
    </row>
    <row r="4" spans="2:8" ht="15">
      <c r="B4" s="524" t="s">
        <v>407</v>
      </c>
      <c r="C4" s="524"/>
      <c r="D4" s="524"/>
      <c r="E4" s="524"/>
      <c r="F4" s="524"/>
      <c r="G4" s="524"/>
      <c r="H4" s="524"/>
    </row>
    <row r="5" spans="2:8" ht="15.75" thickBot="1">
      <c r="B5" s="525"/>
      <c r="C5" s="525"/>
      <c r="D5" s="525"/>
      <c r="E5" s="525"/>
      <c r="F5" s="525"/>
      <c r="G5" s="525"/>
      <c r="H5" s="525"/>
    </row>
    <row r="6" spans="2:8" ht="15" thickBot="1">
      <c r="B6" s="415" t="s">
        <v>408</v>
      </c>
      <c r="C6" s="416"/>
      <c r="D6" s="416"/>
      <c r="E6" s="416"/>
      <c r="F6" s="416"/>
      <c r="G6" s="416"/>
      <c r="H6" s="417"/>
    </row>
    <row r="7" spans="2:8" ht="9" customHeight="1">
      <c r="B7" s="526"/>
      <c r="C7" s="526"/>
      <c r="D7" s="526"/>
      <c r="E7" s="526"/>
      <c r="F7" s="526"/>
      <c r="G7" s="526"/>
      <c r="H7" s="526"/>
    </row>
    <row r="8" spans="2:8">
      <c r="B8" s="527" t="s">
        <v>409</v>
      </c>
      <c r="C8" s="527"/>
      <c r="D8" s="527"/>
      <c r="E8" s="527"/>
      <c r="F8" s="527"/>
      <c r="G8" s="527"/>
      <c r="H8" s="527"/>
    </row>
    <row r="9" spans="2:8">
      <c r="B9" s="238" t="s">
        <v>410</v>
      </c>
      <c r="C9" s="238" t="s">
        <v>411</v>
      </c>
      <c r="D9" s="238"/>
      <c r="E9" s="238"/>
      <c r="F9" s="238"/>
      <c r="G9" s="238"/>
      <c r="H9" s="238"/>
    </row>
    <row r="10" spans="2:8" ht="13.5" thickBot="1">
      <c r="B10" s="528"/>
      <c r="C10" s="528"/>
      <c r="D10" s="528"/>
      <c r="E10" s="528"/>
      <c r="F10" s="528"/>
      <c r="G10" s="528"/>
      <c r="H10" s="528"/>
    </row>
    <row r="11" spans="2:8" ht="12.75" customHeight="1">
      <c r="B11" s="529"/>
      <c r="C11" s="530" t="s">
        <v>412</v>
      </c>
      <c r="D11" s="531"/>
      <c r="E11" s="532"/>
      <c r="F11" s="533" t="s">
        <v>150</v>
      </c>
      <c r="G11" s="533" t="s">
        <v>151</v>
      </c>
      <c r="H11" s="534"/>
    </row>
    <row r="12" spans="2:8">
      <c r="B12" s="535" t="s">
        <v>413</v>
      </c>
      <c r="C12" s="536" t="s">
        <v>414</v>
      </c>
      <c r="D12" s="537"/>
      <c r="E12" s="538"/>
      <c r="F12" s="539"/>
      <c r="G12" s="539"/>
      <c r="H12" s="540" t="s">
        <v>212</v>
      </c>
    </row>
    <row r="13" spans="2:8" ht="13.5" thickBot="1">
      <c r="B13" s="535"/>
      <c r="C13" s="536" t="s">
        <v>415</v>
      </c>
      <c r="D13" s="537"/>
      <c r="E13" s="538"/>
      <c r="F13" s="541"/>
      <c r="G13" s="541"/>
      <c r="H13" s="540"/>
    </row>
    <row r="14" spans="2:8" ht="15.95" customHeight="1">
      <c r="B14" s="542" t="s">
        <v>416</v>
      </c>
      <c r="C14" s="543" t="s">
        <v>417</v>
      </c>
      <c r="D14" s="544"/>
      <c r="E14" s="545"/>
      <c r="F14" s="546">
        <v>342.33</v>
      </c>
      <c r="G14" s="546">
        <v>342.5</v>
      </c>
      <c r="H14" s="547">
        <v>0.17000000000001592</v>
      </c>
    </row>
    <row r="15" spans="2:8" ht="15.95" customHeight="1">
      <c r="B15" s="548"/>
      <c r="C15" s="549" t="s">
        <v>418</v>
      </c>
      <c r="D15" s="550"/>
      <c r="E15" s="551"/>
      <c r="F15" s="552">
        <v>343.81</v>
      </c>
      <c r="G15" s="552">
        <v>330.44</v>
      </c>
      <c r="H15" s="553">
        <v>-13.370000000000005</v>
      </c>
    </row>
    <row r="16" spans="2:8" ht="15.95" customHeight="1">
      <c r="B16" s="548"/>
      <c r="C16" s="554" t="s">
        <v>419</v>
      </c>
      <c r="D16" s="550"/>
      <c r="E16" s="551"/>
      <c r="F16" s="555">
        <v>343.35</v>
      </c>
      <c r="G16" s="555">
        <v>334.14</v>
      </c>
      <c r="H16" s="553">
        <v>-9.2100000000000364</v>
      </c>
    </row>
    <row r="17" spans="2:8" ht="15.95" customHeight="1">
      <c r="B17" s="548"/>
      <c r="C17" s="556" t="s">
        <v>420</v>
      </c>
      <c r="D17" s="233"/>
      <c r="E17" s="557"/>
      <c r="F17" s="552">
        <v>329.12</v>
      </c>
      <c r="G17" s="552">
        <v>335.06</v>
      </c>
      <c r="H17" s="558">
        <v>5.9399999999999977</v>
      </c>
    </row>
    <row r="18" spans="2:8" ht="15.95" customHeight="1">
      <c r="B18" s="548"/>
      <c r="C18" s="549" t="s">
        <v>421</v>
      </c>
      <c r="D18" s="550"/>
      <c r="E18" s="551"/>
      <c r="F18" s="552">
        <v>334.57</v>
      </c>
      <c r="G18" s="552">
        <v>336.11</v>
      </c>
      <c r="H18" s="553">
        <v>1.5400000000000205</v>
      </c>
    </row>
    <row r="19" spans="2:8" ht="15.95" customHeight="1">
      <c r="B19" s="548"/>
      <c r="C19" s="554" t="s">
        <v>422</v>
      </c>
      <c r="D19" s="550"/>
      <c r="E19" s="551"/>
      <c r="F19" s="555">
        <v>333.02</v>
      </c>
      <c r="G19" s="555">
        <v>335.81</v>
      </c>
      <c r="H19" s="553">
        <v>2.7900000000000205</v>
      </c>
    </row>
    <row r="20" spans="2:8" ht="15.95" customHeight="1">
      <c r="B20" s="559"/>
      <c r="C20" s="556" t="s">
        <v>423</v>
      </c>
      <c r="D20" s="233"/>
      <c r="E20" s="557"/>
      <c r="F20" s="552">
        <v>305.14999999999998</v>
      </c>
      <c r="G20" s="552">
        <v>292.75</v>
      </c>
      <c r="H20" s="558">
        <v>-12.399999999999977</v>
      </c>
    </row>
    <row r="21" spans="2:8" ht="15.95" customHeight="1">
      <c r="B21" s="559"/>
      <c r="C21" s="549" t="s">
        <v>424</v>
      </c>
      <c r="D21" s="550"/>
      <c r="E21" s="551"/>
      <c r="F21" s="552">
        <v>318.48</v>
      </c>
      <c r="G21" s="552">
        <v>297.08999999999997</v>
      </c>
      <c r="H21" s="553">
        <v>-21.390000000000043</v>
      </c>
    </row>
    <row r="22" spans="2:8" ht="15.95" customHeight="1" thickBot="1">
      <c r="B22" s="560"/>
      <c r="C22" s="561" t="s">
        <v>425</v>
      </c>
      <c r="D22" s="562"/>
      <c r="E22" s="563"/>
      <c r="F22" s="564">
        <v>313.20999999999998</v>
      </c>
      <c r="G22" s="564">
        <v>295.37</v>
      </c>
      <c r="H22" s="565">
        <v>-17.839999999999975</v>
      </c>
    </row>
    <row r="23" spans="2:8" ht="15.95" customHeight="1">
      <c r="B23" s="542" t="s">
        <v>426</v>
      </c>
      <c r="C23" s="543" t="s">
        <v>427</v>
      </c>
      <c r="D23" s="544"/>
      <c r="E23" s="545"/>
      <c r="F23" s="546">
        <v>191.6</v>
      </c>
      <c r="G23" s="546">
        <v>193.5</v>
      </c>
      <c r="H23" s="547">
        <v>1.9000000000000057</v>
      </c>
    </row>
    <row r="24" spans="2:8" ht="15.95" customHeight="1">
      <c r="B24" s="548"/>
      <c r="C24" s="549" t="s">
        <v>428</v>
      </c>
      <c r="D24" s="550"/>
      <c r="E24" s="551"/>
      <c r="F24" s="552">
        <v>218.55</v>
      </c>
      <c r="G24" s="552">
        <v>210.18</v>
      </c>
      <c r="H24" s="553">
        <v>-8.3700000000000045</v>
      </c>
    </row>
    <row r="25" spans="2:8" ht="15.95" customHeight="1">
      <c r="B25" s="548"/>
      <c r="C25" s="554" t="s">
        <v>429</v>
      </c>
      <c r="D25" s="550"/>
      <c r="E25" s="551"/>
      <c r="F25" s="555">
        <v>193.81</v>
      </c>
      <c r="G25" s="555">
        <v>194.86</v>
      </c>
      <c r="H25" s="553">
        <v>1.0500000000000114</v>
      </c>
    </row>
    <row r="26" spans="2:8" ht="15.95" customHeight="1">
      <c r="B26" s="548"/>
      <c r="C26" s="556" t="s">
        <v>421</v>
      </c>
      <c r="D26" s="233"/>
      <c r="E26" s="557"/>
      <c r="F26" s="552">
        <v>251.6</v>
      </c>
      <c r="G26" s="552">
        <v>251.75</v>
      </c>
      <c r="H26" s="558">
        <v>0.15000000000000568</v>
      </c>
    </row>
    <row r="27" spans="2:8" ht="15.95" customHeight="1">
      <c r="B27" s="548"/>
      <c r="C27" s="549" t="s">
        <v>430</v>
      </c>
      <c r="D27" s="550"/>
      <c r="E27" s="551"/>
      <c r="F27" s="552">
        <v>287.83999999999997</v>
      </c>
      <c r="G27" s="552">
        <v>274.58999999999997</v>
      </c>
      <c r="H27" s="553">
        <v>-13.25</v>
      </c>
    </row>
    <row r="28" spans="2:8" ht="15.95" customHeight="1">
      <c r="B28" s="548"/>
      <c r="C28" s="554" t="s">
        <v>422</v>
      </c>
      <c r="D28" s="550"/>
      <c r="E28" s="551"/>
      <c r="F28" s="555">
        <v>265.06</v>
      </c>
      <c r="G28" s="555">
        <v>260.23</v>
      </c>
      <c r="H28" s="553">
        <v>-4.8299999999999841</v>
      </c>
    </row>
    <row r="29" spans="2:8" ht="15.95" customHeight="1">
      <c r="B29" s="559"/>
      <c r="C29" s="566" t="s">
        <v>423</v>
      </c>
      <c r="D29" s="567"/>
      <c r="E29" s="557"/>
      <c r="F29" s="552">
        <v>211.22</v>
      </c>
      <c r="G29" s="552">
        <v>208.42</v>
      </c>
      <c r="H29" s="558">
        <v>-2.8000000000000114</v>
      </c>
    </row>
    <row r="30" spans="2:8" ht="15.95" customHeight="1">
      <c r="B30" s="559"/>
      <c r="C30" s="566" t="s">
        <v>431</v>
      </c>
      <c r="D30" s="567"/>
      <c r="E30" s="557"/>
      <c r="F30" s="552">
        <v>236.26</v>
      </c>
      <c r="G30" s="552">
        <v>243.39</v>
      </c>
      <c r="H30" s="558">
        <v>7.1299999999999955</v>
      </c>
    </row>
    <row r="31" spans="2:8" ht="15.95" customHeight="1">
      <c r="B31" s="559"/>
      <c r="C31" s="568" t="s">
        <v>432</v>
      </c>
      <c r="D31" s="569"/>
      <c r="E31" s="551"/>
      <c r="F31" s="552">
        <v>299.26</v>
      </c>
      <c r="G31" s="552">
        <v>295.41000000000003</v>
      </c>
      <c r="H31" s="553">
        <v>-3.8499999999999659</v>
      </c>
    </row>
    <row r="32" spans="2:8" ht="15.95" customHeight="1" thickBot="1">
      <c r="B32" s="560"/>
      <c r="C32" s="561" t="s">
        <v>425</v>
      </c>
      <c r="D32" s="562"/>
      <c r="E32" s="563"/>
      <c r="F32" s="564">
        <v>236.99</v>
      </c>
      <c r="G32" s="564">
        <v>239.17</v>
      </c>
      <c r="H32" s="565">
        <v>2.1799999999999784</v>
      </c>
    </row>
    <row r="33" spans="2:8" ht="15.95" customHeight="1">
      <c r="B33" s="542" t="s">
        <v>433</v>
      </c>
      <c r="C33" s="543" t="s">
        <v>417</v>
      </c>
      <c r="D33" s="544"/>
      <c r="E33" s="545"/>
      <c r="F33" s="546">
        <v>368.96</v>
      </c>
      <c r="G33" s="546">
        <v>367.7</v>
      </c>
      <c r="H33" s="547">
        <v>-1.2599999999999909</v>
      </c>
    </row>
    <row r="34" spans="2:8" ht="15.95" customHeight="1">
      <c r="B34" s="548"/>
      <c r="C34" s="549" t="s">
        <v>418</v>
      </c>
      <c r="D34" s="550"/>
      <c r="E34" s="551"/>
      <c r="F34" s="552">
        <v>366.24</v>
      </c>
      <c r="G34" s="552">
        <v>370.5</v>
      </c>
      <c r="H34" s="553">
        <v>4.2599999999999909</v>
      </c>
    </row>
    <row r="35" spans="2:8" ht="15.95" customHeight="1">
      <c r="B35" s="548"/>
      <c r="C35" s="554" t="s">
        <v>419</v>
      </c>
      <c r="D35" s="550"/>
      <c r="E35" s="551"/>
      <c r="F35" s="555">
        <v>366.64</v>
      </c>
      <c r="G35" s="555">
        <v>370.09</v>
      </c>
      <c r="H35" s="553">
        <v>3.4499999999999886</v>
      </c>
    </row>
    <row r="36" spans="2:8" ht="15.95" customHeight="1">
      <c r="B36" s="548"/>
      <c r="C36" s="556" t="s">
        <v>420</v>
      </c>
      <c r="D36" s="233"/>
      <c r="E36" s="557"/>
      <c r="F36" s="552">
        <v>358.06</v>
      </c>
      <c r="G36" s="552">
        <v>356.44</v>
      </c>
      <c r="H36" s="558">
        <v>-1.6200000000000045</v>
      </c>
    </row>
    <row r="37" spans="2:8" ht="15.95" customHeight="1">
      <c r="B37" s="548"/>
      <c r="C37" s="566" t="s">
        <v>421</v>
      </c>
      <c r="D37" s="567"/>
      <c r="E37" s="557"/>
      <c r="F37" s="552">
        <v>355.31</v>
      </c>
      <c r="G37" s="552">
        <v>356.1</v>
      </c>
      <c r="H37" s="558">
        <v>0.79000000000002046</v>
      </c>
    </row>
    <row r="38" spans="2:8" ht="15.95" customHeight="1">
      <c r="B38" s="548"/>
      <c r="C38" s="568" t="s">
        <v>430</v>
      </c>
      <c r="D38" s="569"/>
      <c r="E38" s="551"/>
      <c r="F38" s="552">
        <v>359.68</v>
      </c>
      <c r="G38" s="552">
        <v>358.92</v>
      </c>
      <c r="H38" s="553">
        <v>-0.75999999999999091</v>
      </c>
    </row>
    <row r="39" spans="2:8" ht="15.95" customHeight="1">
      <c r="B39" s="559"/>
      <c r="C39" s="554" t="s">
        <v>422</v>
      </c>
      <c r="D39" s="550"/>
      <c r="E39" s="551"/>
      <c r="F39" s="555">
        <v>355.74</v>
      </c>
      <c r="G39" s="555">
        <v>356.27</v>
      </c>
      <c r="H39" s="553">
        <v>0.52999999999997272</v>
      </c>
    </row>
    <row r="40" spans="2:8" ht="15.95" customHeight="1">
      <c r="B40" s="559"/>
      <c r="C40" s="566" t="s">
        <v>423</v>
      </c>
      <c r="D40" s="570"/>
      <c r="E40" s="571"/>
      <c r="F40" s="552">
        <v>297.38</v>
      </c>
      <c r="G40" s="552">
        <v>287.20999999999998</v>
      </c>
      <c r="H40" s="558">
        <v>-10.170000000000016</v>
      </c>
    </row>
    <row r="41" spans="2:8" ht="15.95" customHeight="1">
      <c r="B41" s="559"/>
      <c r="C41" s="566" t="s">
        <v>431</v>
      </c>
      <c r="D41" s="567"/>
      <c r="E41" s="557"/>
      <c r="F41" s="552">
        <v>291.94</v>
      </c>
      <c r="G41" s="552">
        <v>275.33999999999997</v>
      </c>
      <c r="H41" s="558">
        <v>-16.600000000000023</v>
      </c>
    </row>
    <row r="42" spans="2:8" ht="15.95" customHeight="1">
      <c r="B42" s="559"/>
      <c r="C42" s="568" t="s">
        <v>432</v>
      </c>
      <c r="D42" s="569"/>
      <c r="E42" s="551"/>
      <c r="F42" s="552">
        <v>299.37</v>
      </c>
      <c r="G42" s="552">
        <v>299</v>
      </c>
      <c r="H42" s="558">
        <v>-0.37000000000000455</v>
      </c>
    </row>
    <row r="43" spans="2:8" ht="15.95" customHeight="1" thickBot="1">
      <c r="B43" s="560"/>
      <c r="C43" s="561" t="s">
        <v>425</v>
      </c>
      <c r="D43" s="562"/>
      <c r="E43" s="563"/>
      <c r="F43" s="564">
        <v>292.89999999999998</v>
      </c>
      <c r="G43" s="564">
        <v>277.57</v>
      </c>
      <c r="H43" s="572">
        <v>-15.329999999999984</v>
      </c>
    </row>
    <row r="44" spans="2:8" ht="15.95" customHeight="1">
      <c r="B44" s="548" t="s">
        <v>434</v>
      </c>
      <c r="C44" s="556" t="s">
        <v>417</v>
      </c>
      <c r="D44" s="233"/>
      <c r="E44" s="557"/>
      <c r="F44" s="546">
        <v>377.12</v>
      </c>
      <c r="G44" s="546">
        <v>368.16</v>
      </c>
      <c r="H44" s="558">
        <v>-8.9599999999999795</v>
      </c>
    </row>
    <row r="45" spans="2:8" ht="15.95" customHeight="1">
      <c r="B45" s="548"/>
      <c r="C45" s="549" t="s">
        <v>418</v>
      </c>
      <c r="D45" s="550"/>
      <c r="E45" s="551"/>
      <c r="F45" s="552">
        <v>374.83</v>
      </c>
      <c r="G45" s="552">
        <v>367.83</v>
      </c>
      <c r="H45" s="553">
        <v>-7</v>
      </c>
    </row>
    <row r="46" spans="2:8" ht="15.95" customHeight="1">
      <c r="B46" s="548"/>
      <c r="C46" s="554" t="s">
        <v>419</v>
      </c>
      <c r="D46" s="550"/>
      <c r="E46" s="551"/>
      <c r="F46" s="555">
        <v>375.74</v>
      </c>
      <c r="G46" s="555">
        <v>367.96</v>
      </c>
      <c r="H46" s="553">
        <v>-7.7800000000000296</v>
      </c>
    </row>
    <row r="47" spans="2:8" ht="15.95" customHeight="1">
      <c r="B47" s="548"/>
      <c r="C47" s="556" t="s">
        <v>420</v>
      </c>
      <c r="D47" s="233"/>
      <c r="E47" s="557"/>
      <c r="F47" s="552">
        <v>363.89</v>
      </c>
      <c r="G47" s="552">
        <v>360.59</v>
      </c>
      <c r="H47" s="558">
        <v>-3.3000000000000114</v>
      </c>
    </row>
    <row r="48" spans="2:8" ht="15.95" customHeight="1">
      <c r="B48" s="548"/>
      <c r="C48" s="549" t="s">
        <v>421</v>
      </c>
      <c r="D48" s="550"/>
      <c r="E48" s="551"/>
      <c r="F48" s="552">
        <v>363.26</v>
      </c>
      <c r="G48" s="552">
        <v>361.89</v>
      </c>
      <c r="H48" s="553">
        <v>-1.3700000000000045</v>
      </c>
    </row>
    <row r="49" spans="2:8" ht="15.95" customHeight="1">
      <c r="B49" s="548"/>
      <c r="C49" s="554" t="s">
        <v>422</v>
      </c>
      <c r="D49" s="550"/>
      <c r="E49" s="551"/>
      <c r="F49" s="555">
        <v>363.4</v>
      </c>
      <c r="G49" s="555">
        <v>361.6</v>
      </c>
      <c r="H49" s="553">
        <v>-1.7999999999999545</v>
      </c>
    </row>
    <row r="50" spans="2:8" ht="15.95" customHeight="1">
      <c r="B50" s="559"/>
      <c r="C50" s="556" t="s">
        <v>423</v>
      </c>
      <c r="D50" s="233"/>
      <c r="E50" s="557"/>
      <c r="F50" s="552">
        <v>304.45</v>
      </c>
      <c r="G50" s="552">
        <v>288.51</v>
      </c>
      <c r="H50" s="558">
        <v>-15.939999999999998</v>
      </c>
    </row>
    <row r="51" spans="2:8" ht="15.95" customHeight="1">
      <c r="B51" s="559"/>
      <c r="C51" s="549" t="s">
        <v>424</v>
      </c>
      <c r="D51" s="550"/>
      <c r="E51" s="551"/>
      <c r="F51" s="552">
        <v>317.27</v>
      </c>
      <c r="G51" s="552">
        <v>320.55</v>
      </c>
      <c r="H51" s="553">
        <v>3.2800000000000296</v>
      </c>
    </row>
    <row r="52" spans="2:8" ht="15.95" customHeight="1" thickBot="1">
      <c r="B52" s="573"/>
      <c r="C52" s="561" t="s">
        <v>425</v>
      </c>
      <c r="D52" s="562"/>
      <c r="E52" s="563"/>
      <c r="F52" s="564">
        <v>311.01</v>
      </c>
      <c r="G52" s="564">
        <v>304.89</v>
      </c>
      <c r="H52" s="565">
        <v>-6.1200000000000045</v>
      </c>
    </row>
    <row r="53" spans="2:8">
      <c r="H53" s="105" t="s">
        <v>56</v>
      </c>
    </row>
    <row r="54" spans="2:8">
      <c r="G54" s="105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33" customWidth="1"/>
    <col min="2" max="2" width="48" style="233" customWidth="1"/>
    <col min="3" max="3" width="21.85546875" style="233" customWidth="1"/>
    <col min="4" max="4" width="19" style="233" customWidth="1"/>
    <col min="5" max="5" width="35.42578125" style="233" customWidth="1"/>
    <col min="6" max="6" width="4.140625" style="233" customWidth="1"/>
    <col min="7" max="16384" width="9.140625" style="233"/>
  </cols>
  <sheetData>
    <row r="2" spans="2:7" ht="10.15" customHeight="1" thickBot="1">
      <c r="B2" s="574"/>
      <c r="C2" s="574"/>
      <c r="D2" s="574"/>
      <c r="E2" s="574"/>
    </row>
    <row r="3" spans="2:7" ht="18.600000000000001" customHeight="1" thickBot="1">
      <c r="B3" s="415" t="s">
        <v>435</v>
      </c>
      <c r="C3" s="416"/>
      <c r="D3" s="416"/>
      <c r="E3" s="417"/>
    </row>
    <row r="4" spans="2:7" ht="13.15" customHeight="1" thickBot="1">
      <c r="B4" s="575" t="s">
        <v>436</v>
      </c>
      <c r="C4" s="575"/>
      <c r="D4" s="575"/>
      <c r="E4" s="575"/>
      <c r="F4" s="238"/>
      <c r="G4" s="238"/>
    </row>
    <row r="5" spans="2:7" ht="40.15" customHeight="1">
      <c r="B5" s="576" t="s">
        <v>437</v>
      </c>
      <c r="C5" s="577" t="s">
        <v>150</v>
      </c>
      <c r="D5" s="577" t="s">
        <v>151</v>
      </c>
      <c r="E5" s="578" t="s">
        <v>152</v>
      </c>
      <c r="F5" s="238"/>
      <c r="G5" s="238"/>
    </row>
    <row r="6" spans="2:7" ht="12.95" customHeight="1">
      <c r="B6" s="579" t="s">
        <v>438</v>
      </c>
      <c r="C6" s="580">
        <v>205.24</v>
      </c>
      <c r="D6" s="580">
        <v>205.24</v>
      </c>
      <c r="E6" s="581">
        <v>0</v>
      </c>
    </row>
    <row r="7" spans="2:7" ht="12.95" customHeight="1">
      <c r="B7" s="582" t="s">
        <v>439</v>
      </c>
      <c r="C7" s="583">
        <v>186.1</v>
      </c>
      <c r="D7" s="583">
        <v>186.1</v>
      </c>
      <c r="E7" s="581">
        <v>0</v>
      </c>
    </row>
    <row r="8" spans="2:7" ht="12.95" customHeight="1">
      <c r="B8" s="582" t="s">
        <v>440</v>
      </c>
      <c r="C8" s="583">
        <v>86.52</v>
      </c>
      <c r="D8" s="583">
        <v>86.2</v>
      </c>
      <c r="E8" s="581">
        <v>-0.31999999999999318</v>
      </c>
    </row>
    <row r="9" spans="2:7" ht="12.95" customHeight="1">
      <c r="B9" s="582" t="s">
        <v>441</v>
      </c>
      <c r="C9" s="583">
        <v>208.1</v>
      </c>
      <c r="D9" s="583">
        <v>208.67</v>
      </c>
      <c r="E9" s="581">
        <v>0.56999999999999318</v>
      </c>
    </row>
    <row r="10" spans="2:7" ht="12.95" customHeight="1" thickBot="1">
      <c r="B10" s="584" t="s">
        <v>442</v>
      </c>
      <c r="C10" s="585">
        <v>199.18</v>
      </c>
      <c r="D10" s="585">
        <v>200.35</v>
      </c>
      <c r="E10" s="586">
        <v>1.1699999999999875</v>
      </c>
    </row>
    <row r="11" spans="2:7" ht="12.95" customHeight="1" thickBot="1">
      <c r="B11" s="587"/>
      <c r="C11" s="588"/>
      <c r="D11" s="589"/>
      <c r="E11" s="590"/>
    </row>
    <row r="12" spans="2:7" ht="15.75" customHeight="1" thickBot="1">
      <c r="B12" s="415" t="s">
        <v>443</v>
      </c>
      <c r="C12" s="416"/>
      <c r="D12" s="416"/>
      <c r="E12" s="417"/>
    </row>
    <row r="13" spans="2:7" ht="12" customHeight="1" thickBot="1">
      <c r="B13" s="591"/>
      <c r="C13" s="591"/>
      <c r="D13" s="591"/>
      <c r="E13" s="591"/>
    </row>
    <row r="14" spans="2:7" ht="40.15" customHeight="1">
      <c r="B14" s="592" t="s">
        <v>444</v>
      </c>
      <c r="C14" s="577" t="s">
        <v>150</v>
      </c>
      <c r="D14" s="577" t="s">
        <v>151</v>
      </c>
      <c r="E14" s="593" t="s">
        <v>152</v>
      </c>
    </row>
    <row r="15" spans="2:7" ht="12.95" customHeight="1">
      <c r="B15" s="594" t="s">
        <v>445</v>
      </c>
      <c r="C15" s="595"/>
      <c r="D15" s="595"/>
      <c r="E15" s="596"/>
    </row>
    <row r="16" spans="2:7" ht="12.95" customHeight="1">
      <c r="B16" s="594" t="s">
        <v>446</v>
      </c>
      <c r="C16" s="597">
        <v>74.34</v>
      </c>
      <c r="D16" s="597">
        <v>77.27</v>
      </c>
      <c r="E16" s="598">
        <v>2.9299999999999926</v>
      </c>
    </row>
    <row r="17" spans="2:5" ht="12.95" customHeight="1">
      <c r="B17" s="594" t="s">
        <v>447</v>
      </c>
      <c r="C17" s="597">
        <v>181.06</v>
      </c>
      <c r="D17" s="597">
        <v>187.54</v>
      </c>
      <c r="E17" s="598">
        <v>6.4799999999999898</v>
      </c>
    </row>
    <row r="18" spans="2:5" ht="12.95" customHeight="1">
      <c r="B18" s="594" t="s">
        <v>448</v>
      </c>
      <c r="C18" s="597">
        <v>82.6</v>
      </c>
      <c r="D18" s="597">
        <v>81.14</v>
      </c>
      <c r="E18" s="598">
        <v>-1.4599999999999937</v>
      </c>
    </row>
    <row r="19" spans="2:5" ht="12.95" customHeight="1">
      <c r="B19" s="594" t="s">
        <v>449</v>
      </c>
      <c r="C19" s="597">
        <v>117.21</v>
      </c>
      <c r="D19" s="597">
        <v>119.28</v>
      </c>
      <c r="E19" s="598">
        <v>2.0700000000000074</v>
      </c>
    </row>
    <row r="20" spans="2:5" ht="12.95" customHeight="1">
      <c r="B20" s="599" t="s">
        <v>450</v>
      </c>
      <c r="C20" s="600">
        <v>118.4</v>
      </c>
      <c r="D20" s="600">
        <v>121.96</v>
      </c>
      <c r="E20" s="601">
        <v>3.5599999999999881</v>
      </c>
    </row>
    <row r="21" spans="2:5" ht="12.95" customHeight="1">
      <c r="B21" s="594" t="s">
        <v>451</v>
      </c>
      <c r="C21" s="602"/>
      <c r="D21" s="602"/>
      <c r="E21" s="603"/>
    </row>
    <row r="22" spans="2:5" ht="12.95" customHeight="1">
      <c r="B22" s="594" t="s">
        <v>452</v>
      </c>
      <c r="C22" s="602">
        <v>150.02000000000001</v>
      </c>
      <c r="D22" s="602">
        <v>150.6</v>
      </c>
      <c r="E22" s="603">
        <v>0.57999999999998408</v>
      </c>
    </row>
    <row r="23" spans="2:5" ht="12.95" customHeight="1">
      <c r="B23" s="594" t="s">
        <v>453</v>
      </c>
      <c r="C23" s="602">
        <v>278.02</v>
      </c>
      <c r="D23" s="602">
        <v>277.83</v>
      </c>
      <c r="E23" s="603">
        <v>-0.18999999999999773</v>
      </c>
    </row>
    <row r="24" spans="2:5" ht="12.95" customHeight="1">
      <c r="B24" s="594" t="s">
        <v>454</v>
      </c>
      <c r="C24" s="602">
        <v>350</v>
      </c>
      <c r="D24" s="602">
        <v>350</v>
      </c>
      <c r="E24" s="603">
        <v>0</v>
      </c>
    </row>
    <row r="25" spans="2:5" ht="12.95" customHeight="1">
      <c r="B25" s="594" t="s">
        <v>455</v>
      </c>
      <c r="C25" s="602">
        <v>194.9</v>
      </c>
      <c r="D25" s="602">
        <v>196.14</v>
      </c>
      <c r="E25" s="603">
        <v>1.2399999999999807</v>
      </c>
    </row>
    <row r="26" spans="2:5" ht="12.95" customHeight="1" thickBot="1">
      <c r="B26" s="604" t="s">
        <v>456</v>
      </c>
      <c r="C26" s="605">
        <v>241.55</v>
      </c>
      <c r="D26" s="605">
        <v>241.94</v>
      </c>
      <c r="E26" s="606">
        <v>0.38999999999998636</v>
      </c>
    </row>
    <row r="27" spans="2:5" ht="12.95" customHeight="1">
      <c r="B27" s="607"/>
      <c r="C27" s="608"/>
      <c r="D27" s="608"/>
      <c r="E27" s="609"/>
    </row>
    <row r="28" spans="2:5" ht="18.600000000000001" customHeight="1">
      <c r="B28" s="524" t="s">
        <v>457</v>
      </c>
      <c r="C28" s="524"/>
      <c r="D28" s="524"/>
      <c r="E28" s="524"/>
    </row>
    <row r="29" spans="2:5" ht="10.5" customHeight="1" thickBot="1">
      <c r="B29" s="525"/>
      <c r="C29" s="525"/>
      <c r="D29" s="525"/>
      <c r="E29" s="525"/>
    </row>
    <row r="30" spans="2:5" ht="18.600000000000001" customHeight="1" thickBot="1">
      <c r="B30" s="415" t="s">
        <v>458</v>
      </c>
      <c r="C30" s="416"/>
      <c r="D30" s="416"/>
      <c r="E30" s="417"/>
    </row>
    <row r="31" spans="2:5" ht="14.45" customHeight="1" thickBot="1">
      <c r="B31" s="610" t="s">
        <v>459</v>
      </c>
      <c r="C31" s="610"/>
      <c r="D31" s="610"/>
      <c r="E31" s="610"/>
    </row>
    <row r="32" spans="2:5" ht="40.15" customHeight="1">
      <c r="B32" s="611" t="s">
        <v>460</v>
      </c>
      <c r="C32" s="577" t="s">
        <v>150</v>
      </c>
      <c r="D32" s="577" t="s">
        <v>151</v>
      </c>
      <c r="E32" s="612" t="s">
        <v>152</v>
      </c>
    </row>
    <row r="33" spans="2:5" ht="15" customHeight="1">
      <c r="B33" s="613" t="s">
        <v>461</v>
      </c>
      <c r="C33" s="614">
        <v>614.92999999999995</v>
      </c>
      <c r="D33" s="614">
        <v>614.92999999999995</v>
      </c>
      <c r="E33" s="615">
        <v>0</v>
      </c>
    </row>
    <row r="34" spans="2:5" ht="14.25" customHeight="1">
      <c r="B34" s="616" t="s">
        <v>462</v>
      </c>
      <c r="C34" s="617">
        <v>589.92999999999995</v>
      </c>
      <c r="D34" s="617">
        <v>589.92999999999995</v>
      </c>
      <c r="E34" s="615">
        <v>0</v>
      </c>
    </row>
    <row r="35" spans="2:5" ht="12" thickBot="1">
      <c r="B35" s="618" t="s">
        <v>463</v>
      </c>
      <c r="C35" s="619">
        <v>602.42999999999995</v>
      </c>
      <c r="D35" s="619">
        <v>602.42999999999995</v>
      </c>
      <c r="E35" s="620">
        <v>0</v>
      </c>
    </row>
    <row r="36" spans="2:5">
      <c r="B36" s="621"/>
      <c r="E36" s="622"/>
    </row>
    <row r="37" spans="2:5" ht="12" thickBot="1">
      <c r="B37" s="623" t="s">
        <v>464</v>
      </c>
      <c r="C37" s="624"/>
      <c r="D37" s="624"/>
      <c r="E37" s="625"/>
    </row>
    <row r="38" spans="2:5" ht="40.15" customHeight="1">
      <c r="B38" s="611" t="s">
        <v>465</v>
      </c>
      <c r="C38" s="626" t="s">
        <v>150</v>
      </c>
      <c r="D38" s="626" t="s">
        <v>151</v>
      </c>
      <c r="E38" s="612" t="s">
        <v>152</v>
      </c>
    </row>
    <row r="39" spans="2:5">
      <c r="B39" s="627" t="s">
        <v>466</v>
      </c>
      <c r="C39" s="614">
        <v>687.55</v>
      </c>
      <c r="D39" s="614">
        <v>687.55</v>
      </c>
      <c r="E39" s="628">
        <v>0</v>
      </c>
    </row>
    <row r="40" spans="2:5">
      <c r="B40" s="629" t="s">
        <v>467</v>
      </c>
      <c r="C40" s="630">
        <v>662.99</v>
      </c>
      <c r="D40" s="630">
        <v>662.99</v>
      </c>
      <c r="E40" s="615">
        <v>0</v>
      </c>
    </row>
    <row r="41" spans="2:5">
      <c r="B41" s="629" t="s">
        <v>261</v>
      </c>
      <c r="C41" s="630">
        <v>561.45000000000005</v>
      </c>
      <c r="D41" s="630">
        <v>561.45000000000005</v>
      </c>
      <c r="E41" s="615">
        <v>0</v>
      </c>
    </row>
    <row r="42" spans="2:5">
      <c r="B42" s="629" t="s">
        <v>338</v>
      </c>
      <c r="C42" s="630">
        <v>602.04</v>
      </c>
      <c r="D42" s="630">
        <v>602.04</v>
      </c>
      <c r="E42" s="615">
        <v>0</v>
      </c>
    </row>
    <row r="43" spans="2:5">
      <c r="B43" s="629" t="s">
        <v>468</v>
      </c>
      <c r="C43" s="630">
        <v>630.89</v>
      </c>
      <c r="D43" s="630">
        <v>630.89</v>
      </c>
      <c r="E43" s="615">
        <v>0</v>
      </c>
    </row>
    <row r="44" spans="2:5">
      <c r="B44" s="629" t="s">
        <v>384</v>
      </c>
      <c r="C44" s="630">
        <v>627.80999999999995</v>
      </c>
      <c r="D44" s="630">
        <v>627.80999999999995</v>
      </c>
      <c r="E44" s="615">
        <v>0</v>
      </c>
    </row>
    <row r="45" spans="2:5">
      <c r="B45" s="629" t="s">
        <v>359</v>
      </c>
      <c r="C45" s="630">
        <v>600.66</v>
      </c>
      <c r="D45" s="630">
        <v>600.66</v>
      </c>
      <c r="E45" s="615">
        <v>0</v>
      </c>
    </row>
    <row r="46" spans="2:5">
      <c r="B46" s="631" t="s">
        <v>281</v>
      </c>
      <c r="C46" s="632">
        <v>675.27</v>
      </c>
      <c r="D46" s="632">
        <v>675.27</v>
      </c>
      <c r="E46" s="633">
        <v>0</v>
      </c>
    </row>
    <row r="47" spans="2:5" ht="12" thickBot="1">
      <c r="B47" s="618" t="s">
        <v>463</v>
      </c>
      <c r="C47" s="634">
        <v>631.79999999999995</v>
      </c>
      <c r="D47" s="634">
        <v>631.79999999999995</v>
      </c>
      <c r="E47" s="620">
        <v>0</v>
      </c>
    </row>
    <row r="48" spans="2:5">
      <c r="E48" s="105" t="s">
        <v>56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23" customWidth="1"/>
    <col min="2" max="2" width="32.85546875" style="523" customWidth="1"/>
    <col min="3" max="3" width="14.7109375" style="523" customWidth="1"/>
    <col min="4" max="4" width="15" style="523" customWidth="1"/>
    <col min="5" max="5" width="11.7109375" style="523" customWidth="1"/>
    <col min="6" max="6" width="14.85546875" style="523" customWidth="1"/>
    <col min="7" max="7" width="15.140625" style="523" customWidth="1"/>
    <col min="8" max="8" width="11.7109375" style="523" customWidth="1"/>
    <col min="9" max="9" width="15.5703125" style="523" customWidth="1"/>
    <col min="10" max="10" width="14.85546875" style="523" customWidth="1"/>
    <col min="11" max="11" width="13.28515625" style="523" customWidth="1"/>
    <col min="12" max="12" width="3.28515625" style="523" customWidth="1"/>
    <col min="13" max="13" width="11.42578125" style="523"/>
    <col min="14" max="14" width="16.140625" style="523" customWidth="1"/>
    <col min="15" max="16384" width="11.42578125" style="523"/>
  </cols>
  <sheetData>
    <row r="1" spans="2:20" hidden="1">
      <c r="B1" s="635"/>
      <c r="C1" s="635"/>
      <c r="D1" s="635"/>
      <c r="E1" s="635"/>
      <c r="F1" s="635"/>
      <c r="G1" s="635"/>
      <c r="H1" s="635"/>
      <c r="I1" s="635"/>
      <c r="J1" s="635"/>
      <c r="K1" s="636"/>
      <c r="L1" s="637" t="s">
        <v>469</v>
      </c>
      <c r="M1" s="638"/>
      <c r="N1" s="638"/>
      <c r="O1" s="638"/>
      <c r="P1" s="638"/>
      <c r="Q1" s="638"/>
      <c r="R1" s="638"/>
      <c r="S1" s="638"/>
      <c r="T1" s="638"/>
    </row>
    <row r="2" spans="2:20" ht="21.6" customHeight="1">
      <c r="B2" s="635"/>
      <c r="C2" s="635"/>
      <c r="D2" s="635"/>
      <c r="E2" s="635"/>
      <c r="F2" s="635"/>
      <c r="G2" s="635"/>
      <c r="H2" s="635"/>
      <c r="I2" s="635"/>
      <c r="J2" s="635"/>
      <c r="K2" s="639"/>
      <c r="L2" s="640"/>
      <c r="M2" s="641"/>
      <c r="N2" s="641"/>
      <c r="O2" s="641"/>
      <c r="P2" s="641"/>
      <c r="Q2" s="641"/>
      <c r="R2" s="641"/>
      <c r="S2" s="641"/>
      <c r="T2" s="641"/>
    </row>
    <row r="3" spans="2:20" ht="9.6" customHeight="1">
      <c r="B3" s="635"/>
      <c r="C3" s="635"/>
      <c r="D3" s="635"/>
      <c r="E3" s="635"/>
      <c r="F3" s="635"/>
      <c r="G3" s="635"/>
      <c r="H3" s="635"/>
      <c r="I3" s="635"/>
      <c r="J3" s="635"/>
      <c r="K3" s="635"/>
      <c r="L3" s="635"/>
      <c r="M3" s="635"/>
      <c r="N3" s="635"/>
      <c r="O3" s="635"/>
      <c r="P3" s="635"/>
      <c r="Q3" s="635"/>
      <c r="R3" s="635"/>
      <c r="S3" s="635"/>
      <c r="T3" s="635"/>
    </row>
    <row r="4" spans="2:20" ht="23.45" customHeight="1" thickBot="1">
      <c r="B4" s="349" t="s">
        <v>470</v>
      </c>
      <c r="C4" s="349"/>
      <c r="D4" s="349"/>
      <c r="E4" s="349"/>
      <c r="F4" s="349"/>
      <c r="G4" s="349"/>
      <c r="H4" s="349"/>
      <c r="I4" s="349"/>
      <c r="J4" s="349"/>
      <c r="K4" s="349"/>
      <c r="L4" s="641"/>
      <c r="M4" s="641"/>
      <c r="N4" s="641"/>
      <c r="O4" s="641"/>
      <c r="P4" s="641"/>
      <c r="Q4" s="641"/>
      <c r="R4" s="641"/>
      <c r="S4" s="635"/>
      <c r="T4" s="635"/>
    </row>
    <row r="5" spans="2:20" ht="21" customHeight="1" thickBot="1">
      <c r="B5" s="415" t="s">
        <v>471</v>
      </c>
      <c r="C5" s="416"/>
      <c r="D5" s="416"/>
      <c r="E5" s="416"/>
      <c r="F5" s="416"/>
      <c r="G5" s="416"/>
      <c r="H5" s="416"/>
      <c r="I5" s="416"/>
      <c r="J5" s="416"/>
      <c r="K5" s="417"/>
      <c r="L5" s="642"/>
      <c r="M5" s="642"/>
      <c r="N5" s="642"/>
      <c r="O5" s="642"/>
      <c r="P5" s="642"/>
      <c r="Q5" s="642"/>
      <c r="R5" s="642"/>
      <c r="S5" s="635"/>
      <c r="T5" s="635"/>
    </row>
    <row r="6" spans="2:20" ht="13.15" customHeight="1">
      <c r="L6" s="641"/>
      <c r="M6" s="641"/>
      <c r="N6" s="641"/>
      <c r="O6" s="641"/>
      <c r="P6" s="641"/>
      <c r="Q6" s="641"/>
      <c r="R6" s="642"/>
      <c r="S6" s="635"/>
      <c r="T6" s="635"/>
    </row>
    <row r="7" spans="2:20" ht="13.15" customHeight="1">
      <c r="B7" s="643" t="s">
        <v>472</v>
      </c>
      <c r="C7" s="643"/>
      <c r="D7" s="643"/>
      <c r="E7" s="643"/>
      <c r="F7" s="643"/>
      <c r="G7" s="643"/>
      <c r="H7" s="643"/>
      <c r="I7" s="643"/>
      <c r="J7" s="643"/>
      <c r="K7" s="643"/>
      <c r="L7" s="641"/>
      <c r="M7" s="641"/>
      <c r="N7" s="641"/>
      <c r="O7" s="641"/>
      <c r="P7" s="641"/>
      <c r="Q7" s="641"/>
      <c r="R7" s="642"/>
      <c r="S7" s="635"/>
      <c r="T7" s="635"/>
    </row>
    <row r="8" spans="2:20" ht="13.5" thickBot="1">
      <c r="B8" s="233"/>
      <c r="C8" s="233"/>
      <c r="D8" s="233"/>
      <c r="E8" s="233"/>
      <c r="F8" s="233"/>
      <c r="G8" s="233"/>
      <c r="H8" s="233"/>
      <c r="I8" s="233"/>
      <c r="J8" s="233"/>
      <c r="K8" s="233"/>
    </row>
    <row r="9" spans="2:20" ht="19.899999999999999" customHeight="1">
      <c r="B9" s="644" t="s">
        <v>473</v>
      </c>
      <c r="C9" s="645" t="s">
        <v>474</v>
      </c>
      <c r="D9" s="646"/>
      <c r="E9" s="647"/>
      <c r="F9" s="648" t="s">
        <v>475</v>
      </c>
      <c r="G9" s="649"/>
      <c r="H9" s="650"/>
      <c r="I9" s="648" t="s">
        <v>476</v>
      </c>
      <c r="J9" s="649"/>
      <c r="K9" s="651"/>
    </row>
    <row r="10" spans="2:20" ht="37.15" customHeight="1">
      <c r="B10" s="652"/>
      <c r="C10" s="653" t="s">
        <v>150</v>
      </c>
      <c r="D10" s="653" t="s">
        <v>151</v>
      </c>
      <c r="E10" s="654" t="s">
        <v>152</v>
      </c>
      <c r="F10" s="655" t="s">
        <v>150</v>
      </c>
      <c r="G10" s="655" t="s">
        <v>151</v>
      </c>
      <c r="H10" s="656" t="s">
        <v>152</v>
      </c>
      <c r="I10" s="655" t="s">
        <v>150</v>
      </c>
      <c r="J10" s="655" t="s">
        <v>151</v>
      </c>
      <c r="K10" s="657" t="s">
        <v>152</v>
      </c>
    </row>
    <row r="11" spans="2:20" ht="30" customHeight="1" thickBot="1">
      <c r="B11" s="658" t="s">
        <v>477</v>
      </c>
      <c r="C11" s="659">
        <v>165.54</v>
      </c>
      <c r="D11" s="659">
        <v>165.54</v>
      </c>
      <c r="E11" s="660">
        <v>0</v>
      </c>
      <c r="F11" s="661">
        <v>157.1</v>
      </c>
      <c r="G11" s="661">
        <v>156.12</v>
      </c>
      <c r="H11" s="660">
        <v>-0.97999999999998977</v>
      </c>
      <c r="I11" s="659">
        <v>157.31</v>
      </c>
      <c r="J11" s="659">
        <v>158.47999999999999</v>
      </c>
      <c r="K11" s="662">
        <v>1.1699999999999875</v>
      </c>
    </row>
    <row r="12" spans="2:20" ht="19.899999999999999" customHeight="1">
      <c r="B12" s="233"/>
      <c r="C12" s="233"/>
      <c r="D12" s="233"/>
      <c r="E12" s="233"/>
      <c r="F12" s="233"/>
      <c r="G12" s="233"/>
      <c r="H12" s="233"/>
      <c r="I12" s="233"/>
      <c r="J12" s="233"/>
      <c r="K12" s="233"/>
    </row>
    <row r="13" spans="2:20" ht="19.899999999999999" customHeight="1" thickBot="1">
      <c r="B13" s="233"/>
      <c r="C13" s="233"/>
      <c r="D13" s="233"/>
      <c r="E13" s="233"/>
      <c r="F13" s="233"/>
      <c r="G13" s="233"/>
      <c r="H13" s="233"/>
      <c r="I13" s="233"/>
      <c r="J13" s="233"/>
      <c r="K13" s="233"/>
    </row>
    <row r="14" spans="2:20" ht="19.899999999999999" customHeight="1">
      <c r="B14" s="644" t="s">
        <v>473</v>
      </c>
      <c r="C14" s="648" t="s">
        <v>478</v>
      </c>
      <c r="D14" s="649"/>
      <c r="E14" s="650"/>
      <c r="F14" s="648" t="s">
        <v>479</v>
      </c>
      <c r="G14" s="649"/>
      <c r="H14" s="650"/>
      <c r="I14" s="648" t="s">
        <v>480</v>
      </c>
      <c r="J14" s="649"/>
      <c r="K14" s="651"/>
    </row>
    <row r="15" spans="2:20" ht="37.15" customHeight="1">
      <c r="B15" s="652"/>
      <c r="C15" s="655" t="s">
        <v>150</v>
      </c>
      <c r="D15" s="655" t="s">
        <v>151</v>
      </c>
      <c r="E15" s="656" t="s">
        <v>152</v>
      </c>
      <c r="F15" s="655" t="s">
        <v>150</v>
      </c>
      <c r="G15" s="655" t="s">
        <v>151</v>
      </c>
      <c r="H15" s="656" t="s">
        <v>152</v>
      </c>
      <c r="I15" s="655" t="s">
        <v>150</v>
      </c>
      <c r="J15" s="655" t="s">
        <v>151</v>
      </c>
      <c r="K15" s="657" t="s">
        <v>152</v>
      </c>
    </row>
    <row r="16" spans="2:20" ht="30" customHeight="1" thickBot="1">
      <c r="B16" s="658" t="s">
        <v>477</v>
      </c>
      <c r="C16" s="661">
        <v>153.61000000000001</v>
      </c>
      <c r="D16" s="661">
        <v>155.88999999999999</v>
      </c>
      <c r="E16" s="660">
        <v>2.2799999999999727</v>
      </c>
      <c r="F16" s="661">
        <v>146.43</v>
      </c>
      <c r="G16" s="661">
        <v>148.88999999999999</v>
      </c>
      <c r="H16" s="660">
        <v>2.4599999999999795</v>
      </c>
      <c r="I16" s="661">
        <v>138.19999999999999</v>
      </c>
      <c r="J16" s="661">
        <v>146.37</v>
      </c>
      <c r="K16" s="662">
        <v>8.1700000000000159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15" t="s">
        <v>481</v>
      </c>
      <c r="C19" s="416"/>
      <c r="D19" s="416"/>
      <c r="E19" s="416"/>
      <c r="F19" s="416"/>
      <c r="G19" s="416"/>
      <c r="H19" s="416"/>
      <c r="I19" s="416"/>
      <c r="J19" s="416"/>
      <c r="K19" s="417"/>
    </row>
    <row r="20" spans="2:11" ht="19.899999999999999" customHeight="1">
      <c r="B20" s="252"/>
    </row>
    <row r="21" spans="2:11" ht="19.899999999999999" customHeight="1" thickBot="1"/>
    <row r="22" spans="2:11" ht="19.899999999999999" customHeight="1">
      <c r="B22" s="644" t="s">
        <v>482</v>
      </c>
      <c r="C22" s="648" t="s">
        <v>483</v>
      </c>
      <c r="D22" s="649"/>
      <c r="E22" s="650"/>
      <c r="F22" s="648" t="s">
        <v>484</v>
      </c>
      <c r="G22" s="649"/>
      <c r="H22" s="650"/>
      <c r="I22" s="648" t="s">
        <v>485</v>
      </c>
      <c r="J22" s="649"/>
      <c r="K22" s="651"/>
    </row>
    <row r="23" spans="2:11" ht="37.15" customHeight="1">
      <c r="B23" s="652"/>
      <c r="C23" s="655" t="s">
        <v>150</v>
      </c>
      <c r="D23" s="655" t="s">
        <v>151</v>
      </c>
      <c r="E23" s="656" t="s">
        <v>152</v>
      </c>
      <c r="F23" s="655" t="s">
        <v>150</v>
      </c>
      <c r="G23" s="655" t="s">
        <v>151</v>
      </c>
      <c r="H23" s="656" t="s">
        <v>152</v>
      </c>
      <c r="I23" s="655" t="s">
        <v>150</v>
      </c>
      <c r="J23" s="655" t="s">
        <v>151</v>
      </c>
      <c r="K23" s="657" t="s">
        <v>152</v>
      </c>
    </row>
    <row r="24" spans="2:11" ht="30" customHeight="1">
      <c r="B24" s="663" t="s">
        <v>486</v>
      </c>
      <c r="C24" s="664" t="s">
        <v>203</v>
      </c>
      <c r="D24" s="664" t="s">
        <v>203</v>
      </c>
      <c r="E24" s="665" t="s">
        <v>203</v>
      </c>
      <c r="F24" s="664">
        <v>1.36</v>
      </c>
      <c r="G24" s="664">
        <v>1.36</v>
      </c>
      <c r="H24" s="665">
        <v>0</v>
      </c>
      <c r="I24" s="664">
        <v>1.33</v>
      </c>
      <c r="J24" s="664">
        <v>1.33</v>
      </c>
      <c r="K24" s="666">
        <v>0</v>
      </c>
    </row>
    <row r="25" spans="2:11" ht="30" customHeight="1">
      <c r="B25" s="663" t="s">
        <v>487</v>
      </c>
      <c r="C25" s="664">
        <v>1.31</v>
      </c>
      <c r="D25" s="664">
        <v>1.31</v>
      </c>
      <c r="E25" s="665">
        <v>0</v>
      </c>
      <c r="F25" s="664">
        <v>1.29</v>
      </c>
      <c r="G25" s="664">
        <v>1.29</v>
      </c>
      <c r="H25" s="665">
        <v>0</v>
      </c>
      <c r="I25" s="664">
        <v>1.27</v>
      </c>
      <c r="J25" s="664">
        <v>1.27</v>
      </c>
      <c r="K25" s="666">
        <v>0</v>
      </c>
    </row>
    <row r="26" spans="2:11" ht="30" customHeight="1">
      <c r="B26" s="663" t="s">
        <v>488</v>
      </c>
      <c r="C26" s="664">
        <v>1.31</v>
      </c>
      <c r="D26" s="664">
        <v>1.31</v>
      </c>
      <c r="E26" s="665">
        <v>0</v>
      </c>
      <c r="F26" s="664">
        <v>1.3</v>
      </c>
      <c r="G26" s="664">
        <v>1.3</v>
      </c>
      <c r="H26" s="665">
        <v>0</v>
      </c>
      <c r="I26" s="664">
        <v>1.28</v>
      </c>
      <c r="J26" s="664">
        <v>1.28</v>
      </c>
      <c r="K26" s="666">
        <v>0</v>
      </c>
    </row>
    <row r="27" spans="2:11" ht="30" customHeight="1">
      <c r="B27" s="663" t="s">
        <v>489</v>
      </c>
      <c r="C27" s="664">
        <v>1.34</v>
      </c>
      <c r="D27" s="664">
        <v>1.34</v>
      </c>
      <c r="E27" s="665">
        <v>0</v>
      </c>
      <c r="F27" s="664">
        <v>1.33</v>
      </c>
      <c r="G27" s="664">
        <v>1.33</v>
      </c>
      <c r="H27" s="665">
        <v>0</v>
      </c>
      <c r="I27" s="664">
        <v>1.32</v>
      </c>
      <c r="J27" s="664">
        <v>1.32</v>
      </c>
      <c r="K27" s="666">
        <v>0</v>
      </c>
    </row>
    <row r="28" spans="2:11" ht="30" customHeight="1">
      <c r="B28" s="663" t="s">
        <v>490</v>
      </c>
      <c r="C28" s="664">
        <v>1.32</v>
      </c>
      <c r="D28" s="664">
        <v>1.32</v>
      </c>
      <c r="E28" s="665">
        <v>0</v>
      </c>
      <c r="F28" s="664">
        <v>1.3</v>
      </c>
      <c r="G28" s="664">
        <v>1.3</v>
      </c>
      <c r="H28" s="665">
        <v>0</v>
      </c>
      <c r="I28" s="664">
        <v>1.69</v>
      </c>
      <c r="J28" s="664">
        <v>1.69</v>
      </c>
      <c r="K28" s="666">
        <v>0</v>
      </c>
    </row>
    <row r="29" spans="2:11" ht="30" customHeight="1">
      <c r="B29" s="663" t="s">
        <v>491</v>
      </c>
      <c r="C29" s="664">
        <v>1.3</v>
      </c>
      <c r="D29" s="664">
        <v>1.3</v>
      </c>
      <c r="E29" s="665">
        <v>0</v>
      </c>
      <c r="F29" s="664">
        <v>1.3</v>
      </c>
      <c r="G29" s="664">
        <v>1.3</v>
      </c>
      <c r="H29" s="665">
        <v>0</v>
      </c>
      <c r="I29" s="664">
        <v>1.3</v>
      </c>
      <c r="J29" s="664">
        <v>1.3</v>
      </c>
      <c r="K29" s="666">
        <v>0</v>
      </c>
    </row>
    <row r="30" spans="2:11" ht="30" customHeight="1">
      <c r="B30" s="663" t="s">
        <v>492</v>
      </c>
      <c r="C30" s="664">
        <v>1.3</v>
      </c>
      <c r="D30" s="664">
        <v>1.3</v>
      </c>
      <c r="E30" s="665">
        <v>0</v>
      </c>
      <c r="F30" s="664">
        <v>1.3</v>
      </c>
      <c r="G30" s="664">
        <v>1.3</v>
      </c>
      <c r="H30" s="665">
        <v>0</v>
      </c>
      <c r="I30" s="664">
        <v>1.42</v>
      </c>
      <c r="J30" s="664">
        <v>1.42</v>
      </c>
      <c r="K30" s="666">
        <v>0</v>
      </c>
    </row>
    <row r="31" spans="2:11" ht="30" customHeight="1" thickBot="1">
      <c r="B31" s="667" t="s">
        <v>493</v>
      </c>
      <c r="C31" s="668">
        <v>1.34</v>
      </c>
      <c r="D31" s="668">
        <v>1.34</v>
      </c>
      <c r="E31" s="669">
        <v>0</v>
      </c>
      <c r="F31" s="668">
        <v>1.3</v>
      </c>
      <c r="G31" s="668">
        <v>1.3</v>
      </c>
      <c r="H31" s="669">
        <v>0</v>
      </c>
      <c r="I31" s="668">
        <v>1.28</v>
      </c>
      <c r="J31" s="668">
        <v>1.28</v>
      </c>
      <c r="K31" s="670">
        <v>0</v>
      </c>
    </row>
    <row r="33" spans="2:11">
      <c r="B33" s="671" t="s">
        <v>494</v>
      </c>
    </row>
    <row r="34" spans="2:11">
      <c r="K34" s="105" t="s">
        <v>56</v>
      </c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1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33" customWidth="1"/>
    <col min="2" max="2" width="40.85546875" style="233" customWidth="1"/>
    <col min="3" max="4" width="15.7109375" style="233" customWidth="1"/>
    <col min="5" max="5" width="35.140625" style="233" customWidth="1"/>
    <col min="6" max="6" width="4.140625" style="233" customWidth="1"/>
    <col min="7" max="8" width="10.7109375" style="233" customWidth="1"/>
    <col min="9" max="16384" width="9.140625" style="233"/>
  </cols>
  <sheetData>
    <row r="2" spans="2:8" ht="14.25">
      <c r="E2" s="234"/>
    </row>
    <row r="3" spans="2:8" ht="13.9" customHeight="1" thickBot="1">
      <c r="B3" s="574"/>
      <c r="C3" s="574"/>
      <c r="D3" s="574"/>
      <c r="E3" s="574"/>
      <c r="F3" s="574"/>
      <c r="G3" s="574"/>
      <c r="H3" s="574"/>
    </row>
    <row r="4" spans="2:8" ht="19.899999999999999" customHeight="1" thickBot="1">
      <c r="B4" s="415" t="s">
        <v>495</v>
      </c>
      <c r="C4" s="416"/>
      <c r="D4" s="416"/>
      <c r="E4" s="417"/>
      <c r="F4" s="672"/>
      <c r="G4" s="672"/>
      <c r="H4" s="574"/>
    </row>
    <row r="5" spans="2:8" ht="22.9" customHeight="1">
      <c r="B5" s="673" t="s">
        <v>496</v>
      </c>
      <c r="C5" s="673"/>
      <c r="D5" s="673"/>
      <c r="E5" s="673"/>
      <c r="G5" s="574"/>
      <c r="H5" s="574"/>
    </row>
    <row r="6" spans="2:8" ht="15" customHeight="1">
      <c r="B6" s="239"/>
      <c r="C6" s="239"/>
      <c r="D6" s="239"/>
      <c r="E6" s="239"/>
      <c r="F6" s="238"/>
      <c r="G6" s="674"/>
      <c r="H6" s="574"/>
    </row>
    <row r="7" spans="2:8" ht="0.95" customHeight="1" thickBot="1">
      <c r="B7" s="674"/>
      <c r="C7" s="674"/>
      <c r="D7" s="674"/>
      <c r="E7" s="674"/>
      <c r="F7" s="674"/>
      <c r="G7" s="674"/>
      <c r="H7" s="574"/>
    </row>
    <row r="8" spans="2:8" ht="40.15" customHeight="1">
      <c r="B8" s="675" t="s">
        <v>497</v>
      </c>
      <c r="C8" s="577" t="s">
        <v>150</v>
      </c>
      <c r="D8" s="577" t="s">
        <v>151</v>
      </c>
      <c r="E8" s="676" t="s">
        <v>212</v>
      </c>
      <c r="F8" s="574"/>
      <c r="G8" s="574"/>
      <c r="H8" s="574"/>
    </row>
    <row r="9" spans="2:8" ht="12.95" customHeight="1">
      <c r="B9" s="677" t="s">
        <v>498</v>
      </c>
      <c r="C9" s="678">
        <v>40.54</v>
      </c>
      <c r="D9" s="678">
        <v>40.54</v>
      </c>
      <c r="E9" s="679">
        <v>0</v>
      </c>
      <c r="F9" s="574"/>
      <c r="G9" s="574"/>
      <c r="H9" s="574"/>
    </row>
    <row r="10" spans="2:8" ht="32.1" customHeight="1">
      <c r="B10" s="680" t="s">
        <v>499</v>
      </c>
      <c r="C10" s="681"/>
      <c r="D10" s="681"/>
      <c r="E10" s="682"/>
      <c r="F10" s="574"/>
      <c r="G10" s="574"/>
      <c r="H10" s="574"/>
    </row>
    <row r="11" spans="2:8" ht="12.95" customHeight="1">
      <c r="B11" s="677" t="s">
        <v>500</v>
      </c>
      <c r="C11" s="678">
        <v>121.13</v>
      </c>
      <c r="D11" s="678">
        <v>122.03</v>
      </c>
      <c r="E11" s="679">
        <v>0.90000000000000568</v>
      </c>
      <c r="F11" s="574"/>
      <c r="G11" s="574"/>
      <c r="H11" s="574"/>
    </row>
    <row r="12" spans="2:8" ht="11.25" hidden="1" customHeight="1">
      <c r="B12" s="683"/>
      <c r="C12" s="684"/>
      <c r="D12" s="684"/>
      <c r="E12" s="685"/>
      <c r="F12" s="574"/>
      <c r="G12" s="574"/>
      <c r="H12" s="574"/>
    </row>
    <row r="13" spans="2:8" ht="32.1" customHeight="1">
      <c r="B13" s="680" t="s">
        <v>501</v>
      </c>
      <c r="C13" s="681"/>
      <c r="D13" s="681"/>
      <c r="E13" s="682"/>
      <c r="F13" s="574"/>
      <c r="G13" s="574"/>
      <c r="H13" s="574"/>
    </row>
    <row r="14" spans="2:8" ht="12.95" customHeight="1">
      <c r="B14" s="677" t="s">
        <v>502</v>
      </c>
      <c r="C14" s="678">
        <v>105</v>
      </c>
      <c r="D14" s="678">
        <v>105</v>
      </c>
      <c r="E14" s="679">
        <v>0</v>
      </c>
      <c r="F14" s="574"/>
      <c r="G14" s="574"/>
      <c r="H14" s="574"/>
    </row>
    <row r="15" spans="2:8" ht="12.95" customHeight="1">
      <c r="B15" s="677" t="s">
        <v>503</v>
      </c>
      <c r="C15" s="678">
        <v>165</v>
      </c>
      <c r="D15" s="678">
        <v>170</v>
      </c>
      <c r="E15" s="679">
        <v>5</v>
      </c>
      <c r="F15" s="574"/>
      <c r="G15" s="574"/>
      <c r="H15" s="574"/>
    </row>
    <row r="16" spans="2:8" ht="12.95" customHeight="1" thickBot="1">
      <c r="B16" s="686" t="s">
        <v>504</v>
      </c>
      <c r="C16" s="687">
        <v>141.58000000000001</v>
      </c>
      <c r="D16" s="687">
        <v>140.78</v>
      </c>
      <c r="E16" s="688">
        <v>-0.80000000000001137</v>
      </c>
      <c r="F16" s="574"/>
      <c r="G16" s="574"/>
      <c r="H16" s="574"/>
    </row>
    <row r="17" spans="2:8" ht="0.95" customHeight="1">
      <c r="B17" s="689"/>
      <c r="C17" s="689"/>
      <c r="D17" s="689"/>
      <c r="E17" s="689"/>
      <c r="F17" s="574"/>
      <c r="G17" s="574"/>
      <c r="H17" s="574"/>
    </row>
    <row r="18" spans="2:8" ht="21.95" customHeight="1" thickBot="1">
      <c r="B18" s="690"/>
      <c r="C18" s="690"/>
      <c r="D18" s="690"/>
      <c r="E18" s="690"/>
      <c r="F18" s="574"/>
      <c r="G18" s="574"/>
      <c r="H18" s="574"/>
    </row>
    <row r="19" spans="2:8" ht="14.45" customHeight="1" thickBot="1">
      <c r="B19" s="415" t="s">
        <v>505</v>
      </c>
      <c r="C19" s="416"/>
      <c r="D19" s="416"/>
      <c r="E19" s="417"/>
      <c r="F19" s="574"/>
      <c r="G19" s="574"/>
      <c r="H19" s="574"/>
    </row>
    <row r="20" spans="2:8" ht="12" customHeight="1" thickBot="1">
      <c r="B20" s="691"/>
      <c r="C20" s="691"/>
      <c r="D20" s="691"/>
      <c r="E20" s="691"/>
      <c r="F20" s="574"/>
      <c r="G20" s="574"/>
      <c r="H20" s="574"/>
    </row>
    <row r="21" spans="2:8" ht="40.15" customHeight="1">
      <c r="B21" s="675" t="s">
        <v>506</v>
      </c>
      <c r="C21" s="692" t="s">
        <v>150</v>
      </c>
      <c r="D21" s="693" t="s">
        <v>151</v>
      </c>
      <c r="E21" s="676" t="s">
        <v>212</v>
      </c>
      <c r="F21" s="574"/>
      <c r="G21" s="574"/>
      <c r="H21" s="574"/>
    </row>
    <row r="22" spans="2:8" ht="12.75" customHeight="1">
      <c r="B22" s="677" t="s">
        <v>507</v>
      </c>
      <c r="C22" s="678">
        <v>259.29000000000002</v>
      </c>
      <c r="D22" s="678">
        <v>256.43</v>
      </c>
      <c r="E22" s="679">
        <v>-2.8600000000000136</v>
      </c>
      <c r="F22" s="574"/>
      <c r="G22" s="574"/>
      <c r="H22" s="574"/>
    </row>
    <row r="23" spans="2:8">
      <c r="B23" s="677" t="s">
        <v>508</v>
      </c>
      <c r="C23" s="678">
        <v>450.71</v>
      </c>
      <c r="D23" s="678">
        <v>435</v>
      </c>
      <c r="E23" s="679">
        <v>-15.70999999999998</v>
      </c>
    </row>
    <row r="24" spans="2:8" ht="32.1" customHeight="1">
      <c r="B24" s="680" t="s">
        <v>501</v>
      </c>
      <c r="C24" s="694"/>
      <c r="D24" s="694"/>
      <c r="E24" s="695"/>
    </row>
    <row r="25" spans="2:8" ht="14.25" customHeight="1">
      <c r="B25" s="677" t="s">
        <v>509</v>
      </c>
      <c r="C25" s="678">
        <v>244.67</v>
      </c>
      <c r="D25" s="678">
        <v>245.02</v>
      </c>
      <c r="E25" s="679">
        <v>0.35000000000002274</v>
      </c>
    </row>
    <row r="26" spans="2:8" ht="32.1" customHeight="1">
      <c r="B26" s="680" t="s">
        <v>510</v>
      </c>
      <c r="C26" s="694"/>
      <c r="D26" s="694"/>
      <c r="E26" s="696"/>
    </row>
    <row r="27" spans="2:8" ht="14.25" customHeight="1">
      <c r="B27" s="677" t="s">
        <v>511</v>
      </c>
      <c r="C27" s="678" t="s">
        <v>310</v>
      </c>
      <c r="D27" s="678" t="s">
        <v>310</v>
      </c>
      <c r="E27" s="679" t="s">
        <v>310</v>
      </c>
    </row>
    <row r="28" spans="2:8" ht="32.1" customHeight="1">
      <c r="B28" s="680" t="s">
        <v>512</v>
      </c>
      <c r="C28" s="697"/>
      <c r="D28" s="697"/>
      <c r="E28" s="695"/>
    </row>
    <row r="29" spans="2:8">
      <c r="B29" s="677" t="s">
        <v>513</v>
      </c>
      <c r="C29" s="698">
        <v>177.24</v>
      </c>
      <c r="D29" s="698">
        <v>179.37</v>
      </c>
      <c r="E29" s="699">
        <v>2.1299999999999955</v>
      </c>
    </row>
    <row r="30" spans="2:8" ht="27.75" customHeight="1">
      <c r="B30" s="680" t="s">
        <v>514</v>
      </c>
      <c r="C30" s="697"/>
      <c r="D30" s="697"/>
      <c r="E30" s="695"/>
    </row>
    <row r="31" spans="2:8">
      <c r="B31" s="677" t="s">
        <v>515</v>
      </c>
      <c r="C31" s="678">
        <v>163.82</v>
      </c>
      <c r="D31" s="678">
        <v>163.09</v>
      </c>
      <c r="E31" s="679">
        <v>-0.72999999999998977</v>
      </c>
    </row>
    <row r="32" spans="2:8">
      <c r="B32" s="677" t="s">
        <v>516</v>
      </c>
      <c r="C32" s="678">
        <v>169.12</v>
      </c>
      <c r="D32" s="678">
        <v>167.86</v>
      </c>
      <c r="E32" s="679">
        <v>-1.2599999999999909</v>
      </c>
    </row>
    <row r="33" spans="2:5">
      <c r="B33" s="677" t="s">
        <v>517</v>
      </c>
      <c r="C33" s="678" t="s">
        <v>310</v>
      </c>
      <c r="D33" s="678" t="s">
        <v>310</v>
      </c>
      <c r="E33" s="679" t="s">
        <v>310</v>
      </c>
    </row>
    <row r="34" spans="2:5" ht="32.1" customHeight="1">
      <c r="B34" s="680" t="s">
        <v>518</v>
      </c>
      <c r="C34" s="694"/>
      <c r="D34" s="694"/>
      <c r="E34" s="696"/>
    </row>
    <row r="35" spans="2:5" ht="16.5" customHeight="1">
      <c r="B35" s="677" t="s">
        <v>519</v>
      </c>
      <c r="C35" s="678">
        <v>78.260000000000005</v>
      </c>
      <c r="D35" s="678">
        <v>78.260000000000005</v>
      </c>
      <c r="E35" s="679">
        <v>0</v>
      </c>
    </row>
    <row r="36" spans="2:5" ht="23.25" customHeight="1">
      <c r="B36" s="680" t="s">
        <v>520</v>
      </c>
      <c r="C36" s="694"/>
      <c r="D36" s="694"/>
      <c r="E36" s="696"/>
    </row>
    <row r="37" spans="2:5" ht="13.5" customHeight="1">
      <c r="B37" s="677" t="s">
        <v>521</v>
      </c>
      <c r="C37" s="678">
        <v>194.75</v>
      </c>
      <c r="D37" s="678">
        <v>194.75</v>
      </c>
      <c r="E37" s="679">
        <v>0</v>
      </c>
    </row>
    <row r="38" spans="2:5" ht="32.1" customHeight="1">
      <c r="B38" s="680" t="s">
        <v>522</v>
      </c>
      <c r="C38" s="694"/>
      <c r="D38" s="694"/>
      <c r="E38" s="695"/>
    </row>
    <row r="39" spans="2:5" ht="16.5" customHeight="1" thickBot="1">
      <c r="B39" s="686" t="s">
        <v>523</v>
      </c>
      <c r="C39" s="687">
        <v>69.56</v>
      </c>
      <c r="D39" s="687">
        <v>69.56</v>
      </c>
      <c r="E39" s="688">
        <v>0</v>
      </c>
    </row>
    <row r="40" spans="2:5">
      <c r="B40" s="233" t="s">
        <v>524</v>
      </c>
    </row>
    <row r="41" spans="2:5">
      <c r="C41" s="268"/>
      <c r="D41" s="268"/>
      <c r="E41" s="268"/>
    </row>
    <row r="42" spans="2:5" ht="13.15" customHeight="1" thickBot="1">
      <c r="B42" s="268"/>
      <c r="C42" s="268"/>
      <c r="D42" s="268"/>
      <c r="E42" s="268"/>
    </row>
    <row r="43" spans="2:5">
      <c r="B43" s="700"/>
      <c r="C43" s="544"/>
      <c r="D43" s="544"/>
      <c r="E43" s="701"/>
    </row>
    <row r="44" spans="2:5">
      <c r="B44" s="567"/>
      <c r="E44" s="702"/>
    </row>
    <row r="45" spans="2:5" ht="12.75" customHeight="1">
      <c r="B45" s="703" t="s">
        <v>525</v>
      </c>
      <c r="C45" s="704"/>
      <c r="D45" s="704"/>
      <c r="E45" s="705"/>
    </row>
    <row r="46" spans="2:5" ht="18" customHeight="1">
      <c r="B46" s="703"/>
      <c r="C46" s="704"/>
      <c r="D46" s="704"/>
      <c r="E46" s="705"/>
    </row>
    <row r="47" spans="2:5">
      <c r="B47" s="567"/>
      <c r="E47" s="702"/>
    </row>
    <row r="48" spans="2:5" ht="14.25">
      <c r="B48" s="706" t="s">
        <v>526</v>
      </c>
      <c r="C48" s="707"/>
      <c r="D48" s="707"/>
      <c r="E48" s="708"/>
    </row>
    <row r="49" spans="2:5">
      <c r="B49" s="567"/>
      <c r="E49" s="702"/>
    </row>
    <row r="50" spans="2:5">
      <c r="B50" s="567"/>
      <c r="E50" s="702"/>
    </row>
    <row r="51" spans="2:5" ht="12" thickBot="1">
      <c r="B51" s="709"/>
      <c r="C51" s="562"/>
      <c r="D51" s="562"/>
      <c r="E51" s="710"/>
    </row>
    <row r="54" spans="2:5">
      <c r="E54" s="105" t="s">
        <v>56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81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5" customHeight="1">
      <c r="B2" s="2" t="s">
        <v>0</v>
      </c>
      <c r="C2" s="2"/>
      <c r="D2" s="2"/>
      <c r="E2" s="2"/>
      <c r="F2" s="2"/>
      <c r="G2" s="3"/>
    </row>
    <row r="3" spans="2:7" ht="3" customHeight="1">
      <c r="B3" s="4"/>
      <c r="C3" s="4"/>
      <c r="D3" s="4"/>
      <c r="E3" s="4"/>
      <c r="F3" s="4"/>
      <c r="G3" s="3"/>
    </row>
    <row r="4" spans="2:7" ht="15" customHeight="1">
      <c r="B4" s="5" t="s">
        <v>1</v>
      </c>
      <c r="C4" s="5"/>
      <c r="D4" s="5"/>
      <c r="E4" s="5"/>
      <c r="F4" s="5"/>
      <c r="G4" s="5"/>
    </row>
    <row r="5" spans="2:7" ht="5.25" customHeight="1" thickBot="1">
      <c r="B5" s="6"/>
      <c r="C5" s="6"/>
      <c r="D5" s="6"/>
      <c r="E5" s="6"/>
      <c r="F5" s="6"/>
      <c r="G5" s="6"/>
    </row>
    <row r="6" spans="2:7" ht="18.600000000000001" customHeight="1" thickBot="1">
      <c r="B6" s="7" t="s">
        <v>2</v>
      </c>
      <c r="C6" s="8"/>
      <c r="D6" s="8"/>
      <c r="E6" s="8"/>
      <c r="F6" s="8"/>
      <c r="G6" s="9"/>
    </row>
    <row r="7" spans="2:7" ht="15" customHeight="1">
      <c r="B7" s="10"/>
      <c r="C7" s="11" t="s">
        <v>3</v>
      </c>
      <c r="D7" s="12"/>
      <c r="E7" s="12"/>
      <c r="F7" s="13" t="s">
        <v>4</v>
      </c>
      <c r="G7" s="14" t="s">
        <v>4</v>
      </c>
    </row>
    <row r="8" spans="2:7" ht="15" customHeight="1">
      <c r="B8" s="15"/>
      <c r="C8" s="16" t="s">
        <v>5</v>
      </c>
      <c r="D8" s="17" t="s">
        <v>6</v>
      </c>
      <c r="E8" s="17" t="s">
        <v>7</v>
      </c>
      <c r="F8" s="18" t="s">
        <v>8</v>
      </c>
      <c r="G8" s="19" t="s">
        <v>8</v>
      </c>
    </row>
    <row r="9" spans="2:7" ht="15" customHeight="1" thickBot="1">
      <c r="B9" s="20"/>
      <c r="C9" s="21"/>
      <c r="D9" s="22" t="s">
        <v>9</v>
      </c>
      <c r="E9" s="22" t="s">
        <v>10</v>
      </c>
      <c r="F9" s="23" t="s">
        <v>11</v>
      </c>
      <c r="G9" s="24" t="s">
        <v>12</v>
      </c>
    </row>
    <row r="10" spans="2:7" ht="19.899999999999999" customHeight="1" thickBot="1">
      <c r="B10" s="25"/>
      <c r="C10" s="26" t="s">
        <v>13</v>
      </c>
      <c r="D10" s="27"/>
      <c r="E10" s="27"/>
      <c r="F10" s="28"/>
      <c r="G10" s="29"/>
    </row>
    <row r="11" spans="2:7" ht="19.899999999999999" customHeight="1">
      <c r="B11" s="30" t="s">
        <v>14</v>
      </c>
      <c r="C11" s="31" t="s">
        <v>15</v>
      </c>
      <c r="D11" s="32">
        <v>191.54</v>
      </c>
      <c r="E11" s="32">
        <v>194.5</v>
      </c>
      <c r="F11" s="33">
        <v>2.960000000000008</v>
      </c>
      <c r="G11" s="34">
        <v>1.5453691135010956</v>
      </c>
    </row>
    <row r="12" spans="2:7" ht="19.899999999999999" customHeight="1">
      <c r="B12" s="35" t="s">
        <v>14</v>
      </c>
      <c r="C12" s="36" t="s">
        <v>16</v>
      </c>
      <c r="D12" s="37">
        <v>263.33</v>
      </c>
      <c r="E12" s="37">
        <v>266.10000000000002</v>
      </c>
      <c r="F12" s="33">
        <v>2.7700000000000387</v>
      </c>
      <c r="G12" s="38">
        <v>1.051912049519629</v>
      </c>
    </row>
    <row r="13" spans="2:7" ht="19.899999999999999" customHeight="1">
      <c r="B13" s="35" t="s">
        <v>14</v>
      </c>
      <c r="C13" s="36" t="s">
        <v>17</v>
      </c>
      <c r="D13" s="37">
        <v>167.24</v>
      </c>
      <c r="E13" s="37">
        <v>171.52</v>
      </c>
      <c r="F13" s="33">
        <v>4.2800000000000011</v>
      </c>
      <c r="G13" s="38">
        <v>2.5591963645060929</v>
      </c>
    </row>
    <row r="14" spans="2:7" ht="19.899999999999999" customHeight="1">
      <c r="B14" s="35" t="s">
        <v>14</v>
      </c>
      <c r="C14" s="36" t="s">
        <v>18</v>
      </c>
      <c r="D14" s="37">
        <v>174.07</v>
      </c>
      <c r="E14" s="37">
        <v>174.8</v>
      </c>
      <c r="F14" s="33">
        <v>0.73000000000001819</v>
      </c>
      <c r="G14" s="38">
        <v>0.4193715172057324</v>
      </c>
    </row>
    <row r="15" spans="2:7" ht="19.899999999999999" customHeight="1">
      <c r="B15" s="35" t="s">
        <v>14</v>
      </c>
      <c r="C15" s="36" t="s">
        <v>19</v>
      </c>
      <c r="D15" s="37">
        <v>185.54</v>
      </c>
      <c r="E15" s="37">
        <v>186.19</v>
      </c>
      <c r="F15" s="33">
        <v>0.65000000000000568</v>
      </c>
      <c r="G15" s="38">
        <v>0.35032877007654406</v>
      </c>
    </row>
    <row r="16" spans="2:7" ht="19.899999999999999" customHeight="1">
      <c r="B16" s="39" t="s">
        <v>20</v>
      </c>
      <c r="C16" s="36" t="s">
        <v>21</v>
      </c>
      <c r="D16" s="37">
        <v>321.93</v>
      </c>
      <c r="E16" s="37">
        <v>333.13</v>
      </c>
      <c r="F16" s="33">
        <v>11.199999999999989</v>
      </c>
      <c r="G16" s="38">
        <v>3.4790171776473073</v>
      </c>
    </row>
    <row r="17" spans="2:7" ht="19.899999999999999" customHeight="1">
      <c r="B17" s="39" t="s">
        <v>20</v>
      </c>
      <c r="C17" s="36" t="s">
        <v>22</v>
      </c>
      <c r="D17" s="37">
        <v>330.92</v>
      </c>
      <c r="E17" s="37">
        <v>330.92</v>
      </c>
      <c r="F17" s="33">
        <v>0</v>
      </c>
      <c r="G17" s="38">
        <v>0</v>
      </c>
    </row>
    <row r="18" spans="2:7" ht="19.899999999999999" customHeight="1">
      <c r="B18" s="39" t="s">
        <v>20</v>
      </c>
      <c r="C18" s="36" t="s">
        <v>23</v>
      </c>
      <c r="D18" s="37">
        <v>604.42999999999995</v>
      </c>
      <c r="E18" s="37">
        <v>602.79</v>
      </c>
      <c r="F18" s="33">
        <v>-1.6399999999999864</v>
      </c>
      <c r="G18" s="38">
        <v>-0.27133001340104101</v>
      </c>
    </row>
    <row r="19" spans="2:7" ht="19.899999999999999" customHeight="1">
      <c r="B19" s="39" t="s">
        <v>20</v>
      </c>
      <c r="C19" s="36" t="s">
        <v>24</v>
      </c>
      <c r="D19" s="37">
        <v>574.28</v>
      </c>
      <c r="E19" s="37">
        <v>575.36</v>
      </c>
      <c r="F19" s="33">
        <v>1.0800000000000409</v>
      </c>
      <c r="G19" s="38">
        <v>0.18806157275197677</v>
      </c>
    </row>
    <row r="20" spans="2:7" ht="19.899999999999999" customHeight="1">
      <c r="B20" s="39" t="s">
        <v>20</v>
      </c>
      <c r="C20" s="36" t="s">
        <v>25</v>
      </c>
      <c r="D20" s="37">
        <v>641.88</v>
      </c>
      <c r="E20" s="37">
        <v>642.51</v>
      </c>
      <c r="F20" s="33">
        <v>0.62999999999999545</v>
      </c>
      <c r="G20" s="38">
        <v>9.8149186763876628E-2</v>
      </c>
    </row>
    <row r="21" spans="2:7" ht="19.899999999999999" customHeight="1" thickBot="1">
      <c r="B21" s="39" t="s">
        <v>20</v>
      </c>
      <c r="C21" s="36" t="s">
        <v>26</v>
      </c>
      <c r="D21" s="37">
        <v>296.67</v>
      </c>
      <c r="E21" s="37">
        <v>303.58999999999997</v>
      </c>
      <c r="F21" s="33">
        <v>6.9199999999999591</v>
      </c>
      <c r="G21" s="38">
        <v>2.3325580611453631</v>
      </c>
    </row>
    <row r="22" spans="2:7" ht="19.899999999999999" customHeight="1" thickBot="1">
      <c r="B22" s="40"/>
      <c r="C22" s="41" t="s">
        <v>27</v>
      </c>
      <c r="D22" s="42"/>
      <c r="E22" s="713"/>
      <c r="F22" s="28"/>
      <c r="G22" s="43"/>
    </row>
    <row r="23" spans="2:7" ht="19.899999999999999" customHeight="1">
      <c r="B23" s="35" t="s">
        <v>14</v>
      </c>
      <c r="C23" s="44" t="s">
        <v>28</v>
      </c>
      <c r="D23" s="45">
        <v>166.34</v>
      </c>
      <c r="E23" s="45">
        <v>165.64</v>
      </c>
      <c r="F23" s="33">
        <v>-0.70000000000001705</v>
      </c>
      <c r="G23" s="46">
        <v>-0.42082481664061788</v>
      </c>
    </row>
    <row r="24" spans="2:7" ht="19.899999999999999" customHeight="1">
      <c r="B24" s="35" t="s">
        <v>14</v>
      </c>
      <c r="C24" s="47" t="s">
        <v>29</v>
      </c>
      <c r="D24" s="45">
        <v>334.52</v>
      </c>
      <c r="E24" s="45">
        <v>334.69353400724412</v>
      </c>
      <c r="F24" s="33">
        <v>0.17353400724414314</v>
      </c>
      <c r="G24" s="46">
        <v>5.1875525303174186E-2</v>
      </c>
    </row>
    <row r="25" spans="2:7" ht="19.899999999999999" customHeight="1">
      <c r="B25" s="35" t="s">
        <v>14</v>
      </c>
      <c r="C25" s="47" t="s">
        <v>30</v>
      </c>
      <c r="D25" s="45">
        <v>349.46</v>
      </c>
      <c r="E25" s="45">
        <v>349.53017136785917</v>
      </c>
      <c r="F25" s="33">
        <v>7.0171367859188649E-2</v>
      </c>
      <c r="G25" s="46">
        <v>2.0079942728543188E-2</v>
      </c>
    </row>
    <row r="26" spans="2:7" ht="19.899999999999999" customHeight="1">
      <c r="B26" s="39" t="s">
        <v>20</v>
      </c>
      <c r="C26" s="47" t="s">
        <v>31</v>
      </c>
      <c r="D26" s="45">
        <v>323.68</v>
      </c>
      <c r="E26" s="45">
        <v>321.62</v>
      </c>
      <c r="F26" s="33">
        <v>-2.0600000000000023</v>
      </c>
      <c r="G26" s="46">
        <v>-0.63643104300544451</v>
      </c>
    </row>
    <row r="27" spans="2:7" ht="19.899999999999999" customHeight="1" thickBot="1">
      <c r="B27" s="39" t="s">
        <v>20</v>
      </c>
      <c r="C27" s="48" t="s">
        <v>32</v>
      </c>
      <c r="D27" s="37">
        <v>210.2</v>
      </c>
      <c r="E27" s="37">
        <v>212.36</v>
      </c>
      <c r="F27" s="33">
        <v>2.160000000000025</v>
      </c>
      <c r="G27" s="46">
        <v>1.0275927687916351</v>
      </c>
    </row>
    <row r="28" spans="2:7" ht="19.899999999999999" customHeight="1" thickBot="1">
      <c r="B28" s="49"/>
      <c r="C28" s="50" t="s">
        <v>33</v>
      </c>
      <c r="D28" s="51"/>
      <c r="E28" s="51"/>
      <c r="F28" s="52"/>
      <c r="G28" s="53"/>
    </row>
    <row r="29" spans="2:7" ht="19.899999999999999" customHeight="1">
      <c r="B29" s="30" t="s">
        <v>34</v>
      </c>
      <c r="C29" s="54" t="s">
        <v>35</v>
      </c>
      <c r="D29" s="55">
        <v>28.88</v>
      </c>
      <c r="E29" s="59">
        <v>29.26</v>
      </c>
      <c r="F29" s="56">
        <v>0.38000000000000256</v>
      </c>
      <c r="G29" s="57">
        <v>1.3157894736842195</v>
      </c>
    </row>
    <row r="30" spans="2:7" ht="19.899999999999999" customHeight="1">
      <c r="B30" s="35" t="s">
        <v>34</v>
      </c>
      <c r="C30" s="58" t="s">
        <v>36</v>
      </c>
      <c r="D30" s="59">
        <v>40.299999999999997</v>
      </c>
      <c r="E30" s="59">
        <v>39.340000000000003</v>
      </c>
      <c r="F30" s="60">
        <v>-0.95999999999999375</v>
      </c>
      <c r="G30" s="46">
        <v>-2.3821339950372078</v>
      </c>
    </row>
    <row r="31" spans="2:7" ht="19.899999999999999" customHeight="1">
      <c r="B31" s="61" t="s">
        <v>34</v>
      </c>
      <c r="C31" s="62" t="s">
        <v>37</v>
      </c>
      <c r="D31" s="63">
        <v>150.1</v>
      </c>
      <c r="E31" s="63">
        <v>150.1</v>
      </c>
      <c r="F31" s="59">
        <v>0</v>
      </c>
      <c r="G31" s="64">
        <v>0</v>
      </c>
    </row>
    <row r="32" spans="2:7" ht="19.899999999999999" customHeight="1" thickBot="1">
      <c r="B32" s="65" t="s">
        <v>34</v>
      </c>
      <c r="C32" s="66" t="s">
        <v>38</v>
      </c>
      <c r="D32" s="67">
        <v>133.29</v>
      </c>
      <c r="E32" s="67">
        <v>133.29</v>
      </c>
      <c r="F32" s="59">
        <v>0</v>
      </c>
      <c r="G32" s="38">
        <v>0</v>
      </c>
    </row>
    <row r="33" spans="2:13" ht="19.899999999999999" customHeight="1" thickBot="1">
      <c r="B33" s="68"/>
      <c r="C33" s="69" t="s">
        <v>39</v>
      </c>
      <c r="D33" s="70"/>
      <c r="E33" s="70"/>
      <c r="F33" s="52"/>
      <c r="G33" s="71"/>
    </row>
    <row r="34" spans="2:13" s="73" customFormat="1" ht="19.899999999999999" customHeight="1">
      <c r="B34" s="72" t="s">
        <v>40</v>
      </c>
      <c r="C34" s="54" t="s">
        <v>41</v>
      </c>
      <c r="D34" s="32">
        <v>216.71</v>
      </c>
      <c r="E34" s="32">
        <v>219.04</v>
      </c>
      <c r="F34" s="33">
        <v>2.3299999999999841</v>
      </c>
      <c r="G34" s="57">
        <v>1.075169581468316</v>
      </c>
      <c r="I34" s="1"/>
      <c r="J34" s="1"/>
      <c r="K34" s="1"/>
      <c r="L34" s="1"/>
      <c r="M34" s="1"/>
    </row>
    <row r="35" spans="2:13" ht="19.899999999999999" customHeight="1">
      <c r="B35" s="39" t="s">
        <v>40</v>
      </c>
      <c r="C35" s="58" t="s">
        <v>42</v>
      </c>
      <c r="D35" s="37">
        <v>191.79</v>
      </c>
      <c r="E35" s="37">
        <v>193.99</v>
      </c>
      <c r="F35" s="33">
        <v>2.2000000000000171</v>
      </c>
      <c r="G35" s="46">
        <v>1.1470879607904578</v>
      </c>
    </row>
    <row r="36" spans="2:13" ht="19.899999999999999" customHeight="1">
      <c r="B36" s="39" t="s">
        <v>40</v>
      </c>
      <c r="C36" s="58" t="s">
        <v>43</v>
      </c>
      <c r="D36" s="37">
        <v>184.12</v>
      </c>
      <c r="E36" s="37">
        <v>187.54</v>
      </c>
      <c r="F36" s="33">
        <v>3.4199999999999875</v>
      </c>
      <c r="G36" s="38">
        <v>1.8574842494025603</v>
      </c>
    </row>
    <row r="37" spans="2:13" ht="19.899999999999999" customHeight="1">
      <c r="B37" s="39" t="s">
        <v>44</v>
      </c>
      <c r="C37" s="58" t="s">
        <v>45</v>
      </c>
      <c r="D37" s="37">
        <v>184.44</v>
      </c>
      <c r="E37" s="37">
        <v>188</v>
      </c>
      <c r="F37" s="33">
        <v>3.5600000000000023</v>
      </c>
      <c r="G37" s="38">
        <v>1.9301669919757103</v>
      </c>
    </row>
    <row r="38" spans="2:13" ht="19.899999999999999" customHeight="1">
      <c r="B38" s="39" t="s">
        <v>46</v>
      </c>
      <c r="C38" s="58" t="s">
        <v>47</v>
      </c>
      <c r="D38" s="37">
        <v>61.35</v>
      </c>
      <c r="E38" s="37">
        <v>59.9</v>
      </c>
      <c r="F38" s="33">
        <v>-1.4500000000000028</v>
      </c>
      <c r="G38" s="38">
        <v>-2.3634881825590952</v>
      </c>
    </row>
    <row r="39" spans="2:13" ht="19.899999999999999" customHeight="1">
      <c r="B39" s="39" t="s">
        <v>46</v>
      </c>
      <c r="C39" s="58" t="s">
        <v>48</v>
      </c>
      <c r="D39" s="37">
        <v>94.72</v>
      </c>
      <c r="E39" s="37">
        <v>93.95</v>
      </c>
      <c r="F39" s="33">
        <v>-0.76999999999999602</v>
      </c>
      <c r="G39" s="38">
        <v>-0.81292229729729115</v>
      </c>
    </row>
    <row r="40" spans="2:13" ht="19.899999999999999" customHeight="1" thickBot="1">
      <c r="B40" s="74" t="s">
        <v>44</v>
      </c>
      <c r="C40" s="75" t="s">
        <v>49</v>
      </c>
      <c r="D40" s="76">
        <v>90.21</v>
      </c>
      <c r="E40" s="76">
        <v>90.7</v>
      </c>
      <c r="F40" s="77">
        <v>0.49000000000000909</v>
      </c>
      <c r="G40" s="78">
        <v>0.54317703137125761</v>
      </c>
    </row>
    <row r="41" spans="2:13" ht="15" customHeight="1">
      <c r="B41" s="79" t="s">
        <v>50</v>
      </c>
      <c r="C41" s="80"/>
      <c r="F41" s="80"/>
      <c r="G41" s="80"/>
      <c r="L41" s="81"/>
    </row>
    <row r="42" spans="2:13" ht="14.25" customHeight="1">
      <c r="B42" s="82" t="s">
        <v>51</v>
      </c>
      <c r="C42" s="80"/>
      <c r="D42" s="80"/>
      <c r="E42" s="80"/>
      <c r="F42" s="80"/>
      <c r="G42" s="80"/>
      <c r="L42" s="81"/>
    </row>
    <row r="43" spans="2:13" ht="14.25" customHeight="1">
      <c r="B43" s="1" t="s">
        <v>52</v>
      </c>
      <c r="C43" s="83"/>
      <c r="D43" s="84"/>
      <c r="E43" s="84"/>
      <c r="F43" s="80"/>
      <c r="L43" s="81"/>
    </row>
    <row r="44" spans="2:13" ht="14.25" customHeight="1">
      <c r="B44" s="1" t="s">
        <v>53</v>
      </c>
      <c r="C44" s="80"/>
      <c r="D44" s="84"/>
      <c r="E44" s="80"/>
      <c r="F44" s="80"/>
      <c r="L44" s="81"/>
    </row>
    <row r="45" spans="2:13" ht="14.25" customHeight="1">
      <c r="B45" s="1" t="s">
        <v>54</v>
      </c>
      <c r="C45" s="80"/>
      <c r="D45" s="84"/>
      <c r="E45" s="80"/>
      <c r="F45" s="80"/>
      <c r="L45" s="81"/>
    </row>
    <row r="46" spans="2:13" ht="12" customHeight="1">
      <c r="B46" s="82"/>
      <c r="G46" s="85"/>
      <c r="L46" s="81"/>
    </row>
    <row r="47" spans="2:13" ht="21.75" customHeight="1">
      <c r="B47" s="86" t="s">
        <v>55</v>
      </c>
      <c r="C47" s="86"/>
      <c r="D47" s="86"/>
      <c r="E47" s="86"/>
      <c r="F47" s="86"/>
      <c r="G47" s="86"/>
      <c r="L47" s="81"/>
    </row>
    <row r="48" spans="2:13" ht="44.25" customHeight="1">
      <c r="I48" s="87"/>
    </row>
    <row r="49" spans="2:12" ht="18.75" customHeight="1">
      <c r="I49" s="87"/>
    </row>
    <row r="50" spans="2:12" ht="18.75" customHeight="1">
      <c r="I50" s="87"/>
      <c r="L50" s="88"/>
    </row>
    <row r="51" spans="2:12" ht="13.5" customHeight="1">
      <c r="I51" s="87"/>
    </row>
    <row r="52" spans="2:12" ht="15" customHeight="1">
      <c r="B52" s="89"/>
      <c r="C52" s="89"/>
      <c r="D52" s="90"/>
      <c r="E52" s="90"/>
      <c r="F52" s="89"/>
      <c r="G52" s="89"/>
    </row>
    <row r="53" spans="2:12" ht="11.25" customHeight="1">
      <c r="B53" s="89"/>
      <c r="C53" s="89"/>
      <c r="D53" s="89"/>
      <c r="E53" s="89"/>
      <c r="F53" s="89"/>
      <c r="G53" s="89"/>
    </row>
    <row r="54" spans="2:12" ht="13.5" customHeight="1">
      <c r="B54" s="89"/>
      <c r="C54" s="89"/>
      <c r="D54" s="91"/>
      <c r="E54" s="91"/>
      <c r="F54" s="92"/>
      <c r="G54" s="92"/>
      <c r="L54" s="73"/>
    </row>
    <row r="55" spans="2:12" ht="15" customHeight="1">
      <c r="B55" s="93"/>
      <c r="C55" s="94"/>
      <c r="D55" s="95"/>
      <c r="E55" s="95"/>
      <c r="F55" s="96"/>
      <c r="G55" s="95"/>
      <c r="L55" s="73"/>
    </row>
    <row r="56" spans="2:12" ht="15" customHeight="1">
      <c r="B56" s="93"/>
      <c r="C56" s="94"/>
      <c r="D56" s="95"/>
      <c r="E56" s="95"/>
      <c r="F56" s="96"/>
      <c r="G56" s="95"/>
      <c r="L56" s="73"/>
    </row>
    <row r="57" spans="2:12" ht="15" customHeight="1">
      <c r="B57" s="93"/>
      <c r="C57" s="94"/>
      <c r="D57" s="95"/>
      <c r="E57" s="95"/>
      <c r="F57" s="96"/>
      <c r="G57" s="95"/>
      <c r="L57" s="73"/>
    </row>
    <row r="58" spans="2:12" ht="15" customHeight="1">
      <c r="B58" s="93"/>
      <c r="C58" s="94"/>
      <c r="D58" s="95"/>
      <c r="E58" s="95"/>
      <c r="F58" s="96"/>
      <c r="G58" s="97"/>
    </row>
    <row r="59" spans="2:12" ht="15" customHeight="1">
      <c r="B59" s="93"/>
      <c r="C59" s="98"/>
      <c r="D59" s="95"/>
      <c r="E59" s="95"/>
      <c r="F59" s="96"/>
      <c r="G59" s="97"/>
      <c r="I59" s="99"/>
    </row>
    <row r="60" spans="2:12" ht="15" customHeight="1">
      <c r="B60" s="93"/>
      <c r="C60" s="98"/>
      <c r="D60" s="95"/>
      <c r="E60" s="95"/>
      <c r="F60" s="96"/>
      <c r="G60" s="97"/>
      <c r="H60" s="99"/>
      <c r="I60" s="100"/>
    </row>
    <row r="61" spans="2:12" ht="15" customHeight="1">
      <c r="B61" s="101"/>
      <c r="C61" s="98"/>
      <c r="D61" s="95"/>
      <c r="E61" s="95"/>
      <c r="F61" s="96"/>
      <c r="H61" s="99"/>
      <c r="I61" s="100"/>
      <c r="J61" s="102"/>
    </row>
    <row r="62" spans="2:12" ht="15" customHeight="1">
      <c r="B62" s="93"/>
      <c r="C62" s="98"/>
      <c r="D62" s="95"/>
      <c r="E62" s="95"/>
      <c r="F62" s="96"/>
      <c r="G62" s="95"/>
      <c r="H62" s="100"/>
    </row>
    <row r="63" spans="2:12" ht="15" customHeight="1">
      <c r="B63" s="93"/>
      <c r="C63" s="98"/>
      <c r="D63" s="95"/>
      <c r="E63" s="95"/>
      <c r="F63" s="96"/>
      <c r="G63" s="95"/>
      <c r="H63" s="99"/>
    </row>
    <row r="64" spans="2:12" ht="15" customHeight="1">
      <c r="B64" s="93"/>
      <c r="C64" s="98"/>
      <c r="D64" s="95"/>
      <c r="E64" s="95"/>
      <c r="F64" s="96"/>
      <c r="H64" s="100"/>
      <c r="I64" s="100"/>
    </row>
    <row r="65" spans="2:11" ht="15" customHeight="1">
      <c r="B65" s="93"/>
      <c r="C65" s="103"/>
      <c r="D65" s="95"/>
      <c r="E65" s="95"/>
      <c r="F65" s="96"/>
      <c r="I65" s="100"/>
      <c r="K65" s="102"/>
    </row>
    <row r="66" spans="2:11" ht="15" customHeight="1">
      <c r="B66" s="93"/>
      <c r="C66" s="104"/>
      <c r="D66" s="95"/>
      <c r="E66" s="95"/>
      <c r="F66" s="96"/>
      <c r="G66" s="95"/>
    </row>
    <row r="67" spans="2:11" ht="15" customHeight="1">
      <c r="B67" s="93"/>
      <c r="C67" s="104"/>
      <c r="D67" s="95"/>
      <c r="E67" s="95"/>
      <c r="F67" s="96"/>
      <c r="G67" s="105" t="s">
        <v>56</v>
      </c>
    </row>
    <row r="68" spans="2:11" ht="15" customHeight="1">
      <c r="B68" s="93"/>
      <c r="C68" s="104"/>
      <c r="D68" s="95"/>
      <c r="E68" s="95"/>
      <c r="F68" s="96"/>
      <c r="G68" s="95"/>
    </row>
    <row r="69" spans="2:11" ht="15" customHeight="1">
      <c r="B69" s="93"/>
      <c r="C69" s="104"/>
      <c r="D69" s="95"/>
      <c r="E69" s="95"/>
      <c r="F69" s="96"/>
      <c r="G69" s="95"/>
    </row>
    <row r="70" spans="2:11" ht="15" customHeight="1">
      <c r="B70" s="93"/>
      <c r="C70" s="98"/>
      <c r="D70" s="106"/>
      <c r="E70" s="106"/>
      <c r="F70" s="96"/>
      <c r="H70" s="100"/>
    </row>
    <row r="71" spans="2:11" ht="15" customHeight="1">
      <c r="B71" s="93"/>
      <c r="C71" s="107"/>
      <c r="D71" s="95"/>
      <c r="E71" s="95"/>
      <c r="F71" s="96"/>
      <c r="G71" s="95"/>
    </row>
    <row r="72" spans="2:11" ht="15" customHeight="1">
      <c r="B72" s="108"/>
      <c r="C72" s="107"/>
      <c r="D72" s="109"/>
      <c r="E72" s="109"/>
      <c r="F72" s="96"/>
      <c r="G72" s="110"/>
    </row>
    <row r="73" spans="2:11" ht="15" customHeight="1">
      <c r="B73" s="108"/>
      <c r="C73" s="107"/>
      <c r="D73" s="95"/>
      <c r="E73" s="95"/>
      <c r="F73" s="96"/>
      <c r="G73" s="95"/>
    </row>
    <row r="74" spans="2:11" ht="15" customHeight="1">
      <c r="B74" s="108"/>
      <c r="C74" s="107"/>
      <c r="D74" s="111"/>
      <c r="E74" s="111"/>
      <c r="F74" s="111"/>
      <c r="G74" s="111"/>
    </row>
    <row r="75" spans="2:11" ht="12" customHeight="1">
      <c r="B75" s="107"/>
      <c r="C75" s="112"/>
      <c r="D75" s="112"/>
      <c r="E75" s="112"/>
      <c r="F75" s="112"/>
      <c r="G75" s="112"/>
    </row>
    <row r="76" spans="2:11" ht="15" customHeight="1">
      <c r="B76" s="113"/>
      <c r="C76" s="112"/>
      <c r="D76" s="112"/>
      <c r="E76" s="112"/>
      <c r="F76" s="112"/>
      <c r="G76" s="112"/>
    </row>
    <row r="77" spans="2:11" ht="13.5" customHeight="1">
      <c r="B77" s="113"/>
      <c r="C77" s="90"/>
      <c r="D77" s="90"/>
      <c r="E77" s="90"/>
      <c r="F77" s="90"/>
      <c r="G77" s="90"/>
      <c r="H77" s="100"/>
    </row>
    <row r="78" spans="2:11">
      <c r="B78" s="82"/>
    </row>
    <row r="79" spans="2:11" ht="11.25" customHeight="1">
      <c r="B79" s="73"/>
      <c r="C79" s="73"/>
      <c r="D79" s="73"/>
    </row>
    <row r="81" spans="5:5">
      <c r="E81" s="114"/>
    </row>
  </sheetData>
  <mergeCells count="5">
    <mergeCell ref="B2:F2"/>
    <mergeCell ref="B4:G4"/>
    <mergeCell ref="B6:G6"/>
    <mergeCell ref="B47:G47"/>
    <mergeCell ref="D74:G74"/>
  </mergeCells>
  <conditionalFormatting sqref="G55:G60 G34:G40 G11:G15 G23:G28 G73 G71 G62:G63 G66 G68:G69 G19:G21">
    <cfRule type="cellIs" dxfId="33" priority="15" stopIfTrue="1" operator="lessThan">
      <formula>0</formula>
    </cfRule>
    <cfRule type="cellIs" dxfId="32" priority="16" stopIfTrue="1" operator="greaterThanOrEqual">
      <formula>0</formula>
    </cfRule>
  </conditionalFormatting>
  <conditionalFormatting sqref="G29">
    <cfRule type="cellIs" dxfId="31" priority="13" stopIfTrue="1" operator="lessThan">
      <formula>0</formula>
    </cfRule>
    <cfRule type="cellIs" dxfId="30" priority="14" stopIfTrue="1" operator="greaterThanOrEqual">
      <formula>0</formula>
    </cfRule>
  </conditionalFormatting>
  <conditionalFormatting sqref="G30">
    <cfRule type="cellIs" dxfId="29" priority="11" stopIfTrue="1" operator="lessThan">
      <formula>0</formula>
    </cfRule>
    <cfRule type="cellIs" dxfId="28" priority="12" stopIfTrue="1" operator="greaterThanOrEqual">
      <formula>0</formula>
    </cfRule>
  </conditionalFormatting>
  <conditionalFormatting sqref="G33">
    <cfRule type="cellIs" dxfId="27" priority="9" stopIfTrue="1" operator="lessThan">
      <formula>0</formula>
    </cfRule>
    <cfRule type="cellIs" dxfId="26" priority="10" stopIfTrue="1" operator="greaterThanOrEqual">
      <formula>0</formula>
    </cfRule>
  </conditionalFormatting>
  <conditionalFormatting sqref="G31:G32">
    <cfRule type="cellIs" dxfId="25" priority="7" stopIfTrue="1" operator="lessThan">
      <formula>0</formula>
    </cfRule>
    <cfRule type="cellIs" dxfId="24" priority="8" stopIfTrue="1" operator="greaterThanOrEqual">
      <formula>0</formula>
    </cfRule>
  </conditionalFormatting>
  <conditionalFormatting sqref="G18">
    <cfRule type="cellIs" dxfId="23" priority="5" stopIfTrue="1" operator="lessThan">
      <formula>0</formula>
    </cfRule>
    <cfRule type="cellIs" dxfId="22" priority="6" stopIfTrue="1" operator="greaterThanOrEqual">
      <formula>0</formula>
    </cfRule>
  </conditionalFormatting>
  <conditionalFormatting sqref="G17">
    <cfRule type="cellIs" dxfId="21" priority="3" stopIfTrue="1" operator="lessThan">
      <formula>0</formula>
    </cfRule>
    <cfRule type="cellIs" dxfId="20" priority="4" stopIfTrue="1" operator="greaterThanOrEqual">
      <formula>0</formula>
    </cfRule>
  </conditionalFormatting>
  <conditionalFormatting sqref="G16">
    <cfRule type="cellIs" dxfId="19" priority="1" stopIfTrue="1" operator="lessThan">
      <formula>0</formula>
    </cfRule>
    <cfRule type="cellIs" dxfId="1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1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E9" twoDigitTextYear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>
              <from>
                <xdr:col>0</xdr:col>
                <xdr:colOff>190500</xdr:colOff>
                <xdr:row>45</xdr:row>
                <xdr:rowOff>123825</xdr:rowOff>
              </from>
              <to>
                <xdr:col>6</xdr:col>
                <xdr:colOff>1057275</xdr:colOff>
                <xdr:row>63</xdr:row>
                <xdr:rowOff>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8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15" customWidth="1"/>
    <col min="2" max="2" width="9.28515625" style="115" customWidth="1"/>
    <col min="3" max="3" width="47.42578125" style="115" customWidth="1"/>
    <col min="4" max="7" width="23.7109375" style="115" customWidth="1"/>
    <col min="8" max="8" width="3.140625" style="115" customWidth="1"/>
    <col min="9" max="9" width="10.5703125" style="115" customWidth="1"/>
    <col min="10" max="16384" width="11.5703125" style="115"/>
  </cols>
  <sheetData>
    <row r="1" spans="2:10" ht="14.25" customHeight="1"/>
    <row r="2" spans="2:10" ht="7.5" customHeight="1" thickBot="1">
      <c r="B2" s="116"/>
      <c r="C2" s="116"/>
      <c r="D2" s="116"/>
      <c r="E2" s="116"/>
      <c r="F2" s="116"/>
      <c r="G2" s="116"/>
    </row>
    <row r="3" spans="2:10" ht="21" customHeight="1" thickBot="1">
      <c r="B3" s="7" t="s">
        <v>57</v>
      </c>
      <c r="C3" s="8"/>
      <c r="D3" s="8"/>
      <c r="E3" s="8"/>
      <c r="F3" s="8"/>
      <c r="G3" s="9"/>
    </row>
    <row r="4" spans="2:10" ht="14.25">
      <c r="B4" s="10"/>
      <c r="C4" s="11" t="s">
        <v>3</v>
      </c>
      <c r="D4" s="12"/>
      <c r="E4" s="12"/>
      <c r="F4" s="13" t="s">
        <v>4</v>
      </c>
      <c r="G4" s="14" t="s">
        <v>4</v>
      </c>
    </row>
    <row r="5" spans="2:10" ht="14.25">
      <c r="B5" s="15"/>
      <c r="C5" s="16" t="s">
        <v>5</v>
      </c>
      <c r="D5" s="17" t="s">
        <v>6</v>
      </c>
      <c r="E5" s="17" t="s">
        <v>6</v>
      </c>
      <c r="F5" s="18" t="s">
        <v>8</v>
      </c>
      <c r="G5" s="19" t="s">
        <v>8</v>
      </c>
    </row>
    <row r="6" spans="2:10" ht="15" thickBot="1">
      <c r="B6" s="20"/>
      <c r="C6" s="21"/>
      <c r="D6" s="22" t="s">
        <v>9</v>
      </c>
      <c r="E6" s="22" t="s">
        <v>9</v>
      </c>
      <c r="F6" s="23" t="s">
        <v>11</v>
      </c>
      <c r="G6" s="24" t="s">
        <v>12</v>
      </c>
    </row>
    <row r="7" spans="2:10" ht="20.100000000000001" customHeight="1" thickBot="1">
      <c r="B7" s="49"/>
      <c r="C7" s="117" t="s">
        <v>58</v>
      </c>
      <c r="D7" s="118"/>
      <c r="E7" s="118"/>
      <c r="F7" s="119"/>
      <c r="G7" s="120"/>
    </row>
    <row r="8" spans="2:10" ht="20.100000000000001" customHeight="1">
      <c r="B8" s="121" t="s">
        <v>20</v>
      </c>
      <c r="C8" s="122" t="s">
        <v>59</v>
      </c>
      <c r="D8" s="123">
        <v>42.980517070313219</v>
      </c>
      <c r="E8" s="123">
        <v>40.349886205129927</v>
      </c>
      <c r="F8" s="124">
        <f t="shared" ref="F8:F22" si="0">E8-D8</f>
        <v>-2.6306308651832921</v>
      </c>
      <c r="G8" s="125">
        <f t="shared" ref="G8:G22" si="1">(E8*100/D8)-100</f>
        <v>-6.1205193527098771</v>
      </c>
      <c r="J8" s="126"/>
    </row>
    <row r="9" spans="2:10" ht="20.100000000000001" customHeight="1">
      <c r="B9" s="121" t="s">
        <v>20</v>
      </c>
      <c r="C9" s="122" t="s">
        <v>60</v>
      </c>
      <c r="D9" s="123">
        <v>48.504102625117845</v>
      </c>
      <c r="E9" s="123">
        <v>47.271914365825289</v>
      </c>
      <c r="F9" s="124">
        <f t="shared" si="0"/>
        <v>-1.2321882592925562</v>
      </c>
      <c r="G9" s="125">
        <f t="shared" si="1"/>
        <v>-2.5403794578285215</v>
      </c>
      <c r="J9" s="126"/>
    </row>
    <row r="10" spans="2:10" ht="20.100000000000001" customHeight="1">
      <c r="B10" s="121" t="s">
        <v>20</v>
      </c>
      <c r="C10" s="122" t="s">
        <v>61</v>
      </c>
      <c r="D10" s="123">
        <v>24.947747676248611</v>
      </c>
      <c r="E10" s="123">
        <v>24.298029964085892</v>
      </c>
      <c r="F10" s="124">
        <f t="shared" si="0"/>
        <v>-0.6497177121627189</v>
      </c>
      <c r="G10" s="125">
        <f t="shared" si="1"/>
        <v>-2.6043141072060791</v>
      </c>
      <c r="J10" s="126"/>
    </row>
    <row r="11" spans="2:10" ht="20.100000000000001" customHeight="1">
      <c r="B11" s="121" t="s">
        <v>20</v>
      </c>
      <c r="C11" s="122" t="s">
        <v>62</v>
      </c>
      <c r="D11" s="123">
        <v>23.404047730463265</v>
      </c>
      <c r="E11" s="123">
        <v>24.024152910015363</v>
      </c>
      <c r="F11" s="124">
        <f t="shared" si="0"/>
        <v>0.62010517955209821</v>
      </c>
      <c r="G11" s="125">
        <f t="shared" si="1"/>
        <v>2.6495638134635726</v>
      </c>
      <c r="J11" s="126"/>
    </row>
    <row r="12" spans="2:10" ht="20.100000000000001" customHeight="1">
      <c r="B12" s="121" t="s">
        <v>20</v>
      </c>
      <c r="C12" s="122" t="s">
        <v>63</v>
      </c>
      <c r="D12" s="123">
        <v>52.597742510525634</v>
      </c>
      <c r="E12" s="123">
        <v>55.160406391773364</v>
      </c>
      <c r="F12" s="124">
        <f t="shared" si="0"/>
        <v>2.5626638812477296</v>
      </c>
      <c r="G12" s="125">
        <f t="shared" si="1"/>
        <v>4.8721936701654158</v>
      </c>
      <c r="J12" s="126"/>
    </row>
    <row r="13" spans="2:10" ht="20.100000000000001" customHeight="1">
      <c r="B13" s="121" t="s">
        <v>20</v>
      </c>
      <c r="C13" s="122" t="s">
        <v>64</v>
      </c>
      <c r="D13" s="123">
        <v>51.341265380051205</v>
      </c>
      <c r="E13" s="123">
        <v>52.356170717847931</v>
      </c>
      <c r="F13" s="124">
        <f t="shared" si="0"/>
        <v>1.0149053377967263</v>
      </c>
      <c r="G13" s="125">
        <f t="shared" si="1"/>
        <v>1.9767828671224521</v>
      </c>
      <c r="J13" s="126"/>
    </row>
    <row r="14" spans="2:10" ht="20.100000000000001" customHeight="1">
      <c r="B14" s="121" t="s">
        <v>20</v>
      </c>
      <c r="C14" s="122" t="s">
        <v>65</v>
      </c>
      <c r="D14" s="123">
        <v>64.346649638228513</v>
      </c>
      <c r="E14" s="123">
        <v>64.346649638228513</v>
      </c>
      <c r="F14" s="124">
        <f t="shared" si="0"/>
        <v>0</v>
      </c>
      <c r="G14" s="125">
        <f t="shared" si="1"/>
        <v>0</v>
      </c>
      <c r="J14" s="126"/>
    </row>
    <row r="15" spans="2:10" ht="20.100000000000001" customHeight="1">
      <c r="B15" s="121" t="s">
        <v>20</v>
      </c>
      <c r="C15" s="122" t="s">
        <v>66</v>
      </c>
      <c r="D15" s="123">
        <v>91</v>
      </c>
      <c r="E15" s="123">
        <v>91</v>
      </c>
      <c r="F15" s="124">
        <f t="shared" si="0"/>
        <v>0</v>
      </c>
      <c r="G15" s="125">
        <f t="shared" si="1"/>
        <v>0</v>
      </c>
      <c r="J15" s="127"/>
    </row>
    <row r="16" spans="2:10" ht="20.100000000000001" customHeight="1">
      <c r="B16" s="121" t="s">
        <v>20</v>
      </c>
      <c r="C16" s="122" t="s">
        <v>67</v>
      </c>
      <c r="D16" s="123">
        <v>97.617370778623041</v>
      </c>
      <c r="E16" s="123">
        <v>117.00861434324338</v>
      </c>
      <c r="F16" s="124">
        <f t="shared" si="0"/>
        <v>19.391243564620339</v>
      </c>
      <c r="G16" s="125">
        <f t="shared" si="1"/>
        <v>19.864541945711551</v>
      </c>
      <c r="J16" s="127"/>
    </row>
    <row r="17" spans="2:10" ht="20.100000000000001" customHeight="1">
      <c r="B17" s="121" t="s">
        <v>20</v>
      </c>
      <c r="C17" s="122" t="s">
        <v>68</v>
      </c>
      <c r="D17" s="123">
        <v>257.40464967089997</v>
      </c>
      <c r="E17" s="123">
        <v>236.22424445148783</v>
      </c>
      <c r="F17" s="124">
        <f t="shared" si="0"/>
        <v>-21.180405219412137</v>
      </c>
      <c r="G17" s="125">
        <f t="shared" si="1"/>
        <v>-8.2284470177566646</v>
      </c>
      <c r="J17" s="126"/>
    </row>
    <row r="18" spans="2:10" ht="20.100000000000001" customHeight="1">
      <c r="B18" s="121" t="s">
        <v>20</v>
      </c>
      <c r="C18" s="122" t="s">
        <v>69</v>
      </c>
      <c r="D18" s="123">
        <v>29.500000000000004</v>
      </c>
      <c r="E18" s="123">
        <v>29.500000000000004</v>
      </c>
      <c r="F18" s="124">
        <f t="shared" si="0"/>
        <v>0</v>
      </c>
      <c r="G18" s="125">
        <f t="shared" si="1"/>
        <v>0</v>
      </c>
      <c r="J18" s="126"/>
    </row>
    <row r="19" spans="2:10" ht="20.100000000000001" customHeight="1">
      <c r="B19" s="121" t="s">
        <v>20</v>
      </c>
      <c r="C19" s="122" t="s">
        <v>70</v>
      </c>
      <c r="D19" s="123">
        <v>60.089584836561201</v>
      </c>
      <c r="E19" s="123">
        <v>62.211676812396242</v>
      </c>
      <c r="F19" s="124">
        <f t="shared" si="0"/>
        <v>2.1220919758350405</v>
      </c>
      <c r="G19" s="125">
        <f t="shared" si="1"/>
        <v>3.5315470752659763</v>
      </c>
      <c r="J19" s="126"/>
    </row>
    <row r="20" spans="2:10" ht="20.100000000000001" customHeight="1">
      <c r="B20" s="121" t="s">
        <v>20</v>
      </c>
      <c r="C20" s="122" t="s">
        <v>71</v>
      </c>
      <c r="D20" s="123">
        <v>231.82472081764189</v>
      </c>
      <c r="E20" s="123">
        <v>215.91236040882094</v>
      </c>
      <c r="F20" s="124">
        <f t="shared" si="0"/>
        <v>-15.912360408820945</v>
      </c>
      <c r="G20" s="125">
        <f t="shared" si="1"/>
        <v>-6.8639618556202038</v>
      </c>
      <c r="J20" s="126"/>
    </row>
    <row r="21" spans="2:10" ht="20.100000000000001" customHeight="1">
      <c r="B21" s="121" t="s">
        <v>20</v>
      </c>
      <c r="C21" s="122" t="s">
        <v>72</v>
      </c>
      <c r="D21" s="123">
        <v>81.430000000000007</v>
      </c>
      <c r="E21" s="123">
        <v>95.8</v>
      </c>
      <c r="F21" s="124">
        <f t="shared" si="0"/>
        <v>14.36999999999999</v>
      </c>
      <c r="G21" s="125">
        <f t="shared" si="1"/>
        <v>17.647058823529406</v>
      </c>
      <c r="J21" s="126"/>
    </row>
    <row r="22" spans="2:10" ht="20.100000000000001" customHeight="1" thickBot="1">
      <c r="B22" s="121" t="s">
        <v>20</v>
      </c>
      <c r="C22" s="122" t="s">
        <v>73</v>
      </c>
      <c r="D22" s="123">
        <v>63.824515262171971</v>
      </c>
      <c r="E22" s="123">
        <v>71.25</v>
      </c>
      <c r="F22" s="124">
        <f t="shared" si="0"/>
        <v>7.4254847378280289</v>
      </c>
      <c r="G22" s="125">
        <f t="shared" si="1"/>
        <v>11.634220342021194</v>
      </c>
      <c r="J22" s="126"/>
    </row>
    <row r="23" spans="2:10" ht="20.100000000000001" customHeight="1" thickBot="1">
      <c r="B23" s="49"/>
      <c r="C23" s="117" t="s">
        <v>74</v>
      </c>
      <c r="D23" s="128"/>
      <c r="E23" s="128"/>
      <c r="F23" s="129"/>
      <c r="G23" s="130"/>
    </row>
    <row r="24" spans="2:10" ht="20.100000000000001" customHeight="1">
      <c r="B24" s="131" t="s">
        <v>20</v>
      </c>
      <c r="C24" s="132" t="s">
        <v>75</v>
      </c>
      <c r="D24" s="133">
        <v>53.738486429189095</v>
      </c>
      <c r="E24" s="133">
        <v>60.080479846435637</v>
      </c>
      <c r="F24" s="124">
        <f t="shared" ref="F24:F44" si="2">E24-D24</f>
        <v>6.3419934172465418</v>
      </c>
      <c r="G24" s="125">
        <f t="shared" ref="G24:G44" si="3">(E24*100/D24)-100</f>
        <v>11.801585490509396</v>
      </c>
    </row>
    <row r="25" spans="2:10" ht="20.100000000000001" customHeight="1">
      <c r="B25" s="134" t="s">
        <v>20</v>
      </c>
      <c r="C25" s="135" t="s">
        <v>76</v>
      </c>
      <c r="D25" s="123">
        <v>157.95696294503736</v>
      </c>
      <c r="E25" s="123">
        <v>165.12954136769147</v>
      </c>
      <c r="F25" s="124">
        <f t="shared" si="2"/>
        <v>7.1725784226541123</v>
      </c>
      <c r="G25" s="125">
        <f t="shared" si="3"/>
        <v>4.5408434607278991</v>
      </c>
    </row>
    <row r="26" spans="2:10" ht="20.100000000000001" customHeight="1">
      <c r="B26" s="134" t="s">
        <v>20</v>
      </c>
      <c r="C26" s="135" t="s">
        <v>77</v>
      </c>
      <c r="D26" s="123">
        <v>64.099999999999994</v>
      </c>
      <c r="E26" s="123">
        <v>64.2</v>
      </c>
      <c r="F26" s="124">
        <f t="shared" si="2"/>
        <v>0.10000000000000853</v>
      </c>
      <c r="G26" s="125">
        <f t="shared" si="3"/>
        <v>0.15600624024962428</v>
      </c>
    </row>
    <row r="27" spans="2:10" ht="20.100000000000001" customHeight="1">
      <c r="B27" s="134" t="s">
        <v>20</v>
      </c>
      <c r="C27" s="135" t="s">
        <v>78</v>
      </c>
      <c r="D27" s="123">
        <v>33.672952355221639</v>
      </c>
      <c r="E27" s="123">
        <v>67.245784318762986</v>
      </c>
      <c r="F27" s="124">
        <f t="shared" si="2"/>
        <v>33.572831963541347</v>
      </c>
      <c r="G27" s="125">
        <f t="shared" si="3"/>
        <v>99.702668210900839</v>
      </c>
    </row>
    <row r="28" spans="2:10" ht="20.100000000000001" customHeight="1">
      <c r="B28" s="134" t="s">
        <v>20</v>
      </c>
      <c r="C28" s="135" t="s">
        <v>79</v>
      </c>
      <c r="D28" s="123">
        <v>58</v>
      </c>
      <c r="E28" s="123">
        <v>62</v>
      </c>
      <c r="F28" s="124">
        <f t="shared" si="2"/>
        <v>4</v>
      </c>
      <c r="G28" s="125">
        <f t="shared" si="3"/>
        <v>6.8965517241379359</v>
      </c>
    </row>
    <row r="29" spans="2:10" ht="20.100000000000001" customHeight="1">
      <c r="B29" s="134" t="s">
        <v>20</v>
      </c>
      <c r="C29" s="135" t="s">
        <v>80</v>
      </c>
      <c r="D29" s="123">
        <v>58.811197274237742</v>
      </c>
      <c r="E29" s="123">
        <v>95.899311309195994</v>
      </c>
      <c r="F29" s="124">
        <f t="shared" si="2"/>
        <v>37.088114034958252</v>
      </c>
      <c r="G29" s="125">
        <f t="shared" si="3"/>
        <v>63.06301478954029</v>
      </c>
    </row>
    <row r="30" spans="2:10" ht="20.100000000000001" customHeight="1">
      <c r="B30" s="134" t="s">
        <v>20</v>
      </c>
      <c r="C30" s="135" t="s">
        <v>81</v>
      </c>
      <c r="D30" s="123">
        <v>18.03108584797512</v>
      </c>
      <c r="E30" s="123">
        <v>16.532433018450099</v>
      </c>
      <c r="F30" s="124">
        <f t="shared" si="2"/>
        <v>-1.498652829525021</v>
      </c>
      <c r="G30" s="125">
        <f t="shared" si="3"/>
        <v>-8.3114951709539895</v>
      </c>
    </row>
    <row r="31" spans="2:10" ht="20.100000000000001" customHeight="1">
      <c r="B31" s="134" t="s">
        <v>20</v>
      </c>
      <c r="C31" s="135" t="s">
        <v>82</v>
      </c>
      <c r="D31" s="123">
        <v>155.37870568988743</v>
      </c>
      <c r="E31" s="123">
        <v>156.99992356361719</v>
      </c>
      <c r="F31" s="124">
        <f t="shared" si="2"/>
        <v>1.621217873729762</v>
      </c>
      <c r="G31" s="125">
        <f t="shared" si="3"/>
        <v>1.0433977207697183</v>
      </c>
    </row>
    <row r="32" spans="2:10" ht="20.100000000000001" customHeight="1">
      <c r="B32" s="134" t="s">
        <v>20</v>
      </c>
      <c r="C32" s="135" t="s">
        <v>83</v>
      </c>
      <c r="D32" s="123">
        <v>51.731548322502647</v>
      </c>
      <c r="E32" s="123">
        <v>57.416702263110167</v>
      </c>
      <c r="F32" s="124">
        <f t="shared" si="2"/>
        <v>5.6851539406075204</v>
      </c>
      <c r="G32" s="125">
        <f t="shared" si="3"/>
        <v>10.989723147595299</v>
      </c>
    </row>
    <row r="33" spans="2:10" ht="20.100000000000001" customHeight="1">
      <c r="B33" s="134" t="s">
        <v>20</v>
      </c>
      <c r="C33" s="135" t="s">
        <v>84</v>
      </c>
      <c r="D33" s="123">
        <v>28.213855497593308</v>
      </c>
      <c r="E33" s="123">
        <v>28.233293851801452</v>
      </c>
      <c r="F33" s="124">
        <f t="shared" si="2"/>
        <v>1.9438354208144659E-2</v>
      </c>
      <c r="G33" s="125">
        <f t="shared" si="3"/>
        <v>6.8896483182896873E-2</v>
      </c>
    </row>
    <row r="34" spans="2:10" ht="20.100000000000001" customHeight="1">
      <c r="B34" s="134" t="s">
        <v>20</v>
      </c>
      <c r="C34" s="135" t="s">
        <v>85</v>
      </c>
      <c r="D34" s="123">
        <v>220</v>
      </c>
      <c r="E34" s="123">
        <v>220</v>
      </c>
      <c r="F34" s="124">
        <f t="shared" si="2"/>
        <v>0</v>
      </c>
      <c r="G34" s="125">
        <f t="shared" si="3"/>
        <v>0</v>
      </c>
    </row>
    <row r="35" spans="2:10" ht="20.100000000000001" customHeight="1">
      <c r="B35" s="134" t="s">
        <v>20</v>
      </c>
      <c r="C35" s="135" t="s">
        <v>86</v>
      </c>
      <c r="D35" s="123">
        <v>174.21428930515773</v>
      </c>
      <c r="E35" s="123">
        <v>158.60147350291624</v>
      </c>
      <c r="F35" s="124">
        <f t="shared" si="2"/>
        <v>-15.612815802241499</v>
      </c>
      <c r="G35" s="125">
        <f t="shared" si="3"/>
        <v>-8.9618457042256381</v>
      </c>
    </row>
    <row r="36" spans="2:10" ht="20.100000000000001" customHeight="1">
      <c r="B36" s="134" t="s">
        <v>20</v>
      </c>
      <c r="C36" s="135" t="s">
        <v>87</v>
      </c>
      <c r="D36" s="123">
        <v>23.039912723723013</v>
      </c>
      <c r="E36" s="123">
        <v>22.585264538118224</v>
      </c>
      <c r="F36" s="124">
        <f t="shared" si="2"/>
        <v>-0.45464818560478903</v>
      </c>
      <c r="G36" s="125">
        <f t="shared" si="3"/>
        <v>-1.973306891638785</v>
      </c>
    </row>
    <row r="37" spans="2:10" ht="20.100000000000001" customHeight="1">
      <c r="B37" s="134" t="s">
        <v>20</v>
      </c>
      <c r="C37" s="135" t="s">
        <v>88</v>
      </c>
      <c r="D37" s="123">
        <v>39.758018138752767</v>
      </c>
      <c r="E37" s="123">
        <v>39.758018138752767</v>
      </c>
      <c r="F37" s="124">
        <f t="shared" si="2"/>
        <v>0</v>
      </c>
      <c r="G37" s="125">
        <f t="shared" si="3"/>
        <v>0</v>
      </c>
    </row>
    <row r="38" spans="2:10" ht="20.100000000000001" customHeight="1">
      <c r="B38" s="134" t="s">
        <v>20</v>
      </c>
      <c r="C38" s="135" t="s">
        <v>89</v>
      </c>
      <c r="D38" s="123">
        <v>34.681939005081851</v>
      </c>
      <c r="E38" s="123">
        <v>43.181713710407429</v>
      </c>
      <c r="F38" s="124">
        <f t="shared" si="2"/>
        <v>8.4997747053255779</v>
      </c>
      <c r="G38" s="125">
        <f t="shared" si="3"/>
        <v>24.507784020034549</v>
      </c>
    </row>
    <row r="39" spans="2:10" ht="20.100000000000001" customHeight="1">
      <c r="B39" s="134" t="s">
        <v>20</v>
      </c>
      <c r="C39" s="135" t="s">
        <v>90</v>
      </c>
      <c r="D39" s="123">
        <v>45.37604225701569</v>
      </c>
      <c r="E39" s="123">
        <v>44.349271723441582</v>
      </c>
      <c r="F39" s="124">
        <f t="shared" si="2"/>
        <v>-1.0267705335741084</v>
      </c>
      <c r="G39" s="125">
        <f t="shared" si="3"/>
        <v>-2.2628031941577262</v>
      </c>
    </row>
    <row r="40" spans="2:10" ht="20.100000000000001" customHeight="1">
      <c r="B40" s="134" t="s">
        <v>20</v>
      </c>
      <c r="C40" s="135" t="s">
        <v>91</v>
      </c>
      <c r="D40" s="123">
        <v>55.452036268490936</v>
      </c>
      <c r="E40" s="123">
        <v>55.292875851471301</v>
      </c>
      <c r="F40" s="124">
        <f t="shared" si="2"/>
        <v>-0.15916041701963479</v>
      </c>
      <c r="G40" s="125">
        <f t="shared" si="3"/>
        <v>-0.28702357520110411</v>
      </c>
    </row>
    <row r="41" spans="2:10" ht="20.100000000000001" customHeight="1">
      <c r="B41" s="134" t="s">
        <v>20</v>
      </c>
      <c r="C41" s="135" t="s">
        <v>92</v>
      </c>
      <c r="D41" s="123">
        <v>29.774967788050073</v>
      </c>
      <c r="E41" s="123">
        <v>29.774967788050073</v>
      </c>
      <c r="F41" s="124">
        <f t="shared" si="2"/>
        <v>0</v>
      </c>
      <c r="G41" s="125">
        <f t="shared" si="3"/>
        <v>0</v>
      </c>
    </row>
    <row r="42" spans="2:10" ht="20.100000000000001" customHeight="1">
      <c r="B42" s="134" t="s">
        <v>20</v>
      </c>
      <c r="C42" s="135" t="s">
        <v>93</v>
      </c>
      <c r="D42" s="123">
        <v>59.581955570022714</v>
      </c>
      <c r="E42" s="123">
        <v>79.365060235068711</v>
      </c>
      <c r="F42" s="124">
        <f t="shared" si="2"/>
        <v>19.783104665045997</v>
      </c>
      <c r="G42" s="125">
        <f t="shared" si="3"/>
        <v>33.203181190983628</v>
      </c>
    </row>
    <row r="43" spans="2:10" ht="20.100000000000001" customHeight="1">
      <c r="B43" s="134" t="s">
        <v>20</v>
      </c>
      <c r="C43" s="135" t="s">
        <v>94</v>
      </c>
      <c r="D43" s="123">
        <v>22.044634101775433</v>
      </c>
      <c r="E43" s="123">
        <v>21.801328954723303</v>
      </c>
      <c r="F43" s="124">
        <f t="shared" si="2"/>
        <v>-0.24330514705212991</v>
      </c>
      <c r="G43" s="125">
        <f t="shared" si="3"/>
        <v>-1.1036932884839104</v>
      </c>
    </row>
    <row r="44" spans="2:10" ht="20.100000000000001" customHeight="1" thickBot="1">
      <c r="B44" s="136" t="s">
        <v>20</v>
      </c>
      <c r="C44" s="137" t="s">
        <v>95</v>
      </c>
      <c r="D44" s="138">
        <v>24.881518671991216</v>
      </c>
      <c r="E44" s="138">
        <v>22.978859097735452</v>
      </c>
      <c r="F44" s="139">
        <f t="shared" si="2"/>
        <v>-1.9026595742557646</v>
      </c>
      <c r="G44" s="140">
        <f t="shared" si="3"/>
        <v>-7.6468787911951779</v>
      </c>
    </row>
    <row r="45" spans="2:10" ht="15" customHeight="1">
      <c r="B45" s="79" t="s">
        <v>50</v>
      </c>
      <c r="C45" s="141"/>
      <c r="F45" s="141"/>
      <c r="G45" s="141"/>
      <c r="J45" s="142"/>
    </row>
    <row r="46" spans="2:10" ht="15" customHeight="1">
      <c r="B46" s="82" t="s">
        <v>96</v>
      </c>
      <c r="C46" s="80"/>
      <c r="D46" s="141"/>
      <c r="E46" s="141"/>
      <c r="F46" s="141"/>
      <c r="G46" s="141"/>
    </row>
    <row r="47" spans="2:10" ht="9.75" customHeight="1">
      <c r="B47" s="143"/>
      <c r="D47" s="141"/>
      <c r="E47" s="144"/>
      <c r="F47" s="141"/>
      <c r="G47" s="141"/>
    </row>
    <row r="48" spans="2:10" s="141" customFormat="1" ht="10.5" customHeight="1">
      <c r="B48" s="145"/>
      <c r="C48" s="145"/>
      <c r="D48" s="145"/>
      <c r="E48" s="145"/>
      <c r="F48" s="145"/>
      <c r="G48" s="145"/>
    </row>
    <row r="49" spans="2:11" ht="56.25" customHeight="1">
      <c r="B49" s="145" t="s">
        <v>55</v>
      </c>
      <c r="C49" s="145"/>
      <c r="D49" s="145"/>
      <c r="E49" s="145"/>
      <c r="F49" s="145"/>
      <c r="G49" s="145"/>
    </row>
    <row r="50" spans="2:11" ht="51" customHeight="1">
      <c r="I50" s="146"/>
    </row>
    <row r="51" spans="2:11" ht="18.75" customHeight="1">
      <c r="I51" s="146"/>
    </row>
    <row r="52" spans="2:11" ht="18.75" customHeight="1">
      <c r="I52" s="146"/>
    </row>
    <row r="53" spans="2:11" ht="13.5" customHeight="1">
      <c r="I53" s="146"/>
    </row>
    <row r="54" spans="2:11" ht="15" customHeight="1">
      <c r="B54" s="147"/>
      <c r="C54" s="148"/>
      <c r="D54" s="149"/>
      <c r="E54" s="149"/>
      <c r="F54" s="147"/>
      <c r="G54" s="147"/>
    </row>
    <row r="55" spans="2:11" ht="11.25" customHeight="1">
      <c r="B55" s="147"/>
      <c r="C55" s="148"/>
      <c r="D55" s="147"/>
      <c r="E55" s="147"/>
      <c r="F55" s="147"/>
      <c r="G55" s="147"/>
    </row>
    <row r="56" spans="2:11" ht="13.5" customHeight="1">
      <c r="B56" s="147"/>
      <c r="C56" s="147"/>
      <c r="D56" s="150"/>
      <c r="E56" s="150"/>
      <c r="F56" s="151"/>
      <c r="G56" s="151"/>
    </row>
    <row r="57" spans="2:11" ht="6" customHeight="1">
      <c r="B57" s="152"/>
      <c r="C57" s="153"/>
      <c r="D57" s="154"/>
      <c r="E57" s="154"/>
      <c r="F57" s="155"/>
      <c r="G57" s="154"/>
    </row>
    <row r="58" spans="2:11" ht="15" customHeight="1">
      <c r="B58" s="152"/>
      <c r="C58" s="153"/>
      <c r="D58" s="154"/>
      <c r="E58" s="154"/>
      <c r="F58" s="155"/>
      <c r="G58" s="154"/>
    </row>
    <row r="59" spans="2:11" ht="15" customHeight="1">
      <c r="B59" s="152"/>
      <c r="C59" s="153"/>
      <c r="D59" s="154"/>
      <c r="E59" s="154"/>
      <c r="F59" s="155"/>
      <c r="G59" s="154"/>
    </row>
    <row r="60" spans="2:11" ht="15" customHeight="1">
      <c r="B60" s="152"/>
      <c r="C60" s="153"/>
      <c r="D60" s="154"/>
      <c r="E60" s="154"/>
      <c r="F60" s="155"/>
      <c r="G60" s="156"/>
    </row>
    <row r="61" spans="2:11" ht="15" customHeight="1">
      <c r="B61" s="152"/>
      <c r="C61" s="157"/>
      <c r="D61" s="154"/>
      <c r="E61" s="154"/>
      <c r="F61" s="155"/>
      <c r="G61" s="156"/>
      <c r="I61" s="158"/>
    </row>
    <row r="62" spans="2:11" ht="15" customHeight="1">
      <c r="B62" s="152"/>
      <c r="C62" s="157"/>
      <c r="D62" s="154"/>
      <c r="E62" s="154"/>
      <c r="F62" s="155"/>
      <c r="G62" s="156"/>
      <c r="H62" s="158"/>
      <c r="I62" s="159"/>
    </row>
    <row r="63" spans="2:11" ht="15" customHeight="1">
      <c r="B63" s="160"/>
      <c r="C63" s="157"/>
      <c r="D63" s="154"/>
      <c r="E63" s="154"/>
      <c r="F63" s="155"/>
      <c r="G63" s="156"/>
      <c r="H63" s="158"/>
      <c r="I63" s="159"/>
      <c r="J63" s="126"/>
    </row>
    <row r="64" spans="2:11" ht="15" customHeight="1">
      <c r="B64" s="152"/>
      <c r="C64" s="157"/>
      <c r="D64" s="154"/>
      <c r="E64" s="154"/>
      <c r="F64" s="155"/>
      <c r="G64" s="154"/>
      <c r="H64" s="159"/>
      <c r="K64" s="105"/>
    </row>
    <row r="65" spans="2:9" ht="15" customHeight="1">
      <c r="B65" s="152"/>
      <c r="C65" s="157"/>
      <c r="D65" s="154"/>
      <c r="E65" s="154"/>
      <c r="F65" s="155"/>
      <c r="G65" s="154"/>
      <c r="H65" s="158"/>
    </row>
    <row r="66" spans="2:9" ht="15" customHeight="1">
      <c r="B66" s="152"/>
      <c r="C66" s="157"/>
      <c r="D66" s="154"/>
      <c r="E66" s="154"/>
      <c r="F66" s="155"/>
      <c r="H66" s="100"/>
      <c r="I66" s="159"/>
    </row>
    <row r="67" spans="2:9" ht="15" customHeight="1">
      <c r="B67" s="152"/>
      <c r="C67" s="161"/>
      <c r="D67" s="154"/>
      <c r="E67" s="154"/>
      <c r="F67" s="155"/>
      <c r="I67" s="159"/>
    </row>
    <row r="68" spans="2:9" ht="15" customHeight="1">
      <c r="B68" s="152"/>
      <c r="C68" s="162"/>
      <c r="D68" s="154"/>
      <c r="E68" s="154"/>
      <c r="F68" s="155"/>
    </row>
    <row r="69" spans="2:9" ht="15" customHeight="1">
      <c r="B69" s="152"/>
      <c r="C69" s="157"/>
      <c r="D69" s="163"/>
      <c r="E69" s="163"/>
      <c r="F69" s="155"/>
      <c r="G69" s="105" t="s">
        <v>56</v>
      </c>
    </row>
    <row r="70" spans="2:9" ht="15" customHeight="1">
      <c r="B70" s="152"/>
      <c r="C70" s="164"/>
      <c r="D70" s="154"/>
      <c r="E70" s="154"/>
      <c r="F70" s="155"/>
      <c r="H70" s="159"/>
    </row>
    <row r="71" spans="2:9" ht="15" customHeight="1">
      <c r="B71" s="165"/>
      <c r="C71" s="164"/>
      <c r="D71" s="166"/>
      <c r="E71" s="166"/>
      <c r="F71" s="155"/>
    </row>
    <row r="72" spans="2:9" ht="15" customHeight="1">
      <c r="B72" s="165"/>
      <c r="C72" s="164"/>
      <c r="D72" s="154"/>
      <c r="E72" s="154"/>
      <c r="F72" s="155"/>
    </row>
    <row r="73" spans="2:9" ht="15" customHeight="1">
      <c r="B73" s="165"/>
      <c r="C73" s="164"/>
      <c r="D73" s="167"/>
      <c r="E73" s="167"/>
      <c r="F73" s="167"/>
      <c r="G73" s="167"/>
    </row>
    <row r="74" spans="2:9" ht="12" customHeight="1">
      <c r="B74" s="164"/>
      <c r="C74" s="168"/>
      <c r="D74" s="168"/>
      <c r="E74" s="168"/>
      <c r="F74" s="168"/>
      <c r="G74" s="168"/>
    </row>
    <row r="75" spans="2:9" ht="15" customHeight="1">
      <c r="B75" s="169"/>
      <c r="C75" s="168"/>
      <c r="D75" s="168"/>
      <c r="E75" s="168"/>
      <c r="F75" s="168"/>
      <c r="G75" s="168"/>
    </row>
    <row r="76" spans="2:9" ht="13.5" customHeight="1">
      <c r="B76" s="169"/>
      <c r="C76" s="170"/>
      <c r="D76" s="170"/>
      <c r="E76" s="170"/>
      <c r="F76" s="170"/>
      <c r="G76" s="170"/>
      <c r="H76" s="100"/>
    </row>
    <row r="77" spans="2:9">
      <c r="B77" s="171"/>
    </row>
    <row r="78" spans="2:9" ht="11.25" customHeight="1">
      <c r="B78" s="172"/>
      <c r="C78" s="172"/>
      <c r="D78" s="172"/>
    </row>
  </sheetData>
  <mergeCells count="4">
    <mergeCell ref="B3:G3"/>
    <mergeCell ref="B48:G48"/>
    <mergeCell ref="B49:G49"/>
    <mergeCell ref="D73:G73"/>
  </mergeCells>
  <conditionalFormatting sqref="G57:G65 G27 G35:G44 G7:G25 G29:G33">
    <cfRule type="cellIs" dxfId="17" priority="9" stopIfTrue="1" operator="lessThan">
      <formula>0</formula>
    </cfRule>
    <cfRule type="cellIs" dxfId="16" priority="10" stopIfTrue="1" operator="greaterThanOrEqual">
      <formula>0</formula>
    </cfRule>
  </conditionalFormatting>
  <conditionalFormatting sqref="K64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26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34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28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4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9"/>
  <sheetViews>
    <sheetView showGridLines="0" zoomScaleNormal="100" zoomScaleSheetLayoutView="90" zoomScalePageLayoutView="75" workbookViewId="0"/>
  </sheetViews>
  <sheetFormatPr baseColWidth="10" defaultColWidth="11.5703125" defaultRowHeight="10.5"/>
  <cols>
    <col min="1" max="1" width="1.85546875" style="114" customWidth="1"/>
    <col min="2" max="2" width="5.28515625" style="114" customWidth="1"/>
    <col min="3" max="3" width="69.7109375" style="114" customWidth="1"/>
    <col min="4" max="4" width="17.42578125" style="114" customWidth="1"/>
    <col min="5" max="5" width="18.140625" style="114" customWidth="1"/>
    <col min="6" max="6" width="18" style="114" customWidth="1"/>
    <col min="7" max="7" width="20.28515625" style="114" customWidth="1"/>
    <col min="8" max="8" width="10.5703125" style="114" customWidth="1"/>
    <col min="9" max="16384" width="11.5703125" style="114"/>
  </cols>
  <sheetData>
    <row r="1" spans="1:8" ht="10.5" customHeight="1">
      <c r="G1" s="3"/>
    </row>
    <row r="2" spans="1:8" ht="15.6" customHeight="1">
      <c r="B2" s="5" t="s">
        <v>97</v>
      </c>
      <c r="C2" s="5"/>
      <c r="D2" s="5"/>
      <c r="E2" s="5"/>
      <c r="F2" s="5"/>
      <c r="G2" s="5"/>
    </row>
    <row r="3" spans="1:8" ht="15.6" customHeight="1" thickBot="1">
      <c r="B3" s="6"/>
      <c r="C3" s="6"/>
      <c r="D3" s="6"/>
      <c r="E3" s="6"/>
      <c r="F3" s="6"/>
      <c r="G3" s="6"/>
    </row>
    <row r="4" spans="1:8" ht="16.5" customHeight="1" thickBot="1">
      <c r="A4" s="173"/>
      <c r="B4" s="7" t="s">
        <v>98</v>
      </c>
      <c r="C4" s="8"/>
      <c r="D4" s="8"/>
      <c r="E4" s="8"/>
      <c r="F4" s="8"/>
      <c r="G4" s="9"/>
    </row>
    <row r="5" spans="1:8" ht="15.75" customHeight="1">
      <c r="B5" s="174"/>
      <c r="C5" s="11" t="s">
        <v>99</v>
      </c>
      <c r="D5" s="12"/>
      <c r="E5" s="12"/>
      <c r="F5" s="13" t="s">
        <v>4</v>
      </c>
      <c r="G5" s="14" t="s">
        <v>4</v>
      </c>
    </row>
    <row r="6" spans="1:8" ht="14.25">
      <c r="B6" s="175"/>
      <c r="C6" s="16" t="s">
        <v>5</v>
      </c>
      <c r="D6" s="17" t="s">
        <v>6</v>
      </c>
      <c r="E6" s="17" t="s">
        <v>7</v>
      </c>
      <c r="F6" s="18" t="s">
        <v>8</v>
      </c>
      <c r="G6" s="19" t="s">
        <v>8</v>
      </c>
    </row>
    <row r="7" spans="1:8" ht="15" thickBot="1">
      <c r="B7" s="176"/>
      <c r="C7" s="21"/>
      <c r="D7" s="22" t="s">
        <v>9</v>
      </c>
      <c r="E7" s="22" t="s">
        <v>10</v>
      </c>
      <c r="F7" s="23" t="s">
        <v>11</v>
      </c>
      <c r="G7" s="24" t="s">
        <v>12</v>
      </c>
    </row>
    <row r="8" spans="1:8" ht="20.100000000000001" customHeight="1" thickBot="1">
      <c r="B8" s="177"/>
      <c r="C8" s="178" t="s">
        <v>100</v>
      </c>
      <c r="D8" s="179"/>
      <c r="E8" s="179"/>
      <c r="F8" s="180"/>
      <c r="G8" s="181"/>
    </row>
    <row r="9" spans="1:8" ht="20.100000000000001" customHeight="1">
      <c r="B9" s="182" t="s">
        <v>44</v>
      </c>
      <c r="C9" s="183" t="s">
        <v>101</v>
      </c>
      <c r="D9" s="184">
        <v>350.29</v>
      </c>
      <c r="E9" s="184">
        <v>350.77</v>
      </c>
      <c r="F9" s="185">
        <f>E9-D9</f>
        <v>0.47999999999996135</v>
      </c>
      <c r="G9" s="186">
        <f>(E9*100/D9)-100</f>
        <v>0.13702931856461475</v>
      </c>
    </row>
    <row r="10" spans="1:8" ht="20.100000000000001" customHeight="1">
      <c r="B10" s="187" t="s">
        <v>44</v>
      </c>
      <c r="C10" s="36" t="s">
        <v>102</v>
      </c>
      <c r="D10" s="37">
        <v>333.02</v>
      </c>
      <c r="E10" s="37">
        <v>335.81</v>
      </c>
      <c r="F10" s="33">
        <f t="shared" ref="F10:F12" si="0">E10-D10</f>
        <v>2.7900000000000205</v>
      </c>
      <c r="G10" s="38">
        <f t="shared" ref="G10:G11" si="1">(E10*100/D10)-100</f>
        <v>0.83778752026906034</v>
      </c>
      <c r="H10" s="188"/>
    </row>
    <row r="11" spans="1:8" ht="20.100000000000001" customHeight="1">
      <c r="B11" s="187" t="s">
        <v>44</v>
      </c>
      <c r="C11" s="36" t="s">
        <v>103</v>
      </c>
      <c r="D11" s="37">
        <v>363.4</v>
      </c>
      <c r="E11" s="37">
        <v>361.6</v>
      </c>
      <c r="F11" s="33">
        <f t="shared" si="0"/>
        <v>-1.7999999999999545</v>
      </c>
      <c r="G11" s="38">
        <f t="shared" si="1"/>
        <v>-0.49532195927352518</v>
      </c>
      <c r="H11" s="188"/>
    </row>
    <row r="12" spans="1:8" ht="20.100000000000001" customHeight="1" thickBot="1">
      <c r="B12" s="187" t="s">
        <v>44</v>
      </c>
      <c r="C12" s="36" t="s">
        <v>104</v>
      </c>
      <c r="D12" s="37">
        <v>179.26</v>
      </c>
      <c r="E12" s="37">
        <v>179.43</v>
      </c>
      <c r="F12" s="33">
        <f t="shared" si="0"/>
        <v>0.17000000000001592</v>
      </c>
      <c r="G12" s="46">
        <f>(E12*100/D12)-100</f>
        <v>9.4834318866460876E-2</v>
      </c>
    </row>
    <row r="13" spans="1:8" ht="20.100000000000001" customHeight="1" thickBot="1">
      <c r="B13" s="189"/>
      <c r="C13" s="190" t="s">
        <v>105</v>
      </c>
      <c r="D13" s="191"/>
      <c r="E13" s="191"/>
      <c r="F13" s="192"/>
      <c r="G13" s="193"/>
    </row>
    <row r="14" spans="1:8" ht="20.100000000000001" customHeight="1">
      <c r="B14" s="187" t="s">
        <v>44</v>
      </c>
      <c r="C14" s="58" t="s">
        <v>106</v>
      </c>
      <c r="D14" s="37">
        <v>631.79999999999995</v>
      </c>
      <c r="E14" s="37">
        <v>631.79999999999995</v>
      </c>
      <c r="F14" s="33">
        <f t="shared" ref="F14:F17" si="2">E14-D14</f>
        <v>0</v>
      </c>
      <c r="G14" s="46">
        <f>(E14*100/D14)-100</f>
        <v>0</v>
      </c>
    </row>
    <row r="15" spans="1:8" ht="20.100000000000001" customHeight="1">
      <c r="B15" s="187" t="s">
        <v>44</v>
      </c>
      <c r="C15" s="58" t="s">
        <v>107</v>
      </c>
      <c r="D15" s="37">
        <v>602.42999999999995</v>
      </c>
      <c r="E15" s="37">
        <v>602.42999999999995</v>
      </c>
      <c r="F15" s="33">
        <f t="shared" si="2"/>
        <v>0</v>
      </c>
      <c r="G15" s="46">
        <f>(E15*100/D15)-100</f>
        <v>0</v>
      </c>
    </row>
    <row r="16" spans="1:8" ht="20.100000000000001" customHeight="1">
      <c r="B16" s="187" t="s">
        <v>44</v>
      </c>
      <c r="C16" s="58" t="s">
        <v>108</v>
      </c>
      <c r="D16" s="37">
        <v>614.92999999999995</v>
      </c>
      <c r="E16" s="37">
        <v>614.92999999999995</v>
      </c>
      <c r="F16" s="33">
        <f t="shared" si="2"/>
        <v>0</v>
      </c>
      <c r="G16" s="46">
        <f>(E16*100/D16)-100</f>
        <v>0</v>
      </c>
    </row>
    <row r="17" spans="2:12" ht="20.100000000000001" customHeight="1" thickBot="1">
      <c r="B17" s="187" t="s">
        <v>44</v>
      </c>
      <c r="C17" s="58" t="s">
        <v>109</v>
      </c>
      <c r="D17" s="37">
        <v>589.92999999999995</v>
      </c>
      <c r="E17" s="37">
        <v>589.92999999999995</v>
      </c>
      <c r="F17" s="33">
        <f t="shared" si="2"/>
        <v>0</v>
      </c>
      <c r="G17" s="46">
        <f>(E17*100/D17)-100</f>
        <v>0</v>
      </c>
      <c r="H17" s="194"/>
    </row>
    <row r="18" spans="2:12" ht="20.100000000000001" customHeight="1" thickBot="1">
      <c r="B18" s="189"/>
      <c r="C18" s="195" t="s">
        <v>110</v>
      </c>
      <c r="D18" s="191"/>
      <c r="E18" s="191"/>
      <c r="F18" s="192"/>
      <c r="G18" s="193"/>
    </row>
    <row r="19" spans="2:12" ht="20.100000000000001" customHeight="1">
      <c r="B19" s="196" t="s">
        <v>44</v>
      </c>
      <c r="C19" s="58" t="s">
        <v>111</v>
      </c>
      <c r="D19" s="37">
        <v>165.54</v>
      </c>
      <c r="E19" s="37">
        <v>165.54</v>
      </c>
      <c r="F19" s="33">
        <f t="shared" ref="F19:F23" si="3">E19-D19</f>
        <v>0</v>
      </c>
      <c r="G19" s="46">
        <f>(E19*100/D19)-100</f>
        <v>0</v>
      </c>
    </row>
    <row r="20" spans="2:12" ht="20.100000000000001" customHeight="1">
      <c r="B20" s="187" t="s">
        <v>44</v>
      </c>
      <c r="C20" s="58" t="s">
        <v>112</v>
      </c>
      <c r="D20" s="37">
        <v>157.1</v>
      </c>
      <c r="E20" s="37">
        <v>156.12</v>
      </c>
      <c r="F20" s="197">
        <f t="shared" si="3"/>
        <v>-0.97999999999998977</v>
      </c>
      <c r="G20" s="38">
        <f>(E20*100/D20)-100</f>
        <v>-0.6238064926798188</v>
      </c>
    </row>
    <row r="21" spans="2:12" ht="20.100000000000001" customHeight="1">
      <c r="B21" s="187" t="s">
        <v>44</v>
      </c>
      <c r="C21" s="58" t="s">
        <v>113</v>
      </c>
      <c r="D21" s="37">
        <v>157.31</v>
      </c>
      <c r="E21" s="37">
        <v>158.47999999999999</v>
      </c>
      <c r="F21" s="33">
        <f t="shared" si="3"/>
        <v>1.1699999999999875</v>
      </c>
      <c r="G21" s="38">
        <f>(E21*100/D21)-100</f>
        <v>0.74375437035152459</v>
      </c>
      <c r="L21" s="198"/>
    </row>
    <row r="22" spans="2:12" ht="20.100000000000001" customHeight="1">
      <c r="B22" s="187" t="s">
        <v>44</v>
      </c>
      <c r="C22" s="58" t="s">
        <v>114</v>
      </c>
      <c r="D22" s="37">
        <v>153.61000000000001</v>
      </c>
      <c r="E22" s="37">
        <v>155.88999999999999</v>
      </c>
      <c r="F22" s="33">
        <f t="shared" si="3"/>
        <v>2.2799999999999727</v>
      </c>
      <c r="G22" s="38">
        <f>(E22*100/D22)-100</f>
        <v>1.4842783672937685</v>
      </c>
      <c r="H22" s="194"/>
    </row>
    <row r="23" spans="2:12" ht="20.100000000000001" customHeight="1" thickBot="1">
      <c r="B23" s="187" t="s">
        <v>44</v>
      </c>
      <c r="C23" s="199" t="s">
        <v>115</v>
      </c>
      <c r="D23" s="37">
        <v>28.32</v>
      </c>
      <c r="E23" s="37">
        <v>28.16</v>
      </c>
      <c r="F23" s="197">
        <f t="shared" si="3"/>
        <v>-0.16000000000000014</v>
      </c>
      <c r="G23" s="38">
        <f>(E23*100/D23)-100</f>
        <v>-0.56497175141242906</v>
      </c>
    </row>
    <row r="24" spans="2:12" ht="20.100000000000001" customHeight="1" thickBot="1">
      <c r="B24" s="189"/>
      <c r="C24" s="195" t="s">
        <v>116</v>
      </c>
      <c r="D24" s="191"/>
      <c r="E24" s="191"/>
      <c r="F24" s="192"/>
      <c r="G24" s="200"/>
    </row>
    <row r="25" spans="2:12" ht="20.100000000000001" customHeight="1">
      <c r="B25" s="201" t="s">
        <v>117</v>
      </c>
      <c r="C25" s="122" t="s">
        <v>118</v>
      </c>
      <c r="D25" s="123">
        <v>153.28</v>
      </c>
      <c r="E25" s="123">
        <v>152.22999999999999</v>
      </c>
      <c r="F25" s="124">
        <f t="shared" ref="F25:F27" si="4">E25-D25</f>
        <v>-1.0500000000000114</v>
      </c>
      <c r="G25" s="125">
        <f>(E25*100/D25)-100</f>
        <v>-0.68502087682674073</v>
      </c>
    </row>
    <row r="26" spans="2:12" ht="20.100000000000001" customHeight="1">
      <c r="B26" s="201" t="s">
        <v>117</v>
      </c>
      <c r="C26" s="122" t="s">
        <v>119</v>
      </c>
      <c r="D26" s="123">
        <v>140.56</v>
      </c>
      <c r="E26" s="123">
        <v>140.56</v>
      </c>
      <c r="F26" s="124">
        <f t="shared" si="4"/>
        <v>0</v>
      </c>
      <c r="G26" s="125">
        <f>(E26*100/D26)-100</f>
        <v>0</v>
      </c>
    </row>
    <row r="27" spans="2:12" ht="20.100000000000001" customHeight="1" thickBot="1">
      <c r="B27" s="201" t="s">
        <v>117</v>
      </c>
      <c r="C27" s="122" t="s">
        <v>120</v>
      </c>
      <c r="D27" s="123">
        <v>154.24</v>
      </c>
      <c r="E27" s="123">
        <v>153.11000000000001</v>
      </c>
      <c r="F27" s="124">
        <f t="shared" si="4"/>
        <v>-1.1299999999999955</v>
      </c>
      <c r="G27" s="125">
        <f>(E27*100/D27)-100</f>
        <v>-0.73262448132778957</v>
      </c>
    </row>
    <row r="28" spans="2:12" ht="20.100000000000001" customHeight="1" thickBot="1">
      <c r="B28" s="189"/>
      <c r="C28" s="202" t="s">
        <v>121</v>
      </c>
      <c r="D28" s="191"/>
      <c r="E28" s="191"/>
      <c r="F28" s="192"/>
      <c r="G28" s="200"/>
    </row>
    <row r="29" spans="2:12" ht="20.100000000000001" customHeight="1">
      <c r="B29" s="201" t="s">
        <v>122</v>
      </c>
      <c r="C29" s="122" t="s">
        <v>123</v>
      </c>
      <c r="D29" s="123">
        <v>88.45</v>
      </c>
      <c r="E29" s="123">
        <v>88.54</v>
      </c>
      <c r="F29" s="124">
        <f t="shared" ref="F29:F31" si="5">E29-D29</f>
        <v>9.0000000000003411E-2</v>
      </c>
      <c r="G29" s="125">
        <f>(E29*100/D29)-100</f>
        <v>0.10175240248727846</v>
      </c>
    </row>
    <row r="30" spans="2:12" ht="20.100000000000001" customHeight="1">
      <c r="B30" s="201" t="s">
        <v>122</v>
      </c>
      <c r="C30" s="203" t="s">
        <v>124</v>
      </c>
      <c r="D30" s="204">
        <v>0.73</v>
      </c>
      <c r="E30" s="204">
        <v>0.72</v>
      </c>
      <c r="F30" s="124">
        <f t="shared" si="5"/>
        <v>-1.0000000000000009E-2</v>
      </c>
      <c r="G30" s="125">
        <f>(E30*100/D30)-100</f>
        <v>-1.3698630136986338</v>
      </c>
    </row>
    <row r="31" spans="2:12" ht="20.100000000000001" customHeight="1" thickBot="1">
      <c r="B31" s="201" t="s">
        <v>122</v>
      </c>
      <c r="C31" s="205" t="s">
        <v>125</v>
      </c>
      <c r="D31" s="206">
        <v>0.61</v>
      </c>
      <c r="E31" s="206">
        <v>0.62</v>
      </c>
      <c r="F31" s="124">
        <f t="shared" si="5"/>
        <v>1.0000000000000009E-2</v>
      </c>
      <c r="G31" s="125">
        <f>(E31*100/D31)-100</f>
        <v>1.6393442622950829</v>
      </c>
    </row>
    <row r="32" spans="2:12" ht="20.100000000000001" customHeight="1" thickBot="1">
      <c r="B32" s="189"/>
      <c r="C32" s="195" t="s">
        <v>126</v>
      </c>
      <c r="D32" s="191"/>
      <c r="E32" s="191"/>
      <c r="F32" s="192"/>
      <c r="G32" s="200"/>
    </row>
    <row r="33" spans="2:7" ht="20.100000000000001" customHeight="1" thickBot="1">
      <c r="B33" s="207" t="s">
        <v>127</v>
      </c>
      <c r="C33" s="205" t="s">
        <v>128</v>
      </c>
      <c r="D33" s="123">
        <v>201.35</v>
      </c>
      <c r="E33" s="123">
        <v>203.53</v>
      </c>
      <c r="F33" s="124">
        <f>E33-D33</f>
        <v>2.1800000000000068</v>
      </c>
      <c r="G33" s="125">
        <f>(E33*100/D33)-100</f>
        <v>1.0826918301465156</v>
      </c>
    </row>
    <row r="34" spans="2:7" ht="20.100000000000001" customHeight="1" thickBot="1">
      <c r="B34" s="208"/>
      <c r="C34" s="195" t="s">
        <v>129</v>
      </c>
      <c r="D34" s="191"/>
      <c r="E34" s="191"/>
      <c r="F34" s="192"/>
      <c r="G34" s="200"/>
    </row>
    <row r="35" spans="2:7" ht="20.100000000000001" customHeight="1">
      <c r="B35" s="209" t="s">
        <v>130</v>
      </c>
      <c r="C35" s="210" t="s">
        <v>131</v>
      </c>
      <c r="D35" s="211">
        <v>73.98</v>
      </c>
      <c r="E35" s="211">
        <v>76.680000000000007</v>
      </c>
      <c r="F35" s="56">
        <f>E35-D35</f>
        <v>2.7000000000000028</v>
      </c>
      <c r="G35" s="212">
        <f>(E35*100/D35)-100</f>
        <v>3.6496350364963632</v>
      </c>
    </row>
    <row r="36" spans="2:7" ht="20.100000000000001" customHeight="1" thickBot="1">
      <c r="B36" s="213" t="s">
        <v>130</v>
      </c>
      <c r="C36" s="214" t="s">
        <v>132</v>
      </c>
      <c r="D36" s="215">
        <v>343.34</v>
      </c>
      <c r="E36" s="215">
        <v>347.53</v>
      </c>
      <c r="F36" s="216">
        <f>E36-D36</f>
        <v>4.1899999999999977</v>
      </c>
      <c r="G36" s="217">
        <f>(E36*100/D36)-100</f>
        <v>1.2203646531135348</v>
      </c>
    </row>
    <row r="37" spans="2:7" ht="20.100000000000001" customHeight="1" thickBot="1">
      <c r="B37" s="218" t="s">
        <v>133</v>
      </c>
      <c r="C37" s="219" t="s">
        <v>134</v>
      </c>
      <c r="D37" s="220" t="s">
        <v>135</v>
      </c>
      <c r="E37" s="221"/>
      <c r="F37" s="221"/>
      <c r="G37" s="222"/>
    </row>
    <row r="38" spans="2:7" ht="20.100000000000001" customHeight="1" thickBot="1">
      <c r="B38" s="208"/>
      <c r="C38" s="195" t="s">
        <v>136</v>
      </c>
      <c r="D38" s="191"/>
      <c r="E38" s="191"/>
      <c r="F38" s="192"/>
      <c r="G38" s="200"/>
    </row>
    <row r="39" spans="2:7" ht="20.100000000000001" customHeight="1" thickBot="1">
      <c r="B39" s="218" t="s">
        <v>137</v>
      </c>
      <c r="C39" s="219" t="s">
        <v>138</v>
      </c>
      <c r="D39" s="220" t="s">
        <v>139</v>
      </c>
      <c r="E39" s="221"/>
      <c r="F39" s="221"/>
      <c r="G39" s="222"/>
    </row>
    <row r="40" spans="2:7" ht="14.25">
      <c r="B40" s="79" t="s">
        <v>50</v>
      </c>
      <c r="C40" s="80"/>
      <c r="D40" s="80"/>
      <c r="E40" s="80"/>
      <c r="F40" s="80"/>
      <c r="G40" s="173"/>
    </row>
    <row r="41" spans="2:7" ht="14.25">
      <c r="B41" s="82" t="s">
        <v>140</v>
      </c>
      <c r="C41" s="80"/>
      <c r="D41" s="80"/>
      <c r="E41" s="80"/>
      <c r="F41" s="80"/>
      <c r="G41" s="173"/>
    </row>
    <row r="42" spans="2:7" ht="12" customHeight="1">
      <c r="B42" s="82" t="s">
        <v>141</v>
      </c>
      <c r="C42" s="80"/>
      <c r="D42" s="80"/>
      <c r="E42" s="80"/>
      <c r="F42" s="80"/>
      <c r="G42" s="173"/>
    </row>
    <row r="43" spans="2:7" ht="9" customHeight="1">
      <c r="B43" s="82"/>
      <c r="C43" s="80"/>
      <c r="D43" s="80"/>
      <c r="E43" s="80"/>
      <c r="F43" s="80"/>
      <c r="G43" s="173"/>
    </row>
    <row r="44" spans="2:7" ht="45" customHeight="1">
      <c r="B44" s="86" t="s">
        <v>55</v>
      </c>
      <c r="C44" s="86"/>
      <c r="D44" s="86"/>
      <c r="E44" s="86"/>
      <c r="F44" s="86"/>
      <c r="G44" s="86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23"/>
    </row>
    <row r="50" spans="2:9" ht="39" customHeight="1">
      <c r="H50" s="223"/>
    </row>
    <row r="51" spans="2:9" ht="18.75" customHeight="1">
      <c r="H51" s="223"/>
    </row>
    <row r="52" spans="2:9" ht="18.75" customHeight="1">
      <c r="H52" s="223"/>
    </row>
    <row r="53" spans="2:9" ht="13.5" customHeight="1">
      <c r="H53" s="223"/>
    </row>
    <row r="54" spans="2:9" ht="15" customHeight="1">
      <c r="B54" s="224"/>
      <c r="C54" s="224"/>
      <c r="D54" s="225"/>
      <c r="E54" s="225"/>
      <c r="F54" s="224"/>
      <c r="G54" s="224"/>
    </row>
    <row r="55" spans="2:9" ht="11.25" customHeight="1">
      <c r="B55" s="224"/>
      <c r="C55" s="224"/>
      <c r="D55" s="224"/>
      <c r="E55" s="224"/>
      <c r="F55" s="224"/>
    </row>
    <row r="56" spans="2:9" ht="13.5" customHeight="1">
      <c r="B56" s="224"/>
      <c r="C56" s="224"/>
      <c r="D56" s="226"/>
      <c r="E56" s="226"/>
      <c r="F56" s="227"/>
      <c r="G56" s="227"/>
      <c r="I56" s="228"/>
    </row>
    <row r="57" spans="2:9" ht="15" customHeight="1">
      <c r="B57" s="229"/>
      <c r="C57" s="230"/>
      <c r="D57" s="231"/>
      <c r="E57" s="231"/>
      <c r="F57" s="232"/>
      <c r="G57" s="231"/>
      <c r="I57" s="228"/>
    </row>
    <row r="58" spans="2:9" ht="15" customHeight="1">
      <c r="B58" s="229"/>
      <c r="C58" s="230"/>
      <c r="D58" s="231"/>
      <c r="E58" s="231"/>
      <c r="F58" s="232"/>
      <c r="G58" s="231"/>
      <c r="I58" s="228"/>
    </row>
    <row r="59" spans="2:9" ht="15" customHeight="1">
      <c r="B59" s="229"/>
      <c r="C59" s="230"/>
      <c r="D59" s="231"/>
      <c r="E59" s="231"/>
      <c r="F59" s="232"/>
      <c r="G59" s="231"/>
      <c r="I59" s="228"/>
    </row>
    <row r="60" spans="2:9" ht="15" customHeight="1">
      <c r="B60" s="229"/>
      <c r="C60" s="230"/>
      <c r="D60" s="231"/>
      <c r="E60" s="231"/>
      <c r="F60" s="232"/>
    </row>
    <row r="65" spans="7:7">
      <c r="G65" s="105" t="s">
        <v>56</v>
      </c>
    </row>
    <row r="69" spans="7:7">
      <c r="G69" s="105"/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r:id="rId5">
            <anchor moveWithCells="1">
              <from>
                <xdr:col>1</xdr:col>
                <xdr:colOff>95250</xdr:colOff>
                <xdr:row>45</xdr:row>
                <xdr:rowOff>123825</xdr:rowOff>
              </from>
              <to>
                <xdr:col>6</xdr:col>
                <xdr:colOff>1266825</xdr:colOff>
                <xdr:row>63</xdr:row>
                <xdr:rowOff>47625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5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3" customWidth="1"/>
    <col min="2" max="2" width="26.140625" style="233" customWidth="1"/>
    <col min="3" max="3" width="27.140625" style="233" customWidth="1"/>
    <col min="4" max="4" width="16.5703125" style="233" customWidth="1"/>
    <col min="5" max="5" width="15" style="233" customWidth="1"/>
    <col min="6" max="6" width="13.5703125" style="233" customWidth="1"/>
    <col min="7" max="7" width="6.140625" style="233" customWidth="1"/>
    <col min="8" max="16384" width="8.85546875" style="233"/>
  </cols>
  <sheetData>
    <row r="1" spans="2:7" ht="54.75" customHeight="1">
      <c r="G1" s="234"/>
    </row>
    <row r="2" spans="2:7" ht="36.75" customHeight="1">
      <c r="B2" s="235" t="s">
        <v>142</v>
      </c>
      <c r="C2" s="235"/>
      <c r="D2" s="235"/>
      <c r="E2" s="235"/>
      <c r="F2" s="235"/>
    </row>
    <row r="3" spans="2:7" ht="14.25" customHeight="1">
      <c r="B3" s="236"/>
      <c r="C3" s="236"/>
      <c r="D3" s="236"/>
      <c r="E3" s="236"/>
      <c r="F3" s="236"/>
    </row>
    <row r="4" spans="2:7" ht="19.899999999999999" customHeight="1">
      <c r="B4" s="5" t="s">
        <v>143</v>
      </c>
      <c r="C4" s="5"/>
      <c r="D4" s="5"/>
      <c r="E4" s="5"/>
      <c r="F4" s="5"/>
    </row>
    <row r="5" spans="2:7" ht="15.75" customHeight="1" thickBot="1">
      <c r="B5" s="6"/>
      <c r="C5" s="6"/>
      <c r="D5" s="6"/>
      <c r="E5" s="6"/>
      <c r="F5" s="6"/>
    </row>
    <row r="6" spans="2:7" ht="19.899999999999999" customHeight="1" thickBot="1">
      <c r="B6" s="7" t="s">
        <v>144</v>
      </c>
      <c r="C6" s="8"/>
      <c r="D6" s="8"/>
      <c r="E6" s="8"/>
      <c r="F6" s="9"/>
    </row>
    <row r="7" spans="2:7" ht="12" customHeight="1">
      <c r="B7" s="237" t="s">
        <v>145</v>
      </c>
      <c r="C7" s="237"/>
      <c r="D7" s="237"/>
      <c r="E7" s="237"/>
      <c r="F7" s="237"/>
      <c r="G7" s="238"/>
    </row>
    <row r="8" spans="2:7" ht="19.899999999999999" customHeight="1">
      <c r="B8" s="239" t="s">
        <v>146</v>
      </c>
      <c r="C8" s="239"/>
      <c r="D8" s="239"/>
      <c r="E8" s="239"/>
      <c r="F8" s="239"/>
      <c r="G8" s="238"/>
    </row>
    <row r="9" spans="2:7" ht="19.899999999999999" customHeight="1">
      <c r="B9" s="240" t="s">
        <v>147</v>
      </c>
      <c r="C9" s="240"/>
      <c r="D9" s="240"/>
      <c r="E9" s="240"/>
      <c r="F9" s="240"/>
    </row>
    <row r="10" spans="2:7" ht="19.899999999999999" customHeight="1" thickBot="1"/>
    <row r="11" spans="2:7" ht="39" customHeight="1" thickBot="1">
      <c r="B11" s="241" t="s">
        <v>148</v>
      </c>
      <c r="C11" s="242" t="s">
        <v>149</v>
      </c>
      <c r="D11" s="242" t="s">
        <v>150</v>
      </c>
      <c r="E11" s="242" t="s">
        <v>151</v>
      </c>
      <c r="F11" s="242" t="s">
        <v>152</v>
      </c>
    </row>
    <row r="12" spans="2:7" ht="15" customHeight="1">
      <c r="B12" s="243" t="s">
        <v>153</v>
      </c>
      <c r="C12" s="244" t="s">
        <v>154</v>
      </c>
      <c r="D12" s="245">
        <v>192</v>
      </c>
      <c r="E12" s="245">
        <v>195</v>
      </c>
      <c r="F12" s="246">
        <v>3</v>
      </c>
    </row>
    <row r="13" spans="2:7" ht="15" customHeight="1">
      <c r="B13" s="247"/>
      <c r="C13" s="244" t="s">
        <v>155</v>
      </c>
      <c r="D13" s="245">
        <v>187</v>
      </c>
      <c r="E13" s="245">
        <v>188</v>
      </c>
      <c r="F13" s="246">
        <v>1</v>
      </c>
    </row>
    <row r="14" spans="2:7" ht="15" customHeight="1">
      <c r="B14" s="247"/>
      <c r="C14" s="244" t="s">
        <v>156</v>
      </c>
      <c r="D14" s="245">
        <v>214</v>
      </c>
      <c r="E14" s="245">
        <v>218</v>
      </c>
      <c r="F14" s="246">
        <v>4</v>
      </c>
    </row>
    <row r="15" spans="2:7" ht="15" customHeight="1">
      <c r="B15" s="247"/>
      <c r="C15" s="244" t="s">
        <v>157</v>
      </c>
      <c r="D15" s="245">
        <v>185</v>
      </c>
      <c r="E15" s="245">
        <v>188</v>
      </c>
      <c r="F15" s="246">
        <v>3</v>
      </c>
    </row>
    <row r="16" spans="2:7" ht="15" customHeight="1">
      <c r="B16" s="247"/>
      <c r="C16" s="244" t="s">
        <v>158</v>
      </c>
      <c r="D16" s="245">
        <v>183</v>
      </c>
      <c r="E16" s="245">
        <v>184.4</v>
      </c>
      <c r="F16" s="246">
        <v>1.4</v>
      </c>
    </row>
    <row r="17" spans="2:6" ht="15" customHeight="1">
      <c r="B17" s="247"/>
      <c r="C17" s="244" t="s">
        <v>159</v>
      </c>
      <c r="D17" s="245">
        <v>197</v>
      </c>
      <c r="E17" s="245">
        <v>199</v>
      </c>
      <c r="F17" s="246">
        <v>2</v>
      </c>
    </row>
    <row r="18" spans="2:6" ht="15" customHeight="1">
      <c r="B18" s="247"/>
      <c r="C18" s="244" t="s">
        <v>160</v>
      </c>
      <c r="D18" s="245">
        <v>183.6</v>
      </c>
      <c r="E18" s="245">
        <v>186.4</v>
      </c>
      <c r="F18" s="246">
        <v>2.8</v>
      </c>
    </row>
    <row r="19" spans="2:6" ht="15" customHeight="1">
      <c r="B19" s="247"/>
      <c r="C19" s="244" t="s">
        <v>161</v>
      </c>
      <c r="D19" s="245">
        <v>197</v>
      </c>
      <c r="E19" s="245">
        <v>199</v>
      </c>
      <c r="F19" s="246">
        <v>2</v>
      </c>
    </row>
    <row r="20" spans="2:6" ht="15" customHeight="1">
      <c r="B20" s="247"/>
      <c r="C20" s="244" t="s">
        <v>162</v>
      </c>
      <c r="D20" s="245">
        <v>183</v>
      </c>
      <c r="E20" s="245">
        <v>185</v>
      </c>
      <c r="F20" s="246">
        <v>2</v>
      </c>
    </row>
    <row r="21" spans="2:6" ht="15" customHeight="1">
      <c r="B21" s="247"/>
      <c r="C21" s="244" t="s">
        <v>163</v>
      </c>
      <c r="D21" s="245">
        <v>203</v>
      </c>
      <c r="E21" s="245">
        <v>205</v>
      </c>
      <c r="F21" s="246">
        <v>2</v>
      </c>
    </row>
    <row r="22" spans="2:6" ht="15" customHeight="1">
      <c r="B22" s="247"/>
      <c r="C22" s="244" t="s">
        <v>164</v>
      </c>
      <c r="D22" s="245">
        <v>197</v>
      </c>
      <c r="E22" s="245">
        <v>199</v>
      </c>
      <c r="F22" s="246">
        <v>2</v>
      </c>
    </row>
    <row r="23" spans="2:6" ht="15" customHeight="1">
      <c r="B23" s="247"/>
      <c r="C23" s="244" t="s">
        <v>165</v>
      </c>
      <c r="D23" s="245">
        <v>183.8</v>
      </c>
      <c r="E23" s="245">
        <v>189.8</v>
      </c>
      <c r="F23" s="246">
        <v>6</v>
      </c>
    </row>
    <row r="24" spans="2:6" ht="15" customHeight="1">
      <c r="B24" s="247"/>
      <c r="C24" s="244" t="s">
        <v>166</v>
      </c>
      <c r="D24" s="245">
        <v>200</v>
      </c>
      <c r="E24" s="245">
        <v>200</v>
      </c>
      <c r="F24" s="246">
        <v>0</v>
      </c>
    </row>
    <row r="25" spans="2:6" ht="15" customHeight="1">
      <c r="B25" s="247"/>
      <c r="C25" s="244" t="s">
        <v>167</v>
      </c>
      <c r="D25" s="245">
        <v>190.4</v>
      </c>
      <c r="E25" s="245">
        <v>191.8</v>
      </c>
      <c r="F25" s="246">
        <v>1.4</v>
      </c>
    </row>
    <row r="26" spans="2:6" ht="15" customHeight="1">
      <c r="B26" s="247"/>
      <c r="C26" s="244" t="s">
        <v>168</v>
      </c>
      <c r="D26" s="245">
        <v>185.4</v>
      </c>
      <c r="E26" s="245">
        <v>188.4</v>
      </c>
      <c r="F26" s="246">
        <v>3</v>
      </c>
    </row>
    <row r="27" spans="2:6" ht="15" customHeight="1">
      <c r="B27" s="247"/>
      <c r="C27" s="244" t="s">
        <v>169</v>
      </c>
      <c r="D27" s="245">
        <v>205</v>
      </c>
      <c r="E27" s="245">
        <v>205</v>
      </c>
      <c r="F27" s="246">
        <v>0</v>
      </c>
    </row>
    <row r="28" spans="2:6" ht="15" customHeight="1">
      <c r="B28" s="247"/>
      <c r="C28" s="244" t="s">
        <v>170</v>
      </c>
      <c r="D28" s="245">
        <v>186.1</v>
      </c>
      <c r="E28" s="245">
        <v>192.6</v>
      </c>
      <c r="F28" s="246">
        <v>6.5</v>
      </c>
    </row>
    <row r="29" spans="2:6" ht="15" customHeight="1">
      <c r="B29" s="247"/>
      <c r="C29" s="244" t="s">
        <v>171</v>
      </c>
      <c r="D29" s="245">
        <v>205</v>
      </c>
      <c r="E29" s="245">
        <v>210</v>
      </c>
      <c r="F29" s="246">
        <v>5</v>
      </c>
    </row>
    <row r="30" spans="2:6" ht="15" customHeight="1">
      <c r="B30" s="247"/>
      <c r="C30" s="244" t="s">
        <v>172</v>
      </c>
      <c r="D30" s="245">
        <v>184.6</v>
      </c>
      <c r="E30" s="245">
        <v>186.6</v>
      </c>
      <c r="F30" s="246">
        <v>2</v>
      </c>
    </row>
    <row r="31" spans="2:6" ht="15" customHeight="1">
      <c r="B31" s="247"/>
      <c r="C31" s="244" t="s">
        <v>173</v>
      </c>
      <c r="D31" s="245">
        <v>183.2</v>
      </c>
      <c r="E31" s="245">
        <v>186</v>
      </c>
      <c r="F31" s="246">
        <v>2.8</v>
      </c>
    </row>
    <row r="32" spans="2:6" ht="15" customHeight="1" thickBot="1">
      <c r="B32" s="248"/>
      <c r="C32" s="249" t="s">
        <v>174</v>
      </c>
      <c r="D32" s="250">
        <v>198</v>
      </c>
      <c r="E32" s="250">
        <v>198</v>
      </c>
      <c r="F32" s="251">
        <v>0</v>
      </c>
    </row>
    <row r="33" spans="2:6">
      <c r="B33" s="243" t="s">
        <v>175</v>
      </c>
      <c r="C33" s="244" t="s">
        <v>176</v>
      </c>
      <c r="D33" s="245">
        <v>255</v>
      </c>
      <c r="E33" s="245">
        <v>255</v>
      </c>
      <c r="F33" s="246">
        <v>0</v>
      </c>
    </row>
    <row r="34" spans="2:6" ht="13.5" thickBot="1">
      <c r="B34" s="248"/>
      <c r="C34" s="249" t="s">
        <v>174</v>
      </c>
      <c r="D34" s="250">
        <v>270</v>
      </c>
      <c r="E34" s="250">
        <v>275</v>
      </c>
      <c r="F34" s="251">
        <v>5</v>
      </c>
    </row>
    <row r="35" spans="2:6">
      <c r="F35" s="105" t="s">
        <v>56</v>
      </c>
    </row>
  </sheetData>
  <mergeCells count="6">
    <mergeCell ref="B2:F2"/>
    <mergeCell ref="B4:F4"/>
    <mergeCell ref="B6:F6"/>
    <mergeCell ref="B7:F7"/>
    <mergeCell ref="B8:F8"/>
    <mergeCell ref="B9:F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33" customWidth="1"/>
    <col min="2" max="2" width="26.140625" style="233" customWidth="1"/>
    <col min="3" max="3" width="25.5703125" style="233" customWidth="1"/>
    <col min="4" max="4" width="16.85546875" style="233" customWidth="1"/>
    <col min="5" max="5" width="15.140625" style="233" customWidth="1"/>
    <col min="6" max="6" width="14.42578125" style="233" customWidth="1"/>
    <col min="7" max="7" width="2.42578125" style="233" customWidth="1"/>
    <col min="8" max="16384" width="8.85546875" style="233"/>
  </cols>
  <sheetData>
    <row r="1" spans="1:8" ht="19.899999999999999" customHeight="1">
      <c r="F1" s="234"/>
    </row>
    <row r="2" spans="1:8" ht="19.899999999999999" customHeight="1" thickBot="1"/>
    <row r="3" spans="1:8" ht="19.899999999999999" customHeight="1" thickBot="1">
      <c r="A3" s="252"/>
      <c r="B3" s="7" t="s">
        <v>177</v>
      </c>
      <c r="C3" s="8"/>
      <c r="D3" s="8"/>
      <c r="E3" s="8"/>
      <c r="F3" s="9"/>
      <c r="G3" s="252"/>
    </row>
    <row r="4" spans="1:8" ht="12" customHeight="1">
      <c r="B4" s="237" t="s">
        <v>145</v>
      </c>
      <c r="C4" s="237"/>
      <c r="D4" s="237"/>
      <c r="E4" s="237"/>
      <c r="F4" s="237"/>
      <c r="G4" s="238"/>
    </row>
    <row r="5" spans="1:8" ht="19.899999999999999" customHeight="1">
      <c r="B5" s="253" t="s">
        <v>146</v>
      </c>
      <c r="C5" s="253"/>
      <c r="D5" s="253"/>
      <c r="E5" s="253"/>
      <c r="F5" s="253"/>
      <c r="G5" s="238"/>
    </row>
    <row r="6" spans="1:8" ht="19.899999999999999" customHeight="1">
      <c r="B6" s="240" t="s">
        <v>147</v>
      </c>
      <c r="C6" s="240"/>
      <c r="D6" s="240"/>
      <c r="E6" s="240"/>
      <c r="F6" s="240"/>
    </row>
    <row r="7" spans="1:8" ht="19.899999999999999" customHeight="1" thickBot="1"/>
    <row r="8" spans="1:8" ht="39" customHeight="1" thickBot="1">
      <c r="B8" s="241" t="s">
        <v>148</v>
      </c>
      <c r="C8" s="254" t="s">
        <v>149</v>
      </c>
      <c r="D8" s="242" t="s">
        <v>150</v>
      </c>
      <c r="E8" s="242" t="s">
        <v>151</v>
      </c>
      <c r="F8" s="242" t="s">
        <v>152</v>
      </c>
    </row>
    <row r="9" spans="1:8" ht="15" customHeight="1">
      <c r="B9" s="243" t="s">
        <v>178</v>
      </c>
      <c r="C9" s="244" t="s">
        <v>154</v>
      </c>
      <c r="D9" s="245">
        <v>164.8</v>
      </c>
      <c r="E9" s="245">
        <v>167.2</v>
      </c>
      <c r="F9" s="246">
        <v>2.4</v>
      </c>
      <c r="G9" s="255"/>
      <c r="H9" s="255"/>
    </row>
    <row r="10" spans="1:8" ht="15" customHeight="1">
      <c r="B10" s="247"/>
      <c r="C10" s="244" t="s">
        <v>155</v>
      </c>
      <c r="D10" s="245">
        <v>166</v>
      </c>
      <c r="E10" s="245">
        <v>170</v>
      </c>
      <c r="F10" s="246">
        <v>4</v>
      </c>
      <c r="G10" s="255"/>
      <c r="H10" s="255"/>
    </row>
    <row r="11" spans="1:8" ht="15" customHeight="1">
      <c r="B11" s="247"/>
      <c r="C11" s="244" t="s">
        <v>157</v>
      </c>
      <c r="D11" s="245">
        <v>169</v>
      </c>
      <c r="E11" s="245">
        <v>171</v>
      </c>
      <c r="F11" s="246">
        <v>2</v>
      </c>
      <c r="G11" s="255"/>
      <c r="H11" s="255"/>
    </row>
    <row r="12" spans="1:8" ht="15" customHeight="1">
      <c r="B12" s="247"/>
      <c r="C12" s="244" t="s">
        <v>179</v>
      </c>
      <c r="D12" s="245">
        <v>170</v>
      </c>
      <c r="E12" s="245">
        <v>178</v>
      </c>
      <c r="F12" s="246">
        <v>8</v>
      </c>
      <c r="G12" s="255"/>
      <c r="H12" s="255"/>
    </row>
    <row r="13" spans="1:8" ht="15" customHeight="1">
      <c r="B13" s="247"/>
      <c r="C13" s="244" t="s">
        <v>180</v>
      </c>
      <c r="D13" s="245">
        <v>167</v>
      </c>
      <c r="E13" s="245">
        <v>174.2</v>
      </c>
      <c r="F13" s="246">
        <v>7.2</v>
      </c>
      <c r="G13" s="255"/>
      <c r="H13" s="255"/>
    </row>
    <row r="14" spans="1:8" ht="15" customHeight="1">
      <c r="B14" s="247"/>
      <c r="C14" s="244" t="s">
        <v>176</v>
      </c>
      <c r="D14" s="245">
        <v>170</v>
      </c>
      <c r="E14" s="245">
        <v>172</v>
      </c>
      <c r="F14" s="246">
        <v>2</v>
      </c>
      <c r="G14" s="255"/>
      <c r="H14" s="255"/>
    </row>
    <row r="15" spans="1:8" ht="15" customHeight="1">
      <c r="B15" s="247"/>
      <c r="C15" s="244" t="s">
        <v>181</v>
      </c>
      <c r="D15" s="245">
        <v>183</v>
      </c>
      <c r="E15" s="245">
        <v>186</v>
      </c>
      <c r="F15" s="246">
        <v>3</v>
      </c>
      <c r="G15" s="255"/>
      <c r="H15" s="255"/>
    </row>
    <row r="16" spans="1:8" ht="15" customHeight="1">
      <c r="B16" s="247"/>
      <c r="C16" s="244" t="s">
        <v>182</v>
      </c>
      <c r="D16" s="245">
        <v>167</v>
      </c>
      <c r="E16" s="245">
        <v>170</v>
      </c>
      <c r="F16" s="246">
        <v>3</v>
      </c>
      <c r="G16" s="255"/>
      <c r="H16" s="255"/>
    </row>
    <row r="17" spans="2:8" ht="15" customHeight="1">
      <c r="B17" s="247"/>
      <c r="C17" s="244" t="s">
        <v>183</v>
      </c>
      <c r="D17" s="245">
        <v>172</v>
      </c>
      <c r="E17" s="245">
        <v>176</v>
      </c>
      <c r="F17" s="246">
        <v>4</v>
      </c>
      <c r="G17" s="255"/>
      <c r="H17" s="255"/>
    </row>
    <row r="18" spans="2:8" ht="15" customHeight="1">
      <c r="B18" s="247"/>
      <c r="C18" s="244" t="s">
        <v>158</v>
      </c>
      <c r="D18" s="245">
        <v>153.80000000000001</v>
      </c>
      <c r="E18" s="245">
        <v>156.19999999999999</v>
      </c>
      <c r="F18" s="246">
        <v>2.4</v>
      </c>
      <c r="G18" s="255"/>
      <c r="H18" s="255"/>
    </row>
    <row r="19" spans="2:8" ht="15" customHeight="1">
      <c r="B19" s="247"/>
      <c r="C19" s="244" t="s">
        <v>159</v>
      </c>
      <c r="D19" s="245">
        <v>171</v>
      </c>
      <c r="E19" s="245">
        <v>176</v>
      </c>
      <c r="F19" s="246">
        <v>5</v>
      </c>
      <c r="G19" s="255"/>
      <c r="H19" s="255"/>
    </row>
    <row r="20" spans="2:8" ht="15" customHeight="1">
      <c r="B20" s="247"/>
      <c r="C20" s="244" t="s">
        <v>160</v>
      </c>
      <c r="D20" s="245">
        <v>168</v>
      </c>
      <c r="E20" s="245">
        <v>170</v>
      </c>
      <c r="F20" s="246">
        <v>2</v>
      </c>
      <c r="G20" s="255"/>
      <c r="H20" s="255"/>
    </row>
    <row r="21" spans="2:8" ht="15" customHeight="1">
      <c r="B21" s="247"/>
      <c r="C21" s="244" t="s">
        <v>161</v>
      </c>
      <c r="D21" s="245">
        <v>176</v>
      </c>
      <c r="E21" s="245">
        <v>177</v>
      </c>
      <c r="F21" s="246">
        <v>1</v>
      </c>
      <c r="G21" s="255"/>
      <c r="H21" s="255"/>
    </row>
    <row r="22" spans="2:8" ht="15" customHeight="1">
      <c r="B22" s="247"/>
      <c r="C22" s="244" t="s">
        <v>163</v>
      </c>
      <c r="D22" s="245">
        <v>178</v>
      </c>
      <c r="E22" s="245">
        <v>182</v>
      </c>
      <c r="F22" s="246">
        <v>4</v>
      </c>
      <c r="G22" s="255"/>
      <c r="H22" s="255"/>
    </row>
    <row r="23" spans="2:8" ht="15" customHeight="1">
      <c r="B23" s="247"/>
      <c r="C23" s="244" t="s">
        <v>165</v>
      </c>
      <c r="D23" s="245">
        <v>163</v>
      </c>
      <c r="E23" s="245">
        <v>172</v>
      </c>
      <c r="F23" s="246">
        <v>9</v>
      </c>
      <c r="G23" s="255"/>
      <c r="H23" s="255"/>
    </row>
    <row r="24" spans="2:8" ht="15" customHeight="1">
      <c r="B24" s="247"/>
      <c r="C24" s="244" t="s">
        <v>167</v>
      </c>
      <c r="D24" s="245">
        <v>170</v>
      </c>
      <c r="E24" s="245">
        <v>175</v>
      </c>
      <c r="F24" s="246">
        <v>5</v>
      </c>
      <c r="G24" s="255"/>
      <c r="H24" s="255"/>
    </row>
    <row r="25" spans="2:8" ht="15" customHeight="1">
      <c r="B25" s="247"/>
      <c r="C25" s="244" t="s">
        <v>168</v>
      </c>
      <c r="D25" s="245">
        <v>165</v>
      </c>
      <c r="E25" s="245">
        <v>170</v>
      </c>
      <c r="F25" s="246">
        <v>5</v>
      </c>
      <c r="G25" s="255"/>
      <c r="H25" s="255"/>
    </row>
    <row r="26" spans="2:8" ht="15" customHeight="1">
      <c r="B26" s="247"/>
      <c r="C26" s="244" t="s">
        <v>170</v>
      </c>
      <c r="D26" s="245">
        <v>163</v>
      </c>
      <c r="E26" s="245">
        <v>174</v>
      </c>
      <c r="F26" s="246">
        <v>11</v>
      </c>
      <c r="G26" s="255"/>
      <c r="H26" s="255"/>
    </row>
    <row r="27" spans="2:8" ht="15" customHeight="1">
      <c r="B27" s="247"/>
      <c r="C27" s="244" t="s">
        <v>184</v>
      </c>
      <c r="D27" s="245">
        <v>174</v>
      </c>
      <c r="E27" s="245">
        <v>178</v>
      </c>
      <c r="F27" s="246">
        <v>4</v>
      </c>
      <c r="G27" s="255"/>
      <c r="H27" s="255"/>
    </row>
    <row r="28" spans="2:8" ht="15" customHeight="1">
      <c r="B28" s="247"/>
      <c r="C28" s="244" t="s">
        <v>185</v>
      </c>
      <c r="D28" s="245">
        <v>165.8</v>
      </c>
      <c r="E28" s="245">
        <v>175</v>
      </c>
      <c r="F28" s="246">
        <v>9.1999999999999993</v>
      </c>
      <c r="G28" s="255"/>
      <c r="H28" s="255"/>
    </row>
    <row r="29" spans="2:8" ht="15" customHeight="1">
      <c r="B29" s="247"/>
      <c r="C29" s="244" t="s">
        <v>172</v>
      </c>
      <c r="D29" s="245">
        <v>160</v>
      </c>
      <c r="E29" s="245">
        <v>162</v>
      </c>
      <c r="F29" s="246">
        <v>2</v>
      </c>
      <c r="G29" s="255"/>
      <c r="H29" s="255"/>
    </row>
    <row r="30" spans="2:8" ht="15" customHeight="1">
      <c r="B30" s="247"/>
      <c r="C30" s="244" t="s">
        <v>173</v>
      </c>
      <c r="D30" s="245">
        <v>168</v>
      </c>
      <c r="E30" s="245">
        <v>170</v>
      </c>
      <c r="F30" s="246">
        <v>2</v>
      </c>
      <c r="G30" s="255"/>
      <c r="H30" s="255"/>
    </row>
    <row r="31" spans="2:8" ht="15" customHeight="1" thickBot="1">
      <c r="B31" s="248"/>
      <c r="C31" s="249" t="s">
        <v>174</v>
      </c>
      <c r="D31" s="250">
        <v>174</v>
      </c>
      <c r="E31" s="250">
        <v>178</v>
      </c>
      <c r="F31" s="251">
        <v>4</v>
      </c>
      <c r="G31" s="255"/>
      <c r="H31" s="255"/>
    </row>
    <row r="32" spans="2:8" ht="15" customHeight="1">
      <c r="B32" s="243" t="s">
        <v>186</v>
      </c>
      <c r="C32" s="244" t="s">
        <v>157</v>
      </c>
      <c r="D32" s="245">
        <v>171.2</v>
      </c>
      <c r="E32" s="245">
        <v>172.8</v>
      </c>
      <c r="F32" s="246">
        <v>1.6</v>
      </c>
      <c r="G32" s="255"/>
      <c r="H32" s="255"/>
    </row>
    <row r="33" spans="2:8" ht="15" customHeight="1">
      <c r="B33" s="247"/>
      <c r="C33" s="244" t="s">
        <v>180</v>
      </c>
      <c r="D33" s="245">
        <v>177.2</v>
      </c>
      <c r="E33" s="245">
        <v>178.4</v>
      </c>
      <c r="F33" s="246">
        <v>1.2</v>
      </c>
      <c r="G33" s="255"/>
      <c r="H33" s="255"/>
    </row>
    <row r="34" spans="2:8" ht="15" customHeight="1">
      <c r="B34" s="247"/>
      <c r="C34" s="244" t="s">
        <v>158</v>
      </c>
      <c r="D34" s="245">
        <v>168.2</v>
      </c>
      <c r="E34" s="245">
        <v>169.8</v>
      </c>
      <c r="F34" s="246">
        <v>1.6</v>
      </c>
      <c r="G34" s="255"/>
      <c r="H34" s="255"/>
    </row>
    <row r="35" spans="2:8" ht="15" customHeight="1">
      <c r="B35" s="247"/>
      <c r="C35" s="244" t="s">
        <v>165</v>
      </c>
      <c r="D35" s="245">
        <v>169.6</v>
      </c>
      <c r="E35" s="245">
        <v>171.8</v>
      </c>
      <c r="F35" s="246">
        <v>2.2000000000000002</v>
      </c>
      <c r="G35" s="255"/>
      <c r="H35" s="255"/>
    </row>
    <row r="36" spans="2:8" ht="15" customHeight="1">
      <c r="B36" s="247"/>
      <c r="C36" s="244" t="s">
        <v>167</v>
      </c>
      <c r="D36" s="245">
        <v>171.2</v>
      </c>
      <c r="E36" s="245">
        <v>173.6</v>
      </c>
      <c r="F36" s="246">
        <v>2.4</v>
      </c>
      <c r="G36" s="255"/>
      <c r="H36" s="255"/>
    </row>
    <row r="37" spans="2:8" ht="15" customHeight="1">
      <c r="B37" s="247"/>
      <c r="C37" s="244" t="s">
        <v>168</v>
      </c>
      <c r="D37" s="245">
        <v>170.6</v>
      </c>
      <c r="E37" s="245">
        <v>173.2</v>
      </c>
      <c r="F37" s="246">
        <v>2.6</v>
      </c>
      <c r="G37" s="255"/>
      <c r="H37" s="255"/>
    </row>
    <row r="38" spans="2:8" ht="15" customHeight="1">
      <c r="B38" s="247"/>
      <c r="C38" s="244" t="s">
        <v>170</v>
      </c>
      <c r="D38" s="245">
        <v>168.2</v>
      </c>
      <c r="E38" s="245">
        <v>171.2</v>
      </c>
      <c r="F38" s="246">
        <v>3</v>
      </c>
      <c r="G38" s="255"/>
      <c r="H38" s="255"/>
    </row>
    <row r="39" spans="2:8" ht="15" customHeight="1">
      <c r="B39" s="247"/>
      <c r="C39" s="244" t="s">
        <v>184</v>
      </c>
      <c r="D39" s="245">
        <v>186</v>
      </c>
      <c r="E39" s="245">
        <v>188</v>
      </c>
      <c r="F39" s="246">
        <v>2</v>
      </c>
      <c r="G39" s="255"/>
      <c r="H39" s="255"/>
    </row>
    <row r="40" spans="2:8" ht="15" customHeight="1">
      <c r="B40" s="247"/>
      <c r="C40" s="244" t="s">
        <v>185</v>
      </c>
      <c r="D40" s="245">
        <v>177</v>
      </c>
      <c r="E40" s="245">
        <v>179</v>
      </c>
      <c r="F40" s="246">
        <v>2</v>
      </c>
      <c r="G40" s="255"/>
      <c r="H40" s="255"/>
    </row>
    <row r="41" spans="2:8" ht="15" customHeight="1">
      <c r="B41" s="247"/>
      <c r="C41" s="244" t="s">
        <v>172</v>
      </c>
      <c r="D41" s="245">
        <v>168.4</v>
      </c>
      <c r="E41" s="245">
        <v>169.6</v>
      </c>
      <c r="F41" s="246">
        <v>1.2</v>
      </c>
      <c r="G41" s="255"/>
      <c r="H41" s="255"/>
    </row>
    <row r="42" spans="2:8" ht="15" customHeight="1">
      <c r="B42" s="247"/>
      <c r="C42" s="244" t="s">
        <v>173</v>
      </c>
      <c r="D42" s="245">
        <v>173</v>
      </c>
      <c r="E42" s="245">
        <v>174.6</v>
      </c>
      <c r="F42" s="246">
        <v>1.6</v>
      </c>
      <c r="G42" s="255"/>
      <c r="H42" s="255"/>
    </row>
    <row r="43" spans="2:8" ht="13.5" thickBot="1">
      <c r="B43" s="248"/>
      <c r="C43" s="249" t="s">
        <v>174</v>
      </c>
      <c r="D43" s="250">
        <v>186</v>
      </c>
      <c r="E43" s="250">
        <v>179</v>
      </c>
      <c r="F43" s="251">
        <v>-7</v>
      </c>
    </row>
    <row r="44" spans="2:8">
      <c r="F44" s="105" t="s">
        <v>56</v>
      </c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9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33" customWidth="1"/>
    <col min="2" max="2" width="35" style="233" customWidth="1"/>
    <col min="3" max="3" width="25.5703125" style="233" customWidth="1"/>
    <col min="4" max="4" width="16.42578125" style="233" customWidth="1"/>
    <col min="5" max="5" width="15.7109375" style="233" customWidth="1"/>
    <col min="6" max="6" width="13.140625" style="233" customWidth="1"/>
    <col min="7" max="7" width="4.85546875" style="233" customWidth="1"/>
    <col min="8" max="16384" width="8.85546875" style="233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7" t="s">
        <v>187</v>
      </c>
      <c r="C3" s="8"/>
      <c r="D3" s="8"/>
      <c r="E3" s="8"/>
      <c r="F3" s="9"/>
    </row>
    <row r="4" spans="2:7" ht="12" customHeight="1">
      <c r="B4" s="237" t="s">
        <v>145</v>
      </c>
      <c r="C4" s="237"/>
      <c r="D4" s="237"/>
      <c r="E4" s="237"/>
      <c r="F4" s="237"/>
      <c r="G4" s="238"/>
    </row>
    <row r="5" spans="2:7" ht="30" customHeight="1">
      <c r="B5" s="256" t="s">
        <v>188</v>
      </c>
      <c r="C5" s="256"/>
      <c r="D5" s="256"/>
      <c r="E5" s="256"/>
      <c r="F5" s="256"/>
      <c r="G5" s="238"/>
    </row>
    <row r="6" spans="2:7" ht="19.899999999999999" customHeight="1">
      <c r="B6" s="240" t="s">
        <v>189</v>
      </c>
      <c r="C6" s="240"/>
      <c r="D6" s="240"/>
      <c r="E6" s="240"/>
      <c r="F6" s="240"/>
    </row>
    <row r="7" spans="2:7" ht="19.899999999999999" customHeight="1">
      <c r="B7" s="240" t="s">
        <v>190</v>
      </c>
      <c r="C7" s="240"/>
      <c r="D7" s="240"/>
      <c r="E7" s="240"/>
      <c r="F7" s="240"/>
    </row>
    <row r="8" spans="2:7" ht="19.899999999999999" customHeight="1" thickBot="1"/>
    <row r="9" spans="2:7" ht="39" customHeight="1" thickBot="1">
      <c r="B9" s="241" t="s">
        <v>191</v>
      </c>
      <c r="C9" s="242" t="s">
        <v>149</v>
      </c>
      <c r="D9" s="242" t="s">
        <v>150</v>
      </c>
      <c r="E9" s="242" t="s">
        <v>151</v>
      </c>
      <c r="F9" s="242" t="s">
        <v>152</v>
      </c>
    </row>
    <row r="10" spans="2:7" ht="15" customHeight="1">
      <c r="B10" s="257" t="s">
        <v>192</v>
      </c>
      <c r="C10" s="258" t="s">
        <v>154</v>
      </c>
      <c r="D10" s="259">
        <v>188.8</v>
      </c>
      <c r="E10" s="259">
        <v>189.6</v>
      </c>
      <c r="F10" s="260">
        <v>0.8</v>
      </c>
    </row>
    <row r="11" spans="2:7" ht="15" customHeight="1">
      <c r="B11" s="257"/>
      <c r="C11" s="258" t="s">
        <v>193</v>
      </c>
      <c r="D11" s="259">
        <v>185</v>
      </c>
      <c r="E11" s="259">
        <v>187</v>
      </c>
      <c r="F11" s="260">
        <v>2</v>
      </c>
    </row>
    <row r="12" spans="2:7" ht="15" customHeight="1">
      <c r="B12" s="257"/>
      <c r="C12" s="258" t="s">
        <v>194</v>
      </c>
      <c r="D12" s="259">
        <v>185</v>
      </c>
      <c r="E12" s="259">
        <v>187</v>
      </c>
      <c r="F12" s="260">
        <v>2</v>
      </c>
    </row>
    <row r="13" spans="2:7" ht="15" customHeight="1">
      <c r="B13" s="247"/>
      <c r="C13" s="258" t="s">
        <v>180</v>
      </c>
      <c r="D13" s="259">
        <v>195.9</v>
      </c>
      <c r="E13" s="259">
        <v>196.2</v>
      </c>
      <c r="F13" s="260">
        <v>0.3</v>
      </c>
    </row>
    <row r="14" spans="2:7" ht="15" customHeight="1">
      <c r="B14" s="247"/>
      <c r="C14" s="258" t="s">
        <v>176</v>
      </c>
      <c r="D14" s="259">
        <v>185</v>
      </c>
      <c r="E14" s="259">
        <v>185</v>
      </c>
      <c r="F14" s="260">
        <v>0</v>
      </c>
    </row>
    <row r="15" spans="2:7" ht="15" customHeight="1">
      <c r="B15" s="247"/>
      <c r="C15" s="258" t="s">
        <v>181</v>
      </c>
      <c r="D15" s="259">
        <v>186</v>
      </c>
      <c r="E15" s="259">
        <v>186</v>
      </c>
      <c r="F15" s="260">
        <v>0</v>
      </c>
    </row>
    <row r="16" spans="2:7" ht="15" customHeight="1">
      <c r="B16" s="247"/>
      <c r="C16" s="258" t="s">
        <v>195</v>
      </c>
      <c r="D16" s="259">
        <v>189</v>
      </c>
      <c r="E16" s="259">
        <v>191</v>
      </c>
      <c r="F16" s="260">
        <v>2</v>
      </c>
    </row>
    <row r="17" spans="2:6" ht="15" customHeight="1">
      <c r="B17" s="247"/>
      <c r="C17" s="258" t="s">
        <v>159</v>
      </c>
      <c r="D17" s="259">
        <v>181</v>
      </c>
      <c r="E17" s="259">
        <v>183</v>
      </c>
      <c r="F17" s="260">
        <v>2</v>
      </c>
    </row>
    <row r="18" spans="2:6" ht="15" customHeight="1">
      <c r="B18" s="247"/>
      <c r="C18" s="258" t="s">
        <v>160</v>
      </c>
      <c r="D18" s="259">
        <v>186.8</v>
      </c>
      <c r="E18" s="259">
        <v>184.4</v>
      </c>
      <c r="F18" s="260">
        <v>-2.4</v>
      </c>
    </row>
    <row r="19" spans="2:6" ht="15" customHeight="1">
      <c r="B19" s="247"/>
      <c r="C19" s="258" t="s">
        <v>161</v>
      </c>
      <c r="D19" s="259">
        <v>180</v>
      </c>
      <c r="E19" s="259">
        <v>183</v>
      </c>
      <c r="F19" s="260">
        <v>3</v>
      </c>
    </row>
    <row r="20" spans="2:6" ht="15" customHeight="1">
      <c r="B20" s="247"/>
      <c r="C20" s="258" t="s">
        <v>162</v>
      </c>
      <c r="D20" s="259">
        <v>187</v>
      </c>
      <c r="E20" s="259">
        <v>187</v>
      </c>
      <c r="F20" s="260">
        <v>0</v>
      </c>
    </row>
    <row r="21" spans="2:6" ht="15" customHeight="1">
      <c r="B21" s="247"/>
      <c r="C21" s="258" t="s">
        <v>164</v>
      </c>
      <c r="D21" s="259">
        <v>186</v>
      </c>
      <c r="E21" s="259">
        <v>190</v>
      </c>
      <c r="F21" s="260">
        <v>4</v>
      </c>
    </row>
    <row r="22" spans="2:6" ht="15" customHeight="1">
      <c r="B22" s="247"/>
      <c r="C22" s="258" t="s">
        <v>166</v>
      </c>
      <c r="D22" s="259">
        <v>186</v>
      </c>
      <c r="E22" s="259">
        <v>186</v>
      </c>
      <c r="F22" s="260">
        <v>0</v>
      </c>
    </row>
    <row r="23" spans="2:6" ht="15" customHeight="1">
      <c r="B23" s="247"/>
      <c r="C23" s="258" t="s">
        <v>167</v>
      </c>
      <c r="D23" s="259">
        <v>197</v>
      </c>
      <c r="E23" s="259">
        <v>194</v>
      </c>
      <c r="F23" s="260">
        <v>-3</v>
      </c>
    </row>
    <row r="24" spans="2:6" ht="15" customHeight="1">
      <c r="B24" s="247"/>
      <c r="C24" s="258" t="s">
        <v>169</v>
      </c>
      <c r="D24" s="259">
        <v>187</v>
      </c>
      <c r="E24" s="259">
        <v>188</v>
      </c>
      <c r="F24" s="260">
        <v>1</v>
      </c>
    </row>
    <row r="25" spans="2:6" ht="15" customHeight="1">
      <c r="B25" s="247"/>
      <c r="C25" s="258" t="s">
        <v>185</v>
      </c>
      <c r="D25" s="259">
        <v>186.8</v>
      </c>
      <c r="E25" s="259">
        <v>189</v>
      </c>
      <c r="F25" s="260">
        <v>2.2000000000000002</v>
      </c>
    </row>
    <row r="26" spans="2:6" ht="15" customHeight="1">
      <c r="B26" s="247"/>
      <c r="C26" s="258" t="s">
        <v>172</v>
      </c>
      <c r="D26" s="259">
        <v>183</v>
      </c>
      <c r="E26" s="259">
        <v>185</v>
      </c>
      <c r="F26" s="260">
        <v>2</v>
      </c>
    </row>
    <row r="27" spans="2:6" ht="15" customHeight="1">
      <c r="B27" s="247"/>
      <c r="C27" s="258" t="s">
        <v>173</v>
      </c>
      <c r="D27" s="259">
        <v>190</v>
      </c>
      <c r="E27" s="259">
        <v>187</v>
      </c>
      <c r="F27" s="260">
        <v>-3</v>
      </c>
    </row>
    <row r="28" spans="2:6" ht="15" customHeight="1" thickBot="1">
      <c r="B28" s="248"/>
      <c r="C28" s="261" t="s">
        <v>174</v>
      </c>
      <c r="D28" s="262">
        <v>188</v>
      </c>
      <c r="E28" s="262">
        <v>188</v>
      </c>
      <c r="F28" s="263">
        <v>0</v>
      </c>
    </row>
    <row r="29" spans="2:6" ht="15" customHeight="1">
      <c r="B29" s="257" t="s">
        <v>196</v>
      </c>
      <c r="C29" s="258" t="s">
        <v>193</v>
      </c>
      <c r="D29" s="259">
        <v>317.5</v>
      </c>
      <c r="E29" s="259">
        <v>317.5</v>
      </c>
      <c r="F29" s="260">
        <v>0</v>
      </c>
    </row>
    <row r="30" spans="2:6" ht="15" customHeight="1">
      <c r="B30" s="257"/>
      <c r="C30" s="258" t="s">
        <v>179</v>
      </c>
      <c r="D30" s="259">
        <v>346</v>
      </c>
      <c r="E30" s="259">
        <v>346</v>
      </c>
      <c r="F30" s="260">
        <v>0</v>
      </c>
    </row>
    <row r="31" spans="2:6" ht="15" customHeight="1">
      <c r="B31" s="257"/>
      <c r="C31" s="258" t="s">
        <v>169</v>
      </c>
      <c r="D31" s="259">
        <v>337.22</v>
      </c>
      <c r="E31" s="259">
        <v>337.22</v>
      </c>
      <c r="F31" s="260">
        <v>0</v>
      </c>
    </row>
    <row r="32" spans="2:6" ht="15" customHeight="1">
      <c r="B32" s="257"/>
      <c r="C32" s="258" t="s">
        <v>171</v>
      </c>
      <c r="D32" s="259">
        <v>280</v>
      </c>
      <c r="E32" s="259">
        <v>280</v>
      </c>
      <c r="F32" s="260">
        <v>0</v>
      </c>
    </row>
    <row r="33" spans="2:6" ht="15" customHeight="1" thickBot="1">
      <c r="B33" s="248"/>
      <c r="C33" s="261" t="s">
        <v>197</v>
      </c>
      <c r="D33" s="262">
        <v>270</v>
      </c>
      <c r="E33" s="262">
        <v>270</v>
      </c>
      <c r="F33" s="263">
        <v>0</v>
      </c>
    </row>
    <row r="34" spans="2:6" ht="15" customHeight="1">
      <c r="B34" s="257" t="s">
        <v>198</v>
      </c>
      <c r="C34" s="258" t="s">
        <v>193</v>
      </c>
      <c r="D34" s="259">
        <v>325</v>
      </c>
      <c r="E34" s="259">
        <v>325</v>
      </c>
      <c r="F34" s="260">
        <v>0</v>
      </c>
    </row>
    <row r="35" spans="2:6" ht="15" customHeight="1">
      <c r="B35" s="247"/>
      <c r="C35" s="258" t="s">
        <v>169</v>
      </c>
      <c r="D35" s="259">
        <v>352.38</v>
      </c>
      <c r="E35" s="259">
        <v>352.38</v>
      </c>
      <c r="F35" s="260">
        <v>0</v>
      </c>
    </row>
    <row r="36" spans="2:6" ht="15" customHeight="1">
      <c r="B36" s="247"/>
      <c r="C36" s="258" t="s">
        <v>171</v>
      </c>
      <c r="D36" s="259">
        <v>312.5</v>
      </c>
      <c r="E36" s="259">
        <v>312.5</v>
      </c>
      <c r="F36" s="260">
        <v>0</v>
      </c>
    </row>
    <row r="37" spans="2:6" ht="15" customHeight="1" thickBot="1">
      <c r="B37" s="248"/>
      <c r="C37" s="261" t="s">
        <v>197</v>
      </c>
      <c r="D37" s="262">
        <v>300</v>
      </c>
      <c r="E37" s="262">
        <v>337.5</v>
      </c>
      <c r="F37" s="263">
        <v>37.5</v>
      </c>
    </row>
    <row r="38" spans="2:6" ht="15" customHeight="1">
      <c r="B38" s="257" t="s">
        <v>199</v>
      </c>
      <c r="C38" s="258" t="s">
        <v>169</v>
      </c>
      <c r="D38" s="259">
        <v>597</v>
      </c>
      <c r="E38" s="259">
        <v>598.5</v>
      </c>
      <c r="F38" s="260">
        <v>1.5</v>
      </c>
    </row>
    <row r="39" spans="2:6" ht="15" customHeight="1" thickBot="1">
      <c r="B39" s="248"/>
      <c r="C39" s="261" t="s">
        <v>197</v>
      </c>
      <c r="D39" s="262">
        <v>595</v>
      </c>
      <c r="E39" s="262">
        <v>595</v>
      </c>
      <c r="F39" s="263">
        <v>0</v>
      </c>
    </row>
    <row r="40" spans="2:6" ht="15" customHeight="1">
      <c r="B40" s="257" t="s">
        <v>200</v>
      </c>
      <c r="C40" s="258" t="s">
        <v>169</v>
      </c>
      <c r="D40" s="259">
        <v>560</v>
      </c>
      <c r="E40" s="259">
        <v>560</v>
      </c>
      <c r="F40" s="260">
        <v>0</v>
      </c>
    </row>
    <row r="41" spans="2:6" ht="15" customHeight="1">
      <c r="B41" s="247"/>
      <c r="C41" s="258" t="s">
        <v>171</v>
      </c>
      <c r="D41" s="259">
        <v>613.5</v>
      </c>
      <c r="E41" s="259">
        <v>613.5</v>
      </c>
      <c r="F41" s="260">
        <v>0</v>
      </c>
    </row>
    <row r="42" spans="2:6" ht="15" customHeight="1" thickBot="1">
      <c r="B42" s="248"/>
      <c r="C42" s="261" t="s">
        <v>197</v>
      </c>
      <c r="D42" s="262">
        <v>640</v>
      </c>
      <c r="E42" s="262">
        <v>635</v>
      </c>
      <c r="F42" s="263">
        <v>-5</v>
      </c>
    </row>
    <row r="43" spans="2:6" ht="15" customHeight="1" thickBot="1">
      <c r="B43" s="264" t="s">
        <v>201</v>
      </c>
      <c r="C43" s="261" t="s">
        <v>197</v>
      </c>
      <c r="D43" s="262">
        <v>632.5</v>
      </c>
      <c r="E43" s="262">
        <v>632.5</v>
      </c>
      <c r="F43" s="263">
        <v>0</v>
      </c>
    </row>
    <row r="44" spans="2:6" ht="15" customHeight="1">
      <c r="B44" s="257" t="s">
        <v>202</v>
      </c>
      <c r="C44" s="258" t="s">
        <v>193</v>
      </c>
      <c r="D44" s="259">
        <v>299.5</v>
      </c>
      <c r="E44" s="259">
        <v>299.5</v>
      </c>
      <c r="F44" s="260">
        <v>0</v>
      </c>
    </row>
    <row r="45" spans="2:6" ht="15" customHeight="1">
      <c r="B45" s="247"/>
      <c r="C45" s="265" t="s">
        <v>169</v>
      </c>
      <c r="D45" s="266">
        <v>282</v>
      </c>
      <c r="E45" s="266">
        <v>290</v>
      </c>
      <c r="F45" s="267">
        <v>8</v>
      </c>
    </row>
    <row r="46" spans="2:6" ht="15" customHeight="1">
      <c r="B46" s="247"/>
      <c r="C46" s="265" t="s">
        <v>171</v>
      </c>
      <c r="D46" s="266" t="s">
        <v>203</v>
      </c>
      <c r="E46" s="266">
        <v>315</v>
      </c>
      <c r="F46" s="267" t="s">
        <v>203</v>
      </c>
    </row>
    <row r="47" spans="2:6" ht="13.5" thickBot="1">
      <c r="B47" s="248"/>
      <c r="C47" s="261" t="s">
        <v>197</v>
      </c>
      <c r="D47" s="262">
        <v>335</v>
      </c>
      <c r="E47" s="262">
        <v>335</v>
      </c>
      <c r="F47" s="263">
        <v>0</v>
      </c>
    </row>
    <row r="48" spans="2:6">
      <c r="F48" s="105" t="s">
        <v>56</v>
      </c>
    </row>
    <row r="49" spans="6:6">
      <c r="F49" s="268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3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7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3" customWidth="1"/>
    <col min="2" max="2" width="31.28515625" style="233" customWidth="1"/>
    <col min="3" max="3" width="25.5703125" style="233" customWidth="1"/>
    <col min="4" max="4" width="17.85546875" style="233" customWidth="1"/>
    <col min="5" max="5" width="15.85546875" style="233" customWidth="1"/>
    <col min="6" max="6" width="13.5703125" style="233" customWidth="1"/>
    <col min="7" max="7" width="3.28515625" style="233" customWidth="1"/>
    <col min="8" max="16384" width="8.85546875" style="233"/>
  </cols>
  <sheetData>
    <row r="1" spans="1:10" ht="14.25" customHeight="1">
      <c r="A1" s="269"/>
      <c r="B1" s="269"/>
      <c r="C1" s="269"/>
      <c r="D1" s="269"/>
      <c r="E1" s="269"/>
      <c r="F1" s="269"/>
    </row>
    <row r="2" spans="1:10" ht="10.5" customHeight="1" thickBot="1">
      <c r="A2" s="269"/>
      <c r="B2" s="269"/>
      <c r="C2" s="269"/>
      <c r="D2" s="269"/>
      <c r="E2" s="269"/>
      <c r="F2" s="269"/>
    </row>
    <row r="3" spans="1:10" ht="19.899999999999999" customHeight="1" thickBot="1">
      <c r="A3" s="269"/>
      <c r="B3" s="270" t="s">
        <v>204</v>
      </c>
      <c r="C3" s="271"/>
      <c r="D3" s="271"/>
      <c r="E3" s="271"/>
      <c r="F3" s="272"/>
    </row>
    <row r="4" spans="1:10" ht="15.75" customHeight="1">
      <c r="A4" s="269"/>
      <c r="B4" s="6"/>
      <c r="C4" s="6"/>
      <c r="D4" s="6"/>
      <c r="E4" s="6"/>
      <c r="F4" s="6"/>
    </row>
    <row r="5" spans="1:10" ht="20.45" customHeight="1">
      <c r="A5" s="269"/>
      <c r="B5" s="273" t="s">
        <v>205</v>
      </c>
      <c r="C5" s="273"/>
      <c r="D5" s="273"/>
      <c r="E5" s="273"/>
      <c r="F5" s="273"/>
      <c r="G5" s="238"/>
    </row>
    <row r="6" spans="1:10" ht="19.899999999999999" customHeight="1">
      <c r="A6" s="269"/>
      <c r="B6" s="274" t="s">
        <v>206</v>
      </c>
      <c r="C6" s="274"/>
      <c r="D6" s="274"/>
      <c r="E6" s="274"/>
      <c r="F6" s="274"/>
      <c r="G6" s="238"/>
    </row>
    <row r="7" spans="1:10" ht="19.899999999999999" customHeight="1" thickBot="1">
      <c r="A7" s="269"/>
      <c r="B7" s="269"/>
      <c r="C7" s="269"/>
      <c r="D7" s="269"/>
      <c r="E7" s="269"/>
      <c r="F7" s="269"/>
    </row>
    <row r="8" spans="1:10" ht="39" customHeight="1" thickBot="1">
      <c r="A8" s="269"/>
      <c r="B8" s="275" t="s">
        <v>191</v>
      </c>
      <c r="C8" s="276" t="s">
        <v>149</v>
      </c>
      <c r="D8" s="242" t="s">
        <v>150</v>
      </c>
      <c r="E8" s="242" t="s">
        <v>151</v>
      </c>
      <c r="F8" s="276" t="s">
        <v>152</v>
      </c>
    </row>
    <row r="9" spans="1:10" ht="15" customHeight="1">
      <c r="A9" s="269"/>
      <c r="B9" s="277" t="s">
        <v>207</v>
      </c>
      <c r="C9" s="278" t="s">
        <v>154</v>
      </c>
      <c r="D9" s="279">
        <v>43.42</v>
      </c>
      <c r="E9" s="279">
        <v>41.85</v>
      </c>
      <c r="F9" s="280">
        <v>-1.57</v>
      </c>
    </row>
    <row r="10" spans="1:10" ht="15" customHeight="1">
      <c r="A10" s="269"/>
      <c r="B10" s="281"/>
      <c r="C10" s="282" t="s">
        <v>193</v>
      </c>
      <c r="D10" s="283">
        <v>31.46</v>
      </c>
      <c r="E10" s="283">
        <v>30.51</v>
      </c>
      <c r="F10" s="284">
        <v>-0.95</v>
      </c>
    </row>
    <row r="11" spans="1:10" ht="15" customHeight="1">
      <c r="A11" s="269"/>
      <c r="B11" s="285"/>
      <c r="C11" s="282" t="s">
        <v>180</v>
      </c>
      <c r="D11" s="283">
        <v>26.89</v>
      </c>
      <c r="E11" s="283">
        <v>28.18</v>
      </c>
      <c r="F11" s="284">
        <v>1.28</v>
      </c>
    </row>
    <row r="12" spans="1:10" ht="15" customHeight="1">
      <c r="A12" s="269"/>
      <c r="B12" s="285"/>
      <c r="C12" s="285" t="s">
        <v>182</v>
      </c>
      <c r="D12" s="283">
        <v>29.86</v>
      </c>
      <c r="E12" s="283">
        <v>28.51</v>
      </c>
      <c r="F12" s="284">
        <v>-1.35</v>
      </c>
      <c r="J12" s="286"/>
    </row>
    <row r="13" spans="1:10" ht="15" customHeight="1" thickBot="1">
      <c r="A13" s="269"/>
      <c r="B13" s="287"/>
      <c r="C13" s="288" t="s">
        <v>185</v>
      </c>
      <c r="D13" s="289">
        <v>27.63</v>
      </c>
      <c r="E13" s="289">
        <v>28.27</v>
      </c>
      <c r="F13" s="290">
        <v>0.65</v>
      </c>
    </row>
    <row r="14" spans="1:10" ht="15" customHeight="1" thickBot="1">
      <c r="A14" s="269"/>
      <c r="B14" s="291" t="s">
        <v>208</v>
      </c>
      <c r="C14" s="292" t="s">
        <v>209</v>
      </c>
      <c r="D14" s="293"/>
      <c r="E14" s="293"/>
      <c r="F14" s="294"/>
    </row>
    <row r="15" spans="1:10" ht="15" customHeight="1">
      <c r="A15" s="269"/>
      <c r="B15" s="285"/>
      <c r="C15" s="278" t="s">
        <v>154</v>
      </c>
      <c r="D15" s="279">
        <v>43.81</v>
      </c>
      <c r="E15" s="279">
        <v>42.56</v>
      </c>
      <c r="F15" s="280">
        <v>-1.24</v>
      </c>
    </row>
    <row r="16" spans="1:10" ht="15" customHeight="1">
      <c r="A16" s="269"/>
      <c r="B16" s="285"/>
      <c r="C16" s="282" t="s">
        <v>180</v>
      </c>
      <c r="D16" s="283">
        <v>33.479999999999997</v>
      </c>
      <c r="E16" s="283">
        <v>35</v>
      </c>
      <c r="F16" s="284">
        <v>1.52</v>
      </c>
    </row>
    <row r="17" spans="1:6" ht="15" customHeight="1">
      <c r="A17" s="269"/>
      <c r="B17" s="285"/>
      <c r="C17" s="282" t="s">
        <v>182</v>
      </c>
      <c r="D17" s="283">
        <v>41.84</v>
      </c>
      <c r="E17" s="283">
        <v>41.99</v>
      </c>
      <c r="F17" s="284">
        <v>0.14000000000000001</v>
      </c>
    </row>
    <row r="18" spans="1:6" ht="15" customHeight="1">
      <c r="A18" s="269"/>
      <c r="B18" s="285"/>
      <c r="C18" s="282" t="s">
        <v>163</v>
      </c>
      <c r="D18" s="283">
        <v>67.180000000000007</v>
      </c>
      <c r="E18" s="283">
        <v>64.55</v>
      </c>
      <c r="F18" s="284">
        <v>-2.63</v>
      </c>
    </row>
    <row r="19" spans="1:6" ht="15" customHeight="1">
      <c r="A19" s="269"/>
      <c r="B19" s="285"/>
      <c r="C19" s="282" t="s">
        <v>185</v>
      </c>
      <c r="D19" s="283">
        <v>35.1</v>
      </c>
      <c r="E19" s="283">
        <v>36.28</v>
      </c>
      <c r="F19" s="284">
        <v>1.17</v>
      </c>
    </row>
    <row r="20" spans="1:6" ht="15" customHeight="1" thickBot="1">
      <c r="A20" s="269"/>
      <c r="B20" s="287"/>
      <c r="C20" s="288" t="s">
        <v>197</v>
      </c>
      <c r="D20" s="289">
        <v>30.18</v>
      </c>
      <c r="E20" s="289">
        <v>30.25</v>
      </c>
      <c r="F20" s="290">
        <v>7.0000000000000007E-2</v>
      </c>
    </row>
    <row r="21" spans="1:6" ht="15" customHeight="1" thickBot="1">
      <c r="A21" s="269"/>
      <c r="B21" s="295" t="s">
        <v>210</v>
      </c>
      <c r="C21" s="292" t="s">
        <v>211</v>
      </c>
      <c r="D21" s="293"/>
      <c r="E21" s="296"/>
      <c r="F21" s="297" t="s">
        <v>212</v>
      </c>
    </row>
    <row r="22" spans="1:6" ht="15" customHeight="1" thickBot="1">
      <c r="A22" s="269"/>
      <c r="B22" s="285"/>
      <c r="C22" s="298"/>
      <c r="D22" s="299">
        <v>43770</v>
      </c>
      <c r="E22" s="300"/>
      <c r="F22" s="301"/>
    </row>
    <row r="23" spans="1:6" ht="15" customHeight="1" thickBot="1">
      <c r="A23" s="269"/>
      <c r="B23" s="295" t="s">
        <v>213</v>
      </c>
      <c r="C23" s="302" t="s">
        <v>214</v>
      </c>
      <c r="D23" s="303">
        <v>150.99296379853334</v>
      </c>
      <c r="E23" s="304"/>
      <c r="F23" s="305"/>
    </row>
    <row r="24" spans="1:6" ht="15" customHeight="1" thickBot="1">
      <c r="A24" s="269"/>
      <c r="B24" s="306" t="s">
        <v>215</v>
      </c>
      <c r="C24" s="306" t="s">
        <v>216</v>
      </c>
      <c r="D24" s="303">
        <v>133.26356847636876</v>
      </c>
      <c r="E24" s="304"/>
      <c r="F24" s="297"/>
    </row>
    <row r="25" spans="1:6">
      <c r="A25" s="269"/>
      <c r="B25" s="269"/>
      <c r="C25" s="269"/>
      <c r="D25" s="269"/>
      <c r="E25" s="269"/>
      <c r="F25" s="105" t="s">
        <v>56</v>
      </c>
    </row>
    <row r="27" spans="1:6">
      <c r="F27" s="268"/>
    </row>
  </sheetData>
  <mergeCells count="8">
    <mergeCell ref="D23:E23"/>
    <mergeCell ref="D24:E24"/>
    <mergeCell ref="B3:F3"/>
    <mergeCell ref="B5:F5"/>
    <mergeCell ref="B6:F6"/>
    <mergeCell ref="C14:F14"/>
    <mergeCell ref="C21:D21"/>
    <mergeCell ref="D22:E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5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09" customWidth="1"/>
    <col min="2" max="2" width="38.7109375" style="309" customWidth="1"/>
    <col min="3" max="3" width="22.28515625" style="309" customWidth="1"/>
    <col min="4" max="4" width="18.28515625" style="309" customWidth="1"/>
    <col min="5" max="5" width="16" style="309" customWidth="1"/>
    <col min="6" max="6" width="13.5703125" style="309" customWidth="1"/>
    <col min="7" max="7" width="2.28515625" style="309" customWidth="1"/>
    <col min="8" max="16384" width="11.42578125" style="310"/>
  </cols>
  <sheetData>
    <row r="1" spans="1:12">
      <c r="A1" s="307"/>
      <c r="B1" s="307"/>
      <c r="C1" s="307"/>
      <c r="D1" s="307"/>
      <c r="E1" s="307"/>
      <c r="F1" s="308"/>
    </row>
    <row r="2" spans="1:12" ht="6.75" customHeight="1" thickBot="1">
      <c r="A2" s="307"/>
      <c r="B2" s="311"/>
      <c r="C2" s="311"/>
      <c r="D2" s="311"/>
      <c r="E2" s="311"/>
      <c r="F2" s="312"/>
    </row>
    <row r="3" spans="1:12" ht="16.899999999999999" customHeight="1" thickBot="1">
      <c r="A3" s="307"/>
      <c r="B3" s="270" t="s">
        <v>217</v>
      </c>
      <c r="C3" s="271"/>
      <c r="D3" s="271"/>
      <c r="E3" s="271"/>
      <c r="F3" s="272"/>
    </row>
    <row r="4" spans="1:12">
      <c r="A4" s="307"/>
      <c r="B4" s="313"/>
      <c r="C4" s="314"/>
      <c r="D4" s="315"/>
      <c r="E4" s="315"/>
      <c r="F4" s="316"/>
    </row>
    <row r="5" spans="1:12">
      <c r="A5" s="307"/>
      <c r="B5" s="317" t="s">
        <v>218</v>
      </c>
      <c r="C5" s="317"/>
      <c r="D5" s="317"/>
      <c r="E5" s="317"/>
      <c r="F5" s="317"/>
      <c r="G5" s="318"/>
    </row>
    <row r="6" spans="1:12">
      <c r="A6" s="307"/>
      <c r="B6" s="317" t="s">
        <v>219</v>
      </c>
      <c r="C6" s="317"/>
      <c r="D6" s="317"/>
      <c r="E6" s="317"/>
      <c r="F6" s="317"/>
      <c r="G6" s="318"/>
    </row>
    <row r="7" spans="1:12" ht="15.75" thickBot="1">
      <c r="A7" s="307"/>
      <c r="B7" s="319"/>
      <c r="C7" s="319"/>
      <c r="D7" s="319"/>
      <c r="E7" s="319"/>
      <c r="F7" s="307"/>
    </row>
    <row r="8" spans="1:12" ht="44.45" customHeight="1" thickBot="1">
      <c r="A8" s="307"/>
      <c r="B8" s="241" t="s">
        <v>220</v>
      </c>
      <c r="C8" s="320" t="s">
        <v>149</v>
      </c>
      <c r="D8" s="242" t="s">
        <v>150</v>
      </c>
      <c r="E8" s="242" t="s">
        <v>151</v>
      </c>
      <c r="F8" s="320" t="s">
        <v>152</v>
      </c>
    </row>
    <row r="9" spans="1:12">
      <c r="A9" s="307"/>
      <c r="B9" s="321" t="s">
        <v>221</v>
      </c>
      <c r="C9" s="322" t="s">
        <v>222</v>
      </c>
      <c r="D9" s="323" t="s">
        <v>203</v>
      </c>
      <c r="E9" s="323">
        <v>199</v>
      </c>
      <c r="F9" s="324" t="s">
        <v>203</v>
      </c>
    </row>
    <row r="10" spans="1:12">
      <c r="A10" s="307"/>
      <c r="B10" s="325" t="s">
        <v>223</v>
      </c>
      <c r="C10" s="326" t="s">
        <v>193</v>
      </c>
      <c r="D10" s="327">
        <v>215</v>
      </c>
      <c r="E10" s="327">
        <v>219</v>
      </c>
      <c r="F10" s="328">
        <v>4</v>
      </c>
    </row>
    <row r="11" spans="1:12">
      <c r="A11" s="307"/>
      <c r="B11" s="325"/>
      <c r="C11" s="326" t="s">
        <v>179</v>
      </c>
      <c r="D11" s="327">
        <v>213.45</v>
      </c>
      <c r="E11" s="327">
        <v>217</v>
      </c>
      <c r="F11" s="328">
        <v>3.55</v>
      </c>
    </row>
    <row r="12" spans="1:12">
      <c r="A12" s="307"/>
      <c r="B12" s="325"/>
      <c r="C12" s="326" t="s">
        <v>180</v>
      </c>
      <c r="D12" s="327">
        <v>215</v>
      </c>
      <c r="E12" s="327">
        <v>216.5</v>
      </c>
      <c r="F12" s="328">
        <v>1.5</v>
      </c>
      <c r="L12" s="329"/>
    </row>
    <row r="13" spans="1:12">
      <c r="A13" s="307"/>
      <c r="B13" s="325"/>
      <c r="C13" s="326" t="s">
        <v>176</v>
      </c>
      <c r="D13" s="327">
        <v>216.5</v>
      </c>
      <c r="E13" s="327">
        <v>218.5</v>
      </c>
      <c r="F13" s="328">
        <v>2</v>
      </c>
    </row>
    <row r="14" spans="1:12">
      <c r="A14" s="307"/>
      <c r="B14" s="325"/>
      <c r="C14" s="326" t="s">
        <v>183</v>
      </c>
      <c r="D14" s="327">
        <v>216</v>
      </c>
      <c r="E14" s="327">
        <v>216.5</v>
      </c>
      <c r="F14" s="328">
        <v>0.5</v>
      </c>
    </row>
    <row r="15" spans="1:12">
      <c r="A15" s="307"/>
      <c r="B15" s="325"/>
      <c r="C15" s="326" t="s">
        <v>224</v>
      </c>
      <c r="D15" s="327">
        <v>214</v>
      </c>
      <c r="E15" s="327">
        <v>215</v>
      </c>
      <c r="F15" s="328">
        <v>1</v>
      </c>
      <c r="L15" s="329"/>
    </row>
    <row r="16" spans="1:12">
      <c r="A16" s="307"/>
      <c r="B16" s="325"/>
      <c r="C16" s="326" t="s">
        <v>225</v>
      </c>
      <c r="D16" s="327">
        <v>214.68</v>
      </c>
      <c r="E16" s="327">
        <v>218.6</v>
      </c>
      <c r="F16" s="328">
        <v>3.92</v>
      </c>
    </row>
    <row r="17" spans="1:6">
      <c r="A17" s="307"/>
      <c r="B17" s="325"/>
      <c r="C17" s="326" t="s">
        <v>226</v>
      </c>
      <c r="D17" s="327">
        <v>217</v>
      </c>
      <c r="E17" s="327">
        <v>218.5</v>
      </c>
      <c r="F17" s="328">
        <v>1.5</v>
      </c>
    </row>
    <row r="18" spans="1:6">
      <c r="A18" s="307"/>
      <c r="B18" s="325"/>
      <c r="C18" s="326" t="s">
        <v>169</v>
      </c>
      <c r="D18" s="327">
        <v>226</v>
      </c>
      <c r="E18" s="327">
        <v>227.75</v>
      </c>
      <c r="F18" s="328">
        <v>1.75</v>
      </c>
    </row>
    <row r="19" spans="1:6">
      <c r="A19" s="307"/>
      <c r="B19" s="325"/>
      <c r="C19" s="326" t="s">
        <v>171</v>
      </c>
      <c r="D19" s="327">
        <v>228.5</v>
      </c>
      <c r="E19" s="327">
        <v>228.5</v>
      </c>
      <c r="F19" s="328">
        <v>0</v>
      </c>
    </row>
    <row r="20" spans="1:6" ht="15.75" thickBot="1">
      <c r="A20" s="307"/>
      <c r="B20" s="325"/>
      <c r="C20" s="330" t="s">
        <v>185</v>
      </c>
      <c r="D20" s="331">
        <v>215</v>
      </c>
      <c r="E20" s="331">
        <v>225</v>
      </c>
      <c r="F20" s="332">
        <v>10</v>
      </c>
    </row>
    <row r="21" spans="1:6">
      <c r="A21" s="307"/>
      <c r="B21" s="333" t="s">
        <v>227</v>
      </c>
      <c r="C21" s="326" t="s">
        <v>193</v>
      </c>
      <c r="D21" s="327">
        <v>185</v>
      </c>
      <c r="E21" s="327">
        <v>187.5</v>
      </c>
      <c r="F21" s="328">
        <v>2.5</v>
      </c>
    </row>
    <row r="22" spans="1:6">
      <c r="A22" s="307"/>
      <c r="B22" s="325" t="s">
        <v>228</v>
      </c>
      <c r="C22" s="326" t="s">
        <v>179</v>
      </c>
      <c r="D22" s="327">
        <v>183.75</v>
      </c>
      <c r="E22" s="327">
        <v>188</v>
      </c>
      <c r="F22" s="328">
        <v>4.25</v>
      </c>
    </row>
    <row r="23" spans="1:6">
      <c r="A23" s="307"/>
      <c r="B23" s="325"/>
      <c r="C23" s="326" t="s">
        <v>180</v>
      </c>
      <c r="D23" s="327" t="s">
        <v>203</v>
      </c>
      <c r="E23" s="327">
        <v>187.5</v>
      </c>
      <c r="F23" s="328" t="s">
        <v>203</v>
      </c>
    </row>
    <row r="24" spans="1:6">
      <c r="A24" s="307"/>
      <c r="B24" s="325"/>
      <c r="C24" s="326" t="s">
        <v>176</v>
      </c>
      <c r="D24" s="327">
        <v>191</v>
      </c>
      <c r="E24" s="327">
        <v>193</v>
      </c>
      <c r="F24" s="328">
        <v>2</v>
      </c>
    </row>
    <row r="25" spans="1:6">
      <c r="A25" s="307"/>
      <c r="B25" s="325"/>
      <c r="C25" s="326" t="s">
        <v>183</v>
      </c>
      <c r="D25" s="327">
        <v>187</v>
      </c>
      <c r="E25" s="327">
        <v>188</v>
      </c>
      <c r="F25" s="328">
        <v>1</v>
      </c>
    </row>
    <row r="26" spans="1:6">
      <c r="A26" s="307"/>
      <c r="B26" s="325"/>
      <c r="C26" s="326" t="s">
        <v>224</v>
      </c>
      <c r="D26" s="327">
        <v>187.63</v>
      </c>
      <c r="E26" s="327">
        <v>189</v>
      </c>
      <c r="F26" s="328">
        <v>1.37</v>
      </c>
    </row>
    <row r="27" spans="1:6">
      <c r="A27" s="307"/>
      <c r="B27" s="325"/>
      <c r="C27" s="326" t="s">
        <v>225</v>
      </c>
      <c r="D27" s="327">
        <v>191.62</v>
      </c>
      <c r="E27" s="327">
        <v>194.48</v>
      </c>
      <c r="F27" s="328">
        <v>2.86</v>
      </c>
    </row>
    <row r="28" spans="1:6">
      <c r="A28" s="307"/>
      <c r="B28" s="325"/>
      <c r="C28" s="326" t="s">
        <v>226</v>
      </c>
      <c r="D28" s="327">
        <v>186.5</v>
      </c>
      <c r="E28" s="327">
        <v>190</v>
      </c>
      <c r="F28" s="328">
        <v>3.5</v>
      </c>
    </row>
    <row r="29" spans="1:6">
      <c r="A29" s="307"/>
      <c r="B29" s="325"/>
      <c r="C29" s="326" t="s">
        <v>169</v>
      </c>
      <c r="D29" s="327">
        <v>196</v>
      </c>
      <c r="E29" s="327">
        <v>197.84</v>
      </c>
      <c r="F29" s="328">
        <v>1.84</v>
      </c>
    </row>
    <row r="30" spans="1:6">
      <c r="A30" s="307"/>
      <c r="B30" s="325"/>
      <c r="C30" s="326" t="s">
        <v>171</v>
      </c>
      <c r="D30" s="327">
        <v>192.5</v>
      </c>
      <c r="E30" s="327">
        <v>192.5</v>
      </c>
      <c r="F30" s="328">
        <v>0</v>
      </c>
    </row>
    <row r="31" spans="1:6" ht="15.75" thickBot="1">
      <c r="A31" s="307"/>
      <c r="B31" s="334"/>
      <c r="C31" s="326" t="s">
        <v>185</v>
      </c>
      <c r="D31" s="327">
        <v>190</v>
      </c>
      <c r="E31" s="327">
        <v>194</v>
      </c>
      <c r="F31" s="328">
        <v>4</v>
      </c>
    </row>
    <row r="32" spans="1:6">
      <c r="A32" s="307"/>
      <c r="B32" s="333" t="s">
        <v>229</v>
      </c>
      <c r="C32" s="322" t="s">
        <v>193</v>
      </c>
      <c r="D32" s="323">
        <v>177.5</v>
      </c>
      <c r="E32" s="323">
        <v>178.25</v>
      </c>
      <c r="F32" s="324">
        <v>0.75</v>
      </c>
    </row>
    <row r="33" spans="1:6">
      <c r="A33" s="307"/>
      <c r="B33" s="325"/>
      <c r="C33" s="326" t="s">
        <v>179</v>
      </c>
      <c r="D33" s="327">
        <v>171</v>
      </c>
      <c r="E33" s="327">
        <v>178</v>
      </c>
      <c r="F33" s="328">
        <v>7</v>
      </c>
    </row>
    <row r="34" spans="1:6">
      <c r="A34" s="307"/>
      <c r="B34" s="325" t="s">
        <v>230</v>
      </c>
      <c r="C34" s="326" t="s">
        <v>180</v>
      </c>
      <c r="D34" s="327" t="s">
        <v>203</v>
      </c>
      <c r="E34" s="327">
        <v>179.5</v>
      </c>
      <c r="F34" s="328" t="s">
        <v>203</v>
      </c>
    </row>
    <row r="35" spans="1:6">
      <c r="A35" s="307"/>
      <c r="B35" s="325"/>
      <c r="C35" s="326" t="s">
        <v>176</v>
      </c>
      <c r="D35" s="327">
        <v>186.5</v>
      </c>
      <c r="E35" s="327">
        <v>187.5</v>
      </c>
      <c r="F35" s="328">
        <v>1</v>
      </c>
    </row>
    <row r="36" spans="1:6">
      <c r="A36" s="307"/>
      <c r="B36" s="325"/>
      <c r="C36" s="326" t="s">
        <v>183</v>
      </c>
      <c r="D36" s="327">
        <v>176.75</v>
      </c>
      <c r="E36" s="327">
        <v>179</v>
      </c>
      <c r="F36" s="328">
        <v>2.25</v>
      </c>
    </row>
    <row r="37" spans="1:6">
      <c r="A37" s="307"/>
      <c r="B37" s="325"/>
      <c r="C37" s="326" t="s">
        <v>224</v>
      </c>
      <c r="D37" s="327">
        <v>177.18</v>
      </c>
      <c r="E37" s="327">
        <v>179</v>
      </c>
      <c r="F37" s="328">
        <v>1.82</v>
      </c>
    </row>
    <row r="38" spans="1:6">
      <c r="A38" s="307"/>
      <c r="B38" s="325"/>
      <c r="C38" s="326" t="s">
        <v>225</v>
      </c>
      <c r="D38" s="327">
        <v>184.79</v>
      </c>
      <c r="E38" s="327">
        <v>189.1</v>
      </c>
      <c r="F38" s="328">
        <v>4.32</v>
      </c>
    </row>
    <row r="39" spans="1:6">
      <c r="A39" s="307"/>
      <c r="B39" s="325"/>
      <c r="C39" s="326" t="s">
        <v>226</v>
      </c>
      <c r="D39" s="327">
        <v>175</v>
      </c>
      <c r="E39" s="327">
        <v>182.5</v>
      </c>
      <c r="F39" s="328">
        <v>7.5</v>
      </c>
    </row>
    <row r="40" spans="1:6">
      <c r="A40" s="307"/>
      <c r="B40" s="325"/>
      <c r="C40" s="326" t="s">
        <v>169</v>
      </c>
      <c r="D40" s="327">
        <v>178.75</v>
      </c>
      <c r="E40" s="327">
        <v>188.88</v>
      </c>
      <c r="F40" s="328">
        <v>10.130000000000001</v>
      </c>
    </row>
    <row r="41" spans="1:6">
      <c r="A41" s="307"/>
      <c r="B41" s="325"/>
      <c r="C41" s="326" t="s">
        <v>171</v>
      </c>
      <c r="D41" s="327">
        <v>170</v>
      </c>
      <c r="E41" s="327">
        <v>170</v>
      </c>
      <c r="F41" s="328">
        <v>0</v>
      </c>
    </row>
    <row r="42" spans="1:6" ht="15.75" thickBot="1">
      <c r="A42" s="307"/>
      <c r="B42" s="334"/>
      <c r="C42" s="330" t="s">
        <v>185</v>
      </c>
      <c r="D42" s="331" t="s">
        <v>203</v>
      </c>
      <c r="E42" s="331">
        <v>184.5</v>
      </c>
      <c r="F42" s="335" t="s">
        <v>203</v>
      </c>
    </row>
    <row r="43" spans="1:6">
      <c r="A43" s="307"/>
      <c r="B43" s="333" t="s">
        <v>231</v>
      </c>
      <c r="C43" s="326" t="s">
        <v>176</v>
      </c>
      <c r="D43" s="327">
        <v>183</v>
      </c>
      <c r="E43" s="327">
        <v>186</v>
      </c>
      <c r="F43" s="328">
        <v>3</v>
      </c>
    </row>
    <row r="44" spans="1:6">
      <c r="A44" s="307"/>
      <c r="B44" s="325"/>
      <c r="C44" s="326" t="s">
        <v>183</v>
      </c>
      <c r="D44" s="327" t="s">
        <v>203</v>
      </c>
      <c r="E44" s="327">
        <v>176.5</v>
      </c>
      <c r="F44" s="328" t="s">
        <v>203</v>
      </c>
    </row>
    <row r="45" spans="1:6">
      <c r="A45" s="307"/>
      <c r="B45" s="325"/>
      <c r="C45" s="326" t="s">
        <v>225</v>
      </c>
      <c r="D45" s="327">
        <v>183.5</v>
      </c>
      <c r="E45" s="327">
        <v>185</v>
      </c>
      <c r="F45" s="328">
        <v>1.5</v>
      </c>
    </row>
    <row r="46" spans="1:6">
      <c r="A46" s="307"/>
      <c r="B46" s="325"/>
      <c r="C46" s="326" t="s">
        <v>169</v>
      </c>
      <c r="D46" s="327">
        <v>183.75</v>
      </c>
      <c r="E46" s="327">
        <v>188.5</v>
      </c>
      <c r="F46" s="328">
        <v>4.75</v>
      </c>
    </row>
    <row r="47" spans="1:6" ht="15.75" thickBot="1">
      <c r="A47" s="307"/>
      <c r="B47" s="334"/>
      <c r="C47" s="326" t="s">
        <v>171</v>
      </c>
      <c r="D47" s="327">
        <v>187.5</v>
      </c>
      <c r="E47" s="327">
        <v>192.5</v>
      </c>
      <c r="F47" s="328">
        <v>5</v>
      </c>
    </row>
    <row r="48" spans="1:6">
      <c r="A48" s="307"/>
      <c r="B48" s="333" t="s">
        <v>232</v>
      </c>
      <c r="C48" s="322" t="s">
        <v>176</v>
      </c>
      <c r="D48" s="323">
        <v>59</v>
      </c>
      <c r="E48" s="323">
        <v>59</v>
      </c>
      <c r="F48" s="324">
        <v>0</v>
      </c>
    </row>
    <row r="49" spans="1:9">
      <c r="A49" s="307"/>
      <c r="B49" s="325"/>
      <c r="C49" s="326" t="s">
        <v>225</v>
      </c>
      <c r="D49" s="327">
        <v>60.04</v>
      </c>
      <c r="E49" s="327">
        <v>60.54</v>
      </c>
      <c r="F49" s="328">
        <v>0.5</v>
      </c>
    </row>
    <row r="50" spans="1:9">
      <c r="A50" s="307"/>
      <c r="B50" s="325"/>
      <c r="C50" s="326" t="s">
        <v>226</v>
      </c>
      <c r="D50" s="327" t="s">
        <v>203</v>
      </c>
      <c r="E50" s="327">
        <v>57.62</v>
      </c>
      <c r="F50" s="328" t="s">
        <v>203</v>
      </c>
    </row>
    <row r="51" spans="1:9">
      <c r="A51" s="307"/>
      <c r="B51" s="325"/>
      <c r="C51" s="326" t="s">
        <v>169</v>
      </c>
      <c r="D51" s="327">
        <v>60.14</v>
      </c>
      <c r="E51" s="327">
        <v>61</v>
      </c>
      <c r="F51" s="328">
        <v>0.86</v>
      </c>
    </row>
    <row r="52" spans="1:9">
      <c r="A52" s="307"/>
      <c r="B52" s="325"/>
      <c r="C52" s="326" t="s">
        <v>171</v>
      </c>
      <c r="D52" s="327">
        <v>65</v>
      </c>
      <c r="E52" s="327">
        <v>65</v>
      </c>
      <c r="F52" s="328">
        <v>0</v>
      </c>
    </row>
    <row r="53" spans="1:9" ht="15.75" thickBot="1">
      <c r="A53" s="307"/>
      <c r="B53" s="334"/>
      <c r="C53" s="330" t="s">
        <v>185</v>
      </c>
      <c r="D53" s="331" t="s">
        <v>203</v>
      </c>
      <c r="E53" s="331">
        <v>60</v>
      </c>
      <c r="F53" s="332" t="s">
        <v>203</v>
      </c>
    </row>
    <row r="54" spans="1:9">
      <c r="A54" s="307"/>
      <c r="B54" s="333" t="s">
        <v>233</v>
      </c>
      <c r="C54" s="326" t="s">
        <v>176</v>
      </c>
      <c r="D54" s="327">
        <v>92.5</v>
      </c>
      <c r="E54" s="327">
        <v>92.5</v>
      </c>
      <c r="F54" s="328">
        <v>0</v>
      </c>
      <c r="I54" s="336" t="s">
        <v>234</v>
      </c>
    </row>
    <row r="55" spans="1:9">
      <c r="A55" s="307"/>
      <c r="B55" s="325"/>
      <c r="C55" s="326" t="s">
        <v>225</v>
      </c>
      <c r="D55" s="327">
        <v>94.15</v>
      </c>
      <c r="E55" s="327">
        <v>94.64</v>
      </c>
      <c r="F55" s="328">
        <v>0.49</v>
      </c>
    </row>
    <row r="56" spans="1:9">
      <c r="A56" s="307"/>
      <c r="B56" s="325"/>
      <c r="C56" s="326" t="s">
        <v>169</v>
      </c>
      <c r="D56" s="327">
        <v>93.1</v>
      </c>
      <c r="E56" s="327">
        <v>94.16</v>
      </c>
      <c r="F56" s="328">
        <v>1.06</v>
      </c>
    </row>
    <row r="57" spans="1:9">
      <c r="A57" s="307"/>
      <c r="B57" s="325"/>
      <c r="C57" s="326" t="s">
        <v>171</v>
      </c>
      <c r="D57" s="327">
        <v>97.5</v>
      </c>
      <c r="E57" s="327">
        <v>97.5</v>
      </c>
      <c r="F57" s="328">
        <v>0</v>
      </c>
    </row>
    <row r="58" spans="1:9" ht="15.75" thickBot="1">
      <c r="A58" s="307"/>
      <c r="B58" s="334"/>
      <c r="C58" s="326" t="s">
        <v>185</v>
      </c>
      <c r="D58" s="327" t="s">
        <v>203</v>
      </c>
      <c r="E58" s="327">
        <v>97</v>
      </c>
      <c r="F58" s="328" t="s">
        <v>203</v>
      </c>
    </row>
    <row r="59" spans="1:9">
      <c r="A59" s="307"/>
      <c r="B59" s="325"/>
      <c r="C59" s="322" t="s">
        <v>176</v>
      </c>
      <c r="D59" s="323">
        <v>87.5</v>
      </c>
      <c r="E59" s="323">
        <v>89.75</v>
      </c>
      <c r="F59" s="324">
        <v>2.25</v>
      </c>
    </row>
    <row r="60" spans="1:9">
      <c r="A60" s="307"/>
      <c r="B60" s="325" t="s">
        <v>235</v>
      </c>
      <c r="C60" s="326" t="s">
        <v>169</v>
      </c>
      <c r="D60" s="327">
        <v>88.12</v>
      </c>
      <c r="E60" s="327">
        <v>89.34</v>
      </c>
      <c r="F60" s="328">
        <v>1.22</v>
      </c>
    </row>
    <row r="61" spans="1:9" ht="15.75" thickBot="1">
      <c r="A61" s="307"/>
      <c r="B61" s="325"/>
      <c r="C61" s="330" t="s">
        <v>171</v>
      </c>
      <c r="D61" s="331">
        <v>95</v>
      </c>
      <c r="E61" s="331">
        <v>93</v>
      </c>
      <c r="F61" s="332">
        <v>-2</v>
      </c>
    </row>
    <row r="62" spans="1:9">
      <c r="A62" s="307"/>
      <c r="B62" s="337" t="s">
        <v>236</v>
      </c>
      <c r="C62" s="326" t="s">
        <v>237</v>
      </c>
      <c r="D62" s="327">
        <v>338.03552942325592</v>
      </c>
      <c r="E62" s="327">
        <v>338.20780954067845</v>
      </c>
      <c r="F62" s="328">
        <v>0.17228011742253102</v>
      </c>
    </row>
    <row r="63" spans="1:9">
      <c r="A63" s="307"/>
      <c r="B63" s="338" t="s">
        <v>238</v>
      </c>
      <c r="C63" s="326" t="s">
        <v>239</v>
      </c>
      <c r="D63" s="327">
        <v>317.94598723621738</v>
      </c>
      <c r="E63" s="327">
        <v>317.94598723621738</v>
      </c>
      <c r="F63" s="328">
        <v>0</v>
      </c>
    </row>
    <row r="64" spans="1:9" ht="15.75" thickBot="1">
      <c r="A64" s="312"/>
      <c r="B64" s="339"/>
      <c r="C64" s="330" t="s">
        <v>240</v>
      </c>
      <c r="D64" s="331">
        <v>338.86439921605597</v>
      </c>
      <c r="E64" s="331">
        <v>339.11488081029302</v>
      </c>
      <c r="F64" s="332">
        <v>0.25048159423704419</v>
      </c>
    </row>
    <row r="65" spans="1:6">
      <c r="A65" s="307"/>
      <c r="B65" s="337" t="s">
        <v>236</v>
      </c>
      <c r="C65" s="326" t="s">
        <v>237</v>
      </c>
      <c r="D65" s="327">
        <v>362.34</v>
      </c>
      <c r="E65" s="327">
        <v>362.42</v>
      </c>
      <c r="F65" s="328">
        <v>8.0000000000040927E-2</v>
      </c>
    </row>
    <row r="66" spans="1:6">
      <c r="A66" s="307"/>
      <c r="B66" s="338" t="s">
        <v>241</v>
      </c>
      <c r="C66" s="326" t="s">
        <v>239</v>
      </c>
      <c r="D66" s="327">
        <v>332.44</v>
      </c>
      <c r="E66" s="327">
        <v>332.65</v>
      </c>
      <c r="F66" s="328">
        <v>0.20999999999997954</v>
      </c>
    </row>
    <row r="67" spans="1:6" ht="15.75" thickBot="1">
      <c r="A67" s="312"/>
      <c r="B67" s="339"/>
      <c r="C67" s="330" t="s">
        <v>240</v>
      </c>
      <c r="D67" s="331">
        <v>345</v>
      </c>
      <c r="E67" s="331">
        <v>345</v>
      </c>
      <c r="F67" s="332">
        <v>0</v>
      </c>
    </row>
    <row r="68" spans="1:6">
      <c r="F68" s="105" t="s">
        <v>56</v>
      </c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8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jgarciaa</dc:creator>
  <cp:lastModifiedBy>jgarciaa</cp:lastModifiedBy>
  <dcterms:created xsi:type="dcterms:W3CDTF">2020-10-14T13:46:47Z</dcterms:created>
  <dcterms:modified xsi:type="dcterms:W3CDTF">2020-10-14T13:48:43Z</dcterms:modified>
</cp:coreProperties>
</file>