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42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11'!$A$1:$F$50</definedName>
    <definedName name="_xlnm.Print_Area" localSheetId="7">'Pág. 12'!$A$1:$F$23</definedName>
    <definedName name="_xlnm.Print_Area" localSheetId="8">'Pág. 13'!$A$1:$F$67</definedName>
    <definedName name="_xlnm.Print_Area" localSheetId="9">'Pág. 14'!$A$1:$N$74</definedName>
    <definedName name="_xlnm.Print_Area" localSheetId="10">'Pág. 15'!$A$1:$G$43</definedName>
    <definedName name="_xlnm.Print_Area" localSheetId="11">'Pág. 16'!$A$1:$N$66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20'!$A$1:$K$33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5'!$A$1:$G$67</definedName>
    <definedName name="_xlnm.Print_Area" localSheetId="3">'Pág. 7'!$A$1:$G$66</definedName>
    <definedName name="_xlnm.Print_Area" localSheetId="4">'Pág. 9'!$A$1:$F$35</definedName>
    <definedName name="_xlnm.Print_Area">'[3]Email CCAA'!$B$3:$K$124</definedName>
    <definedName name="OLE_LINK1" localSheetId="1">'Pág. 4'!$E$55</definedName>
    <definedName name="OLE_LINK1" localSheetId="2">'Pág. 5'!$E$54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1" i="3" l="1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40" i="2" l="1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0" i="2"/>
  <c r="F30" i="2"/>
  <c r="G29" i="2"/>
  <c r="F29" i="2"/>
  <c r="G27" i="2"/>
  <c r="F27" i="2"/>
  <c r="G26" i="2"/>
  <c r="F26" i="2"/>
  <c r="G25" i="2"/>
  <c r="F25" i="2"/>
  <c r="G24" i="2"/>
  <c r="F24" i="2"/>
  <c r="G23" i="2"/>
  <c r="F23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<sst xmlns="http://schemas.openxmlformats.org/spreadsheetml/2006/main" count="1735" uniqueCount="578">
  <si>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</si>
  <si>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</si>
  <si>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</si>
  <si>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</si>
  <si>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</si>
  <si>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</si>
  <si>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41</t>
  </si>
  <si>
    <t>Semana 42</t>
  </si>
  <si>
    <t xml:space="preserve">semanal </t>
  </si>
  <si>
    <t>05-11/10</t>
  </si>
  <si>
    <t>12-18/10</t>
  </si>
  <si>
    <t>euros</t>
  </si>
  <si>
    <t>%</t>
  </si>
  <si>
    <t>CEREALES</t>
  </si>
  <si>
    <t>(1)</t>
  </si>
  <si>
    <t>Trigo blando panificable (€/t)</t>
  </si>
  <si>
    <t>194,50</t>
  </si>
  <si>
    <t>Trigo duro (€/t)</t>
  </si>
  <si>
    <t>266,10</t>
  </si>
  <si>
    <t>Cebada pienso (€/t)</t>
  </si>
  <si>
    <t>171,52</t>
  </si>
  <si>
    <t>Cebada malta (€/t)</t>
  </si>
  <si>
    <t>174,80</t>
  </si>
  <si>
    <t xml:space="preserve">Maíz grano (€/t)                            </t>
  </si>
  <si>
    <t>186,19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</si>
  <si>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</si>
  <si>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</si>
  <si>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</si>
  <si>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</si>
  <si>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</si>
  <si>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</si>
  <si>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</si>
  <si>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>303,59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</si>
  <si>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</si>
  <si>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</si>
  <si>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</si>
  <si>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</si>
  <si>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</si>
  <si>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</si>
  <si>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</si>
  <si>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</si>
  <si>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</si>
  <si>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>29,26</t>
  </si>
  <si>
    <t xml:space="preserve">Vino tinto sin DOP/IGP, 12 p. color (€/hectolitro) </t>
  </si>
  <si>
    <t>39,34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</si>
  <si>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</si>
  <si>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</si>
  <si>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</si>
  <si>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</si>
  <si>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</si>
  <si>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>219,04</t>
  </si>
  <si>
    <t xml:space="preserve">Aceite de oliva virgen, de 0,8º a 2º (€/100 kg)  </t>
  </si>
  <si>
    <t>193,99</t>
  </si>
  <si>
    <t>Aceite de oliva lampante &gt; 2º (€/100 kg)</t>
  </si>
  <si>
    <t>187,54</t>
  </si>
  <si>
    <t>(5)</t>
  </si>
  <si>
    <t>Aceite de oliva refinado (€/100 kg) (**)</t>
  </si>
  <si>
    <t>188,00</t>
  </si>
  <si>
    <t>(6)</t>
  </si>
  <si>
    <t xml:space="preserve">Aceite de orujo de oliva crudo (€/100 kg) </t>
  </si>
  <si>
    <t>59,90</t>
  </si>
  <si>
    <t xml:space="preserve">Aceite de orujo de oliva refinado (€/100 kg) </t>
  </si>
  <si>
    <t>93,95</t>
  </si>
  <si>
    <t>Aceite de girasol refinado (€/100 kg) (***)</t>
  </si>
  <si>
    <t>90,70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</si>
  <si>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</si>
  <si>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almacen; (5) Salida refinadora; (6) Salida orujera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</si>
  <si>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</si>
  <si>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</si>
  <si>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</si>
  <si>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</si>
  <si>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</si>
  <si>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</si>
  <si>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05/10-11/10</t>
  </si>
  <si>
    <t>12/10-18/10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</si>
  <si>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</si>
  <si>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</si>
  <si>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</si>
  <si>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</si>
  <si>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</si>
  <si>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</si>
  <si>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</si>
  <si>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</si>
  <si>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Melocotón (€/100 kg)</t>
  </si>
  <si>
    <t>Aguacate (€/100 kg)</t>
  </si>
  <si>
    <t>Caqui (€/100 kg)</t>
  </si>
  <si>
    <t>Granada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</si>
  <si>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</si>
  <si>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</si>
  <si>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</si>
  <si>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</si>
  <si>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</si>
  <si>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</si>
  <si>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</si>
  <si>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</si>
  <si>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</si>
  <si>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</si>
  <si>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</si>
  <si>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</si>
  <si>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</si>
  <si>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</si>
  <si>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Espárrago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</si>
  <si>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</si>
  <si>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</si>
  <si>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</si>
  <si>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</si>
  <si>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</si>
  <si>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</si>
  <si>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</si>
  <si>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</si>
  <si>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</si>
  <si>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</si>
  <si>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</si>
  <si>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</si>
  <si>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</si>
  <si>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</si>
  <si>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</si>
  <si>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</si>
  <si>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</si>
  <si>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</si>
  <si>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</si>
  <si>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</si>
  <si>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</si>
  <si>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</si>
  <si>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</si>
  <si>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</si>
  <si>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</si>
  <si>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</si>
  <si>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</si>
  <si>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</si>
  <si>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</si>
  <si>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</si>
  <si>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</si>
  <si>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</si>
  <si>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</si>
  <si>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</si>
  <si>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</si>
  <si>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</si>
  <si>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</si>
  <si>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</si>
  <si>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</si>
  <si>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</si>
  <si>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</si>
  <si>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</si>
  <si>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</si>
  <si>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</si>
  <si>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</si>
  <si>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</si>
  <si>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</si>
  <si>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agosto 2020: 32,50 €/100 litros</t>
  </si>
  <si>
    <t>MIEL</t>
  </si>
  <si>
    <t>(11)</t>
  </si>
  <si>
    <t>Miel multifloral a granel (€/100 kg)</t>
  </si>
  <si>
    <t>Precio agosto 2020: 286,37 €/100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</si>
  <si>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</si>
  <si>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</si>
  <si>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</si>
  <si>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</si>
  <si>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</si>
  <si>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</si>
  <si>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</si>
  <si>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</si>
  <si>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</si>
  <si>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</si>
  <si>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41
05-11/10
2020</t>
  </si>
  <si>
    <t>Semana 42
12-18/10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</si>
  <si>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</si>
  <si>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</si>
  <si>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</si>
  <si>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</si>
  <si>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</si>
  <si>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</si>
  <si>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</si>
  <si>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>--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</si>
  <si>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</si>
  <si>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</si>
  <si>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</si>
  <si>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</si>
  <si>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</si>
  <si>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</si>
  <si>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</si>
  <si>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</si>
  <si>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</si>
  <si>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</si>
  <si>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</si>
  <si>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</si>
  <si>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</si>
  <si>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</si>
  <si>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</si>
  <si>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</si>
  <si>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</si>
  <si>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</si>
  <si>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</si>
  <si>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</si>
  <si>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</si>
  <si>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</si>
  <si>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</si>
  <si>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</si>
  <si>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</si>
  <si>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</si>
  <si>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</si>
  <si>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</si>
  <si>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</si>
  <si>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</si>
  <si>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</si>
  <si>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precios salida almacén agricultor o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</si>
  <si>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</si>
  <si>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</si>
  <si>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</si>
  <si>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</si>
  <si>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</si>
  <si>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</si>
  <si>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</si>
  <si>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</si>
  <si>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</si>
  <si>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</si>
  <si>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</si>
  <si>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</si>
  <si>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</si>
  <si>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</si>
  <si>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</si>
  <si>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</si>
  <si>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</si>
  <si>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</si>
  <si>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</si>
  <si>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</si>
  <si>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</si>
  <si>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</si>
  <si>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</si>
  <si>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</si>
  <si>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</si>
  <si>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</si>
  <si>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</si>
  <si>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</si>
  <si>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</si>
  <si>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</si>
  <si>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</si>
  <si>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</si>
  <si>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</si>
  <si>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</si>
  <si>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</si>
  <si>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</si>
  <si>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</si>
  <si>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</si>
  <si>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</si>
  <si>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</si>
  <si>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</si>
  <si>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</si>
  <si>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</si>
  <si>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</si>
  <si>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</si>
  <si>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>Sur</t>
  </si>
  <si>
    <t>(9 - 2 - 44)</t>
  </si>
  <si>
    <t>Centro</t>
  </si>
  <si>
    <t>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</si>
  <si>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</si>
  <si>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</si>
  <si>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</si>
  <si>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</si>
  <si>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</si>
  <si>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</si>
  <si>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</si>
  <si>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</si>
  <si>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</si>
  <si>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</si>
  <si>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</si>
  <si>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</si>
  <si>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</si>
  <si>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</si>
  <si>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</si>
  <si>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</si>
  <si>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</si>
  <si>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</si>
  <si>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</si>
  <si>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Valencia</t>
  </si>
  <si>
    <t>Clemenrubí/PRI23</t>
  </si>
  <si>
    <t>Marisol</t>
  </si>
  <si>
    <t>Oronules</t>
  </si>
  <si>
    <t>LIMÓN</t>
  </si>
  <si>
    <t>Alicante</t>
  </si>
  <si>
    <t>Fino</t>
  </si>
  <si>
    <t>3-4</t>
  </si>
  <si>
    <t>Málaga</t>
  </si>
  <si>
    <t>Murcia</t>
  </si>
  <si>
    <t>NARANJA</t>
  </si>
  <si>
    <t>Navelina</t>
  </si>
  <si>
    <t>3-6</t>
  </si>
  <si>
    <t>SATSUMA</t>
  </si>
  <si>
    <t>Clausellina/Okitsu</t>
  </si>
  <si>
    <t>Iwasaki</t>
  </si>
  <si>
    <t>FRUTAS DE PEPITA</t>
  </si>
  <si>
    <t>MANZANA</t>
  </si>
  <si>
    <t>Gerona</t>
  </si>
  <si>
    <t>Fuji</t>
  </si>
  <si>
    <t xml:space="preserve">70-80 </t>
  </si>
  <si>
    <t>Golden Delicious</t>
  </si>
  <si>
    <t>Lérida</t>
  </si>
  <si>
    <t>Zaragoza</t>
  </si>
  <si>
    <t>Granny Smith</t>
  </si>
  <si>
    <t>Red Chief</t>
  </si>
  <si>
    <t>Red Delicious</t>
  </si>
  <si>
    <t>Reineta</t>
  </si>
  <si>
    <t>Royal Gala</t>
  </si>
  <si>
    <t>PERA</t>
  </si>
  <si>
    <t>Abbé Fétel</t>
  </si>
  <si>
    <t xml:space="preserve">70-75 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</si>
  <si>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</si>
  <si>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</si>
  <si>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</si>
  <si>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</si>
  <si>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</si>
  <si>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</si>
  <si>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</si>
  <si>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Navarra</t>
  </si>
  <si>
    <t>Limonera</t>
  </si>
  <si>
    <t xml:space="preserve">60-65 </t>
  </si>
  <si>
    <t>Williams</t>
  </si>
  <si>
    <t>65-75+</t>
  </si>
  <si>
    <t>FRUTAS DE HUESO</t>
  </si>
  <si>
    <t>MELOCOTÓN</t>
  </si>
  <si>
    <t>Teruel</t>
  </si>
  <si>
    <t>Pulpa amarilla</t>
  </si>
  <si>
    <t>A/B</t>
  </si>
  <si>
    <t>OTRAS FRUTAS</t>
  </si>
  <si>
    <t>CAQUI</t>
  </si>
  <si>
    <t>Rojo Brillante</t>
  </si>
  <si>
    <t>-</t>
  </si>
  <si>
    <t>UVA DE MESA</t>
  </si>
  <si>
    <t>Apirenas rojas</t>
  </si>
  <si>
    <t>Autumn Royal</t>
  </si>
  <si>
    <t>D. María</t>
  </si>
  <si>
    <t>Moscatel Italia embolsada (Ideal)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</si>
  <si>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</si>
  <si>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</si>
  <si>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</si>
  <si>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</si>
  <si>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</si>
  <si>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42- 2020: 12/10 - 18/10</t>
  </si>
  <si>
    <t>ESPAÑA</t>
  </si>
  <si>
    <t>Todas las variedades</t>
  </si>
  <si>
    <t>3/4</t>
  </si>
  <si>
    <t>mm</t>
  </si>
  <si>
    <t>70/80</t>
  </si>
  <si>
    <t>Golden delicious</t>
  </si>
  <si>
    <t>Red Delicious y demás Var. Rojas</t>
  </si>
  <si>
    <t xml:space="preserve">70/75 </t>
  </si>
  <si>
    <t>55/60</t>
  </si>
  <si>
    <t>60/65+</t>
  </si>
  <si>
    <t>PULPA AMARILLA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</si>
  <si>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</si>
  <si>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</si>
  <si>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</si>
  <si>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</si>
  <si>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</si>
  <si>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</si>
  <si>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</si>
  <si>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</si>
  <si>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Albacete</t>
  </si>
  <si>
    <t>Morado</t>
  </si>
  <si>
    <t>50-80 mm</t>
  </si>
  <si>
    <t>Córdoba</t>
  </si>
  <si>
    <t>Primavera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</si>
  <si>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</si>
  <si>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</si>
  <si>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</si>
  <si>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</si>
  <si>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</si>
  <si>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</si>
  <si>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</si>
  <si>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</si>
  <si>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</si>
  <si>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Ciudad Real</t>
  </si>
  <si>
    <t>CHAMPIÑÓN</t>
  </si>
  <si>
    <t>Cerrado</t>
  </si>
  <si>
    <t>30-65 mm</t>
  </si>
  <si>
    <t>COLIFLOR</t>
  </si>
  <si>
    <t>Granada</t>
  </si>
  <si>
    <t>COL-REPOLLO</t>
  </si>
  <si>
    <t>Toledo</t>
  </si>
  <si>
    <t>Hoja lisa</t>
  </si>
  <si>
    <t>JUDÍA VERDE</t>
  </si>
  <si>
    <t>Oro</t>
  </si>
  <si>
    <t>Plana</t>
  </si>
  <si>
    <t>Tubular</t>
  </si>
  <si>
    <t>LECHUGA</t>
  </si>
  <si>
    <t>Baby</t>
  </si>
  <si>
    <t>Iceberg</t>
  </si>
  <si>
    <t>400g y+</t>
  </si>
  <si>
    <t>Mini Romana</t>
  </si>
  <si>
    <t>200g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</si>
  <si>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</si>
  <si>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</si>
  <si>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</si>
  <si>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</si>
  <si>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</si>
  <si>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</si>
  <si>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</si>
  <si>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</si>
  <si>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</si>
  <si>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</si>
  <si>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</si>
  <si>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 Verde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</si>
  <si>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</si>
  <si>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</si>
  <si>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</si>
  <si>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</si>
  <si>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</si>
  <si>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</si>
  <si>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</si>
  <si>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</si>
  <si>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</si>
  <si>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</si>
  <si>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</si>
  <si>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</si>
  <si>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</si>
  <si>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</si>
  <si>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</si>
  <si>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</si>
  <si>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</si>
  <si>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</si>
  <si>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</si>
  <si>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</si>
  <si>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>Cerza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</si>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</sst>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21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2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0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2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0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0" fontId="4" fillId="4" borderId="16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18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49" fontId="18" fillId="4" borderId="57" xfId="3" applyNumberFormat="1" applyFont="1" applyFill="1" applyBorder="1" applyAlignment="1" applyProtection="1">
      <alignment horizontal="left" vertical="top" wrapText="1"/>
    </xf>
    <xf numFmtId="49" fontId="24" fillId="0" borderId="52" xfId="3" applyNumberFormat="1" applyFont="1" applyFill="1" applyBorder="1" applyAlignment="1" applyProtection="1">
      <alignment horizontal="left" vertical="top" wrapText="1"/>
    </xf>
    <xf numFmtId="2" fontId="24" fillId="0" borderId="53" xfId="3" applyNumberFormat="1" applyFont="1" applyFill="1" applyBorder="1" applyAlignment="1" applyProtection="1">
      <alignment horizontal="center" vertical="top" wrapText="1"/>
    </xf>
    <xf numFmtId="2" fontId="18" fillId="0" borderId="53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2" fontId="20" fillId="4" borderId="58" xfId="2" applyNumberFormat="1" applyFont="1" applyFill="1" applyBorder="1" applyAlignment="1" applyProtection="1">
      <alignment horizontal="left" vertical="center" wrapText="1"/>
    </xf>
    <xf numFmtId="2" fontId="20" fillId="0" borderId="58" xfId="2" applyNumberFormat="1" applyFont="1" applyFill="1" applyBorder="1" applyAlignment="1">
      <alignment horizontal="center" vertical="center"/>
    </xf>
    <xf numFmtId="2" fontId="21" fillId="0" borderId="58" xfId="2" applyNumberFormat="1" applyFont="1" applyFill="1" applyBorder="1" applyAlignment="1">
      <alignment horizontal="center" vertical="center"/>
    </xf>
    <xf numFmtId="0" fontId="20" fillId="0" borderId="59" xfId="2" applyNumberFormat="1" applyFont="1" applyFill="1" applyBorder="1" applyAlignment="1">
      <alignment horizontal="left" vertical="center"/>
    </xf>
    <xf numFmtId="2" fontId="20" fillId="4" borderId="59" xfId="2" applyNumberFormat="1" applyFont="1" applyFill="1" applyBorder="1" applyAlignment="1" applyProtection="1">
      <alignment horizontal="left" vertical="center" wrapText="1"/>
    </xf>
    <xf numFmtId="2" fontId="20" fillId="0" borderId="59" xfId="2" applyNumberFormat="1" applyFont="1" applyFill="1" applyBorder="1" applyAlignment="1">
      <alignment horizontal="center" vertical="center"/>
    </xf>
    <xf numFmtId="2" fontId="21" fillId="0" borderId="59" xfId="2" applyNumberFormat="1" applyFont="1" applyFill="1" applyBorder="1" applyAlignment="1">
      <alignment horizontal="center" vertical="center"/>
    </xf>
    <xf numFmtId="0" fontId="20" fillId="0" borderId="59" xfId="2" applyNumberFormat="1" applyFont="1" applyFill="1" applyBorder="1" applyAlignment="1"/>
    <xf numFmtId="0" fontId="20" fillId="0" borderId="60" xfId="2" applyNumberFormat="1" applyFont="1" applyFill="1" applyBorder="1" applyAlignment="1"/>
    <xf numFmtId="2" fontId="20" fillId="4" borderId="60" xfId="2" applyNumberFormat="1" applyFont="1" applyFill="1" applyBorder="1" applyAlignment="1" applyProtection="1">
      <alignment horizontal="left" vertical="center" wrapText="1"/>
    </xf>
    <xf numFmtId="2" fontId="20" fillId="0" borderId="60" xfId="2" applyNumberFormat="1" applyFont="1" applyFill="1" applyBorder="1" applyAlignment="1">
      <alignment horizontal="center" vertical="center"/>
    </xf>
    <xf numFmtId="2" fontId="21" fillId="0" borderId="60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4" fillId="4" borderId="24" xfId="3" applyNumberFormat="1" applyFont="1" applyFill="1" applyBorder="1" applyAlignment="1" applyProtection="1">
      <alignment horizontal="left" vertical="top" wrapText="1"/>
    </xf>
    <xf numFmtId="2" fontId="24" fillId="4" borderId="24" xfId="3" applyNumberFormat="1" applyFont="1" applyFill="1" applyBorder="1" applyAlignment="1" applyProtection="1">
      <alignment horizontal="center" vertical="top" wrapText="1"/>
    </xf>
    <xf numFmtId="2" fontId="18" fillId="4" borderId="61" xfId="3" applyNumberFormat="1" applyFont="1" applyFill="1" applyBorder="1" applyAlignment="1" applyProtection="1">
      <alignment horizontal="center" vertical="top" wrapText="1"/>
    </xf>
    <xf numFmtId="2" fontId="24" fillId="4" borderId="62" xfId="3" applyNumberFormat="1" applyFont="1" applyFill="1" applyBorder="1" applyAlignment="1" applyProtection="1">
      <alignment horizontal="left" vertical="top" wrapText="1"/>
    </xf>
    <xf numFmtId="2" fontId="24" fillId="4" borderId="62" xfId="3" applyNumberFormat="1" applyFont="1" applyFill="1" applyBorder="1" applyAlignment="1" applyProtection="1">
      <alignment horizontal="center" vertical="top" wrapText="1"/>
    </xf>
    <xf numFmtId="2" fontId="18" fillId="4" borderId="63" xfId="3" applyNumberFormat="1" applyFont="1" applyFill="1" applyBorder="1" applyAlignment="1" applyProtection="1">
      <alignment horizontal="center" vertical="top" wrapText="1"/>
    </xf>
    <xf numFmtId="0" fontId="21" fillId="0" borderId="59" xfId="2" applyNumberFormat="1" applyFont="1" applyFill="1" applyBorder="1" applyAlignment="1"/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4" borderId="50" xfId="2" applyNumberFormat="1" applyFont="1" applyFill="1" applyBorder="1" applyAlignment="1" applyProtection="1">
      <alignment horizontal="left" vertical="center" wrapText="1"/>
    </xf>
    <xf numFmtId="17" fontId="21" fillId="0" borderId="1" xfId="2" applyNumberFormat="1" applyFont="1" applyFill="1" applyBorder="1" applyAlignment="1">
      <alignment horizontal="center" vertical="center"/>
    </xf>
    <xf numFmtId="0" fontId="21" fillId="0" borderId="3" xfId="2" applyNumberFormat="1" applyFont="1" applyFill="1" applyBorder="1" applyAlignment="1">
      <alignment horizontal="center" vertical="center"/>
    </xf>
    <xf numFmtId="0" fontId="21" fillId="4" borderId="59" xfId="2" applyNumberFormat="1" applyFont="1" applyFill="1" applyBorder="1" applyAlignment="1" applyProtection="1">
      <alignment horizontal="left" vertical="center" wrapText="1"/>
    </xf>
    <xf numFmtId="2" fontId="20" fillId="0" borderId="1" xfId="2" applyNumberFormat="1" applyFont="1" applyFill="1" applyBorder="1" applyAlignment="1">
      <alignment horizontal="center" vertical="center"/>
    </xf>
    <xf numFmtId="2" fontId="20" fillId="0" borderId="3" xfId="2" applyNumberFormat="1" applyFont="1" applyFill="1" applyBorder="1" applyAlignment="1">
      <alignment horizontal="center" vertical="center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8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8" xfId="4" applyFont="1" applyFill="1" applyBorder="1"/>
    <xf numFmtId="2" fontId="24" fillId="4" borderId="58" xfId="4" applyNumberFormat="1" applyFont="1" applyFill="1" applyBorder="1" applyAlignment="1" applyProtection="1">
      <alignment horizontal="center"/>
      <protection locked="0"/>
    </xf>
    <xf numFmtId="2" fontId="21" fillId="4" borderId="58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1" fillId="4" borderId="59" xfId="4" applyNumberFormat="1" applyFont="1" applyFill="1" applyBorder="1" applyAlignment="1">
      <alignment horizontal="center"/>
    </xf>
    <xf numFmtId="0" fontId="2" fillId="0" borderId="0" xfId="5" applyFont="1"/>
    <xf numFmtId="0" fontId="21" fillId="4" borderId="60" xfId="4" applyFont="1" applyFill="1" applyBorder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1" fillId="0" borderId="0" xfId="5" applyFont="1"/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1" fillId="4" borderId="30" xfId="4" applyFont="1" applyFill="1" applyBorder="1" applyAlignment="1">
      <alignment horizontal="lef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8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29" fillId="4" borderId="0" xfId="6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28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29" fillId="4" borderId="0" xfId="6" applyNumberFormat="1" applyFont="1" applyFill="1" applyBorder="1" applyAlignment="1" applyProtection="1">
      <alignment horizontal="center"/>
    </xf>
    <xf numFmtId="166" fontId="6" fillId="4" borderId="4" xfId="6" applyNumberFormat="1" applyFont="1" applyFill="1" applyBorder="1" applyAlignment="1" applyProtection="1">
      <alignment horizontal="center" vertical="center" wrapText="1"/>
    </xf>
    <xf numFmtId="166" fontId="6" fillId="4" borderId="64" xfId="6" applyNumberFormat="1" applyFont="1" applyFill="1" applyBorder="1" applyAlignment="1" applyProtection="1">
      <alignment horizontal="center" vertical="center" wrapText="1"/>
    </xf>
    <xf numFmtId="166" fontId="6" fillId="4" borderId="8" xfId="6" applyNumberFormat="1" applyFont="1" applyFill="1" applyBorder="1" applyAlignment="1" applyProtection="1">
      <alignment horizontal="center" vertical="center" wrapText="1"/>
    </xf>
    <xf numFmtId="166" fontId="6" fillId="4" borderId="14" xfId="6" applyNumberFormat="1" applyFont="1" applyFill="1" applyBorder="1" applyAlignment="1" applyProtection="1">
      <alignment horizontal="center" vertical="center" wrapText="1"/>
    </xf>
    <xf numFmtId="166" fontId="6" fillId="4" borderId="33" xfId="6" applyNumberFormat="1" applyFont="1" applyFill="1" applyBorder="1" applyAlignment="1" applyProtection="1">
      <alignment horizontal="center" vertical="center" wrapText="1"/>
    </xf>
    <xf numFmtId="166" fontId="6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/>
    </xf>
    <xf numFmtId="0" fontId="28" fillId="4" borderId="0" xfId="6" applyFont="1" applyFill="1" applyBorder="1"/>
    <xf numFmtId="166" fontId="7" fillId="4" borderId="0" xfId="6" applyNumberFormat="1" applyFont="1" applyFill="1" applyBorder="1" applyAlignment="1" applyProtection="1"/>
    <xf numFmtId="166" fontId="7" fillId="4" borderId="33" xfId="6" applyNumberFormat="1" applyFont="1" applyFill="1" applyBorder="1" applyAlignment="1" applyProtection="1"/>
    <xf numFmtId="166" fontId="31" fillId="4" borderId="0" xfId="6" applyNumberFormat="1" applyFont="1" applyFill="1" applyBorder="1" applyAlignment="1" applyProtection="1">
      <alignment horizontal="center"/>
    </xf>
    <xf numFmtId="166" fontId="21" fillId="8" borderId="39" xfId="6" applyNumberFormat="1" applyFont="1" applyFill="1" applyBorder="1" applyAlignment="1" applyProtection="1">
      <alignment horizontal="center"/>
    </xf>
    <xf numFmtId="166" fontId="21" fillId="8" borderId="6" xfId="6" quotePrefix="1" applyNumberFormat="1" applyFont="1" applyFill="1" applyBorder="1" applyAlignment="1" applyProtection="1">
      <alignment horizontal="center"/>
    </xf>
    <xf numFmtId="166" fontId="21" fillId="8" borderId="6" xfId="6" applyNumberFormat="1" applyFont="1" applyFill="1" applyBorder="1" applyAlignment="1" applyProtection="1">
      <alignment horizontal="center"/>
    </xf>
    <xf numFmtId="166" fontId="21" fillId="8" borderId="65" xfId="6" applyNumberFormat="1" applyFont="1" applyFill="1" applyBorder="1" applyAlignment="1" applyProtection="1">
      <alignment horizontal="left"/>
    </xf>
    <xf numFmtId="166" fontId="21" fillId="8" borderId="64" xfId="6" applyNumberFormat="1" applyFont="1" applyFill="1" applyBorder="1" applyProtection="1"/>
    <xf numFmtId="166" fontId="21" fillId="8" borderId="64" xfId="6" applyNumberFormat="1" applyFont="1" applyFill="1" applyBorder="1" applyAlignment="1" applyProtection="1">
      <alignment horizontal="left"/>
    </xf>
    <xf numFmtId="166" fontId="21" fillId="8" borderId="66" xfId="6" applyNumberFormat="1" applyFont="1" applyFill="1" applyBorder="1" applyProtection="1"/>
    <xf numFmtId="166" fontId="21" fillId="8" borderId="67" xfId="6" applyNumberFormat="1" applyFont="1" applyFill="1" applyBorder="1" applyProtection="1"/>
    <xf numFmtId="166" fontId="29" fillId="9" borderId="0" xfId="6" applyNumberFormat="1" applyFont="1" applyFill="1" applyBorder="1" applyProtection="1"/>
    <xf numFmtId="166" fontId="21" fillId="8" borderId="68" xfId="6" applyNumberFormat="1" applyFont="1" applyFill="1" applyBorder="1" applyProtection="1"/>
    <xf numFmtId="166" fontId="21" fillId="8" borderId="29" xfId="6" applyNumberFormat="1" applyFont="1" applyFill="1" applyBorder="1" applyProtection="1"/>
    <xf numFmtId="166" fontId="21" fillId="8" borderId="29" xfId="6" applyNumberFormat="1" applyFont="1" applyFill="1" applyBorder="1" applyAlignment="1" applyProtection="1">
      <alignment horizontal="center"/>
    </xf>
    <xf numFmtId="167" fontId="21" fillId="7" borderId="69" xfId="6" applyNumberFormat="1" applyFont="1" applyFill="1" applyBorder="1" applyAlignment="1" applyProtection="1">
      <alignment horizontal="center"/>
    </xf>
    <xf numFmtId="167" fontId="21" fillId="7" borderId="70" xfId="6" applyNumberFormat="1" applyFont="1" applyFill="1" applyBorder="1" applyAlignment="1" applyProtection="1">
      <alignment horizontal="center"/>
    </xf>
    <xf numFmtId="167" fontId="21" fillId="7" borderId="71" xfId="6" applyNumberFormat="1" applyFont="1" applyFill="1" applyBorder="1" applyAlignment="1" applyProtection="1">
      <alignment horizontal="center"/>
    </xf>
    <xf numFmtId="167" fontId="29" fillId="4" borderId="0" xfId="6" applyNumberFormat="1" applyFont="1" applyFill="1" applyBorder="1" applyAlignment="1" applyProtection="1">
      <alignment horizontal="center"/>
    </xf>
    <xf numFmtId="166" fontId="21" fillId="4" borderId="37" xfId="6" applyNumberFormat="1" applyFont="1" applyFill="1" applyBorder="1" applyAlignment="1" applyProtection="1">
      <alignment horizontal="center" vertical="center"/>
    </xf>
    <xf numFmtId="166" fontId="21" fillId="4" borderId="69" xfId="6" applyNumberFormat="1" applyFont="1" applyFill="1" applyBorder="1" applyAlignment="1" applyProtection="1">
      <alignment horizontal="center" vertical="center"/>
    </xf>
    <xf numFmtId="2" fontId="20" fillId="4" borderId="69" xfId="6" applyNumberFormat="1" applyFont="1" applyFill="1" applyBorder="1" applyAlignment="1" applyProtection="1">
      <alignment horizontal="center" vertical="center"/>
    </xf>
    <xf numFmtId="2" fontId="20" fillId="4" borderId="69" xfId="6" quotePrefix="1" applyNumberFormat="1" applyFont="1" applyFill="1" applyBorder="1" applyAlignment="1" applyProtection="1">
      <alignment horizontal="center" vertical="center"/>
    </xf>
    <xf numFmtId="2" fontId="20" fillId="4" borderId="70" xfId="6" quotePrefix="1" applyNumberFormat="1" applyFont="1" applyFill="1" applyBorder="1" applyAlignment="1" applyProtection="1">
      <alignment horizontal="center" vertical="center"/>
    </xf>
    <xf numFmtId="2" fontId="21" fillId="4" borderId="71" xfId="6" quotePrefix="1" applyNumberFormat="1" applyFont="1" applyFill="1" applyBorder="1" applyAlignment="1" applyProtection="1">
      <alignment horizontal="center" vertical="center"/>
    </xf>
    <xf numFmtId="39" fontId="29" fillId="4" borderId="0" xfId="6" applyNumberFormat="1" applyFont="1" applyFill="1" applyBorder="1" applyAlignment="1" applyProtection="1">
      <alignment horizontal="center" vertical="center"/>
    </xf>
    <xf numFmtId="2" fontId="27" fillId="4" borderId="0" xfId="7" applyNumberFormat="1" applyFont="1" applyFill="1" applyBorder="1" applyAlignment="1" applyProtection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21" fillId="4" borderId="68" xfId="6" applyNumberFormat="1" applyFont="1" applyFill="1" applyBorder="1" applyAlignment="1" applyProtection="1">
      <alignment horizontal="center" vertical="center"/>
    </xf>
    <xf numFmtId="166" fontId="21" fillId="9" borderId="40" xfId="6" applyNumberFormat="1" applyFont="1" applyFill="1" applyBorder="1" applyAlignment="1" applyProtection="1">
      <alignment horizontal="center" vertical="center"/>
    </xf>
    <xf numFmtId="166" fontId="21" fillId="9" borderId="16" xfId="6" applyNumberFormat="1" applyFont="1" applyFill="1" applyBorder="1" applyAlignment="1" applyProtection="1">
      <alignment horizontal="center" vertical="center"/>
    </xf>
    <xf numFmtId="2" fontId="20" fillId="4" borderId="16" xfId="6" applyNumberFormat="1" applyFont="1" applyFill="1" applyBorder="1" applyAlignment="1" applyProtection="1">
      <alignment horizontal="center" vertical="center"/>
    </xf>
    <xf numFmtId="2" fontId="20" fillId="4" borderId="47" xfId="6" applyNumberFormat="1" applyFont="1" applyFill="1" applyBorder="1" applyAlignment="1" applyProtection="1">
      <alignment horizontal="center" vertical="center"/>
    </xf>
    <xf numFmtId="2" fontId="21" fillId="4" borderId="18" xfId="6" applyNumberFormat="1" applyFont="1" applyFill="1" applyBorder="1" applyAlignment="1" applyProtection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2" fontId="27" fillId="4" borderId="0" xfId="7" applyNumberFormat="1" applyFont="1" applyFill="1" applyBorder="1" applyAlignment="1" applyProtection="1">
      <alignment horizontal="center"/>
    </xf>
    <xf numFmtId="165" fontId="32" fillId="4" borderId="0" xfId="7" applyFont="1" applyFill="1"/>
    <xf numFmtId="165" fontId="33" fillId="4" borderId="0" xfId="7" applyFont="1" applyFill="1"/>
    <xf numFmtId="0" fontId="20" fillId="4" borderId="0" xfId="6" applyFont="1" applyFill="1" applyBorder="1" applyAlignment="1"/>
    <xf numFmtId="0" fontId="28" fillId="4" borderId="0" xfId="6" applyFont="1" applyFill="1" applyBorder="1" applyAlignment="1"/>
    <xf numFmtId="166" fontId="21" fillId="10" borderId="72" xfId="6" applyNumberFormat="1" applyFont="1" applyFill="1" applyBorder="1" applyAlignment="1" applyProtection="1">
      <alignment horizontal="left"/>
    </xf>
    <xf numFmtId="166" fontId="21" fillId="10" borderId="66" xfId="6" applyNumberFormat="1" applyFont="1" applyFill="1" applyBorder="1" applyProtection="1"/>
    <xf numFmtId="166" fontId="21" fillId="10" borderId="66" xfId="6" applyNumberFormat="1" applyFont="1" applyFill="1" applyBorder="1" applyAlignment="1" applyProtection="1">
      <alignment horizontal="left"/>
    </xf>
    <xf numFmtId="166" fontId="21" fillId="10" borderId="67" xfId="6" applyNumberFormat="1" applyFont="1" applyFill="1" applyBorder="1" applyProtection="1"/>
    <xf numFmtId="39" fontId="21" fillId="4" borderId="0" xfId="6" applyNumberFormat="1" applyFont="1" applyFill="1" applyBorder="1" applyAlignment="1" applyProtection="1">
      <alignment horizontal="center"/>
    </xf>
    <xf numFmtId="0" fontId="34" fillId="4" borderId="0" xfId="6" applyFont="1" applyFill="1"/>
    <xf numFmtId="39" fontId="29" fillId="4" borderId="0" xfId="6" applyNumberFormat="1" applyFont="1" applyFill="1" applyBorder="1" applyAlignment="1" applyProtection="1">
      <alignment horizontal="center"/>
    </xf>
    <xf numFmtId="166" fontId="21" fillId="8" borderId="72" xfId="6" applyNumberFormat="1" applyFont="1" applyFill="1" applyBorder="1" applyAlignment="1" applyProtection="1">
      <alignment horizontal="left"/>
    </xf>
    <xf numFmtId="166" fontId="21" fillId="8" borderId="66" xfId="6" applyNumberFormat="1" applyFont="1" applyFill="1" applyBorder="1" applyAlignment="1" applyProtection="1">
      <alignment horizontal="left"/>
    </xf>
    <xf numFmtId="167" fontId="21" fillId="7" borderId="73" xfId="6" applyNumberFormat="1" applyFont="1" applyFill="1" applyBorder="1" applyAlignment="1" applyProtection="1">
      <alignment horizontal="center"/>
    </xf>
    <xf numFmtId="167" fontId="21" fillId="7" borderId="74" xfId="6" applyNumberFormat="1" applyFont="1" applyFill="1" applyBorder="1" applyAlignment="1" applyProtection="1">
      <alignment horizontal="center"/>
    </xf>
    <xf numFmtId="0" fontId="12" fillId="0" borderId="0" xfId="2" applyFont="1" applyAlignment="1">
      <alignment horizontal="right" vertical="top"/>
    </xf>
    <xf numFmtId="0" fontId="20" fillId="4" borderId="0" xfId="6" applyFont="1" applyFill="1" applyBorder="1"/>
    <xf numFmtId="0" fontId="35" fillId="4" borderId="0" xfId="6" applyFont="1" applyFill="1" applyBorder="1"/>
    <xf numFmtId="0" fontId="36" fillId="4" borderId="0" xfId="6" applyFont="1" applyFill="1" applyAlignment="1">
      <alignment horizontal="center" vertical="center"/>
    </xf>
    <xf numFmtId="0" fontId="36" fillId="4" borderId="0" xfId="6" applyFont="1" applyFill="1"/>
    <xf numFmtId="166" fontId="6" fillId="4" borderId="1" xfId="6" applyNumberFormat="1" applyFont="1" applyFill="1" applyBorder="1" applyAlignment="1" applyProtection="1">
      <alignment horizontal="center" vertical="center"/>
    </xf>
    <xf numFmtId="166" fontId="6" fillId="4" borderId="2" xfId="6" applyNumberFormat="1" applyFont="1" applyFill="1" applyBorder="1" applyAlignment="1" applyProtection="1">
      <alignment horizontal="center" vertical="center"/>
    </xf>
    <xf numFmtId="166" fontId="6" fillId="4" borderId="3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 vertical="center"/>
    </xf>
    <xf numFmtId="166" fontId="31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0" fontId="36" fillId="4" borderId="0" xfId="6" applyFont="1" applyFill="1" applyBorder="1" applyAlignment="1"/>
    <xf numFmtId="166" fontId="21" fillId="8" borderId="46" xfId="6" applyNumberFormat="1" applyFont="1" applyFill="1" applyBorder="1" applyAlignment="1" applyProtection="1">
      <alignment horizontal="center"/>
    </xf>
    <xf numFmtId="166" fontId="21" fillId="8" borderId="29" xfId="6" applyNumberFormat="1" applyFont="1" applyFill="1" applyBorder="1" applyAlignment="1" applyProtection="1">
      <alignment horizontal="center" vertical="center"/>
    </xf>
    <xf numFmtId="167" fontId="21" fillId="7" borderId="75" xfId="6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horizontal="center" vertical="center"/>
    </xf>
    <xf numFmtId="166" fontId="21" fillId="9" borderId="76" xfId="6" applyNumberFormat="1" applyFont="1" applyFill="1" applyBorder="1" applyAlignment="1" applyProtection="1">
      <alignment horizontal="center" vertical="center"/>
    </xf>
    <xf numFmtId="166" fontId="21" fillId="9" borderId="69" xfId="6" applyNumberFormat="1" applyFont="1" applyFill="1" applyBorder="1" applyAlignment="1" applyProtection="1">
      <alignment horizontal="center" vertical="center"/>
    </xf>
    <xf numFmtId="166" fontId="21" fillId="9" borderId="69" xfId="6" quotePrefix="1" applyNumberFormat="1" applyFont="1" applyFill="1" applyBorder="1" applyAlignment="1" applyProtection="1">
      <alignment horizontal="center" vertical="center"/>
    </xf>
    <xf numFmtId="2" fontId="21" fillId="4" borderId="70" xfId="6" applyNumberFormat="1" applyFont="1" applyFill="1" applyBorder="1" applyAlignment="1" applyProtection="1">
      <alignment horizontal="center" vertical="center"/>
    </xf>
    <xf numFmtId="0" fontId="32" fillId="0" borderId="0" xfId="7" applyNumberFormat="1" applyFont="1" applyFill="1" applyBorder="1" applyAlignment="1" applyProtection="1">
      <alignment horizontal="center" vertical="center"/>
    </xf>
    <xf numFmtId="10" fontId="32" fillId="0" borderId="0" xfId="9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2" fontId="21" fillId="4" borderId="47" xfId="6" applyNumberFormat="1" applyFont="1" applyFill="1" applyBorder="1" applyAlignment="1" applyProtection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 vertical="center"/>
    </xf>
    <xf numFmtId="37" fontId="21" fillId="4" borderId="0" xfId="6" quotePrefix="1" applyNumberFormat="1" applyFont="1" applyFill="1" applyBorder="1" applyAlignment="1" applyProtection="1">
      <alignment horizontal="center" vertical="center"/>
    </xf>
    <xf numFmtId="2" fontId="32" fillId="4" borderId="0" xfId="7" applyNumberFormat="1" applyFont="1" applyFill="1" applyBorder="1" applyAlignment="1" applyProtection="1">
      <alignment horizontal="center" vertical="center"/>
    </xf>
    <xf numFmtId="165" fontId="32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8" fillId="4" borderId="0" xfId="6" applyFont="1" applyFill="1" applyBorder="1" applyAlignment="1">
      <alignment vertical="center"/>
    </xf>
    <xf numFmtId="166" fontId="21" fillId="8" borderId="39" xfId="6" applyNumberFormat="1" applyFont="1" applyFill="1" applyBorder="1" applyAlignment="1" applyProtection="1">
      <alignment horizontal="center" vertical="center"/>
    </xf>
    <xf numFmtId="166" fontId="21" fillId="8" borderId="6" xfId="6" quotePrefix="1" applyNumberFormat="1" applyFont="1" applyFill="1" applyBorder="1" applyAlignment="1" applyProtection="1">
      <alignment horizontal="center" vertical="center"/>
    </xf>
    <xf numFmtId="166" fontId="21" fillId="8" borderId="6" xfId="6" applyNumberFormat="1" applyFont="1" applyFill="1" applyBorder="1" applyAlignment="1" applyProtection="1">
      <alignment horizontal="center" vertical="center"/>
    </xf>
    <xf numFmtId="166" fontId="21" fillId="8" borderId="46" xfId="6" applyNumberFormat="1" applyFont="1" applyFill="1" applyBorder="1" applyAlignment="1" applyProtection="1">
      <alignment horizontal="center" vertical="center"/>
    </xf>
    <xf numFmtId="166" fontId="29" fillId="9" borderId="0" xfId="6" applyNumberFormat="1" applyFont="1" applyFill="1" applyBorder="1" applyAlignment="1" applyProtection="1">
      <alignment vertical="center"/>
    </xf>
    <xf numFmtId="166" fontId="21" fillId="8" borderId="68" xfId="6" applyNumberFormat="1" applyFont="1" applyFill="1" applyBorder="1" applyAlignment="1" applyProtection="1">
      <alignment vertical="center"/>
    </xf>
    <xf numFmtId="166" fontId="21" fillId="8" borderId="29" xfId="6" applyNumberFormat="1" applyFont="1" applyFill="1" applyBorder="1" applyAlignment="1" applyProtection="1">
      <alignment vertical="center"/>
    </xf>
    <xf numFmtId="167" fontId="29" fillId="4" borderId="0" xfId="6" applyNumberFormat="1" applyFont="1" applyFill="1" applyBorder="1" applyAlignment="1" applyProtection="1">
      <alignment horizontal="center" vertical="center"/>
    </xf>
    <xf numFmtId="166" fontId="21" fillId="4" borderId="77" xfId="6" applyNumberFormat="1" applyFont="1" applyFill="1" applyBorder="1" applyAlignment="1" applyProtection="1">
      <alignment horizontal="center" vertical="center"/>
    </xf>
    <xf numFmtId="166" fontId="21" fillId="4" borderId="78" xfId="6" applyNumberFormat="1" applyFont="1" applyFill="1" applyBorder="1" applyAlignment="1" applyProtection="1">
      <alignment horizontal="center" vertical="center"/>
    </xf>
    <xf numFmtId="166" fontId="21" fillId="4" borderId="78" xfId="6" quotePrefix="1" applyNumberFormat="1" applyFont="1" applyFill="1" applyBorder="1" applyAlignment="1" applyProtection="1">
      <alignment horizontal="center" vertical="center"/>
    </xf>
    <xf numFmtId="2" fontId="21" fillId="4" borderId="79" xfId="3" applyNumberFormat="1" applyFont="1" applyFill="1" applyBorder="1" applyAlignment="1" applyProtection="1">
      <alignment horizontal="center" vertical="center" wrapText="1"/>
    </xf>
    <xf numFmtId="2" fontId="32" fillId="0" borderId="0" xfId="7" applyNumberFormat="1" applyFont="1" applyFill="1" applyBorder="1" applyAlignment="1" applyProtection="1">
      <alignment horizontal="center" vertical="center"/>
    </xf>
    <xf numFmtId="166" fontId="21" fillId="4" borderId="23" xfId="6" applyNumberFormat="1" applyFont="1" applyFill="1" applyBorder="1" applyAlignment="1" applyProtection="1">
      <alignment horizontal="center" vertical="center"/>
    </xf>
    <xf numFmtId="2" fontId="21" fillId="4" borderId="80" xfId="6" applyNumberFormat="1" applyFont="1" applyFill="1" applyBorder="1" applyAlignment="1" applyProtection="1">
      <alignment horizontal="center" vertical="center"/>
    </xf>
    <xf numFmtId="2" fontId="21" fillId="4" borderId="81" xfId="3" applyNumberFormat="1" applyFont="1" applyFill="1" applyBorder="1" applyAlignment="1" applyProtection="1">
      <alignment horizontal="center" vertical="center" wrapText="1"/>
    </xf>
    <xf numFmtId="0" fontId="21" fillId="4" borderId="47" xfId="6" applyNumberFormat="1" applyFont="1" applyFill="1" applyBorder="1" applyAlignment="1" applyProtection="1">
      <alignment horizontal="center" vertical="center"/>
    </xf>
    <xf numFmtId="37" fontId="7" fillId="4" borderId="0" xfId="6" applyNumberFormat="1" applyFont="1" applyFill="1" applyBorder="1" applyAlignment="1" applyProtection="1">
      <alignment horizontal="center"/>
    </xf>
    <xf numFmtId="37" fontId="7" fillId="4" borderId="0" xfId="6" quotePrefix="1" applyNumberFormat="1" applyFont="1" applyFill="1" applyBorder="1" applyAlignment="1" applyProtection="1">
      <alignment horizontal="center"/>
    </xf>
    <xf numFmtId="0" fontId="36" fillId="4" borderId="0" xfId="6" applyFont="1" applyFill="1" applyBorder="1"/>
    <xf numFmtId="0" fontId="37" fillId="4" borderId="0" xfId="6" applyFont="1" applyFill="1" applyBorder="1"/>
    <xf numFmtId="0" fontId="36" fillId="4" borderId="0" xfId="6" applyFont="1" applyFill="1" applyAlignment="1">
      <alignment horizontal="left" vertical="top" wrapText="1"/>
    </xf>
    <xf numFmtId="0" fontId="36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 applyProtection="1">
      <alignment horizontal="center" vertical="center"/>
    </xf>
    <xf numFmtId="166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2" xfId="6" applyNumberFormat="1" applyFont="1" applyFill="1" applyBorder="1" applyAlignment="1" applyProtection="1">
      <alignment horizontal="center" vertical="center"/>
    </xf>
    <xf numFmtId="2" fontId="21" fillId="4" borderId="83" xfId="6" applyNumberFormat="1" applyFont="1" applyFill="1" applyBorder="1" applyAlignment="1" applyProtection="1">
      <alignment horizontal="center" vertical="center"/>
    </xf>
    <xf numFmtId="2" fontId="20" fillId="4" borderId="73" xfId="6" applyNumberFormat="1" applyFont="1" applyFill="1" applyBorder="1" applyAlignment="1" applyProtection="1">
      <alignment horizontal="center" vertical="center"/>
    </xf>
    <xf numFmtId="2" fontId="21" fillId="4" borderId="74" xfId="6" applyNumberFormat="1" applyFont="1" applyFill="1" applyBorder="1" applyAlignment="1" applyProtection="1">
      <alignment horizontal="center" vertical="center"/>
    </xf>
    <xf numFmtId="0" fontId="38" fillId="4" borderId="0" xfId="6" applyFont="1" applyFill="1" applyAlignment="1">
      <alignment horizontal="center"/>
    </xf>
    <xf numFmtId="0" fontId="38" fillId="4" borderId="0" xfId="6" applyFont="1" applyFill="1" applyAlignment="1">
      <alignment horizontal="center" vertical="top"/>
    </xf>
    <xf numFmtId="166" fontId="21" fillId="9" borderId="68" xfId="6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Border="1" applyAlignment="1" applyProtection="1">
      <alignment horizontal="center" vertical="top"/>
    </xf>
    <xf numFmtId="166" fontId="21" fillId="9" borderId="77" xfId="6" applyNumberFormat="1" applyFont="1" applyFill="1" applyBorder="1" applyAlignment="1" applyProtection="1">
      <alignment horizontal="center" vertical="center"/>
    </xf>
    <xf numFmtId="2" fontId="20" fillId="0" borderId="69" xfId="6" applyNumberFormat="1" applyFont="1" applyFill="1" applyBorder="1" applyAlignment="1" applyProtection="1">
      <alignment horizontal="center" vertical="center"/>
    </xf>
    <xf numFmtId="2" fontId="20" fillId="0" borderId="73" xfId="6" applyNumberFormat="1" applyFont="1" applyFill="1" applyBorder="1" applyAlignment="1" applyProtection="1">
      <alignment horizontal="center" vertical="center"/>
    </xf>
    <xf numFmtId="2" fontId="21" fillId="0" borderId="74" xfId="6" applyNumberFormat="1" applyFont="1" applyFill="1" applyBorder="1" applyAlignment="1" applyProtection="1">
      <alignment horizontal="center" vertical="center"/>
    </xf>
    <xf numFmtId="2" fontId="20" fillId="0" borderId="69" xfId="6" quotePrefix="1" applyNumberFormat="1" applyFont="1" applyFill="1" applyBorder="1" applyAlignment="1" applyProtection="1">
      <alignment horizontal="center" vertical="center"/>
    </xf>
    <xf numFmtId="2" fontId="20" fillId="0" borderId="73" xfId="6" quotePrefix="1" applyNumberFormat="1" applyFont="1" applyFill="1" applyBorder="1" applyAlignment="1" applyProtection="1">
      <alignment horizontal="center" vertical="center"/>
    </xf>
    <xf numFmtId="2" fontId="20" fillId="4" borderId="73" xfId="6" quotePrefix="1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/>
    <xf numFmtId="2" fontId="20" fillId="4" borderId="84" xfId="3" applyNumberFormat="1" applyFont="1" applyFill="1" applyBorder="1" applyAlignment="1" applyProtection="1">
      <alignment horizontal="center" vertical="center" wrapText="1"/>
    </xf>
    <xf numFmtId="2" fontId="21" fillId="4" borderId="85" xfId="3" applyNumberFormat="1" applyFont="1" applyFill="1" applyBorder="1" applyAlignment="1" applyProtection="1">
      <alignment horizontal="center" vertical="center" wrapText="1"/>
    </xf>
    <xf numFmtId="166" fontId="21" fillId="9" borderId="86" xfId="6" applyNumberFormat="1" applyFont="1" applyFill="1" applyBorder="1" applyAlignment="1" applyProtection="1">
      <alignment horizontal="center" vertical="center"/>
    </xf>
    <xf numFmtId="2" fontId="20" fillId="4" borderId="86" xfId="6" applyNumberFormat="1" applyFont="1" applyFill="1" applyBorder="1" applyAlignment="1" applyProtection="1">
      <alignment horizontal="center" vertical="center"/>
    </xf>
    <xf numFmtId="2" fontId="21" fillId="4" borderId="87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0" fontId="28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6" fillId="4" borderId="0" xfId="6" applyNumberFormat="1" applyFont="1" applyFill="1" applyBorder="1" applyAlignment="1" applyProtection="1">
      <alignment horizontal="center"/>
    </xf>
    <xf numFmtId="166" fontId="29" fillId="11" borderId="0" xfId="6" applyNumberFormat="1" applyFont="1" applyFill="1" applyBorder="1" applyAlignment="1" applyProtection="1">
      <alignment horizontal="center"/>
    </xf>
    <xf numFmtId="166" fontId="29" fillId="12" borderId="0" xfId="6" applyNumberFormat="1" applyFont="1" applyFill="1" applyBorder="1" applyProtection="1"/>
    <xf numFmtId="167" fontId="29" fillId="11" borderId="0" xfId="6" applyNumberFormat="1" applyFont="1" applyFill="1" applyBorder="1" applyAlignment="1" applyProtection="1">
      <alignment horizont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/>
    </xf>
    <xf numFmtId="0" fontId="4" fillId="4" borderId="0" xfId="6" applyFont="1" applyFill="1" applyAlignment="1">
      <alignment horizontal="center" vertical="top"/>
    </xf>
    <xf numFmtId="39" fontId="29" fillId="4" borderId="0" xfId="6" applyNumberFormat="1" applyFont="1" applyFill="1" applyBorder="1" applyAlignment="1" applyProtection="1">
      <alignment horizontal="center" vertical="top"/>
    </xf>
    <xf numFmtId="2" fontId="32" fillId="0" borderId="0" xfId="7" applyNumberFormat="1" applyFont="1" applyFill="1" applyBorder="1" applyAlignment="1" applyProtection="1">
      <alignment horizontal="center" vertical="top"/>
    </xf>
    <xf numFmtId="166" fontId="21" fillId="4" borderId="76" xfId="6" applyNumberFormat="1" applyFont="1" applyFill="1" applyBorder="1" applyAlignment="1" applyProtection="1">
      <alignment horizontal="center" vertical="center"/>
    </xf>
    <xf numFmtId="166" fontId="21" fillId="4" borderId="76" xfId="6" applyNumberFormat="1" applyFont="1" applyFill="1" applyBorder="1" applyAlignment="1" applyProtection="1">
      <alignment horizontal="center" vertical="center" wrapText="1"/>
    </xf>
    <xf numFmtId="2" fontId="21" fillId="0" borderId="70" xfId="6" applyNumberFormat="1" applyFont="1" applyFill="1" applyBorder="1" applyAlignment="1" applyProtection="1">
      <alignment horizontal="center" vertical="center"/>
    </xf>
    <xf numFmtId="166" fontId="21" fillId="4" borderId="88" xfId="6" applyNumberFormat="1" applyFont="1" applyFill="1" applyBorder="1" applyAlignment="1" applyProtection="1">
      <alignment horizontal="center" vertical="center"/>
    </xf>
    <xf numFmtId="166" fontId="21" fillId="4" borderId="86" xfId="6" applyNumberFormat="1" applyFont="1" applyFill="1" applyBorder="1" applyAlignment="1" applyProtection="1">
      <alignment horizontal="center" vertical="center"/>
    </xf>
    <xf numFmtId="2" fontId="21" fillId="4" borderId="89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4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90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7" borderId="91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5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4" fillId="13" borderId="92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82" xfId="3" applyNumberFormat="1" applyFont="1" applyFill="1" applyBorder="1" applyAlignment="1"/>
    <xf numFmtId="0" fontId="20" fillId="0" borderId="93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4" fillId="13" borderId="95" xfId="3" applyNumberFormat="1" applyFont="1" applyFill="1" applyBorder="1" applyAlignment="1" applyProtection="1">
      <alignment horizontal="center" vertical="top" wrapText="1"/>
    </xf>
    <xf numFmtId="2" fontId="21" fillId="0" borderId="96" xfId="3" applyNumberFormat="1" applyFont="1" applyFill="1" applyBorder="1" applyAlignment="1">
      <alignment horizontal="center" vertical="top"/>
    </xf>
    <xf numFmtId="0" fontId="21" fillId="0" borderId="82" xfId="3" applyNumberFormat="1" applyFont="1" applyFill="1" applyBorder="1" applyAlignment="1"/>
    <xf numFmtId="0" fontId="18" fillId="13" borderId="97" xfId="3" applyNumberFormat="1" applyFont="1" applyFill="1" applyBorder="1" applyAlignment="1" applyProtection="1">
      <alignment horizontal="center" vertical="top" wrapText="1"/>
    </xf>
    <xf numFmtId="0" fontId="20" fillId="0" borderId="90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98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0" fontId="18" fillId="13" borderId="99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5" xfId="3" applyNumberFormat="1" applyFont="1" applyFill="1" applyBorder="1" applyAlignment="1"/>
    <xf numFmtId="0" fontId="20" fillId="0" borderId="100" xfId="3" applyNumberFormat="1" applyFont="1" applyFill="1" applyBorder="1" applyAlignment="1"/>
    <xf numFmtId="0" fontId="20" fillId="0" borderId="59" xfId="3" applyNumberFormat="1" applyFont="1" applyFill="1" applyBorder="1" applyAlignment="1"/>
    <xf numFmtId="0" fontId="20" fillId="0" borderId="37" xfId="3" applyNumberFormat="1" applyFont="1" applyFill="1" applyBorder="1" applyAlignment="1"/>
    <xf numFmtId="2" fontId="21" fillId="0" borderId="101" xfId="3" applyNumberFormat="1" applyFont="1" applyFill="1" applyBorder="1" applyAlignment="1">
      <alignment horizontal="center" vertical="top"/>
    </xf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2" xfId="3" applyFont="1" applyFill="1" applyBorder="1" applyAlignment="1">
      <alignment vertical="center"/>
    </xf>
    <xf numFmtId="0" fontId="21" fillId="7" borderId="103" xfId="3" applyFont="1" applyFill="1" applyBorder="1" applyAlignment="1">
      <alignment horizontal="center" vertical="center" wrapText="1"/>
    </xf>
    <xf numFmtId="0" fontId="21" fillId="7" borderId="104" xfId="3" applyFont="1" applyFill="1" applyBorder="1" applyAlignment="1">
      <alignment horizontal="center" vertical="center"/>
    </xf>
    <xf numFmtId="0" fontId="20" fillId="4" borderId="105" xfId="3" applyFont="1" applyFill="1" applyBorder="1" applyAlignment="1">
      <alignment vertical="top"/>
    </xf>
    <xf numFmtId="2" fontId="20" fillId="4" borderId="106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1" fillId="7" borderId="107" xfId="3" applyFont="1" applyFill="1" applyBorder="1" applyAlignment="1">
      <alignment vertical="center"/>
    </xf>
    <xf numFmtId="0" fontId="21" fillId="7" borderId="67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39" fillId="0" borderId="108" xfId="3" applyFont="1" applyFill="1" applyBorder="1" applyAlignment="1">
      <alignment vertical="top"/>
    </xf>
    <xf numFmtId="2" fontId="35" fillId="4" borderId="69" xfId="3" applyNumberFormat="1" applyFont="1" applyFill="1" applyBorder="1" applyAlignment="1">
      <alignment horizontal="center" vertical="center"/>
    </xf>
    <xf numFmtId="2" fontId="35" fillId="4" borderId="71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39" fillId="4" borderId="109" xfId="3" applyFont="1" applyFill="1" applyBorder="1" applyAlignment="1">
      <alignment vertical="top"/>
    </xf>
    <xf numFmtId="2" fontId="35" fillId="4" borderId="86" xfId="3" applyNumberFormat="1" applyFont="1" applyFill="1" applyBorder="1" applyAlignment="1">
      <alignment horizontal="center" vertical="center"/>
    </xf>
    <xf numFmtId="2" fontId="35" fillId="4" borderId="110" xfId="3" applyNumberFormat="1" applyFont="1" applyFill="1" applyBorder="1" applyAlignment="1" applyProtection="1">
      <alignment horizontal="center" vertical="center"/>
    </xf>
    <xf numFmtId="0" fontId="39" fillId="4" borderId="0" xfId="3" applyFont="1" applyFill="1" applyBorder="1" applyAlignment="1">
      <alignment vertical="top"/>
    </xf>
    <xf numFmtId="0" fontId="35" fillId="4" borderId="0" xfId="3" applyFont="1" applyFill="1" applyBorder="1" applyAlignment="1">
      <alignment horizontal="center" vertical="center"/>
    </xf>
    <xf numFmtId="0" fontId="35" fillId="4" borderId="0" xfId="3" applyNumberFormat="1" applyFont="1" applyFill="1" applyBorder="1" applyAlignment="1" applyProtection="1">
      <alignment horizontal="center" vertical="center"/>
    </xf>
    <xf numFmtId="0" fontId="14" fillId="4" borderId="111" xfId="3" applyNumberFormat="1" applyFont="1" applyFill="1" applyBorder="1" applyAlignment="1" applyProtection="1">
      <alignment horizontal="center" vertical="center"/>
    </xf>
    <xf numFmtId="0" fontId="21" fillId="7" borderId="112" xfId="3" applyFont="1" applyFill="1" applyBorder="1" applyAlignment="1">
      <alignment vertical="center"/>
    </xf>
    <xf numFmtId="0" fontId="21" fillId="7" borderId="113" xfId="3" applyFont="1" applyFill="1" applyBorder="1" applyAlignment="1">
      <alignment horizontal="center" vertical="center"/>
    </xf>
    <xf numFmtId="0" fontId="20" fillId="4" borderId="114" xfId="3" applyFont="1" applyFill="1" applyBorder="1" applyAlignment="1">
      <alignment vertical="top"/>
    </xf>
    <xf numFmtId="2" fontId="20" fillId="4" borderId="106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0" fontId="20" fillId="4" borderId="24" xfId="3" applyNumberFormat="1" applyFont="1" applyFill="1" applyBorder="1" applyAlignment="1">
      <alignment horizontal="center" vertical="center"/>
    </xf>
    <xf numFmtId="0" fontId="39" fillId="4" borderId="115" xfId="3" applyFont="1" applyFill="1" applyBorder="1" applyAlignment="1">
      <alignment vertical="top"/>
    </xf>
    <xf numFmtId="0" fontId="35" fillId="4" borderId="116" xfId="3" applyNumberFormat="1" applyFont="1" applyFill="1" applyBorder="1" applyAlignment="1">
      <alignment horizontal="center" vertical="center"/>
    </xf>
    <xf numFmtId="2" fontId="35" fillId="4" borderId="117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21" fillId="7" borderId="118" xfId="3" applyFont="1" applyFill="1" applyBorder="1" applyAlignment="1">
      <alignment horizontal="center" vertical="center" wrapText="1"/>
    </xf>
    <xf numFmtId="0" fontId="20" fillId="4" borderId="114" xfId="3" applyFont="1" applyFill="1" applyBorder="1" applyAlignment="1">
      <alignment horizontal="left" vertical="center"/>
    </xf>
    <xf numFmtId="2" fontId="21" fillId="4" borderId="119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2" fontId="20" fillId="4" borderId="24" xfId="3" applyNumberFormat="1" applyFont="1" applyFill="1" applyBorder="1" applyAlignment="1">
      <alignment horizontal="center" vertical="center"/>
    </xf>
    <xf numFmtId="0" fontId="20" fillId="4" borderId="120" xfId="3" applyFont="1" applyFill="1" applyBorder="1" applyAlignment="1">
      <alignment horizontal="left" vertical="center"/>
    </xf>
    <xf numFmtId="2" fontId="20" fillId="4" borderId="121" xfId="3" applyNumberFormat="1" applyFont="1" applyFill="1" applyBorder="1" applyAlignment="1">
      <alignment horizontal="center" vertical="center"/>
    </xf>
    <xf numFmtId="2" fontId="21" fillId="4" borderId="122" xfId="3" applyNumberFormat="1" applyFont="1" applyFill="1" applyBorder="1" applyAlignment="1" applyProtection="1">
      <alignment horizontal="center" vertical="center"/>
    </xf>
    <xf numFmtId="2" fontId="35" fillId="4" borderId="116" xfId="3" applyNumberFormat="1" applyFont="1" applyFill="1" applyBorder="1" applyAlignment="1">
      <alignment horizontal="center" vertical="center"/>
    </xf>
    <xf numFmtId="0" fontId="40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40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66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121" xfId="3" applyFont="1" applyFill="1" applyBorder="1" applyAlignment="1">
      <alignment horizontal="center" vertical="center"/>
    </xf>
    <xf numFmtId="0" fontId="21" fillId="7" borderId="84" xfId="3" applyFont="1" applyFill="1" applyBorder="1" applyAlignment="1">
      <alignment horizontal="center" vertical="center" wrapText="1"/>
    </xf>
    <xf numFmtId="0" fontId="21" fillId="7" borderId="84" xfId="3" applyFont="1" applyFill="1" applyBorder="1" applyAlignment="1">
      <alignment horizontal="center" vertical="center"/>
    </xf>
    <xf numFmtId="0" fontId="21" fillId="7" borderId="80" xfId="3" applyFont="1" applyFill="1" applyBorder="1" applyAlignment="1">
      <alignment horizontal="center" vertical="center"/>
    </xf>
    <xf numFmtId="0" fontId="21" fillId="4" borderId="130" xfId="3" applyFont="1" applyFill="1" applyBorder="1" applyAlignment="1">
      <alignment horizontal="center" vertical="center" wrapText="1"/>
    </xf>
    <xf numFmtId="2" fontId="20" fillId="4" borderId="131" xfId="3" applyNumberFormat="1" applyFont="1" applyFill="1" applyBorder="1" applyAlignment="1">
      <alignment horizontal="center" vertical="center" wrapText="1"/>
    </xf>
    <xf numFmtId="2" fontId="21" fillId="4" borderId="131" xfId="3" applyNumberFormat="1" applyFont="1" applyFill="1" applyBorder="1" applyAlignment="1">
      <alignment horizontal="center" vertical="center" wrapText="1"/>
    </xf>
    <xf numFmtId="0" fontId="20" fillId="4" borderId="131" xfId="3" applyNumberFormat="1" applyFont="1" applyFill="1" applyBorder="1" applyAlignment="1">
      <alignment horizontal="center" vertical="center" wrapText="1"/>
    </xf>
    <xf numFmtId="2" fontId="21" fillId="4" borderId="132" xfId="3" applyNumberFormat="1" applyFont="1" applyFill="1" applyBorder="1" applyAlignment="1" applyProtection="1">
      <alignment horizontal="center" vertical="center" wrapText="1"/>
    </xf>
    <xf numFmtId="0" fontId="20" fillId="0" borderId="129" xfId="3" applyNumberFormat="1" applyFont="1" applyFill="1" applyBorder="1" applyAlignment="1">
      <alignment vertical="center"/>
    </xf>
    <xf numFmtId="2" fontId="20" fillId="0" borderId="84" xfId="3" applyNumberFormat="1" applyFont="1" applyFill="1" applyBorder="1" applyAlignment="1">
      <alignment horizontal="center" vertical="center"/>
    </xf>
    <xf numFmtId="2" fontId="21" fillId="0" borderId="84" xfId="3" applyNumberFormat="1" applyFont="1" applyFill="1" applyBorder="1" applyAlignment="1">
      <alignment horizontal="center" vertical="center"/>
    </xf>
    <xf numFmtId="2" fontId="21" fillId="0" borderId="80" xfId="3" applyNumberFormat="1" applyFont="1" applyFill="1" applyBorder="1" applyAlignment="1">
      <alignment horizontal="center" vertical="center"/>
    </xf>
    <xf numFmtId="0" fontId="20" fillId="0" borderId="130" xfId="3" applyNumberFormat="1" applyFont="1" applyFill="1" applyBorder="1" applyAlignment="1">
      <alignment vertical="center"/>
    </xf>
    <xf numFmtId="2" fontId="20" fillId="0" borderId="131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2" fontId="21" fillId="0" borderId="132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2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3" xfId="3" applyNumberFormat="1" applyFont="1" applyFill="1" applyBorder="1" applyAlignment="1" applyProtection="1">
      <alignment horizontal="left" vertical="center" wrapText="1"/>
    </xf>
    <xf numFmtId="0" fontId="21" fillId="7" borderId="113" xfId="3" applyFont="1" applyFill="1" applyBorder="1" applyAlignment="1">
      <alignment horizontal="center" vertical="center" wrapText="1"/>
    </xf>
    <xf numFmtId="0" fontId="20" fillId="0" borderId="134" xfId="3" applyFont="1" applyFill="1" applyBorder="1" applyAlignment="1">
      <alignment horizontal="left" vertical="top" wrapText="1"/>
    </xf>
    <xf numFmtId="2" fontId="20" fillId="0" borderId="84" xfId="3" applyNumberFormat="1" applyFont="1" applyFill="1" applyBorder="1" applyAlignment="1">
      <alignment horizontal="center" vertical="center" wrapText="1"/>
    </xf>
    <xf numFmtId="2" fontId="21" fillId="0" borderId="79" xfId="3" applyNumberFormat="1" applyFont="1" applyFill="1" applyBorder="1" applyAlignment="1">
      <alignment horizontal="center" vertical="center" wrapText="1"/>
    </xf>
    <xf numFmtId="0" fontId="21" fillId="7" borderId="134" xfId="3" applyNumberFormat="1" applyFont="1" applyFill="1" applyBorder="1" applyAlignment="1" applyProtection="1">
      <alignment horizontal="left" vertical="center" wrapText="1"/>
    </xf>
    <xf numFmtId="2" fontId="20" fillId="7" borderId="84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79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61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5" xfId="3" applyFont="1" applyFill="1" applyBorder="1" applyAlignment="1">
      <alignment horizontal="left" vertical="top" wrapText="1"/>
    </xf>
    <xf numFmtId="2" fontId="20" fillId="0" borderId="116" xfId="3" applyNumberFormat="1" applyFont="1" applyFill="1" applyBorder="1" applyAlignment="1">
      <alignment horizontal="center" vertical="center" wrapText="1"/>
    </xf>
    <xf numFmtId="2" fontId="21" fillId="0" borderId="81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11" xfId="3" applyNumberFormat="1" applyFont="1" applyFill="1" applyBorder="1" applyAlignment="1">
      <alignment horizontal="center"/>
    </xf>
    <xf numFmtId="0" fontId="21" fillId="7" borderId="136" xfId="3" applyNumberFormat="1" applyFont="1" applyFill="1" applyBorder="1" applyAlignment="1" applyProtection="1">
      <alignment horizontal="center" vertical="center" wrapText="1"/>
    </xf>
    <xf numFmtId="0" fontId="21" fillId="7" borderId="118" xfId="3" applyNumberFormat="1" applyFont="1" applyFill="1" applyBorder="1" applyAlignment="1" applyProtection="1">
      <alignment horizontal="center" vertical="center" wrapText="1"/>
    </xf>
    <xf numFmtId="0" fontId="20" fillId="7" borderId="137" xfId="3" applyNumberFormat="1" applyFont="1" applyFill="1" applyBorder="1" applyAlignment="1" applyProtection="1">
      <alignment horizontal="center" vertical="center" wrapText="1"/>
    </xf>
    <xf numFmtId="0" fontId="21" fillId="7" borderId="138" xfId="3" applyFont="1" applyFill="1" applyBorder="1" applyAlignment="1">
      <alignment horizontal="center" vertical="center" wrapText="1"/>
    </xf>
    <xf numFmtId="0" fontId="20" fillId="7" borderId="138" xfId="3" applyFont="1" applyFill="1" applyBorder="1" applyAlignment="1">
      <alignment horizontal="center" vertical="center" wrapText="1"/>
    </xf>
    <xf numFmtId="0" fontId="21" fillId="7" borderId="137" xfId="3" applyNumberFormat="1" applyFont="1" applyFill="1" applyBorder="1" applyAlignment="1" applyProtection="1">
      <alignment horizontal="center" vertical="center" wrapText="1"/>
    </xf>
    <xf numFmtId="2" fontId="20" fillId="0" borderId="106" xfId="3" applyNumberFormat="1" applyFont="1" applyFill="1" applyBorder="1" applyAlignment="1">
      <alignment horizontal="center" vertical="center" wrapText="1"/>
    </xf>
    <xf numFmtId="2" fontId="21" fillId="0" borderId="139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4" fillId="0" borderId="9" xfId="10" applyNumberFormat="1" applyFont="1" applyFill="1" applyBorder="1" applyAlignment="1" applyProtection="1">
      <alignment horizontal="center"/>
    </xf>
    <xf numFmtId="0" fontId="44" fillId="0" borderId="0" xfId="10" applyNumberFormat="1" applyFont="1" applyFill="1" applyBorder="1" applyAlignment="1" applyProtection="1">
      <alignment horizontal="center"/>
    </xf>
    <xf numFmtId="0" fontId="44" fillId="0" borderId="13" xfId="10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5" fillId="0" borderId="0" xfId="10" applyFont="1" applyAlignment="1" applyProtection="1"/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47</xdr:row>
          <xdr:rowOff>180975</xdr:rowOff>
        </xdr:from>
        <xdr:to>
          <xdr:col>6</xdr:col>
          <xdr:colOff>1047750</xdr:colOff>
          <xdr:row>64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45</xdr:row>
      <xdr:rowOff>472016</xdr:rowOff>
    </xdr:from>
    <xdr:to>
      <xdr:col>6</xdr:col>
      <xdr:colOff>1428750</xdr:colOff>
      <xdr:row>66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57151" y="10873316"/>
          <a:ext cx="10106024" cy="44809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niveles de precios en origen, en general, superiores a los que se pudieron observar el año pasado en las mismas fechas, bajan esta semana las cotizaciones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(-6,44%)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(-3,99%), mientras que se incrementan ligeramente las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(2,06%)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(0,38%).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También en los productos de referencia de este sector se registran cotizaciones en origen por encima de las del inicio de la campaña anterior; esta semana repunta 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(3,19%), al tiempo que desciende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(-3,26%) y apenas varía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(-0,02%).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 la campaña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queda solo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(20,37%) como producto en seguimiento con cotización en este apartado, con su precio en claro ascenso a medida que la comercialización en origen va quedando prácticamente circunscrita a la de las variedades tardías de la provincia de Teruel.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de escasa magnitud en esta sección, entre las que destacan esta semana los descensos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(-8,77%) —centrada ya su comercialización exclusivamente en la región de Murcia— 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(-7,37%). Baja ligeramente también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(-2,07%) casi en la misma proporción en que asciende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(2,71%). Estabilidad clara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canario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esta semana la fuerte tendencia alcista de la anterior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(49,55%),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(32,06%)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(29,56%), a los que se une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(18,05%), debida en gran medida a la falta de oferta en campo. Sigue también subiendo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(8,63%), en buena parte por las causas apuntadas la semana pasada. Entre los escasos descensos, destacan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(-23,39%) y, en menor medida,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(-8,73%) —con bajadas, en este último caso, en todas las provincias de Castilla y León con producción significativa en esta época—. Por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otra parte, p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ueden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darse por concluidas las temporadas de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marcha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proceso de ajuste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la baja del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(-9,48%) a medida que adquieren aún mayor protagonismo en la ponderación los mercados castellanoleoneses.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46</xdr:row>
          <xdr:rowOff>85725</xdr:rowOff>
        </xdr:from>
        <xdr:to>
          <xdr:col>6</xdr:col>
          <xdr:colOff>1076325</xdr:colOff>
          <xdr:row>65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42%20rev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4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4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42.xlsx%20rev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9"/>
  </cols>
  <sheetData>
    <row r="1" spans="1:5">
      <c r="A1" s="719" t="s">
        <v>545</v>
      </c>
    </row>
    <row r="2" spans="1:5">
      <c r="A2" s="719" t="s">
        <v>546</v>
      </c>
    </row>
    <row r="3" spans="1:5">
      <c r="A3" s="719" t="s">
        <v>547</v>
      </c>
    </row>
    <row r="4" spans="1:5">
      <c r="A4" s="720" t="s">
        <v>548</v>
      </c>
      <c r="B4" s="720"/>
      <c r="C4" s="720"/>
      <c r="D4" s="720"/>
      <c r="E4" s="720"/>
    </row>
    <row r="5" spans="1:5">
      <c r="A5" s="720" t="s">
        <v>568</v>
      </c>
      <c r="B5" s="720"/>
      <c r="C5" s="720"/>
      <c r="D5" s="720"/>
      <c r="E5" s="720"/>
    </row>
    <row r="7" spans="1:5">
      <c r="A7" s="719" t="s">
        <v>549</v>
      </c>
    </row>
    <row r="8" spans="1:5">
      <c r="A8" s="720" t="s">
        <v>550</v>
      </c>
      <c r="B8" s="720"/>
      <c r="C8" s="720"/>
      <c r="D8" s="720"/>
      <c r="E8" s="720"/>
    </row>
    <row r="10" spans="1:5">
      <c r="A10" s="719" t="s">
        <v>551</v>
      </c>
    </row>
    <row r="11" spans="1:5">
      <c r="A11" s="719" t="s">
        <v>552</v>
      </c>
    </row>
    <row r="12" spans="1:5">
      <c r="A12" s="720" t="s">
        <v>569</v>
      </c>
      <c r="B12" s="720"/>
      <c r="C12" s="720"/>
      <c r="D12" s="720"/>
      <c r="E12" s="720"/>
    </row>
    <row r="13" spans="1:5">
      <c r="A13" s="720" t="s">
        <v>570</v>
      </c>
      <c r="B13" s="720"/>
      <c r="C13" s="720"/>
      <c r="D13" s="720"/>
      <c r="E13" s="720"/>
    </row>
    <row r="14" spans="1:5">
      <c r="A14" s="720" t="s">
        <v>571</v>
      </c>
      <c r="B14" s="720"/>
      <c r="C14" s="720"/>
      <c r="D14" s="720"/>
      <c r="E14" s="720"/>
    </row>
    <row r="15" spans="1:5">
      <c r="A15" s="720" t="s">
        <v>572</v>
      </c>
      <c r="B15" s="720"/>
      <c r="C15" s="720"/>
      <c r="D15" s="720"/>
      <c r="E15" s="720"/>
    </row>
    <row r="16" spans="1:5">
      <c r="A16" s="720" t="s">
        <v>573</v>
      </c>
      <c r="B16" s="720"/>
      <c r="C16" s="720"/>
      <c r="D16" s="720"/>
      <c r="E16" s="720"/>
    </row>
    <row r="17" spans="1:5">
      <c r="A17" s="719" t="s">
        <v>553</v>
      </c>
    </row>
    <row r="18" spans="1:5">
      <c r="A18" s="719" t="s">
        <v>554</v>
      </c>
    </row>
    <row r="19" spans="1:5">
      <c r="A19" s="720" t="s">
        <v>555</v>
      </c>
      <c r="B19" s="720"/>
      <c r="C19" s="720"/>
      <c r="D19" s="720"/>
      <c r="E19" s="720"/>
    </row>
    <row r="20" spans="1:5">
      <c r="A20" s="720" t="s">
        <v>574</v>
      </c>
      <c r="B20" s="720"/>
      <c r="C20" s="720"/>
      <c r="D20" s="720"/>
      <c r="E20" s="720"/>
    </row>
    <row r="21" spans="1:5">
      <c r="A21" s="719" t="s">
        <v>556</v>
      </c>
    </row>
    <row r="22" spans="1:5">
      <c r="A22" s="720" t="s">
        <v>557</v>
      </c>
      <c r="B22" s="720"/>
      <c r="C22" s="720"/>
      <c r="D22" s="720"/>
      <c r="E22" s="720"/>
    </row>
    <row r="23" spans="1:5">
      <c r="A23" s="720" t="s">
        <v>558</v>
      </c>
      <c r="B23" s="720"/>
      <c r="C23" s="720"/>
      <c r="D23" s="720"/>
      <c r="E23" s="720"/>
    </row>
    <row r="24" spans="1:5">
      <c r="A24" s="719" t="s">
        <v>559</v>
      </c>
    </row>
    <row r="25" spans="1:5">
      <c r="A25" s="719" t="s">
        <v>560</v>
      </c>
    </row>
    <row r="26" spans="1:5">
      <c r="A26" s="720" t="s">
        <v>575</v>
      </c>
      <c r="B26" s="720"/>
      <c r="C26" s="720"/>
      <c r="D26" s="720"/>
      <c r="E26" s="720"/>
    </row>
    <row r="27" spans="1:5">
      <c r="A27" s="720" t="s">
        <v>576</v>
      </c>
      <c r="B27" s="720"/>
      <c r="C27" s="720"/>
      <c r="D27" s="720"/>
      <c r="E27" s="720"/>
    </row>
    <row r="28" spans="1:5">
      <c r="A28" s="720" t="s">
        <v>577</v>
      </c>
      <c r="B28" s="720"/>
      <c r="C28" s="720"/>
      <c r="D28" s="720"/>
      <c r="E28" s="720"/>
    </row>
    <row r="29" spans="1:5">
      <c r="A29" s="719" t="s">
        <v>561</v>
      </c>
    </row>
    <row r="30" spans="1:5">
      <c r="A30" s="720" t="s">
        <v>562</v>
      </c>
      <c r="B30" s="720"/>
      <c r="C30" s="720"/>
      <c r="D30" s="720"/>
      <c r="E30" s="720"/>
    </row>
    <row r="31" spans="1:5">
      <c r="A31" s="719" t="s">
        <v>563</v>
      </c>
    </row>
    <row r="32" spans="1:5">
      <c r="A32" s="720" t="s">
        <v>564</v>
      </c>
      <c r="B32" s="720"/>
      <c r="C32" s="720"/>
      <c r="D32" s="720"/>
      <c r="E32" s="720"/>
    </row>
    <row r="33" spans="1:5">
      <c r="A33" s="720" t="s">
        <v>565</v>
      </c>
      <c r="B33" s="720"/>
      <c r="C33" s="720"/>
      <c r="D33" s="720"/>
      <c r="E33" s="720"/>
    </row>
    <row r="34" spans="1:5">
      <c r="A34" s="720" t="s">
        <v>566</v>
      </c>
      <c r="B34" s="720"/>
      <c r="C34" s="720"/>
      <c r="D34" s="720"/>
      <c r="E34" s="720"/>
    </row>
    <row r="35" spans="1:5">
      <c r="A35" s="720" t="s">
        <v>567</v>
      </c>
      <c r="B35" s="720"/>
      <c r="C35" s="720"/>
      <c r="D35" s="720"/>
      <c r="E35" s="720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4" customWidth="1"/>
    <col min="2" max="2" width="20.5703125" style="345" customWidth="1"/>
    <col min="3" max="3" width="12" style="345" bestFit="1" customWidth="1"/>
    <col min="4" max="4" width="35.42578125" style="345" bestFit="1" customWidth="1"/>
    <col min="5" max="5" width="8.140625" style="345" customWidth="1"/>
    <col min="6" max="6" width="18.140625" style="345" bestFit="1" customWidth="1"/>
    <col min="7" max="13" width="10.7109375" style="345" customWidth="1"/>
    <col min="14" max="14" width="14.7109375" style="345" customWidth="1"/>
    <col min="15" max="15" width="2.140625" style="346" customWidth="1"/>
    <col min="16" max="16" width="8.140625" style="346" customWidth="1"/>
    <col min="17" max="17" width="12.5703125" style="346"/>
    <col min="18" max="19" width="14.7109375" style="346" bestFit="1" customWidth="1"/>
    <col min="20" max="20" width="12.85546875" style="346" bestFit="1" customWidth="1"/>
    <col min="21" max="16384" width="12.5703125" style="346"/>
  </cols>
  <sheetData>
    <row r="1" spans="1:21" ht="11.25" customHeight="1"/>
    <row r="2" spans="1:21">
      <c r="J2" s="347"/>
      <c r="K2" s="347"/>
      <c r="L2" s="348"/>
      <c r="M2" s="348"/>
      <c r="N2" s="349"/>
      <c r="O2" s="350"/>
    </row>
    <row r="3" spans="1:21" ht="0.75" customHeight="1">
      <c r="J3" s="347"/>
      <c r="K3" s="347"/>
      <c r="L3" s="348"/>
      <c r="M3" s="348"/>
      <c r="N3" s="348"/>
      <c r="O3" s="350"/>
    </row>
    <row r="4" spans="1:21" ht="27" customHeight="1">
      <c r="B4" s="351" t="s">
        <v>256</v>
      </c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2"/>
    </row>
    <row r="5" spans="1:21" ht="26.25" customHeight="1" thickBot="1">
      <c r="B5" s="353" t="s">
        <v>257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4"/>
    </row>
    <row r="6" spans="1:21" ht="24.75" customHeight="1">
      <c r="B6" s="355" t="s">
        <v>258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7"/>
      <c r="O6" s="354"/>
    </row>
    <row r="7" spans="1:21" ht="19.5" customHeight="1" thickBot="1">
      <c r="B7" s="358" t="s">
        <v>259</v>
      </c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59"/>
      <c r="N7" s="360"/>
      <c r="O7" s="354"/>
      <c r="Q7" s="345"/>
    </row>
    <row r="8" spans="1:21" ht="16.5" customHeight="1">
      <c r="B8" s="361" t="s">
        <v>260</v>
      </c>
      <c r="C8" s="361"/>
      <c r="D8" s="361"/>
      <c r="E8" s="361"/>
      <c r="F8" s="361"/>
      <c r="G8" s="361"/>
      <c r="H8" s="361"/>
      <c r="I8" s="361"/>
      <c r="J8" s="361"/>
      <c r="K8" s="361"/>
      <c r="L8" s="361"/>
      <c r="M8" s="361"/>
      <c r="N8" s="361"/>
      <c r="O8" s="354"/>
    </row>
    <row r="9" spans="1:21" s="364" customFormat="1" ht="12" customHeight="1">
      <c r="A9" s="362"/>
      <c r="B9" s="363"/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54"/>
    </row>
    <row r="10" spans="1:21" s="364" customFormat="1" ht="24.75" customHeight="1">
      <c r="A10" s="362"/>
      <c r="B10" s="365" t="s">
        <v>261</v>
      </c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54"/>
    </row>
    <row r="11" spans="1:21" ht="6" customHeight="1" thickBot="1">
      <c r="B11" s="366"/>
      <c r="C11" s="366"/>
      <c r="D11" s="366"/>
      <c r="E11" s="366"/>
      <c r="F11" s="366"/>
      <c r="G11" s="366"/>
      <c r="H11" s="366"/>
      <c r="I11" s="366"/>
      <c r="J11" s="366"/>
      <c r="K11" s="366"/>
      <c r="L11" s="366"/>
      <c r="M11" s="366"/>
      <c r="N11" s="366"/>
      <c r="O11" s="367"/>
    </row>
    <row r="12" spans="1:21" ht="25.9" customHeight="1">
      <c r="B12" s="368" t="s">
        <v>206</v>
      </c>
      <c r="C12" s="369" t="s">
        <v>262</v>
      </c>
      <c r="D12" s="370" t="s">
        <v>263</v>
      </c>
      <c r="E12" s="369" t="s">
        <v>264</v>
      </c>
      <c r="F12" s="370" t="s">
        <v>265</v>
      </c>
      <c r="G12" s="371" t="s">
        <v>248</v>
      </c>
      <c r="H12" s="372"/>
      <c r="I12" s="373"/>
      <c r="J12" s="372" t="s">
        <v>266</v>
      </c>
      <c r="K12" s="372"/>
      <c r="L12" s="374"/>
      <c r="M12" s="374"/>
      <c r="N12" s="375"/>
      <c r="O12" s="376"/>
      <c r="U12" s="345"/>
    </row>
    <row r="13" spans="1:21" ht="19.7" customHeight="1">
      <c r="B13" s="377"/>
      <c r="C13" s="378"/>
      <c r="D13" s="379" t="s">
        <v>267</v>
      </c>
      <c r="E13" s="378"/>
      <c r="F13" s="379"/>
      <c r="G13" s="380">
        <v>44116</v>
      </c>
      <c r="H13" s="380">
        <v>44117</v>
      </c>
      <c r="I13" s="380">
        <v>44118</v>
      </c>
      <c r="J13" s="380">
        <v>44119</v>
      </c>
      <c r="K13" s="380">
        <v>44120</v>
      </c>
      <c r="L13" s="380">
        <v>44121</v>
      </c>
      <c r="M13" s="381">
        <v>44122</v>
      </c>
      <c r="N13" s="382" t="s">
        <v>268</v>
      </c>
      <c r="O13" s="383"/>
    </row>
    <row r="14" spans="1:21" s="393" customFormat="1" ht="20.100000000000001" customHeight="1">
      <c r="A14" s="344"/>
      <c r="B14" s="384" t="s">
        <v>269</v>
      </c>
      <c r="C14" s="385" t="s">
        <v>270</v>
      </c>
      <c r="D14" s="385" t="s">
        <v>271</v>
      </c>
      <c r="E14" s="385" t="s">
        <v>272</v>
      </c>
      <c r="F14" s="385" t="s">
        <v>273</v>
      </c>
      <c r="G14" s="386" t="s">
        <v>173</v>
      </c>
      <c r="H14" s="386">
        <v>93.98</v>
      </c>
      <c r="I14" s="386">
        <v>95.14</v>
      </c>
      <c r="J14" s="386">
        <v>92.18</v>
      </c>
      <c r="K14" s="387">
        <v>89.27</v>
      </c>
      <c r="L14" s="387">
        <v>76.48</v>
      </c>
      <c r="M14" s="388" t="s">
        <v>173</v>
      </c>
      <c r="N14" s="389">
        <v>91.72</v>
      </c>
      <c r="O14" s="390"/>
      <c r="P14" s="391"/>
      <c r="Q14" s="392"/>
    </row>
    <row r="15" spans="1:21" s="393" customFormat="1" ht="20.100000000000001" customHeight="1">
      <c r="A15" s="344"/>
      <c r="B15" s="384"/>
      <c r="C15" s="385" t="s">
        <v>274</v>
      </c>
      <c r="D15" s="385" t="s">
        <v>271</v>
      </c>
      <c r="E15" s="385" t="s">
        <v>272</v>
      </c>
      <c r="F15" s="385" t="s">
        <v>273</v>
      </c>
      <c r="G15" s="386" t="s">
        <v>173</v>
      </c>
      <c r="H15" s="386">
        <v>90.66</v>
      </c>
      <c r="I15" s="386">
        <v>90.66</v>
      </c>
      <c r="J15" s="386">
        <v>86.04</v>
      </c>
      <c r="K15" s="387">
        <v>82.39</v>
      </c>
      <c r="L15" s="387">
        <v>75.739999999999995</v>
      </c>
      <c r="M15" s="388">
        <v>80.400000000000006</v>
      </c>
      <c r="N15" s="389">
        <v>84.54</v>
      </c>
      <c r="O15" s="390"/>
      <c r="P15" s="391"/>
      <c r="Q15" s="392"/>
    </row>
    <row r="16" spans="1:21" s="393" customFormat="1" ht="20.100000000000001" customHeight="1">
      <c r="A16" s="344"/>
      <c r="B16" s="384"/>
      <c r="C16" s="385" t="s">
        <v>270</v>
      </c>
      <c r="D16" s="385" t="s">
        <v>275</v>
      </c>
      <c r="E16" s="385" t="s">
        <v>272</v>
      </c>
      <c r="F16" s="385" t="s">
        <v>273</v>
      </c>
      <c r="G16" s="386" t="s">
        <v>173</v>
      </c>
      <c r="H16" s="386">
        <v>103</v>
      </c>
      <c r="I16" s="386">
        <v>103</v>
      </c>
      <c r="J16" s="386">
        <v>103</v>
      </c>
      <c r="K16" s="387">
        <v>103</v>
      </c>
      <c r="L16" s="387" t="s">
        <v>173</v>
      </c>
      <c r="M16" s="388" t="s">
        <v>173</v>
      </c>
      <c r="N16" s="389">
        <v>103</v>
      </c>
      <c r="O16" s="390"/>
      <c r="P16" s="391"/>
      <c r="Q16" s="392"/>
    </row>
    <row r="17" spans="1:17" s="393" customFormat="1" ht="20.100000000000001" customHeight="1">
      <c r="A17" s="344"/>
      <c r="B17" s="384"/>
      <c r="C17" s="385" t="s">
        <v>274</v>
      </c>
      <c r="D17" s="385" t="s">
        <v>275</v>
      </c>
      <c r="E17" s="385" t="s">
        <v>272</v>
      </c>
      <c r="F17" s="385" t="s">
        <v>273</v>
      </c>
      <c r="G17" s="386">
        <v>118.18</v>
      </c>
      <c r="H17" s="386">
        <v>133.94999999999999</v>
      </c>
      <c r="I17" s="386">
        <v>133.94999999999999</v>
      </c>
      <c r="J17" s="386">
        <v>133.94999999999999</v>
      </c>
      <c r="K17" s="387">
        <v>127.76</v>
      </c>
      <c r="L17" s="387" t="s">
        <v>173</v>
      </c>
      <c r="M17" s="388">
        <v>106.1</v>
      </c>
      <c r="N17" s="389">
        <v>126.02</v>
      </c>
      <c r="O17" s="390"/>
      <c r="P17" s="391"/>
      <c r="Q17" s="392"/>
    </row>
    <row r="18" spans="1:17" s="393" customFormat="1" ht="20.100000000000001" customHeight="1">
      <c r="A18" s="344"/>
      <c r="B18" s="384"/>
      <c r="C18" s="385" t="s">
        <v>270</v>
      </c>
      <c r="D18" s="385" t="s">
        <v>276</v>
      </c>
      <c r="E18" s="385" t="s">
        <v>272</v>
      </c>
      <c r="F18" s="385" t="s">
        <v>273</v>
      </c>
      <c r="G18" s="386" t="s">
        <v>173</v>
      </c>
      <c r="H18" s="386">
        <v>69.16</v>
      </c>
      <c r="I18" s="386">
        <v>69.16</v>
      </c>
      <c r="J18" s="386">
        <v>67.91</v>
      </c>
      <c r="K18" s="387">
        <v>69.16</v>
      </c>
      <c r="L18" s="387">
        <v>55.82</v>
      </c>
      <c r="M18" s="388" t="s">
        <v>173</v>
      </c>
      <c r="N18" s="389">
        <v>67.12</v>
      </c>
      <c r="O18" s="390"/>
      <c r="P18" s="391"/>
      <c r="Q18" s="392"/>
    </row>
    <row r="19" spans="1:17" s="393" customFormat="1" ht="20.100000000000001" customHeight="1">
      <c r="A19" s="344"/>
      <c r="B19" s="384"/>
      <c r="C19" s="385" t="s">
        <v>274</v>
      </c>
      <c r="D19" s="385" t="s">
        <v>276</v>
      </c>
      <c r="E19" s="385" t="s">
        <v>272</v>
      </c>
      <c r="F19" s="385" t="s">
        <v>273</v>
      </c>
      <c r="G19" s="386" t="s">
        <v>173</v>
      </c>
      <c r="H19" s="386">
        <v>69.3</v>
      </c>
      <c r="I19" s="386">
        <v>69.3</v>
      </c>
      <c r="J19" s="386">
        <v>69.3</v>
      </c>
      <c r="K19" s="387">
        <v>78.59</v>
      </c>
      <c r="L19" s="387" t="s">
        <v>173</v>
      </c>
      <c r="M19" s="388">
        <v>69.91</v>
      </c>
      <c r="N19" s="389">
        <v>76.09</v>
      </c>
      <c r="O19" s="390"/>
      <c r="P19" s="391"/>
      <c r="Q19" s="392"/>
    </row>
    <row r="20" spans="1:17" s="393" customFormat="1" ht="20.100000000000001" customHeight="1">
      <c r="A20" s="344"/>
      <c r="B20" s="384"/>
      <c r="C20" s="385" t="s">
        <v>270</v>
      </c>
      <c r="D20" s="385" t="s">
        <v>277</v>
      </c>
      <c r="E20" s="385" t="s">
        <v>272</v>
      </c>
      <c r="F20" s="385" t="s">
        <v>273</v>
      </c>
      <c r="G20" s="386" t="s">
        <v>173</v>
      </c>
      <c r="H20" s="386">
        <v>120.52</v>
      </c>
      <c r="I20" s="386">
        <v>117.6</v>
      </c>
      <c r="J20" s="386">
        <v>102.98</v>
      </c>
      <c r="K20" s="387">
        <v>113.42</v>
      </c>
      <c r="L20" s="387">
        <v>87.81</v>
      </c>
      <c r="M20" s="388" t="s">
        <v>173</v>
      </c>
      <c r="N20" s="389">
        <v>109.64</v>
      </c>
      <c r="O20" s="390"/>
      <c r="P20" s="391"/>
      <c r="Q20" s="392"/>
    </row>
    <row r="21" spans="1:17" s="393" customFormat="1" ht="20.100000000000001" customHeight="1">
      <c r="A21" s="344"/>
      <c r="B21" s="394"/>
      <c r="C21" s="385" t="s">
        <v>274</v>
      </c>
      <c r="D21" s="385" t="s">
        <v>277</v>
      </c>
      <c r="E21" s="385" t="s">
        <v>272</v>
      </c>
      <c r="F21" s="385" t="s">
        <v>273</v>
      </c>
      <c r="G21" s="386">
        <v>117.24</v>
      </c>
      <c r="H21" s="386">
        <v>125.33</v>
      </c>
      <c r="I21" s="386">
        <v>122.97</v>
      </c>
      <c r="J21" s="386">
        <v>126.05</v>
      </c>
      <c r="K21" s="387">
        <v>108.74</v>
      </c>
      <c r="L21" s="387">
        <v>114.92</v>
      </c>
      <c r="M21" s="388">
        <v>109.83</v>
      </c>
      <c r="N21" s="389">
        <v>117.5</v>
      </c>
      <c r="O21" s="390"/>
      <c r="P21" s="391"/>
      <c r="Q21" s="392"/>
    </row>
    <row r="22" spans="1:17" s="393" customFormat="1" ht="20.100000000000001" customHeight="1">
      <c r="A22" s="344"/>
      <c r="B22" s="384" t="s">
        <v>278</v>
      </c>
      <c r="C22" s="385" t="s">
        <v>279</v>
      </c>
      <c r="D22" s="385" t="s">
        <v>280</v>
      </c>
      <c r="E22" s="385" t="s">
        <v>272</v>
      </c>
      <c r="F22" s="385" t="s">
        <v>281</v>
      </c>
      <c r="G22" s="386" t="s">
        <v>173</v>
      </c>
      <c r="H22" s="386">
        <v>114.88</v>
      </c>
      <c r="I22" s="386">
        <v>113.97</v>
      </c>
      <c r="J22" s="386">
        <v>115.9</v>
      </c>
      <c r="K22" s="387">
        <v>113.91</v>
      </c>
      <c r="L22" s="387" t="s">
        <v>173</v>
      </c>
      <c r="M22" s="388" t="s">
        <v>173</v>
      </c>
      <c r="N22" s="389">
        <v>114.67</v>
      </c>
      <c r="O22" s="390"/>
      <c r="P22" s="391"/>
      <c r="Q22" s="392"/>
    </row>
    <row r="23" spans="1:17" s="393" customFormat="1" ht="20.100000000000001" customHeight="1">
      <c r="A23" s="344"/>
      <c r="B23" s="384"/>
      <c r="C23" s="385" t="s">
        <v>282</v>
      </c>
      <c r="D23" s="385" t="s">
        <v>280</v>
      </c>
      <c r="E23" s="385" t="s">
        <v>272</v>
      </c>
      <c r="F23" s="385" t="s">
        <v>281</v>
      </c>
      <c r="G23" s="386" t="s">
        <v>173</v>
      </c>
      <c r="H23" s="386">
        <v>140</v>
      </c>
      <c r="I23" s="386">
        <v>139</v>
      </c>
      <c r="J23" s="386">
        <v>137</v>
      </c>
      <c r="K23" s="387">
        <v>138</v>
      </c>
      <c r="L23" s="387" t="s">
        <v>173</v>
      </c>
      <c r="M23" s="388" t="s">
        <v>173</v>
      </c>
      <c r="N23" s="389">
        <v>138.52000000000001</v>
      </c>
      <c r="O23" s="390"/>
      <c r="P23" s="391"/>
      <c r="Q23" s="392"/>
    </row>
    <row r="24" spans="1:17" s="393" customFormat="1" ht="20.100000000000001" customHeight="1">
      <c r="A24" s="344"/>
      <c r="B24" s="394"/>
      <c r="C24" s="385" t="s">
        <v>283</v>
      </c>
      <c r="D24" s="385" t="s">
        <v>280</v>
      </c>
      <c r="E24" s="385" t="s">
        <v>272</v>
      </c>
      <c r="F24" s="385" t="s">
        <v>281</v>
      </c>
      <c r="G24" s="386" t="s">
        <v>173</v>
      </c>
      <c r="H24" s="386">
        <v>136</v>
      </c>
      <c r="I24" s="386">
        <v>134</v>
      </c>
      <c r="J24" s="386">
        <v>130</v>
      </c>
      <c r="K24" s="387">
        <v>134</v>
      </c>
      <c r="L24" s="387" t="s">
        <v>173</v>
      </c>
      <c r="M24" s="388" t="s">
        <v>173</v>
      </c>
      <c r="N24" s="389">
        <v>133.54</v>
      </c>
      <c r="O24" s="390"/>
      <c r="P24" s="391"/>
      <c r="Q24" s="392"/>
    </row>
    <row r="25" spans="1:17" s="393" customFormat="1" ht="20.100000000000001" customHeight="1">
      <c r="A25" s="344"/>
      <c r="B25" s="384" t="s">
        <v>284</v>
      </c>
      <c r="C25" s="385" t="s">
        <v>270</v>
      </c>
      <c r="D25" s="385" t="s">
        <v>285</v>
      </c>
      <c r="E25" s="385" t="s">
        <v>272</v>
      </c>
      <c r="F25" s="385" t="s">
        <v>286</v>
      </c>
      <c r="G25" s="386" t="s">
        <v>173</v>
      </c>
      <c r="H25" s="386">
        <v>68.03</v>
      </c>
      <c r="I25" s="386">
        <v>63.71</v>
      </c>
      <c r="J25" s="386">
        <v>68.03</v>
      </c>
      <c r="K25" s="387">
        <v>68.03</v>
      </c>
      <c r="L25" s="387">
        <v>63.06</v>
      </c>
      <c r="M25" s="388" t="s">
        <v>173</v>
      </c>
      <c r="N25" s="389">
        <v>64.569999999999993</v>
      </c>
      <c r="O25" s="390"/>
      <c r="P25" s="391"/>
      <c r="Q25" s="392"/>
    </row>
    <row r="26" spans="1:17" s="393" customFormat="1" ht="20.100000000000001" customHeight="1">
      <c r="A26" s="344"/>
      <c r="B26" s="394"/>
      <c r="C26" s="385" t="s">
        <v>274</v>
      </c>
      <c r="D26" s="385" t="s">
        <v>285</v>
      </c>
      <c r="E26" s="385" t="s">
        <v>272</v>
      </c>
      <c r="F26" s="385" t="s">
        <v>286</v>
      </c>
      <c r="G26" s="386" t="s">
        <v>173</v>
      </c>
      <c r="H26" s="386">
        <v>64.69</v>
      </c>
      <c r="I26" s="386">
        <v>64.69</v>
      </c>
      <c r="J26" s="386">
        <v>64.69</v>
      </c>
      <c r="K26" s="387">
        <v>64.69</v>
      </c>
      <c r="L26" s="387" t="s">
        <v>173</v>
      </c>
      <c r="M26" s="388">
        <v>75.680000000000007</v>
      </c>
      <c r="N26" s="389">
        <v>68.88</v>
      </c>
      <c r="O26" s="390"/>
      <c r="P26" s="391"/>
      <c r="Q26" s="392"/>
    </row>
    <row r="27" spans="1:17" s="393" customFormat="1" ht="20.100000000000001" customHeight="1">
      <c r="A27" s="344"/>
      <c r="B27" s="384" t="s">
        <v>287</v>
      </c>
      <c r="C27" s="385" t="s">
        <v>274</v>
      </c>
      <c r="D27" s="385" t="s">
        <v>288</v>
      </c>
      <c r="E27" s="385" t="s">
        <v>272</v>
      </c>
      <c r="F27" s="385" t="s">
        <v>273</v>
      </c>
      <c r="G27" s="386" t="s">
        <v>173</v>
      </c>
      <c r="H27" s="386">
        <v>65.27</v>
      </c>
      <c r="I27" s="386">
        <v>65.39</v>
      </c>
      <c r="J27" s="386">
        <v>65.59</v>
      </c>
      <c r="K27" s="387">
        <v>66.67</v>
      </c>
      <c r="L27" s="387">
        <v>57.94</v>
      </c>
      <c r="M27" s="388" t="s">
        <v>173</v>
      </c>
      <c r="N27" s="389">
        <v>65.31</v>
      </c>
      <c r="O27" s="390"/>
      <c r="P27" s="391"/>
      <c r="Q27" s="392"/>
    </row>
    <row r="28" spans="1:17" s="393" customFormat="1" ht="20.100000000000001" customHeight="1" thickBot="1">
      <c r="A28" s="344"/>
      <c r="B28" s="395"/>
      <c r="C28" s="396" t="s">
        <v>274</v>
      </c>
      <c r="D28" s="396" t="s">
        <v>289</v>
      </c>
      <c r="E28" s="396" t="s">
        <v>272</v>
      </c>
      <c r="F28" s="396" t="s">
        <v>273</v>
      </c>
      <c r="G28" s="397" t="s">
        <v>173</v>
      </c>
      <c r="H28" s="397" t="s">
        <v>173</v>
      </c>
      <c r="I28" s="397">
        <v>69.3</v>
      </c>
      <c r="J28" s="397" t="s">
        <v>173</v>
      </c>
      <c r="K28" s="397" t="s">
        <v>173</v>
      </c>
      <c r="L28" s="397" t="s">
        <v>173</v>
      </c>
      <c r="M28" s="398" t="s">
        <v>173</v>
      </c>
      <c r="N28" s="399">
        <v>69.3</v>
      </c>
      <c r="O28" s="391"/>
      <c r="P28" s="391"/>
      <c r="Q28" s="392"/>
    </row>
    <row r="29" spans="1:17" s="404" customFormat="1" ht="18.75" customHeight="1">
      <c r="A29" s="400"/>
      <c r="B29" s="401"/>
      <c r="C29" s="347"/>
      <c r="D29" s="401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402"/>
      <c r="P29" s="403"/>
      <c r="Q29" s="402"/>
    </row>
    <row r="30" spans="1:17" ht="15" customHeight="1">
      <c r="B30" s="365" t="s">
        <v>290</v>
      </c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7"/>
      <c r="Q30" s="402"/>
    </row>
    <row r="31" spans="1:17" ht="4.5" customHeight="1" thickBot="1">
      <c r="B31" s="363"/>
      <c r="C31" s="405"/>
      <c r="D31" s="405"/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6"/>
      <c r="Q31" s="402"/>
    </row>
    <row r="32" spans="1:17" ht="27" customHeight="1">
      <c r="B32" s="368" t="s">
        <v>206</v>
      </c>
      <c r="C32" s="369" t="s">
        <v>262</v>
      </c>
      <c r="D32" s="370" t="s">
        <v>263</v>
      </c>
      <c r="E32" s="369" t="s">
        <v>264</v>
      </c>
      <c r="F32" s="370" t="s">
        <v>265</v>
      </c>
      <c r="G32" s="407" t="s">
        <v>248</v>
      </c>
      <c r="H32" s="408"/>
      <c r="I32" s="409"/>
      <c r="J32" s="408" t="s">
        <v>266</v>
      </c>
      <c r="K32" s="408"/>
      <c r="L32" s="408"/>
      <c r="M32" s="408"/>
      <c r="N32" s="410"/>
      <c r="O32" s="376"/>
      <c r="Q32" s="402"/>
    </row>
    <row r="33" spans="1:17" s="393" customFormat="1" ht="20.100000000000001" customHeight="1">
      <c r="A33" s="344"/>
      <c r="B33" s="377"/>
      <c r="C33" s="378"/>
      <c r="D33" s="379" t="s">
        <v>267</v>
      </c>
      <c r="E33" s="378"/>
      <c r="F33" s="379"/>
      <c r="G33" s="380">
        <v>44116</v>
      </c>
      <c r="H33" s="380">
        <v>44117</v>
      </c>
      <c r="I33" s="380">
        <v>44118</v>
      </c>
      <c r="J33" s="380">
        <v>44119</v>
      </c>
      <c r="K33" s="380">
        <v>44120</v>
      </c>
      <c r="L33" s="380">
        <v>44121</v>
      </c>
      <c r="M33" s="381">
        <v>44122</v>
      </c>
      <c r="N33" s="382" t="s">
        <v>268</v>
      </c>
      <c r="O33" s="390"/>
      <c r="P33" s="391"/>
      <c r="Q33" s="392"/>
    </row>
    <row r="34" spans="1:17" s="393" customFormat="1" ht="20.100000000000001" customHeight="1">
      <c r="A34" s="344"/>
      <c r="B34" s="384" t="s">
        <v>291</v>
      </c>
      <c r="C34" s="385" t="s">
        <v>292</v>
      </c>
      <c r="D34" s="385" t="s">
        <v>293</v>
      </c>
      <c r="E34" s="385" t="s">
        <v>272</v>
      </c>
      <c r="F34" s="385" t="s">
        <v>294</v>
      </c>
      <c r="G34" s="386" t="s">
        <v>173</v>
      </c>
      <c r="H34" s="386">
        <v>128.31</v>
      </c>
      <c r="I34" s="386">
        <v>128.31</v>
      </c>
      <c r="J34" s="386">
        <v>128.31</v>
      </c>
      <c r="K34" s="387">
        <v>128.31</v>
      </c>
      <c r="L34" s="387" t="s">
        <v>173</v>
      </c>
      <c r="M34" s="388" t="s">
        <v>173</v>
      </c>
      <c r="N34" s="389">
        <v>128.31</v>
      </c>
      <c r="O34" s="390"/>
      <c r="P34" s="391"/>
      <c r="Q34" s="392"/>
    </row>
    <row r="35" spans="1:17" s="393" customFormat="1" ht="20.100000000000001" customHeight="1">
      <c r="A35" s="344"/>
      <c r="B35" s="384"/>
      <c r="C35" s="385" t="s">
        <v>292</v>
      </c>
      <c r="D35" s="385" t="s">
        <v>295</v>
      </c>
      <c r="E35" s="385" t="s">
        <v>272</v>
      </c>
      <c r="F35" s="385" t="s">
        <v>294</v>
      </c>
      <c r="G35" s="386" t="s">
        <v>173</v>
      </c>
      <c r="H35" s="386">
        <v>102.96</v>
      </c>
      <c r="I35" s="386">
        <v>102.96</v>
      </c>
      <c r="J35" s="386">
        <v>102.96</v>
      </c>
      <c r="K35" s="387">
        <v>102.96</v>
      </c>
      <c r="L35" s="387" t="s">
        <v>173</v>
      </c>
      <c r="M35" s="388" t="s">
        <v>173</v>
      </c>
      <c r="N35" s="389">
        <v>102.96</v>
      </c>
      <c r="O35" s="390"/>
      <c r="P35" s="391"/>
      <c r="Q35" s="392"/>
    </row>
    <row r="36" spans="1:17" s="393" customFormat="1" ht="20.100000000000001" customHeight="1">
      <c r="A36" s="344"/>
      <c r="B36" s="384"/>
      <c r="C36" s="385" t="s">
        <v>296</v>
      </c>
      <c r="D36" s="385" t="s">
        <v>295</v>
      </c>
      <c r="E36" s="385" t="s">
        <v>272</v>
      </c>
      <c r="F36" s="385" t="s">
        <v>294</v>
      </c>
      <c r="G36" s="386">
        <v>66.5</v>
      </c>
      <c r="H36" s="386">
        <v>68.709999999999994</v>
      </c>
      <c r="I36" s="386">
        <v>68.64</v>
      </c>
      <c r="J36" s="386">
        <v>68.72</v>
      </c>
      <c r="K36" s="387">
        <v>69.209999999999994</v>
      </c>
      <c r="L36" s="387" t="s">
        <v>173</v>
      </c>
      <c r="M36" s="388" t="s">
        <v>173</v>
      </c>
      <c r="N36" s="389">
        <v>68.58</v>
      </c>
      <c r="O36" s="390"/>
      <c r="P36" s="391"/>
      <c r="Q36" s="392"/>
    </row>
    <row r="37" spans="1:17" s="393" customFormat="1" ht="20.100000000000001" customHeight="1">
      <c r="A37" s="344"/>
      <c r="B37" s="384"/>
      <c r="C37" s="385" t="s">
        <v>297</v>
      </c>
      <c r="D37" s="385" t="s">
        <v>295</v>
      </c>
      <c r="E37" s="385" t="s">
        <v>272</v>
      </c>
      <c r="F37" s="385" t="s">
        <v>294</v>
      </c>
      <c r="G37" s="386" t="s">
        <v>173</v>
      </c>
      <c r="H37" s="386">
        <v>92.22</v>
      </c>
      <c r="I37" s="386">
        <v>88.68</v>
      </c>
      <c r="J37" s="386">
        <v>72.73</v>
      </c>
      <c r="K37" s="387">
        <v>96.2</v>
      </c>
      <c r="L37" s="387" t="s">
        <v>173</v>
      </c>
      <c r="M37" s="388" t="s">
        <v>173</v>
      </c>
      <c r="N37" s="389">
        <v>90.46</v>
      </c>
      <c r="O37" s="390"/>
      <c r="P37" s="391"/>
      <c r="Q37" s="392"/>
    </row>
    <row r="38" spans="1:17" s="393" customFormat="1" ht="20.100000000000001" customHeight="1">
      <c r="A38" s="344"/>
      <c r="B38" s="384"/>
      <c r="C38" s="385" t="s">
        <v>292</v>
      </c>
      <c r="D38" s="385" t="s">
        <v>298</v>
      </c>
      <c r="E38" s="385" t="s">
        <v>272</v>
      </c>
      <c r="F38" s="385" t="s">
        <v>294</v>
      </c>
      <c r="G38" s="386" t="s">
        <v>173</v>
      </c>
      <c r="H38" s="386">
        <v>83.54</v>
      </c>
      <c r="I38" s="386">
        <v>83.54</v>
      </c>
      <c r="J38" s="386">
        <v>83.54</v>
      </c>
      <c r="K38" s="387">
        <v>83.54</v>
      </c>
      <c r="L38" s="387" t="s">
        <v>173</v>
      </c>
      <c r="M38" s="388" t="s">
        <v>173</v>
      </c>
      <c r="N38" s="389">
        <v>83.54</v>
      </c>
      <c r="O38" s="390"/>
      <c r="P38" s="391"/>
      <c r="Q38" s="392"/>
    </row>
    <row r="39" spans="1:17" s="393" customFormat="1" ht="20.100000000000001" customHeight="1">
      <c r="A39" s="344"/>
      <c r="B39" s="384"/>
      <c r="C39" s="385" t="s">
        <v>296</v>
      </c>
      <c r="D39" s="385" t="s">
        <v>298</v>
      </c>
      <c r="E39" s="385" t="s">
        <v>272</v>
      </c>
      <c r="F39" s="385" t="s">
        <v>294</v>
      </c>
      <c r="G39" s="386">
        <v>62.5</v>
      </c>
      <c r="H39" s="386">
        <v>62.5</v>
      </c>
      <c r="I39" s="386">
        <v>62.5</v>
      </c>
      <c r="J39" s="386">
        <v>62.5</v>
      </c>
      <c r="K39" s="387">
        <v>62.5</v>
      </c>
      <c r="L39" s="387" t="s">
        <v>173</v>
      </c>
      <c r="M39" s="388" t="s">
        <v>173</v>
      </c>
      <c r="N39" s="389">
        <v>62.5</v>
      </c>
      <c r="O39" s="390"/>
      <c r="P39" s="391"/>
      <c r="Q39" s="392"/>
    </row>
    <row r="40" spans="1:17" s="393" customFormat="1" ht="20.100000000000001" customHeight="1">
      <c r="A40" s="344"/>
      <c r="B40" s="384"/>
      <c r="C40" s="385" t="s">
        <v>297</v>
      </c>
      <c r="D40" s="385" t="s">
        <v>298</v>
      </c>
      <c r="E40" s="385" t="s">
        <v>272</v>
      </c>
      <c r="F40" s="385" t="s">
        <v>294</v>
      </c>
      <c r="G40" s="386" t="s">
        <v>173</v>
      </c>
      <c r="H40" s="386">
        <v>85.59</v>
      </c>
      <c r="I40" s="386">
        <v>84.33</v>
      </c>
      <c r="J40" s="386" t="s">
        <v>173</v>
      </c>
      <c r="K40" s="387" t="s">
        <v>173</v>
      </c>
      <c r="L40" s="387" t="s">
        <v>173</v>
      </c>
      <c r="M40" s="388" t="s">
        <v>173</v>
      </c>
      <c r="N40" s="389">
        <v>84.91</v>
      </c>
      <c r="O40" s="390"/>
      <c r="P40" s="391"/>
      <c r="Q40" s="392"/>
    </row>
    <row r="41" spans="1:17" s="393" customFormat="1" ht="19.5" customHeight="1">
      <c r="A41" s="344"/>
      <c r="B41" s="384"/>
      <c r="C41" s="385" t="s">
        <v>297</v>
      </c>
      <c r="D41" s="385" t="s">
        <v>299</v>
      </c>
      <c r="E41" s="385" t="s">
        <v>272</v>
      </c>
      <c r="F41" s="385" t="s">
        <v>294</v>
      </c>
      <c r="G41" s="386" t="s">
        <v>173</v>
      </c>
      <c r="H41" s="386" t="s">
        <v>173</v>
      </c>
      <c r="I41" s="386">
        <v>70.55</v>
      </c>
      <c r="J41" s="386" t="s">
        <v>173</v>
      </c>
      <c r="K41" s="387">
        <v>77.599999999999994</v>
      </c>
      <c r="L41" s="387" t="s">
        <v>173</v>
      </c>
      <c r="M41" s="388" t="s">
        <v>173</v>
      </c>
      <c r="N41" s="389">
        <v>74.53</v>
      </c>
      <c r="O41" s="390"/>
      <c r="P41" s="391"/>
      <c r="Q41" s="392"/>
    </row>
    <row r="42" spans="1:17" s="393" customFormat="1" ht="19.5" customHeight="1">
      <c r="A42" s="344"/>
      <c r="B42" s="384"/>
      <c r="C42" s="385" t="s">
        <v>292</v>
      </c>
      <c r="D42" s="385" t="s">
        <v>300</v>
      </c>
      <c r="E42" s="385" t="s">
        <v>272</v>
      </c>
      <c r="F42" s="385" t="s">
        <v>294</v>
      </c>
      <c r="G42" s="386" t="s">
        <v>173</v>
      </c>
      <c r="H42" s="386">
        <v>102.09</v>
      </c>
      <c r="I42" s="386">
        <v>102.09</v>
      </c>
      <c r="J42" s="386">
        <v>102.09</v>
      </c>
      <c r="K42" s="387">
        <v>102.09</v>
      </c>
      <c r="L42" s="387" t="s">
        <v>173</v>
      </c>
      <c r="M42" s="388" t="s">
        <v>173</v>
      </c>
      <c r="N42" s="389">
        <v>102.09</v>
      </c>
      <c r="O42" s="390"/>
      <c r="P42" s="391"/>
      <c r="Q42" s="392"/>
    </row>
    <row r="43" spans="1:17" s="393" customFormat="1" ht="20.100000000000001" customHeight="1">
      <c r="A43" s="344"/>
      <c r="B43" s="384"/>
      <c r="C43" s="385" t="s">
        <v>297</v>
      </c>
      <c r="D43" s="385" t="s">
        <v>301</v>
      </c>
      <c r="E43" s="385" t="s">
        <v>272</v>
      </c>
      <c r="F43" s="385" t="s">
        <v>294</v>
      </c>
      <c r="G43" s="386" t="s">
        <v>173</v>
      </c>
      <c r="H43" s="386">
        <v>99.39</v>
      </c>
      <c r="I43" s="386">
        <v>96.09</v>
      </c>
      <c r="J43" s="386" t="s">
        <v>173</v>
      </c>
      <c r="K43" s="387">
        <v>72.75</v>
      </c>
      <c r="L43" s="387" t="s">
        <v>173</v>
      </c>
      <c r="M43" s="388" t="s">
        <v>173</v>
      </c>
      <c r="N43" s="389">
        <v>96.98</v>
      </c>
      <c r="O43" s="390"/>
      <c r="P43" s="391"/>
      <c r="Q43" s="392"/>
    </row>
    <row r="44" spans="1:17" s="393" customFormat="1" ht="20.100000000000001" customHeight="1">
      <c r="A44" s="344"/>
      <c r="B44" s="384"/>
      <c r="C44" s="385" t="s">
        <v>292</v>
      </c>
      <c r="D44" s="385" t="s">
        <v>302</v>
      </c>
      <c r="E44" s="385" t="s">
        <v>272</v>
      </c>
      <c r="F44" s="385" t="s">
        <v>294</v>
      </c>
      <c r="G44" s="386" t="s">
        <v>173</v>
      </c>
      <c r="H44" s="386">
        <v>101.96</v>
      </c>
      <c r="I44" s="386">
        <v>101.96</v>
      </c>
      <c r="J44" s="386">
        <v>101.96</v>
      </c>
      <c r="K44" s="387">
        <v>101.96</v>
      </c>
      <c r="L44" s="387" t="s">
        <v>173</v>
      </c>
      <c r="M44" s="388" t="s">
        <v>173</v>
      </c>
      <c r="N44" s="389">
        <v>101.96</v>
      </c>
      <c r="O44" s="390"/>
      <c r="P44" s="391"/>
      <c r="Q44" s="392"/>
    </row>
    <row r="45" spans="1:17" s="393" customFormat="1" ht="20.100000000000001" customHeight="1">
      <c r="A45" s="344"/>
      <c r="B45" s="384"/>
      <c r="C45" s="385" t="s">
        <v>296</v>
      </c>
      <c r="D45" s="385" t="s">
        <v>302</v>
      </c>
      <c r="E45" s="385" t="s">
        <v>272</v>
      </c>
      <c r="F45" s="385" t="s">
        <v>294</v>
      </c>
      <c r="G45" s="386">
        <v>66.5</v>
      </c>
      <c r="H45" s="386">
        <v>73.010000000000005</v>
      </c>
      <c r="I45" s="386">
        <v>71.52</v>
      </c>
      <c r="J45" s="386">
        <v>73.260000000000005</v>
      </c>
      <c r="K45" s="387">
        <v>72.37</v>
      </c>
      <c r="L45" s="387" t="s">
        <v>173</v>
      </c>
      <c r="M45" s="388" t="s">
        <v>173</v>
      </c>
      <c r="N45" s="389">
        <v>71.959999999999994</v>
      </c>
      <c r="O45" s="390"/>
      <c r="P45" s="391"/>
      <c r="Q45" s="392"/>
    </row>
    <row r="46" spans="1:17" s="393" customFormat="1" ht="21" customHeight="1">
      <c r="A46" s="344"/>
      <c r="B46" s="394"/>
      <c r="C46" s="385" t="s">
        <v>297</v>
      </c>
      <c r="D46" s="385" t="s">
        <v>302</v>
      </c>
      <c r="E46" s="385" t="s">
        <v>272</v>
      </c>
      <c r="F46" s="385" t="s">
        <v>294</v>
      </c>
      <c r="G46" s="386" t="s">
        <v>173</v>
      </c>
      <c r="H46" s="386">
        <v>99.93</v>
      </c>
      <c r="I46" s="386">
        <v>108.86</v>
      </c>
      <c r="J46" s="386">
        <v>93.72</v>
      </c>
      <c r="K46" s="387">
        <v>111.74</v>
      </c>
      <c r="L46" s="387" t="s">
        <v>173</v>
      </c>
      <c r="M46" s="388" t="s">
        <v>173</v>
      </c>
      <c r="N46" s="389">
        <v>107.22</v>
      </c>
      <c r="O46" s="390"/>
      <c r="P46" s="391"/>
      <c r="Q46" s="392"/>
    </row>
    <row r="47" spans="1:17" s="393" customFormat="1" ht="18" customHeight="1">
      <c r="A47" s="344"/>
      <c r="B47" s="384" t="s">
        <v>303</v>
      </c>
      <c r="C47" s="385" t="s">
        <v>296</v>
      </c>
      <c r="D47" s="385" t="s">
        <v>304</v>
      </c>
      <c r="E47" s="385" t="s">
        <v>272</v>
      </c>
      <c r="F47" s="385" t="s">
        <v>305</v>
      </c>
      <c r="G47" s="386" t="s">
        <v>173</v>
      </c>
      <c r="H47" s="386" t="s">
        <v>173</v>
      </c>
      <c r="I47" s="386">
        <v>139.94</v>
      </c>
      <c r="J47" s="386">
        <v>134.29</v>
      </c>
      <c r="K47" s="387">
        <v>137.75</v>
      </c>
      <c r="L47" s="387" t="s">
        <v>173</v>
      </c>
      <c r="M47" s="388" t="s">
        <v>173</v>
      </c>
      <c r="N47" s="389">
        <v>137.6</v>
      </c>
      <c r="O47" s="390"/>
      <c r="P47" s="391"/>
      <c r="Q47" s="392"/>
    </row>
    <row r="48" spans="1:17" s="393" customFormat="1" ht="20.100000000000001" customHeight="1">
      <c r="A48" s="344"/>
      <c r="B48" s="384"/>
      <c r="C48" s="385" t="s">
        <v>296</v>
      </c>
      <c r="D48" s="385" t="s">
        <v>306</v>
      </c>
      <c r="E48" s="385" t="s">
        <v>272</v>
      </c>
      <c r="F48" s="385" t="s">
        <v>307</v>
      </c>
      <c r="G48" s="386" t="s">
        <v>173</v>
      </c>
      <c r="H48" s="386">
        <v>99.63</v>
      </c>
      <c r="I48" s="386">
        <v>97.48</v>
      </c>
      <c r="J48" s="386">
        <v>98.62</v>
      </c>
      <c r="K48" s="387">
        <v>96.64</v>
      </c>
      <c r="L48" s="387" t="s">
        <v>173</v>
      </c>
      <c r="M48" s="388" t="s">
        <v>173</v>
      </c>
      <c r="N48" s="389">
        <v>98.08</v>
      </c>
      <c r="O48" s="390"/>
      <c r="P48" s="391"/>
      <c r="Q48" s="392"/>
    </row>
    <row r="49" spans="1:17" s="393" customFormat="1" ht="20.100000000000001" customHeight="1">
      <c r="A49" s="344"/>
      <c r="B49" s="384"/>
      <c r="C49" s="385" t="s">
        <v>297</v>
      </c>
      <c r="D49" s="385" t="s">
        <v>306</v>
      </c>
      <c r="E49" s="385" t="s">
        <v>272</v>
      </c>
      <c r="F49" s="385" t="s">
        <v>307</v>
      </c>
      <c r="G49" s="386" t="s">
        <v>173</v>
      </c>
      <c r="H49" s="386">
        <v>91.93</v>
      </c>
      <c r="I49" s="386">
        <v>98.48</v>
      </c>
      <c r="J49" s="386">
        <v>109.09</v>
      </c>
      <c r="K49" s="387">
        <v>86.7</v>
      </c>
      <c r="L49" s="387" t="s">
        <v>173</v>
      </c>
      <c r="M49" s="388" t="s">
        <v>173</v>
      </c>
      <c r="N49" s="389">
        <v>94.14</v>
      </c>
      <c r="O49" s="390"/>
      <c r="P49" s="391"/>
      <c r="Q49" s="392"/>
    </row>
    <row r="50" spans="1:17" s="393" customFormat="1" ht="20.100000000000001" customHeight="1">
      <c r="A50" s="344"/>
      <c r="B50" s="384"/>
      <c r="C50" s="385" t="s">
        <v>308</v>
      </c>
      <c r="D50" s="385" t="s">
        <v>309</v>
      </c>
      <c r="E50" s="385" t="s">
        <v>272</v>
      </c>
      <c r="F50" s="385" t="s">
        <v>310</v>
      </c>
      <c r="G50" s="386" t="s">
        <v>173</v>
      </c>
      <c r="H50" s="386">
        <v>95</v>
      </c>
      <c r="I50" s="386">
        <v>95</v>
      </c>
      <c r="J50" s="386">
        <v>95</v>
      </c>
      <c r="K50" s="387">
        <v>95</v>
      </c>
      <c r="L50" s="387" t="s">
        <v>173</v>
      </c>
      <c r="M50" s="388" t="s">
        <v>173</v>
      </c>
      <c r="N50" s="389">
        <v>95</v>
      </c>
      <c r="O50" s="390"/>
      <c r="P50" s="391"/>
      <c r="Q50" s="392"/>
    </row>
    <row r="51" spans="1:17" s="393" customFormat="1" ht="20.100000000000001" customHeight="1">
      <c r="A51" s="344"/>
      <c r="B51" s="384"/>
      <c r="C51" s="385" t="s">
        <v>296</v>
      </c>
      <c r="D51" s="385" t="s">
        <v>309</v>
      </c>
      <c r="E51" s="385" t="s">
        <v>272</v>
      </c>
      <c r="F51" s="385" t="s">
        <v>310</v>
      </c>
      <c r="G51" s="386">
        <v>89</v>
      </c>
      <c r="H51" s="386">
        <v>89.8</v>
      </c>
      <c r="I51" s="386">
        <v>88.81</v>
      </c>
      <c r="J51" s="386">
        <v>89.2</v>
      </c>
      <c r="K51" s="387">
        <v>89.13</v>
      </c>
      <c r="L51" s="387" t="s">
        <v>173</v>
      </c>
      <c r="M51" s="388" t="s">
        <v>173</v>
      </c>
      <c r="N51" s="389">
        <v>89.23</v>
      </c>
      <c r="O51" s="390"/>
      <c r="P51" s="391"/>
      <c r="Q51" s="392"/>
    </row>
    <row r="52" spans="1:17" s="393" customFormat="1" ht="20.100000000000001" customHeight="1">
      <c r="A52" s="344"/>
      <c r="B52" s="384"/>
      <c r="C52" s="385" t="s">
        <v>297</v>
      </c>
      <c r="D52" s="385" t="s">
        <v>309</v>
      </c>
      <c r="E52" s="385" t="s">
        <v>272</v>
      </c>
      <c r="F52" s="385" t="s">
        <v>310</v>
      </c>
      <c r="G52" s="386" t="s">
        <v>173</v>
      </c>
      <c r="H52" s="386">
        <v>78.84</v>
      </c>
      <c r="I52" s="386">
        <v>83.12</v>
      </c>
      <c r="J52" s="386" t="s">
        <v>173</v>
      </c>
      <c r="K52" s="387">
        <v>89.64</v>
      </c>
      <c r="L52" s="387" t="s">
        <v>173</v>
      </c>
      <c r="M52" s="388" t="s">
        <v>173</v>
      </c>
      <c r="N52" s="389">
        <v>85.47</v>
      </c>
      <c r="O52" s="390"/>
      <c r="P52" s="391"/>
      <c r="Q52" s="392"/>
    </row>
    <row r="53" spans="1:17" s="393" customFormat="1" ht="20.100000000000001" customHeight="1">
      <c r="A53" s="344"/>
      <c r="B53" s="384"/>
      <c r="C53" s="385" t="s">
        <v>296</v>
      </c>
      <c r="D53" s="385" t="s">
        <v>311</v>
      </c>
      <c r="E53" s="385" t="s">
        <v>272</v>
      </c>
      <c r="F53" s="385" t="s">
        <v>312</v>
      </c>
      <c r="G53" s="386">
        <v>89</v>
      </c>
      <c r="H53" s="386">
        <v>89</v>
      </c>
      <c r="I53" s="386">
        <v>89</v>
      </c>
      <c r="J53" s="386">
        <v>89</v>
      </c>
      <c r="K53" s="387">
        <v>89</v>
      </c>
      <c r="L53" s="387" t="s">
        <v>173</v>
      </c>
      <c r="M53" s="388" t="s">
        <v>173</v>
      </c>
      <c r="N53" s="389">
        <v>89</v>
      </c>
      <c r="O53" s="390"/>
      <c r="P53" s="391"/>
      <c r="Q53" s="392"/>
    </row>
    <row r="54" spans="1:17" s="393" customFormat="1" ht="20.100000000000001" customHeight="1">
      <c r="A54" s="344"/>
      <c r="B54" s="384"/>
      <c r="C54" s="385" t="s">
        <v>313</v>
      </c>
      <c r="D54" s="385" t="s">
        <v>311</v>
      </c>
      <c r="E54" s="385" t="s">
        <v>272</v>
      </c>
      <c r="F54" s="385" t="s">
        <v>312</v>
      </c>
      <c r="G54" s="386" t="s">
        <v>173</v>
      </c>
      <c r="H54" s="386">
        <v>93</v>
      </c>
      <c r="I54" s="386">
        <v>93</v>
      </c>
      <c r="J54" s="386">
        <v>93</v>
      </c>
      <c r="K54" s="387">
        <v>93</v>
      </c>
      <c r="L54" s="387" t="s">
        <v>173</v>
      </c>
      <c r="M54" s="388" t="s">
        <v>173</v>
      </c>
      <c r="N54" s="389">
        <v>93</v>
      </c>
      <c r="O54" s="390"/>
      <c r="P54" s="391"/>
      <c r="Q54" s="392"/>
    </row>
    <row r="55" spans="1:17" s="393" customFormat="1" ht="20.100000000000001" customHeight="1">
      <c r="A55" s="344"/>
      <c r="B55" s="384"/>
      <c r="C55" s="385" t="s">
        <v>297</v>
      </c>
      <c r="D55" s="385" t="s">
        <v>314</v>
      </c>
      <c r="E55" s="385" t="s">
        <v>272</v>
      </c>
      <c r="F55" s="385" t="s">
        <v>315</v>
      </c>
      <c r="G55" s="386" t="s">
        <v>173</v>
      </c>
      <c r="H55" s="386">
        <v>85</v>
      </c>
      <c r="I55" s="386">
        <v>85</v>
      </c>
      <c r="J55" s="386">
        <v>100</v>
      </c>
      <c r="K55" s="387">
        <v>85</v>
      </c>
      <c r="L55" s="387" t="s">
        <v>173</v>
      </c>
      <c r="M55" s="388" t="s">
        <v>173</v>
      </c>
      <c r="N55" s="389">
        <v>87.79</v>
      </c>
      <c r="O55" s="390"/>
      <c r="P55" s="391"/>
      <c r="Q55" s="392"/>
    </row>
    <row r="56" spans="1:17" s="393" customFormat="1" ht="20.100000000000001" customHeight="1" thickBot="1">
      <c r="A56" s="344"/>
      <c r="B56" s="395"/>
      <c r="C56" s="396" t="s">
        <v>296</v>
      </c>
      <c r="D56" s="396" t="s">
        <v>316</v>
      </c>
      <c r="E56" s="396" t="s">
        <v>272</v>
      </c>
      <c r="F56" s="396" t="s">
        <v>317</v>
      </c>
      <c r="G56" s="397" t="s">
        <v>173</v>
      </c>
      <c r="H56" s="397" t="s">
        <v>173</v>
      </c>
      <c r="I56" s="397" t="s">
        <v>173</v>
      </c>
      <c r="J56" s="397">
        <v>103.81</v>
      </c>
      <c r="K56" s="397" t="s">
        <v>173</v>
      </c>
      <c r="L56" s="397" t="s">
        <v>173</v>
      </c>
      <c r="M56" s="398" t="s">
        <v>173</v>
      </c>
      <c r="N56" s="399">
        <v>103.81</v>
      </c>
      <c r="O56" s="391"/>
      <c r="P56" s="391"/>
      <c r="Q56" s="392"/>
    </row>
    <row r="57" spans="1:17" ht="15.6" customHeight="1">
      <c r="B57" s="401"/>
      <c r="C57" s="347"/>
      <c r="D57" s="401"/>
      <c r="E57" s="347"/>
      <c r="F57" s="347"/>
      <c r="G57" s="347"/>
      <c r="H57" s="347"/>
      <c r="I57" s="347"/>
      <c r="J57" s="347"/>
      <c r="K57" s="347"/>
      <c r="L57" s="347"/>
      <c r="M57" s="411"/>
      <c r="N57" s="412"/>
      <c r="O57" s="413"/>
      <c r="Q57" s="402"/>
    </row>
    <row r="58" spans="1:17" ht="15" customHeight="1">
      <c r="B58" s="365" t="s">
        <v>318</v>
      </c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7"/>
      <c r="Q58" s="402"/>
    </row>
    <row r="59" spans="1:17" ht="4.5" customHeight="1" thickBot="1">
      <c r="B59" s="363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Q59" s="402"/>
    </row>
    <row r="60" spans="1:17" ht="27" customHeight="1">
      <c r="B60" s="368" t="s">
        <v>206</v>
      </c>
      <c r="C60" s="369" t="s">
        <v>262</v>
      </c>
      <c r="D60" s="370" t="s">
        <v>263</v>
      </c>
      <c r="E60" s="369" t="s">
        <v>264</v>
      </c>
      <c r="F60" s="370" t="s">
        <v>265</v>
      </c>
      <c r="G60" s="414" t="s">
        <v>248</v>
      </c>
      <c r="H60" s="374"/>
      <c r="I60" s="415"/>
      <c r="J60" s="374" t="s">
        <v>266</v>
      </c>
      <c r="K60" s="374"/>
      <c r="L60" s="374"/>
      <c r="M60" s="374"/>
      <c r="N60" s="375"/>
      <c r="O60" s="376"/>
      <c r="Q60" s="402"/>
    </row>
    <row r="61" spans="1:17" ht="19.7" customHeight="1">
      <c r="B61" s="377"/>
      <c r="C61" s="378"/>
      <c r="D61" s="379" t="s">
        <v>267</v>
      </c>
      <c r="E61" s="378"/>
      <c r="F61" s="379"/>
      <c r="G61" s="380">
        <v>44116</v>
      </c>
      <c r="H61" s="380">
        <v>44117</v>
      </c>
      <c r="I61" s="380">
        <v>44118</v>
      </c>
      <c r="J61" s="380">
        <v>44119</v>
      </c>
      <c r="K61" s="380">
        <v>44120</v>
      </c>
      <c r="L61" s="380">
        <v>44121</v>
      </c>
      <c r="M61" s="416">
        <v>44122</v>
      </c>
      <c r="N61" s="417" t="s">
        <v>268</v>
      </c>
      <c r="O61" s="383"/>
      <c r="Q61" s="402"/>
    </row>
    <row r="62" spans="1:17" s="393" customFormat="1" ht="20.100000000000001" customHeight="1">
      <c r="A62" s="344"/>
      <c r="B62" s="384" t="s">
        <v>319</v>
      </c>
      <c r="C62" s="385" t="s">
        <v>320</v>
      </c>
      <c r="D62" s="385" t="s">
        <v>321</v>
      </c>
      <c r="E62" s="385" t="s">
        <v>272</v>
      </c>
      <c r="F62" s="385" t="s">
        <v>322</v>
      </c>
      <c r="G62" s="386" t="s">
        <v>173</v>
      </c>
      <c r="H62" s="386">
        <v>198.69</v>
      </c>
      <c r="I62" s="386">
        <v>198.69</v>
      </c>
      <c r="J62" s="386">
        <v>198.69</v>
      </c>
      <c r="K62" s="387">
        <v>198.69</v>
      </c>
      <c r="L62" s="387" t="s">
        <v>173</v>
      </c>
      <c r="M62" s="388" t="s">
        <v>173</v>
      </c>
      <c r="N62" s="389">
        <v>198.69</v>
      </c>
      <c r="O62" s="390"/>
      <c r="P62" s="391"/>
      <c r="Q62" s="392"/>
    </row>
    <row r="63" spans="1:17" s="393" customFormat="1" ht="20.100000000000001" customHeight="1" thickBot="1">
      <c r="A63" s="344"/>
      <c r="B63" s="395"/>
      <c r="C63" s="396" t="s">
        <v>297</v>
      </c>
      <c r="D63" s="396" t="s">
        <v>321</v>
      </c>
      <c r="E63" s="396" t="s">
        <v>272</v>
      </c>
      <c r="F63" s="396" t="s">
        <v>322</v>
      </c>
      <c r="G63" s="397" t="s">
        <v>173</v>
      </c>
      <c r="H63" s="397">
        <v>89.74</v>
      </c>
      <c r="I63" s="397">
        <v>88.91</v>
      </c>
      <c r="J63" s="397">
        <v>85.06</v>
      </c>
      <c r="K63" s="397">
        <v>94.71</v>
      </c>
      <c r="L63" s="397" t="s">
        <v>173</v>
      </c>
      <c r="M63" s="398" t="s">
        <v>173</v>
      </c>
      <c r="N63" s="399">
        <v>88.55</v>
      </c>
      <c r="O63" s="391"/>
      <c r="P63" s="391"/>
      <c r="Q63" s="392"/>
    </row>
    <row r="64" spans="1:17" ht="15.6" customHeight="1">
      <c r="B64" s="401"/>
      <c r="C64" s="347"/>
      <c r="D64" s="401"/>
      <c r="E64" s="347"/>
      <c r="F64" s="347"/>
      <c r="G64" s="347"/>
      <c r="H64" s="347"/>
      <c r="I64" s="347"/>
      <c r="J64" s="347"/>
      <c r="K64" s="347"/>
      <c r="L64" s="347"/>
      <c r="M64" s="411"/>
      <c r="N64" s="346"/>
      <c r="O64" s="413"/>
      <c r="Q64" s="402"/>
    </row>
    <row r="65" spans="1:17" ht="15" customHeight="1">
      <c r="B65" s="365" t="s">
        <v>323</v>
      </c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7"/>
      <c r="Q65" s="402"/>
    </row>
    <row r="66" spans="1:17" ht="4.5" customHeight="1" thickBot="1">
      <c r="B66" s="363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6"/>
      <c r="Q66" s="402"/>
    </row>
    <row r="67" spans="1:17" ht="27" customHeight="1">
      <c r="B67" s="368" t="s">
        <v>206</v>
      </c>
      <c r="C67" s="369" t="s">
        <v>262</v>
      </c>
      <c r="D67" s="370" t="s">
        <v>263</v>
      </c>
      <c r="E67" s="369" t="s">
        <v>264</v>
      </c>
      <c r="F67" s="370" t="s">
        <v>265</v>
      </c>
      <c r="G67" s="414" t="s">
        <v>248</v>
      </c>
      <c r="H67" s="374"/>
      <c r="I67" s="415"/>
      <c r="J67" s="374" t="s">
        <v>266</v>
      </c>
      <c r="K67" s="374"/>
      <c r="L67" s="374"/>
      <c r="M67" s="374"/>
      <c r="N67" s="375"/>
      <c r="O67" s="376"/>
      <c r="Q67" s="402"/>
    </row>
    <row r="68" spans="1:17" ht="19.7" customHeight="1">
      <c r="B68" s="377"/>
      <c r="C68" s="378"/>
      <c r="D68" s="379" t="s">
        <v>267</v>
      </c>
      <c r="E68" s="378"/>
      <c r="F68" s="379"/>
      <c r="G68" s="380">
        <v>44116</v>
      </c>
      <c r="H68" s="380">
        <v>44117</v>
      </c>
      <c r="I68" s="380">
        <v>44118</v>
      </c>
      <c r="J68" s="380">
        <v>44119</v>
      </c>
      <c r="K68" s="380">
        <v>44120</v>
      </c>
      <c r="L68" s="380">
        <v>44121</v>
      </c>
      <c r="M68" s="416">
        <v>44122</v>
      </c>
      <c r="N68" s="417" t="s">
        <v>268</v>
      </c>
      <c r="O68" s="383"/>
      <c r="Q68" s="402"/>
    </row>
    <row r="69" spans="1:17" s="393" customFormat="1" ht="20.100000000000001" customHeight="1">
      <c r="A69" s="344"/>
      <c r="B69" s="394" t="s">
        <v>324</v>
      </c>
      <c r="C69" s="385" t="s">
        <v>283</v>
      </c>
      <c r="D69" s="385" t="s">
        <v>325</v>
      </c>
      <c r="E69" s="385" t="s">
        <v>272</v>
      </c>
      <c r="F69" s="385" t="s">
        <v>326</v>
      </c>
      <c r="G69" s="386" t="s">
        <v>173</v>
      </c>
      <c r="H69" s="386">
        <v>123</v>
      </c>
      <c r="I69" s="386">
        <v>120</v>
      </c>
      <c r="J69" s="386">
        <v>120</v>
      </c>
      <c r="K69" s="387">
        <v>120</v>
      </c>
      <c r="L69" s="387" t="s">
        <v>173</v>
      </c>
      <c r="M69" s="388" t="s">
        <v>173</v>
      </c>
      <c r="N69" s="389">
        <v>120.81</v>
      </c>
      <c r="O69" s="391"/>
      <c r="P69" s="391"/>
      <c r="Q69" s="392"/>
    </row>
    <row r="70" spans="1:17" s="393" customFormat="1" ht="18" customHeight="1">
      <c r="A70" s="344"/>
      <c r="B70" s="384" t="s">
        <v>327</v>
      </c>
      <c r="C70" s="385" t="s">
        <v>283</v>
      </c>
      <c r="D70" s="385" t="s">
        <v>328</v>
      </c>
      <c r="E70" s="385" t="s">
        <v>272</v>
      </c>
      <c r="F70" s="385" t="s">
        <v>326</v>
      </c>
      <c r="G70" s="386" t="s">
        <v>173</v>
      </c>
      <c r="H70" s="386">
        <v>185</v>
      </c>
      <c r="I70" s="386">
        <v>185</v>
      </c>
      <c r="J70" s="386">
        <v>190</v>
      </c>
      <c r="K70" s="387">
        <v>190</v>
      </c>
      <c r="L70" s="387" t="s">
        <v>173</v>
      </c>
      <c r="M70" s="388" t="s">
        <v>173</v>
      </c>
      <c r="N70" s="389">
        <v>187.32</v>
      </c>
      <c r="O70" s="390"/>
      <c r="P70" s="391"/>
      <c r="Q70" s="392"/>
    </row>
    <row r="71" spans="1:17" s="393" customFormat="1" ht="20.100000000000001" customHeight="1">
      <c r="A71" s="344"/>
      <c r="B71" s="384"/>
      <c r="C71" s="385" t="s">
        <v>283</v>
      </c>
      <c r="D71" s="385" t="s">
        <v>329</v>
      </c>
      <c r="E71" s="385" t="s">
        <v>272</v>
      </c>
      <c r="F71" s="385" t="s">
        <v>326</v>
      </c>
      <c r="G71" s="386" t="s">
        <v>173</v>
      </c>
      <c r="H71" s="386">
        <v>170</v>
      </c>
      <c r="I71" s="386">
        <v>170</v>
      </c>
      <c r="J71" s="386">
        <v>170</v>
      </c>
      <c r="K71" s="387">
        <v>170</v>
      </c>
      <c r="L71" s="387" t="s">
        <v>173</v>
      </c>
      <c r="M71" s="388" t="s">
        <v>173</v>
      </c>
      <c r="N71" s="389">
        <v>170</v>
      </c>
      <c r="O71" s="390"/>
      <c r="P71" s="391"/>
      <c r="Q71" s="392"/>
    </row>
    <row r="72" spans="1:17" s="393" customFormat="1" ht="20.100000000000001" customHeight="1">
      <c r="A72" s="344"/>
      <c r="B72" s="384"/>
      <c r="C72" s="385" t="s">
        <v>279</v>
      </c>
      <c r="D72" s="385" t="s">
        <v>330</v>
      </c>
      <c r="E72" s="385" t="s">
        <v>272</v>
      </c>
      <c r="F72" s="385" t="s">
        <v>326</v>
      </c>
      <c r="G72" s="386" t="s">
        <v>173</v>
      </c>
      <c r="H72" s="386">
        <v>125.2</v>
      </c>
      <c r="I72" s="386">
        <v>125.2</v>
      </c>
      <c r="J72" s="386">
        <v>125.2</v>
      </c>
      <c r="K72" s="387">
        <v>125.2</v>
      </c>
      <c r="L72" s="387" t="s">
        <v>173</v>
      </c>
      <c r="M72" s="388" t="s">
        <v>173</v>
      </c>
      <c r="N72" s="389">
        <v>125.2</v>
      </c>
      <c r="O72" s="390"/>
      <c r="P72" s="391"/>
      <c r="Q72" s="392"/>
    </row>
    <row r="73" spans="1:17" s="393" customFormat="1" ht="20.100000000000001" customHeight="1">
      <c r="A73" s="344"/>
      <c r="B73" s="384"/>
      <c r="C73" s="385" t="s">
        <v>279</v>
      </c>
      <c r="D73" s="385" t="s">
        <v>331</v>
      </c>
      <c r="E73" s="385" t="s">
        <v>272</v>
      </c>
      <c r="F73" s="385" t="s">
        <v>326</v>
      </c>
      <c r="G73" s="386" t="s">
        <v>173</v>
      </c>
      <c r="H73" s="386">
        <v>131.01</v>
      </c>
      <c r="I73" s="386">
        <v>131.01</v>
      </c>
      <c r="J73" s="386">
        <v>131.01</v>
      </c>
      <c r="K73" s="387">
        <v>131.01</v>
      </c>
      <c r="L73" s="387" t="s">
        <v>173</v>
      </c>
      <c r="M73" s="388" t="s">
        <v>173</v>
      </c>
      <c r="N73" s="389">
        <v>131.01</v>
      </c>
      <c r="O73" s="390"/>
      <c r="P73" s="391"/>
      <c r="Q73" s="392"/>
    </row>
    <row r="74" spans="1:17" s="393" customFormat="1" ht="19.5" customHeight="1" thickBot="1">
      <c r="A74" s="344"/>
      <c r="B74" s="395"/>
      <c r="C74" s="396" t="s">
        <v>279</v>
      </c>
      <c r="D74" s="396" t="s">
        <v>332</v>
      </c>
      <c r="E74" s="396" t="s">
        <v>272</v>
      </c>
      <c r="F74" s="396" t="s">
        <v>326</v>
      </c>
      <c r="G74" s="397" t="s">
        <v>173</v>
      </c>
      <c r="H74" s="397">
        <v>126.2</v>
      </c>
      <c r="I74" s="397">
        <v>126.2</v>
      </c>
      <c r="J74" s="397">
        <v>126.2</v>
      </c>
      <c r="K74" s="397">
        <v>126.2</v>
      </c>
      <c r="L74" s="397" t="s">
        <v>173</v>
      </c>
      <c r="M74" s="398" t="s">
        <v>173</v>
      </c>
      <c r="N74" s="399">
        <v>126.2</v>
      </c>
      <c r="O74" s="391"/>
      <c r="P74" s="391"/>
      <c r="Q74" s="392"/>
    </row>
    <row r="75" spans="1:17" ht="22.5" customHeight="1"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  <c r="N75" s="418" t="s">
        <v>71</v>
      </c>
      <c r="O75" s="354"/>
      <c r="Q75" s="402"/>
    </row>
    <row r="76" spans="1:17" ht="27.75" customHeight="1">
      <c r="B76" s="419"/>
      <c r="C76" s="419"/>
      <c r="D76" s="419"/>
      <c r="E76" s="419"/>
      <c r="F76" s="419"/>
      <c r="G76" s="420"/>
      <c r="H76" s="419"/>
      <c r="I76" s="419"/>
      <c r="J76" s="419"/>
      <c r="K76" s="419"/>
      <c r="L76" s="419"/>
      <c r="M76" s="419"/>
      <c r="N76" s="419"/>
      <c r="O76" s="364"/>
      <c r="Q76" s="402"/>
    </row>
    <row r="77" spans="1:17">
      <c r="M77" s="26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21" customWidth="1"/>
    <col min="2" max="2" width="16" style="422" bestFit="1" customWidth="1"/>
    <col min="3" max="3" width="12.7109375" style="422" customWidth="1"/>
    <col min="4" max="4" width="36" style="422" bestFit="1" customWidth="1"/>
    <col min="5" max="5" width="7.7109375" style="422" customWidth="1"/>
    <col min="6" max="6" width="21.7109375" style="422" customWidth="1"/>
    <col min="7" max="7" width="60.7109375" style="422" customWidth="1"/>
    <col min="8" max="8" width="3.140625" style="346" customWidth="1"/>
    <col min="9" max="9" width="9.28515625" style="346" customWidth="1"/>
    <col min="10" max="10" width="10.85546875" style="346" bestFit="1" customWidth="1"/>
    <col min="11" max="11" width="12.5703125" style="346"/>
    <col min="12" max="13" width="14.7109375" style="346" bestFit="1" customWidth="1"/>
    <col min="14" max="14" width="12.85546875" style="346" bestFit="1" customWidth="1"/>
    <col min="15" max="16384" width="12.5703125" style="346"/>
  </cols>
  <sheetData>
    <row r="1" spans="1:10" ht="11.25" customHeight="1"/>
    <row r="2" spans="1:10">
      <c r="G2" s="349"/>
      <c r="H2" s="350"/>
    </row>
    <row r="3" spans="1:10" ht="8.25" customHeight="1">
      <c r="H3" s="350"/>
    </row>
    <row r="4" spans="1:10" ht="1.5" customHeight="1" thickBot="1">
      <c r="H4" s="350"/>
    </row>
    <row r="5" spans="1:10" ht="26.25" customHeight="1" thickBot="1">
      <c r="B5" s="423" t="s">
        <v>333</v>
      </c>
      <c r="C5" s="424"/>
      <c r="D5" s="424"/>
      <c r="E5" s="424"/>
      <c r="F5" s="424"/>
      <c r="G5" s="425"/>
      <c r="H5" s="352"/>
    </row>
    <row r="6" spans="1:10" ht="15" customHeight="1">
      <c r="B6" s="426"/>
      <c r="C6" s="426"/>
      <c r="D6" s="426"/>
      <c r="E6" s="426"/>
      <c r="F6" s="426"/>
      <c r="G6" s="426"/>
      <c r="H6" s="354"/>
    </row>
    <row r="7" spans="1:10" ht="33.6" customHeight="1">
      <c r="B7" s="427" t="s">
        <v>334</v>
      </c>
      <c r="C7" s="427"/>
      <c r="D7" s="427"/>
      <c r="E7" s="427"/>
      <c r="F7" s="427"/>
      <c r="G7" s="427"/>
      <c r="H7" s="354"/>
    </row>
    <row r="8" spans="1:10" ht="27" customHeight="1">
      <c r="B8" s="428" t="s">
        <v>335</v>
      </c>
      <c r="C8" s="429"/>
      <c r="D8" s="429"/>
      <c r="E8" s="429"/>
      <c r="F8" s="429"/>
      <c r="G8" s="429"/>
      <c r="H8" s="354"/>
    </row>
    <row r="9" spans="1:10" ht="9" customHeight="1">
      <c r="B9" s="430"/>
      <c r="C9" s="431"/>
      <c r="D9" s="431"/>
      <c r="E9" s="431"/>
      <c r="F9" s="431"/>
      <c r="G9" s="431"/>
      <c r="H9" s="354"/>
    </row>
    <row r="10" spans="1:10" s="393" customFormat="1" ht="21" customHeight="1">
      <c r="A10" s="421"/>
      <c r="B10" s="432" t="s">
        <v>261</v>
      </c>
      <c r="C10" s="432"/>
      <c r="D10" s="432"/>
      <c r="E10" s="432"/>
      <c r="F10" s="432"/>
      <c r="G10" s="432"/>
      <c r="H10" s="433"/>
    </row>
    <row r="11" spans="1:10" ht="3.75" customHeight="1" thickBot="1">
      <c r="B11" s="434"/>
      <c r="C11" s="435"/>
      <c r="D11" s="435"/>
      <c r="E11" s="435"/>
      <c r="F11" s="435"/>
      <c r="G11" s="435"/>
      <c r="H11" s="406"/>
    </row>
    <row r="12" spans="1:10" ht="30" customHeight="1">
      <c r="B12" s="368" t="s">
        <v>206</v>
      </c>
      <c r="C12" s="369" t="s">
        <v>262</v>
      </c>
      <c r="D12" s="370" t="s">
        <v>263</v>
      </c>
      <c r="E12" s="369" t="s">
        <v>264</v>
      </c>
      <c r="F12" s="370" t="s">
        <v>265</v>
      </c>
      <c r="G12" s="436" t="s">
        <v>336</v>
      </c>
      <c r="H12" s="376"/>
    </row>
    <row r="13" spans="1:10" ht="30" customHeight="1">
      <c r="B13" s="377"/>
      <c r="C13" s="378"/>
      <c r="D13" s="437" t="s">
        <v>267</v>
      </c>
      <c r="E13" s="378"/>
      <c r="F13" s="379"/>
      <c r="G13" s="438" t="s">
        <v>337</v>
      </c>
      <c r="H13" s="383"/>
    </row>
    <row r="14" spans="1:10" s="446" customFormat="1" ht="30" customHeight="1">
      <c r="A14" s="439"/>
      <c r="B14" s="440" t="s">
        <v>269</v>
      </c>
      <c r="C14" s="441" t="s">
        <v>338</v>
      </c>
      <c r="D14" s="441" t="s">
        <v>339</v>
      </c>
      <c r="E14" s="441" t="s">
        <v>272</v>
      </c>
      <c r="F14" s="442" t="s">
        <v>273</v>
      </c>
      <c r="G14" s="443">
        <v>94.72</v>
      </c>
      <c r="H14" s="391"/>
      <c r="I14" s="444"/>
      <c r="J14" s="445"/>
    </row>
    <row r="15" spans="1:10" s="446" customFormat="1" ht="30" customHeight="1">
      <c r="A15" s="439"/>
      <c r="B15" s="440" t="s">
        <v>278</v>
      </c>
      <c r="C15" s="441" t="s">
        <v>338</v>
      </c>
      <c r="D15" s="441" t="s">
        <v>339</v>
      </c>
      <c r="E15" s="441" t="s">
        <v>272</v>
      </c>
      <c r="F15" s="442" t="s">
        <v>340</v>
      </c>
      <c r="G15" s="443">
        <v>129.29</v>
      </c>
      <c r="H15" s="391"/>
      <c r="I15" s="444"/>
      <c r="J15" s="445"/>
    </row>
    <row r="16" spans="1:10" s="446" customFormat="1" ht="30" customHeight="1">
      <c r="A16" s="439"/>
      <c r="B16" s="440" t="s">
        <v>284</v>
      </c>
      <c r="C16" s="441" t="s">
        <v>338</v>
      </c>
      <c r="D16" s="441" t="s">
        <v>285</v>
      </c>
      <c r="E16" s="441" t="s">
        <v>272</v>
      </c>
      <c r="F16" s="442" t="s">
        <v>286</v>
      </c>
      <c r="G16" s="443">
        <v>68.849999999999994</v>
      </c>
      <c r="H16" s="391"/>
      <c r="I16" s="444"/>
      <c r="J16" s="445"/>
    </row>
    <row r="17" spans="1:14" s="446" customFormat="1" ht="30" customHeight="1" thickBot="1">
      <c r="A17" s="439"/>
      <c r="B17" s="395" t="s">
        <v>287</v>
      </c>
      <c r="C17" s="396" t="s">
        <v>338</v>
      </c>
      <c r="D17" s="396" t="s">
        <v>339</v>
      </c>
      <c r="E17" s="396" t="s">
        <v>272</v>
      </c>
      <c r="F17" s="396" t="s">
        <v>273</v>
      </c>
      <c r="G17" s="447">
        <v>65.37</v>
      </c>
      <c r="H17" s="391"/>
      <c r="I17" s="444"/>
      <c r="J17" s="445"/>
    </row>
    <row r="18" spans="1:14" s="446" customFormat="1" ht="50.25" customHeight="1">
      <c r="A18" s="448"/>
      <c r="B18" s="449"/>
      <c r="C18" s="450"/>
      <c r="D18" s="449"/>
      <c r="E18" s="450"/>
      <c r="F18" s="450"/>
      <c r="G18" s="450"/>
      <c r="H18" s="391"/>
      <c r="I18" s="451"/>
      <c r="J18" s="452"/>
      <c r="N18" s="453"/>
    </row>
    <row r="19" spans="1:14" s="393" customFormat="1" ht="15" customHeight="1">
      <c r="A19" s="421"/>
      <c r="B19" s="432" t="s">
        <v>290</v>
      </c>
      <c r="C19" s="432"/>
      <c r="D19" s="432"/>
      <c r="E19" s="432"/>
      <c r="F19" s="432"/>
      <c r="G19" s="432"/>
      <c r="H19" s="433"/>
    </row>
    <row r="20" spans="1:14" s="393" customFormat="1" ht="4.5" customHeight="1" thickBot="1">
      <c r="A20" s="421"/>
      <c r="B20" s="454"/>
      <c r="C20" s="455"/>
      <c r="D20" s="455"/>
      <c r="E20" s="455"/>
      <c r="F20" s="455"/>
      <c r="G20" s="455"/>
      <c r="H20" s="456"/>
    </row>
    <row r="21" spans="1:14" s="393" customFormat="1" ht="30" customHeight="1">
      <c r="A21" s="421"/>
      <c r="B21" s="457" t="s">
        <v>206</v>
      </c>
      <c r="C21" s="458" t="s">
        <v>262</v>
      </c>
      <c r="D21" s="459" t="s">
        <v>263</v>
      </c>
      <c r="E21" s="458" t="s">
        <v>264</v>
      </c>
      <c r="F21" s="459" t="s">
        <v>265</v>
      </c>
      <c r="G21" s="460" t="s">
        <v>336</v>
      </c>
      <c r="H21" s="461"/>
    </row>
    <row r="22" spans="1:14" s="393" customFormat="1" ht="30" customHeight="1">
      <c r="A22" s="421"/>
      <c r="B22" s="462"/>
      <c r="C22" s="463"/>
      <c r="D22" s="437" t="s">
        <v>267</v>
      </c>
      <c r="E22" s="463"/>
      <c r="F22" s="437" t="s">
        <v>341</v>
      </c>
      <c r="G22" s="438" t="s">
        <v>337</v>
      </c>
      <c r="H22" s="464"/>
    </row>
    <row r="23" spans="1:14" s="393" customFormat="1" ht="30" customHeight="1">
      <c r="A23" s="421"/>
      <c r="B23" s="465" t="s">
        <v>291</v>
      </c>
      <c r="C23" s="466" t="s">
        <v>338</v>
      </c>
      <c r="D23" s="466" t="s">
        <v>293</v>
      </c>
      <c r="E23" s="466" t="s">
        <v>272</v>
      </c>
      <c r="F23" s="467" t="s">
        <v>342</v>
      </c>
      <c r="G23" s="468">
        <v>128.31</v>
      </c>
      <c r="H23" s="391"/>
      <c r="I23" s="469"/>
      <c r="J23" s="445"/>
    </row>
    <row r="24" spans="1:14" s="393" customFormat="1" ht="30" customHeight="1">
      <c r="A24" s="421"/>
      <c r="B24" s="470"/>
      <c r="C24" s="466" t="s">
        <v>338</v>
      </c>
      <c r="D24" s="466" t="s">
        <v>343</v>
      </c>
      <c r="E24" s="466" t="s">
        <v>272</v>
      </c>
      <c r="F24" s="467" t="s">
        <v>342</v>
      </c>
      <c r="G24" s="468">
        <v>88.28</v>
      </c>
      <c r="H24" s="391"/>
      <c r="I24" s="469"/>
      <c r="J24" s="445"/>
    </row>
    <row r="25" spans="1:14" s="393" customFormat="1" ht="30" customHeight="1">
      <c r="A25" s="421"/>
      <c r="B25" s="470"/>
      <c r="C25" s="466" t="s">
        <v>338</v>
      </c>
      <c r="D25" s="466" t="s">
        <v>298</v>
      </c>
      <c r="E25" s="466" t="s">
        <v>272</v>
      </c>
      <c r="F25" s="467" t="s">
        <v>342</v>
      </c>
      <c r="G25" s="468">
        <v>70.14</v>
      </c>
      <c r="H25" s="391"/>
      <c r="I25" s="469"/>
      <c r="J25" s="445"/>
    </row>
    <row r="26" spans="1:14" s="393" customFormat="1" ht="30" customHeight="1">
      <c r="A26" s="421"/>
      <c r="B26" s="470"/>
      <c r="C26" s="466" t="s">
        <v>338</v>
      </c>
      <c r="D26" s="466" t="s">
        <v>344</v>
      </c>
      <c r="E26" s="466" t="s">
        <v>272</v>
      </c>
      <c r="F26" s="467" t="s">
        <v>342</v>
      </c>
      <c r="G26" s="468">
        <v>101.73</v>
      </c>
      <c r="H26" s="391"/>
      <c r="I26" s="469"/>
      <c r="J26" s="445"/>
    </row>
    <row r="27" spans="1:14" s="393" customFormat="1" ht="30" customHeight="1">
      <c r="A27" s="421"/>
      <c r="B27" s="465" t="s">
        <v>303</v>
      </c>
      <c r="C27" s="466" t="s">
        <v>338</v>
      </c>
      <c r="D27" s="466" t="s">
        <v>304</v>
      </c>
      <c r="E27" s="466" t="s">
        <v>272</v>
      </c>
      <c r="F27" s="467" t="s">
        <v>345</v>
      </c>
      <c r="G27" s="471">
        <v>137.6</v>
      </c>
      <c r="H27" s="391"/>
      <c r="I27" s="469"/>
      <c r="J27" s="445"/>
    </row>
    <row r="28" spans="1:14" s="393" customFormat="1" ht="30" customHeight="1">
      <c r="A28" s="421"/>
      <c r="B28" s="470"/>
      <c r="C28" s="466" t="s">
        <v>338</v>
      </c>
      <c r="D28" s="466" t="s">
        <v>306</v>
      </c>
      <c r="E28" s="466" t="s">
        <v>272</v>
      </c>
      <c r="F28" s="467" t="s">
        <v>346</v>
      </c>
      <c r="G28" s="468">
        <v>96.35</v>
      </c>
      <c r="H28" s="391"/>
      <c r="I28" s="469"/>
      <c r="J28" s="445"/>
    </row>
    <row r="29" spans="1:14" s="393" customFormat="1" ht="30" customHeight="1">
      <c r="A29" s="421"/>
      <c r="B29" s="470"/>
      <c r="C29" s="466" t="s">
        <v>338</v>
      </c>
      <c r="D29" s="466" t="s">
        <v>309</v>
      </c>
      <c r="E29" s="466" t="s">
        <v>272</v>
      </c>
      <c r="F29" s="467" t="s">
        <v>347</v>
      </c>
      <c r="G29" s="468">
        <v>90.28</v>
      </c>
      <c r="H29" s="391"/>
      <c r="I29" s="469"/>
      <c r="J29" s="445"/>
    </row>
    <row r="30" spans="1:14" s="393" customFormat="1" ht="30" customHeight="1" thickBot="1">
      <c r="A30" s="421"/>
      <c r="B30" s="395"/>
      <c r="C30" s="396" t="s">
        <v>338</v>
      </c>
      <c r="D30" s="396" t="s">
        <v>316</v>
      </c>
      <c r="E30" s="396" t="s">
        <v>272</v>
      </c>
      <c r="F30" s="396" t="s">
        <v>317</v>
      </c>
      <c r="G30" s="472">
        <v>103.81</v>
      </c>
      <c r="H30" s="391"/>
      <c r="I30" s="469"/>
      <c r="J30" s="445"/>
    </row>
    <row r="31" spans="1:14" ht="15.6" customHeight="1">
      <c r="B31" s="401"/>
      <c r="C31" s="347"/>
      <c r="D31" s="401"/>
      <c r="E31" s="347"/>
      <c r="F31" s="347"/>
      <c r="G31" s="347"/>
      <c r="H31" s="413"/>
    </row>
    <row r="32" spans="1:14" s="393" customFormat="1" ht="15" customHeight="1">
      <c r="A32" s="421"/>
      <c r="B32" s="432" t="s">
        <v>318</v>
      </c>
      <c r="C32" s="432"/>
      <c r="D32" s="432"/>
      <c r="E32" s="432"/>
      <c r="F32" s="432"/>
      <c r="G32" s="432"/>
      <c r="H32" s="433"/>
    </row>
    <row r="33" spans="1:10" s="393" customFormat="1" ht="4.5" customHeight="1" thickBot="1">
      <c r="A33" s="421"/>
      <c r="B33" s="454"/>
      <c r="C33" s="455"/>
      <c r="D33" s="455"/>
      <c r="E33" s="455"/>
      <c r="F33" s="455"/>
      <c r="G33" s="455"/>
      <c r="H33" s="456"/>
    </row>
    <row r="34" spans="1:10" s="393" customFormat="1" ht="30" customHeight="1">
      <c r="A34" s="421"/>
      <c r="B34" s="457" t="s">
        <v>206</v>
      </c>
      <c r="C34" s="458" t="s">
        <v>262</v>
      </c>
      <c r="D34" s="459" t="s">
        <v>263</v>
      </c>
      <c r="E34" s="458" t="s">
        <v>264</v>
      </c>
      <c r="F34" s="459" t="s">
        <v>265</v>
      </c>
      <c r="G34" s="460" t="s">
        <v>336</v>
      </c>
      <c r="H34" s="461"/>
    </row>
    <row r="35" spans="1:10" s="393" customFormat="1" ht="30" customHeight="1">
      <c r="A35" s="421"/>
      <c r="B35" s="462"/>
      <c r="C35" s="463"/>
      <c r="D35" s="437" t="s">
        <v>267</v>
      </c>
      <c r="E35" s="463"/>
      <c r="F35" s="437"/>
      <c r="G35" s="438" t="s">
        <v>337</v>
      </c>
      <c r="H35" s="464"/>
    </row>
    <row r="36" spans="1:10" s="446" customFormat="1" ht="30" customHeight="1" thickBot="1">
      <c r="A36" s="439"/>
      <c r="B36" s="395" t="s">
        <v>319</v>
      </c>
      <c r="C36" s="396" t="s">
        <v>338</v>
      </c>
      <c r="D36" s="396" t="s">
        <v>348</v>
      </c>
      <c r="E36" s="396" t="s">
        <v>272</v>
      </c>
      <c r="F36" s="396" t="s">
        <v>322</v>
      </c>
      <c r="G36" s="473">
        <v>165.65</v>
      </c>
      <c r="H36" s="391"/>
      <c r="I36" s="469"/>
      <c r="J36" s="445"/>
    </row>
    <row r="37" spans="1:10" ht="15.6" customHeight="1">
      <c r="B37" s="401"/>
      <c r="C37" s="347"/>
      <c r="D37" s="401"/>
      <c r="E37" s="347"/>
      <c r="F37" s="347"/>
      <c r="G37" s="347"/>
      <c r="H37" s="413"/>
    </row>
    <row r="38" spans="1:10" s="393" customFormat="1" ht="15" customHeight="1">
      <c r="A38" s="421"/>
      <c r="B38" s="432" t="s">
        <v>323</v>
      </c>
      <c r="C38" s="432"/>
      <c r="D38" s="432"/>
      <c r="E38" s="432"/>
      <c r="F38" s="432"/>
      <c r="G38" s="432"/>
      <c r="H38" s="433"/>
    </row>
    <row r="39" spans="1:10" s="393" customFormat="1" ht="5.25" customHeight="1" thickBot="1">
      <c r="A39" s="421"/>
      <c r="B39" s="454"/>
      <c r="C39" s="455"/>
      <c r="D39" s="455"/>
      <c r="E39" s="455"/>
      <c r="F39" s="455"/>
      <c r="G39" s="455"/>
      <c r="H39" s="456"/>
    </row>
    <row r="40" spans="1:10" s="393" customFormat="1" ht="30" customHeight="1">
      <c r="A40" s="421"/>
      <c r="B40" s="457" t="s">
        <v>206</v>
      </c>
      <c r="C40" s="458" t="s">
        <v>262</v>
      </c>
      <c r="D40" s="459" t="s">
        <v>263</v>
      </c>
      <c r="E40" s="458" t="s">
        <v>264</v>
      </c>
      <c r="F40" s="459" t="s">
        <v>265</v>
      </c>
      <c r="G40" s="460" t="s">
        <v>336</v>
      </c>
      <c r="H40" s="461"/>
    </row>
    <row r="41" spans="1:10" s="393" customFormat="1" ht="30" customHeight="1">
      <c r="A41" s="421"/>
      <c r="B41" s="462"/>
      <c r="C41" s="463"/>
      <c r="D41" s="437" t="s">
        <v>267</v>
      </c>
      <c r="E41" s="463"/>
      <c r="F41" s="437"/>
      <c r="G41" s="438" t="s">
        <v>337</v>
      </c>
      <c r="H41" s="464"/>
    </row>
    <row r="42" spans="1:10" s="393" customFormat="1" ht="30" customHeight="1">
      <c r="A42" s="421"/>
      <c r="B42" s="465" t="s">
        <v>327</v>
      </c>
      <c r="C42" s="466" t="s">
        <v>338</v>
      </c>
      <c r="D42" s="466" t="s">
        <v>349</v>
      </c>
      <c r="E42" s="466" t="s">
        <v>272</v>
      </c>
      <c r="F42" s="467" t="s">
        <v>326</v>
      </c>
      <c r="G42" s="471">
        <v>127.67</v>
      </c>
      <c r="H42" s="391"/>
      <c r="I42" s="469"/>
      <c r="J42" s="445"/>
    </row>
    <row r="43" spans="1:10" s="393" customFormat="1" ht="30" customHeight="1" thickBot="1">
      <c r="A43" s="421"/>
      <c r="B43" s="395"/>
      <c r="C43" s="396" t="s">
        <v>338</v>
      </c>
      <c r="D43" s="396" t="s">
        <v>350</v>
      </c>
      <c r="E43" s="396" t="s">
        <v>272</v>
      </c>
      <c r="F43" s="396" t="s">
        <v>326</v>
      </c>
      <c r="G43" s="472">
        <v>177.73</v>
      </c>
      <c r="H43" s="391"/>
      <c r="I43" s="469"/>
      <c r="J43" s="445"/>
    </row>
    <row r="44" spans="1:10" ht="15.6" customHeight="1">
      <c r="B44" s="474"/>
      <c r="C44" s="475"/>
      <c r="D44" s="474"/>
      <c r="E44" s="475"/>
      <c r="F44" s="475"/>
      <c r="G44" s="418" t="s">
        <v>71</v>
      </c>
      <c r="H44" s="413"/>
    </row>
    <row r="45" spans="1:10" ht="21" customHeight="1">
      <c r="B45" s="434"/>
      <c r="C45" s="434"/>
      <c r="D45" s="434"/>
      <c r="E45" s="434"/>
      <c r="F45" s="434"/>
      <c r="G45" s="434"/>
      <c r="H45" s="354"/>
    </row>
    <row r="46" spans="1:10" ht="18" customHeight="1">
      <c r="B46" s="476"/>
      <c r="C46" s="476"/>
      <c r="D46" s="476"/>
      <c r="E46" s="476"/>
      <c r="F46" s="476"/>
      <c r="G46" s="477"/>
      <c r="H46" s="364"/>
    </row>
    <row r="47" spans="1:10" ht="15.6" customHeight="1">
      <c r="B47" s="474"/>
      <c r="C47" s="475"/>
      <c r="D47" s="474"/>
      <c r="E47" s="475"/>
      <c r="F47" s="475"/>
      <c r="G47" s="475"/>
      <c r="H47" s="413"/>
    </row>
    <row r="48" spans="1:10">
      <c r="G48" s="346"/>
    </row>
    <row r="49" spans="2:7" ht="15">
      <c r="B49" s="478"/>
      <c r="C49" s="478"/>
      <c r="D49" s="478"/>
      <c r="E49" s="478"/>
      <c r="F49" s="478"/>
      <c r="G49" s="478"/>
    </row>
    <row r="50" spans="2:7" ht="15">
      <c r="B50" s="479"/>
      <c r="C50" s="479"/>
      <c r="D50" s="479"/>
      <c r="E50" s="479"/>
      <c r="F50" s="479"/>
      <c r="G50" s="479"/>
    </row>
  </sheetData>
  <mergeCells count="9">
    <mergeCell ref="B32:G32"/>
    <mergeCell ref="B38:G38"/>
    <mergeCell ref="B49:G50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9" customWidth="1"/>
    <col min="2" max="2" width="21.5703125" style="481" bestFit="1" customWidth="1"/>
    <col min="3" max="3" width="13.5703125" style="481" bestFit="1" customWidth="1"/>
    <col min="4" max="4" width="29.5703125" style="481" bestFit="1" customWidth="1"/>
    <col min="5" max="5" width="10.140625" style="481" customWidth="1"/>
    <col min="6" max="6" width="12" style="481" bestFit="1" customWidth="1"/>
    <col min="7" max="14" width="10.7109375" style="481" customWidth="1"/>
    <col min="15" max="15" width="1.140625" style="346" customWidth="1"/>
    <col min="16" max="16" width="9.28515625" style="346" customWidth="1"/>
    <col min="17" max="17" width="12.5703125" style="346"/>
    <col min="18" max="18" width="10.85546875" style="346" bestFit="1" customWidth="1"/>
    <col min="19" max="16384" width="12.5703125" style="346"/>
  </cols>
  <sheetData>
    <row r="2" spans="2:18" ht="16.350000000000001" customHeight="1">
      <c r="B2" s="480"/>
      <c r="C2" s="480"/>
      <c r="D2" s="480"/>
      <c r="E2" s="480"/>
      <c r="F2" s="480"/>
      <c r="G2" s="480"/>
      <c r="K2" s="349"/>
      <c r="L2" s="349"/>
      <c r="M2" s="349"/>
      <c r="N2" s="349"/>
    </row>
    <row r="3" spans="2:18" ht="16.350000000000001" customHeight="1">
      <c r="B3" s="480"/>
      <c r="C3" s="480"/>
      <c r="D3" s="480"/>
      <c r="E3" s="480"/>
      <c r="F3" s="480"/>
      <c r="G3" s="480"/>
    </row>
    <row r="4" spans="2:18" ht="29.25" customHeight="1" thickBot="1">
      <c r="B4" s="353" t="s">
        <v>351</v>
      </c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</row>
    <row r="5" spans="2:18" ht="16.350000000000001" customHeight="1">
      <c r="B5" s="355" t="s">
        <v>352</v>
      </c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7"/>
    </row>
    <row r="6" spans="2:18" ht="16.350000000000001" customHeight="1" thickBot="1">
      <c r="B6" s="358" t="s">
        <v>259</v>
      </c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60"/>
    </row>
    <row r="7" spans="2:18" ht="16.350000000000001" customHeight="1"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Q7" s="345"/>
    </row>
    <row r="8" spans="2:18" ht="16.350000000000001" customHeight="1">
      <c r="B8" s="361" t="s">
        <v>260</v>
      </c>
      <c r="C8" s="361"/>
      <c r="D8" s="361"/>
      <c r="E8" s="361"/>
      <c r="F8" s="361"/>
      <c r="G8" s="361"/>
      <c r="H8" s="361"/>
      <c r="I8" s="361"/>
      <c r="J8" s="361"/>
      <c r="K8" s="361"/>
      <c r="L8" s="361"/>
      <c r="M8" s="361"/>
      <c r="N8" s="361"/>
    </row>
    <row r="9" spans="2:18" ht="29.25" customHeight="1">
      <c r="B9" s="426" t="s">
        <v>90</v>
      </c>
      <c r="C9" s="426"/>
      <c r="D9" s="426"/>
      <c r="E9" s="426"/>
      <c r="F9" s="426"/>
      <c r="G9" s="426"/>
      <c r="H9" s="426"/>
      <c r="I9" s="426"/>
      <c r="J9" s="426"/>
      <c r="K9" s="426"/>
      <c r="L9" s="426"/>
      <c r="M9" s="426"/>
      <c r="N9" s="426"/>
      <c r="P9" s="364"/>
      <c r="Q9" s="364"/>
    </row>
    <row r="10" spans="2:18" ht="3" customHeight="1" thickBot="1">
      <c r="P10" s="364"/>
      <c r="Q10" s="364"/>
    </row>
    <row r="11" spans="2:18" ht="22.15" customHeight="1">
      <c r="B11" s="368" t="s">
        <v>206</v>
      </c>
      <c r="C11" s="369" t="s">
        <v>262</v>
      </c>
      <c r="D11" s="370" t="s">
        <v>263</v>
      </c>
      <c r="E11" s="369" t="s">
        <v>264</v>
      </c>
      <c r="F11" s="370" t="s">
        <v>265</v>
      </c>
      <c r="G11" s="371" t="s">
        <v>248</v>
      </c>
      <c r="H11" s="372"/>
      <c r="I11" s="373"/>
      <c r="J11" s="372" t="s">
        <v>266</v>
      </c>
      <c r="K11" s="372"/>
      <c r="L11" s="374"/>
      <c r="M11" s="374"/>
      <c r="N11" s="375"/>
    </row>
    <row r="12" spans="2:18" ht="16.350000000000001" customHeight="1">
      <c r="B12" s="377"/>
      <c r="C12" s="378"/>
      <c r="D12" s="379" t="s">
        <v>267</v>
      </c>
      <c r="E12" s="378"/>
      <c r="F12" s="379"/>
      <c r="G12" s="380">
        <v>44116</v>
      </c>
      <c r="H12" s="380">
        <v>44117</v>
      </c>
      <c r="I12" s="380">
        <v>44118</v>
      </c>
      <c r="J12" s="380">
        <v>44119</v>
      </c>
      <c r="K12" s="380">
        <v>44120</v>
      </c>
      <c r="L12" s="380">
        <v>44121</v>
      </c>
      <c r="M12" s="416">
        <v>44122</v>
      </c>
      <c r="N12" s="417" t="s">
        <v>268</v>
      </c>
    </row>
    <row r="13" spans="2:18" ht="20.100000000000001" customHeight="1">
      <c r="B13" s="482" t="s">
        <v>353</v>
      </c>
      <c r="C13" s="483" t="s">
        <v>354</v>
      </c>
      <c r="D13" s="483" t="s">
        <v>355</v>
      </c>
      <c r="E13" s="483" t="s">
        <v>326</v>
      </c>
      <c r="F13" s="483" t="s">
        <v>356</v>
      </c>
      <c r="G13" s="484" t="s">
        <v>173</v>
      </c>
      <c r="H13" s="484">
        <v>190</v>
      </c>
      <c r="I13" s="484">
        <v>190</v>
      </c>
      <c r="J13" s="484">
        <v>190</v>
      </c>
      <c r="K13" s="484">
        <v>190</v>
      </c>
      <c r="L13" s="484" t="s">
        <v>173</v>
      </c>
      <c r="M13" s="485" t="s">
        <v>173</v>
      </c>
      <c r="N13" s="486">
        <v>190</v>
      </c>
      <c r="P13" s="391"/>
      <c r="Q13" s="392"/>
      <c r="R13" s="402"/>
    </row>
    <row r="14" spans="2:18" ht="20.100000000000001" customHeight="1">
      <c r="B14" s="482"/>
      <c r="C14" s="483" t="s">
        <v>357</v>
      </c>
      <c r="D14" s="483" t="s">
        <v>358</v>
      </c>
      <c r="E14" s="483" t="s">
        <v>326</v>
      </c>
      <c r="F14" s="483" t="s">
        <v>359</v>
      </c>
      <c r="G14" s="484" t="s">
        <v>173</v>
      </c>
      <c r="H14" s="484">
        <v>238.33</v>
      </c>
      <c r="I14" s="484">
        <v>238.33</v>
      </c>
      <c r="J14" s="484">
        <v>238.33</v>
      </c>
      <c r="K14" s="484">
        <v>238.33</v>
      </c>
      <c r="L14" s="484" t="s">
        <v>173</v>
      </c>
      <c r="M14" s="485" t="s">
        <v>173</v>
      </c>
      <c r="N14" s="486">
        <v>238.33</v>
      </c>
      <c r="P14" s="391"/>
      <c r="Q14" s="392"/>
      <c r="R14" s="402"/>
    </row>
    <row r="15" spans="2:18" ht="20.100000000000001" customHeight="1">
      <c r="B15" s="482"/>
      <c r="C15" s="441" t="s">
        <v>360</v>
      </c>
      <c r="D15" s="441" t="s">
        <v>358</v>
      </c>
      <c r="E15" s="441" t="s">
        <v>326</v>
      </c>
      <c r="F15" s="441" t="s">
        <v>359</v>
      </c>
      <c r="G15" s="386" t="s">
        <v>173</v>
      </c>
      <c r="H15" s="386">
        <v>210</v>
      </c>
      <c r="I15" s="386">
        <v>210</v>
      </c>
      <c r="J15" s="386">
        <v>210</v>
      </c>
      <c r="K15" s="386">
        <v>210</v>
      </c>
      <c r="L15" s="386" t="s">
        <v>173</v>
      </c>
      <c r="M15" s="487" t="s">
        <v>173</v>
      </c>
      <c r="N15" s="488">
        <v>210</v>
      </c>
      <c r="P15" s="391"/>
      <c r="Q15" s="392"/>
      <c r="R15" s="402"/>
    </row>
    <row r="16" spans="2:18" ht="20.100000000000001" customHeight="1">
      <c r="B16" s="482"/>
      <c r="C16" s="441" t="s">
        <v>354</v>
      </c>
      <c r="D16" s="441" t="s">
        <v>358</v>
      </c>
      <c r="E16" s="441" t="s">
        <v>326</v>
      </c>
      <c r="F16" s="441" t="s">
        <v>359</v>
      </c>
      <c r="G16" s="386" t="s">
        <v>173</v>
      </c>
      <c r="H16" s="386">
        <v>242.5</v>
      </c>
      <c r="I16" s="386">
        <v>242.5</v>
      </c>
      <c r="J16" s="386">
        <v>242.5</v>
      </c>
      <c r="K16" s="386">
        <v>242.5</v>
      </c>
      <c r="L16" s="386" t="s">
        <v>173</v>
      </c>
      <c r="M16" s="487" t="s">
        <v>173</v>
      </c>
      <c r="N16" s="488">
        <v>242.5</v>
      </c>
      <c r="P16" s="391"/>
      <c r="Q16" s="392"/>
      <c r="R16" s="402"/>
    </row>
    <row r="17" spans="1:18" ht="20.100000000000001" customHeight="1">
      <c r="B17" s="482"/>
      <c r="C17" s="441" t="s">
        <v>357</v>
      </c>
      <c r="D17" s="441" t="s">
        <v>361</v>
      </c>
      <c r="E17" s="441" t="s">
        <v>326</v>
      </c>
      <c r="F17" s="441" t="s">
        <v>356</v>
      </c>
      <c r="G17" s="386" t="s">
        <v>173</v>
      </c>
      <c r="H17" s="386">
        <v>195</v>
      </c>
      <c r="I17" s="386">
        <v>195</v>
      </c>
      <c r="J17" s="386">
        <v>195</v>
      </c>
      <c r="K17" s="386">
        <v>195</v>
      </c>
      <c r="L17" s="386" t="s">
        <v>173</v>
      </c>
      <c r="M17" s="487" t="s">
        <v>173</v>
      </c>
      <c r="N17" s="488">
        <v>195</v>
      </c>
      <c r="P17" s="391"/>
      <c r="Q17" s="392"/>
      <c r="R17" s="402"/>
    </row>
    <row r="18" spans="1:18" ht="20.100000000000001" customHeight="1">
      <c r="B18" s="482"/>
      <c r="C18" s="441" t="s">
        <v>360</v>
      </c>
      <c r="D18" s="441" t="s">
        <v>361</v>
      </c>
      <c r="E18" s="441" t="s">
        <v>326</v>
      </c>
      <c r="F18" s="441" t="s">
        <v>356</v>
      </c>
      <c r="G18" s="386" t="s">
        <v>173</v>
      </c>
      <c r="H18" s="386">
        <v>182.3</v>
      </c>
      <c r="I18" s="386">
        <v>182.3</v>
      </c>
      <c r="J18" s="386">
        <v>182.3</v>
      </c>
      <c r="K18" s="386">
        <v>182.3</v>
      </c>
      <c r="L18" s="386" t="s">
        <v>173</v>
      </c>
      <c r="M18" s="487" t="s">
        <v>173</v>
      </c>
      <c r="N18" s="488">
        <v>182.3</v>
      </c>
      <c r="P18" s="391"/>
      <c r="Q18" s="392"/>
      <c r="R18" s="402"/>
    </row>
    <row r="19" spans="1:18" s="492" customFormat="1" ht="20.100000000000001" customHeight="1">
      <c r="A19" s="490"/>
      <c r="B19" s="491"/>
      <c r="C19" s="441" t="s">
        <v>354</v>
      </c>
      <c r="D19" s="441" t="s">
        <v>361</v>
      </c>
      <c r="E19" s="441" t="s">
        <v>326</v>
      </c>
      <c r="F19" s="441" t="s">
        <v>356</v>
      </c>
      <c r="G19" s="386" t="s">
        <v>173</v>
      </c>
      <c r="H19" s="386">
        <v>170</v>
      </c>
      <c r="I19" s="386">
        <v>170</v>
      </c>
      <c r="J19" s="386">
        <v>170</v>
      </c>
      <c r="K19" s="386">
        <v>170</v>
      </c>
      <c r="L19" s="386" t="s">
        <v>173</v>
      </c>
      <c r="M19" s="487" t="s">
        <v>173</v>
      </c>
      <c r="N19" s="488">
        <v>170</v>
      </c>
      <c r="P19" s="391"/>
      <c r="Q19" s="392"/>
      <c r="R19" s="493"/>
    </row>
    <row r="20" spans="1:18" s="492" customFormat="1" ht="20.100000000000001" customHeight="1">
      <c r="A20" s="490"/>
      <c r="B20" s="494" t="s">
        <v>362</v>
      </c>
      <c r="C20" s="441" t="s">
        <v>363</v>
      </c>
      <c r="D20" s="441" t="s">
        <v>364</v>
      </c>
      <c r="E20" s="441" t="s">
        <v>326</v>
      </c>
      <c r="F20" s="441" t="s">
        <v>326</v>
      </c>
      <c r="G20" s="386">
        <v>108</v>
      </c>
      <c r="H20" s="386">
        <v>99.71</v>
      </c>
      <c r="I20" s="386">
        <v>97</v>
      </c>
      <c r="J20" s="386">
        <v>105.55</v>
      </c>
      <c r="K20" s="386">
        <v>94</v>
      </c>
      <c r="L20" s="386" t="s">
        <v>173</v>
      </c>
      <c r="M20" s="487" t="s">
        <v>173</v>
      </c>
      <c r="N20" s="488">
        <v>100.92</v>
      </c>
      <c r="P20" s="391"/>
      <c r="Q20" s="392"/>
      <c r="R20" s="402"/>
    </row>
    <row r="21" spans="1:18" s="492" customFormat="1" ht="20.100000000000001" customHeight="1">
      <c r="A21" s="490"/>
      <c r="B21" s="491"/>
      <c r="C21" s="441" t="s">
        <v>282</v>
      </c>
      <c r="D21" s="441" t="s">
        <v>364</v>
      </c>
      <c r="E21" s="441" t="s">
        <v>326</v>
      </c>
      <c r="F21" s="441" t="s">
        <v>326</v>
      </c>
      <c r="G21" s="495" t="s">
        <v>173</v>
      </c>
      <c r="H21" s="495">
        <v>110</v>
      </c>
      <c r="I21" s="495">
        <v>110</v>
      </c>
      <c r="J21" s="495">
        <v>110</v>
      </c>
      <c r="K21" s="495">
        <v>110</v>
      </c>
      <c r="L21" s="495" t="s">
        <v>173</v>
      </c>
      <c r="M21" s="496" t="s">
        <v>173</v>
      </c>
      <c r="N21" s="497">
        <v>110</v>
      </c>
      <c r="P21" s="391"/>
      <c r="Q21" s="392"/>
      <c r="R21" s="493"/>
    </row>
    <row r="22" spans="1:18" s="492" customFormat="1" ht="20.100000000000001" customHeight="1">
      <c r="A22" s="490"/>
      <c r="B22" s="494" t="s">
        <v>365</v>
      </c>
      <c r="C22" s="441" t="s">
        <v>283</v>
      </c>
      <c r="D22" s="441" t="s">
        <v>173</v>
      </c>
      <c r="E22" s="441" t="s">
        <v>326</v>
      </c>
      <c r="F22" s="441" t="s">
        <v>326</v>
      </c>
      <c r="G22" s="386" t="s">
        <v>173</v>
      </c>
      <c r="H22" s="386">
        <v>68</v>
      </c>
      <c r="I22" s="386">
        <v>65</v>
      </c>
      <c r="J22" s="386">
        <v>65</v>
      </c>
      <c r="K22" s="386">
        <v>60</v>
      </c>
      <c r="L22" s="386" t="s">
        <v>173</v>
      </c>
      <c r="M22" s="487" t="s">
        <v>173</v>
      </c>
      <c r="N22" s="488">
        <v>64.099999999999994</v>
      </c>
      <c r="P22" s="391"/>
      <c r="Q22" s="392"/>
      <c r="R22" s="402"/>
    </row>
    <row r="23" spans="1:18" ht="20.100000000000001" customHeight="1">
      <c r="B23" s="494" t="s">
        <v>366</v>
      </c>
      <c r="C23" s="441" t="s">
        <v>363</v>
      </c>
      <c r="D23" s="441" t="s">
        <v>339</v>
      </c>
      <c r="E23" s="441" t="s">
        <v>326</v>
      </c>
      <c r="F23" s="441" t="s">
        <v>367</v>
      </c>
      <c r="G23" s="386">
        <v>141</v>
      </c>
      <c r="H23" s="495">
        <v>136</v>
      </c>
      <c r="I23" s="386">
        <v>178</v>
      </c>
      <c r="J23" s="386">
        <v>192</v>
      </c>
      <c r="K23" s="495">
        <v>195</v>
      </c>
      <c r="L23" s="498" t="s">
        <v>173</v>
      </c>
      <c r="M23" s="499" t="s">
        <v>173</v>
      </c>
      <c r="N23" s="497">
        <v>156.66999999999999</v>
      </c>
      <c r="P23" s="391"/>
      <c r="Q23" s="392"/>
      <c r="R23" s="402"/>
    </row>
    <row r="24" spans="1:18" ht="20.100000000000001" customHeight="1">
      <c r="B24" s="482"/>
      <c r="C24" s="441" t="s">
        <v>282</v>
      </c>
      <c r="D24" s="441" t="s">
        <v>339</v>
      </c>
      <c r="E24" s="441" t="s">
        <v>326</v>
      </c>
      <c r="F24" s="441" t="s">
        <v>367</v>
      </c>
      <c r="G24" s="495" t="s">
        <v>173</v>
      </c>
      <c r="H24" s="495">
        <v>150</v>
      </c>
      <c r="I24" s="495">
        <v>150</v>
      </c>
      <c r="J24" s="495">
        <v>150</v>
      </c>
      <c r="K24" s="495">
        <v>150</v>
      </c>
      <c r="L24" s="498" t="s">
        <v>173</v>
      </c>
      <c r="M24" s="499" t="s">
        <v>173</v>
      </c>
      <c r="N24" s="497">
        <v>150</v>
      </c>
      <c r="P24" s="391"/>
      <c r="Q24" s="392"/>
      <c r="R24" s="402"/>
    </row>
    <row r="25" spans="1:18" s="492" customFormat="1" ht="20.100000000000001" customHeight="1">
      <c r="A25" s="490"/>
      <c r="B25" s="491"/>
      <c r="C25" s="441" t="s">
        <v>283</v>
      </c>
      <c r="D25" s="441" t="s">
        <v>339</v>
      </c>
      <c r="E25" s="441" t="s">
        <v>326</v>
      </c>
      <c r="F25" s="441" t="s">
        <v>367</v>
      </c>
      <c r="G25" s="495" t="s">
        <v>173</v>
      </c>
      <c r="H25" s="495">
        <v>140</v>
      </c>
      <c r="I25" s="495">
        <v>150</v>
      </c>
      <c r="J25" s="495">
        <v>150</v>
      </c>
      <c r="K25" s="495">
        <v>160</v>
      </c>
      <c r="L25" s="495" t="s">
        <v>173</v>
      </c>
      <c r="M25" s="496" t="s">
        <v>173</v>
      </c>
      <c r="N25" s="497">
        <v>150</v>
      </c>
      <c r="P25" s="391"/>
      <c r="Q25" s="392"/>
      <c r="R25" s="493"/>
    </row>
    <row r="26" spans="1:18" ht="20.100000000000001" customHeight="1">
      <c r="B26" s="482" t="s">
        <v>368</v>
      </c>
      <c r="C26" s="441" t="s">
        <v>283</v>
      </c>
      <c r="D26" s="441" t="s">
        <v>369</v>
      </c>
      <c r="E26" s="441" t="s">
        <v>326</v>
      </c>
      <c r="F26" s="441" t="s">
        <v>326</v>
      </c>
      <c r="G26" s="495" t="s">
        <v>173</v>
      </c>
      <c r="H26" s="495">
        <v>35</v>
      </c>
      <c r="I26" s="495">
        <v>35</v>
      </c>
      <c r="J26" s="495">
        <v>35</v>
      </c>
      <c r="K26" s="495">
        <v>35</v>
      </c>
      <c r="L26" s="498" t="s">
        <v>173</v>
      </c>
      <c r="M26" s="499" t="s">
        <v>173</v>
      </c>
      <c r="N26" s="497">
        <v>35</v>
      </c>
      <c r="P26" s="391"/>
      <c r="Q26" s="392"/>
      <c r="R26" s="402"/>
    </row>
    <row r="27" spans="1:18" ht="20.100000000000001" customHeight="1">
      <c r="B27" s="494" t="s">
        <v>370</v>
      </c>
      <c r="C27" s="441" t="s">
        <v>357</v>
      </c>
      <c r="D27" s="441" t="s">
        <v>364</v>
      </c>
      <c r="E27" s="441" t="s">
        <v>326</v>
      </c>
      <c r="F27" s="441" t="s">
        <v>326</v>
      </c>
      <c r="G27" s="386" t="s">
        <v>173</v>
      </c>
      <c r="H27" s="495">
        <v>27.3</v>
      </c>
      <c r="I27" s="386">
        <v>27.3</v>
      </c>
      <c r="J27" s="386">
        <v>27.3</v>
      </c>
      <c r="K27" s="495">
        <v>27.3</v>
      </c>
      <c r="L27" s="498" t="s">
        <v>173</v>
      </c>
      <c r="M27" s="499" t="s">
        <v>173</v>
      </c>
      <c r="N27" s="497">
        <v>27.3</v>
      </c>
      <c r="P27" s="391"/>
      <c r="Q27" s="392"/>
      <c r="R27" s="402"/>
    </row>
    <row r="28" spans="1:18" ht="20.100000000000001" customHeight="1">
      <c r="B28" s="482"/>
      <c r="C28" s="441" t="s">
        <v>371</v>
      </c>
      <c r="D28" s="441" t="s">
        <v>364</v>
      </c>
      <c r="E28" s="441" t="s">
        <v>326</v>
      </c>
      <c r="F28" s="441" t="s">
        <v>326</v>
      </c>
      <c r="G28" s="495" t="s">
        <v>173</v>
      </c>
      <c r="H28" s="495">
        <v>35</v>
      </c>
      <c r="I28" s="495">
        <v>35</v>
      </c>
      <c r="J28" s="495">
        <v>35</v>
      </c>
      <c r="K28" s="495">
        <v>35</v>
      </c>
      <c r="L28" s="498" t="s">
        <v>173</v>
      </c>
      <c r="M28" s="499" t="s">
        <v>173</v>
      </c>
      <c r="N28" s="497">
        <v>35</v>
      </c>
      <c r="P28" s="391"/>
      <c r="Q28" s="392"/>
      <c r="R28" s="402"/>
    </row>
    <row r="29" spans="1:18" s="492" customFormat="1" ht="20.100000000000001" customHeight="1">
      <c r="A29" s="490"/>
      <c r="B29" s="491"/>
      <c r="C29" s="441" t="s">
        <v>354</v>
      </c>
      <c r="D29" s="441" t="s">
        <v>364</v>
      </c>
      <c r="E29" s="441" t="s">
        <v>326</v>
      </c>
      <c r="F29" s="441" t="s">
        <v>326</v>
      </c>
      <c r="G29" s="495" t="s">
        <v>173</v>
      </c>
      <c r="H29" s="495">
        <v>27</v>
      </c>
      <c r="I29" s="495">
        <v>27</v>
      </c>
      <c r="J29" s="495">
        <v>27</v>
      </c>
      <c r="K29" s="495">
        <v>27</v>
      </c>
      <c r="L29" s="495" t="s">
        <v>173</v>
      </c>
      <c r="M29" s="496" t="s">
        <v>173</v>
      </c>
      <c r="N29" s="497">
        <v>27</v>
      </c>
      <c r="P29" s="391"/>
      <c r="Q29" s="392"/>
      <c r="R29" s="493"/>
    </row>
    <row r="30" spans="1:18" ht="20.100000000000001" customHeight="1">
      <c r="B30" s="494" t="s">
        <v>372</v>
      </c>
      <c r="C30" s="441" t="s">
        <v>357</v>
      </c>
      <c r="D30" s="441" t="s">
        <v>373</v>
      </c>
      <c r="E30" s="441" t="s">
        <v>326</v>
      </c>
      <c r="F30" s="441" t="s">
        <v>374</v>
      </c>
      <c r="G30" s="495" t="s">
        <v>173</v>
      </c>
      <c r="H30" s="495">
        <v>175</v>
      </c>
      <c r="I30" s="495">
        <v>175</v>
      </c>
      <c r="J30" s="495">
        <v>175</v>
      </c>
      <c r="K30" s="495">
        <v>175</v>
      </c>
      <c r="L30" s="498" t="s">
        <v>173</v>
      </c>
      <c r="M30" s="499" t="s">
        <v>173</v>
      </c>
      <c r="N30" s="497">
        <v>175</v>
      </c>
      <c r="P30" s="391"/>
      <c r="Q30" s="392"/>
      <c r="R30" s="402"/>
    </row>
    <row r="31" spans="1:18" ht="12.75" customHeight="1">
      <c r="B31" s="482"/>
      <c r="C31" s="441" t="s">
        <v>354</v>
      </c>
      <c r="D31" s="441" t="s">
        <v>373</v>
      </c>
      <c r="E31" s="441" t="s">
        <v>326</v>
      </c>
      <c r="F31" s="441" t="s">
        <v>374</v>
      </c>
      <c r="G31" s="495" t="s">
        <v>173</v>
      </c>
      <c r="H31" s="495">
        <v>168.11</v>
      </c>
      <c r="I31" s="495">
        <v>168.11</v>
      </c>
      <c r="J31" s="495">
        <v>168.11</v>
      </c>
      <c r="K31" s="495">
        <v>168.11</v>
      </c>
      <c r="L31" s="498" t="s">
        <v>173</v>
      </c>
      <c r="M31" s="499" t="s">
        <v>173</v>
      </c>
      <c r="N31" s="497">
        <v>168.11</v>
      </c>
      <c r="P31" s="391"/>
      <c r="Q31" s="392"/>
      <c r="R31" s="402"/>
    </row>
    <row r="32" spans="1:18" ht="20.100000000000001" customHeight="1">
      <c r="B32" s="482"/>
      <c r="C32" s="441" t="s">
        <v>308</v>
      </c>
      <c r="D32" s="441" t="s">
        <v>373</v>
      </c>
      <c r="E32" s="441" t="s">
        <v>326</v>
      </c>
      <c r="F32" s="441" t="s">
        <v>374</v>
      </c>
      <c r="G32" s="495" t="s">
        <v>173</v>
      </c>
      <c r="H32" s="495">
        <v>232.97</v>
      </c>
      <c r="I32" s="495">
        <v>232.83</v>
      </c>
      <c r="J32" s="495">
        <v>233.4</v>
      </c>
      <c r="K32" s="495">
        <v>233.4</v>
      </c>
      <c r="L32" s="498" t="s">
        <v>173</v>
      </c>
      <c r="M32" s="499" t="s">
        <v>173</v>
      </c>
      <c r="N32" s="497">
        <v>233.14</v>
      </c>
      <c r="P32" s="391"/>
      <c r="Q32" s="392"/>
      <c r="R32" s="402"/>
    </row>
    <row r="33" spans="1:18" s="492" customFormat="1" ht="20.100000000000001" customHeight="1">
      <c r="A33" s="490"/>
      <c r="B33" s="491"/>
      <c r="C33" s="441" t="s">
        <v>313</v>
      </c>
      <c r="D33" s="441" t="s">
        <v>373</v>
      </c>
      <c r="E33" s="441" t="s">
        <v>326</v>
      </c>
      <c r="F33" s="441" t="s">
        <v>374</v>
      </c>
      <c r="G33" s="495" t="s">
        <v>173</v>
      </c>
      <c r="H33" s="495">
        <v>250</v>
      </c>
      <c r="I33" s="495">
        <v>250</v>
      </c>
      <c r="J33" s="495">
        <v>250</v>
      </c>
      <c r="K33" s="495">
        <v>250</v>
      </c>
      <c r="L33" s="495" t="s">
        <v>173</v>
      </c>
      <c r="M33" s="496" t="s">
        <v>173</v>
      </c>
      <c r="N33" s="497">
        <v>250</v>
      </c>
      <c r="P33" s="391"/>
      <c r="Q33" s="392"/>
      <c r="R33" s="493"/>
    </row>
    <row r="34" spans="1:18" ht="20.100000000000001" customHeight="1">
      <c r="B34" s="494" t="s">
        <v>375</v>
      </c>
      <c r="C34" s="441" t="s">
        <v>376</v>
      </c>
      <c r="D34" s="441" t="s">
        <v>364</v>
      </c>
      <c r="E34" s="441" t="s">
        <v>326</v>
      </c>
      <c r="F34" s="441" t="s">
        <v>326</v>
      </c>
      <c r="G34" s="495" t="s">
        <v>173</v>
      </c>
      <c r="H34" s="495">
        <v>69</v>
      </c>
      <c r="I34" s="495">
        <v>69</v>
      </c>
      <c r="J34" s="495">
        <v>69</v>
      </c>
      <c r="K34" s="495">
        <v>69</v>
      </c>
      <c r="L34" s="498" t="s">
        <v>173</v>
      </c>
      <c r="M34" s="499" t="s">
        <v>173</v>
      </c>
      <c r="N34" s="497">
        <v>69</v>
      </c>
      <c r="P34" s="391"/>
      <c r="Q34" s="392"/>
      <c r="R34" s="402"/>
    </row>
    <row r="35" spans="1:18" ht="20.100000000000001" customHeight="1">
      <c r="B35" s="482"/>
      <c r="C35" s="441" t="s">
        <v>308</v>
      </c>
      <c r="D35" s="441" t="s">
        <v>364</v>
      </c>
      <c r="E35" s="441" t="s">
        <v>326</v>
      </c>
      <c r="F35" s="441" t="s">
        <v>326</v>
      </c>
      <c r="G35" s="495" t="s">
        <v>173</v>
      </c>
      <c r="H35" s="495">
        <v>71.05</v>
      </c>
      <c r="I35" s="495">
        <v>71.05</v>
      </c>
      <c r="J35" s="495">
        <v>71.05</v>
      </c>
      <c r="K35" s="495">
        <v>71.05</v>
      </c>
      <c r="L35" s="498" t="s">
        <v>173</v>
      </c>
      <c r="M35" s="499" t="s">
        <v>173</v>
      </c>
      <c r="N35" s="497">
        <v>71.05</v>
      </c>
      <c r="P35" s="391"/>
      <c r="Q35" s="392"/>
      <c r="R35" s="402"/>
    </row>
    <row r="36" spans="1:18" s="492" customFormat="1" ht="20.100000000000001" customHeight="1">
      <c r="A36" s="490"/>
      <c r="B36" s="491"/>
      <c r="C36" s="441" t="s">
        <v>313</v>
      </c>
      <c r="D36" s="441" t="s">
        <v>364</v>
      </c>
      <c r="E36" s="441" t="s">
        <v>326</v>
      </c>
      <c r="F36" s="441" t="s">
        <v>326</v>
      </c>
      <c r="G36" s="386" t="s">
        <v>173</v>
      </c>
      <c r="H36" s="386">
        <v>90</v>
      </c>
      <c r="I36" s="386">
        <v>90</v>
      </c>
      <c r="J36" s="386">
        <v>90</v>
      </c>
      <c r="K36" s="386">
        <v>90</v>
      </c>
      <c r="L36" s="386" t="s">
        <v>173</v>
      </c>
      <c r="M36" s="487" t="s">
        <v>173</v>
      </c>
      <c r="N36" s="488">
        <v>90</v>
      </c>
      <c r="P36" s="391"/>
      <c r="Q36" s="392"/>
      <c r="R36" s="493"/>
    </row>
    <row r="37" spans="1:18" ht="21" customHeight="1">
      <c r="B37" s="494" t="s">
        <v>377</v>
      </c>
      <c r="C37" s="441" t="s">
        <v>378</v>
      </c>
      <c r="D37" s="441" t="s">
        <v>379</v>
      </c>
      <c r="E37" s="441" t="s">
        <v>326</v>
      </c>
      <c r="F37" s="441" t="s">
        <v>326</v>
      </c>
      <c r="G37" s="386" t="s">
        <v>173</v>
      </c>
      <c r="H37" s="386">
        <v>28</v>
      </c>
      <c r="I37" s="386">
        <v>28</v>
      </c>
      <c r="J37" s="386">
        <v>28</v>
      </c>
      <c r="K37" s="386">
        <v>28</v>
      </c>
      <c r="L37" s="387" t="s">
        <v>173</v>
      </c>
      <c r="M37" s="500" t="s">
        <v>173</v>
      </c>
      <c r="N37" s="488">
        <v>28</v>
      </c>
      <c r="P37" s="391"/>
      <c r="Q37" s="392"/>
      <c r="R37" s="402"/>
    </row>
    <row r="38" spans="1:18" ht="20.100000000000001" customHeight="1">
      <c r="B38" s="494" t="s">
        <v>380</v>
      </c>
      <c r="C38" s="441" t="s">
        <v>282</v>
      </c>
      <c r="D38" s="441" t="s">
        <v>381</v>
      </c>
      <c r="E38" s="441" t="s">
        <v>326</v>
      </c>
      <c r="F38" s="441" t="s">
        <v>326</v>
      </c>
      <c r="G38" s="495" t="s">
        <v>173</v>
      </c>
      <c r="H38" s="495">
        <v>200</v>
      </c>
      <c r="I38" s="495">
        <v>200</v>
      </c>
      <c r="J38" s="495">
        <v>200</v>
      </c>
      <c r="K38" s="495">
        <v>200</v>
      </c>
      <c r="L38" s="498" t="s">
        <v>173</v>
      </c>
      <c r="M38" s="499" t="s">
        <v>173</v>
      </c>
      <c r="N38" s="497">
        <v>200</v>
      </c>
      <c r="P38" s="391"/>
      <c r="Q38" s="392"/>
      <c r="R38" s="402"/>
    </row>
    <row r="39" spans="1:18" ht="20.100000000000001" customHeight="1">
      <c r="B39" s="482"/>
      <c r="C39" s="441" t="s">
        <v>363</v>
      </c>
      <c r="D39" s="441" t="s">
        <v>382</v>
      </c>
      <c r="E39" s="441" t="s">
        <v>326</v>
      </c>
      <c r="F39" s="441" t="s">
        <v>326</v>
      </c>
      <c r="G39" s="495">
        <v>242.67</v>
      </c>
      <c r="H39" s="495">
        <v>226.51</v>
      </c>
      <c r="I39" s="495">
        <v>249.67</v>
      </c>
      <c r="J39" s="495">
        <v>261.33999999999997</v>
      </c>
      <c r="K39" s="495">
        <v>255</v>
      </c>
      <c r="L39" s="498" t="s">
        <v>173</v>
      </c>
      <c r="M39" s="499" t="s">
        <v>173</v>
      </c>
      <c r="N39" s="497">
        <v>239.82</v>
      </c>
      <c r="P39" s="391"/>
      <c r="Q39" s="392"/>
      <c r="R39" s="402"/>
    </row>
    <row r="40" spans="1:18" s="492" customFormat="1" ht="20.100000000000001" customHeight="1">
      <c r="A40" s="490"/>
      <c r="B40" s="491"/>
      <c r="C40" s="441" t="s">
        <v>376</v>
      </c>
      <c r="D40" s="441" t="s">
        <v>383</v>
      </c>
      <c r="E40" s="441" t="s">
        <v>326</v>
      </c>
      <c r="F40" s="441" t="s">
        <v>326</v>
      </c>
      <c r="G40" s="386">
        <v>508</v>
      </c>
      <c r="H40" s="386">
        <v>798</v>
      </c>
      <c r="I40" s="386">
        <v>439</v>
      </c>
      <c r="J40" s="386">
        <v>469</v>
      </c>
      <c r="K40" s="386">
        <v>494</v>
      </c>
      <c r="L40" s="386">
        <v>501</v>
      </c>
      <c r="M40" s="487" t="s">
        <v>173</v>
      </c>
      <c r="N40" s="488">
        <v>517.52</v>
      </c>
      <c r="P40" s="391"/>
      <c r="Q40" s="392"/>
      <c r="R40" s="493"/>
    </row>
    <row r="41" spans="1:18" ht="20.100000000000001" customHeight="1">
      <c r="B41" s="482" t="s">
        <v>384</v>
      </c>
      <c r="C41" s="441" t="s">
        <v>283</v>
      </c>
      <c r="D41" s="441" t="s">
        <v>385</v>
      </c>
      <c r="E41" s="441" t="s">
        <v>272</v>
      </c>
      <c r="F41" s="441" t="s">
        <v>326</v>
      </c>
      <c r="G41" s="386" t="s">
        <v>173</v>
      </c>
      <c r="H41" s="386">
        <v>130</v>
      </c>
      <c r="I41" s="386">
        <v>127</v>
      </c>
      <c r="J41" s="386">
        <v>125</v>
      </c>
      <c r="K41" s="386">
        <v>128</v>
      </c>
      <c r="L41" s="387" t="s">
        <v>173</v>
      </c>
      <c r="M41" s="500" t="s">
        <v>173</v>
      </c>
      <c r="N41" s="488">
        <v>127.58</v>
      </c>
      <c r="P41" s="391"/>
      <c r="Q41" s="392"/>
      <c r="R41" s="402"/>
    </row>
    <row r="42" spans="1:18" ht="20.100000000000001" customHeight="1">
      <c r="B42" s="482"/>
      <c r="C42" s="441" t="s">
        <v>283</v>
      </c>
      <c r="D42" s="441" t="s">
        <v>386</v>
      </c>
      <c r="E42" s="441" t="s">
        <v>272</v>
      </c>
      <c r="F42" s="441" t="s">
        <v>387</v>
      </c>
      <c r="G42" s="386" t="s">
        <v>173</v>
      </c>
      <c r="H42" s="386">
        <v>105</v>
      </c>
      <c r="I42" s="386">
        <v>105</v>
      </c>
      <c r="J42" s="386">
        <v>110</v>
      </c>
      <c r="K42" s="386">
        <v>110</v>
      </c>
      <c r="L42" s="387" t="s">
        <v>173</v>
      </c>
      <c r="M42" s="500" t="s">
        <v>173</v>
      </c>
      <c r="N42" s="488">
        <v>107.69</v>
      </c>
      <c r="P42" s="391"/>
      <c r="Q42" s="392"/>
      <c r="R42" s="402"/>
    </row>
    <row r="43" spans="1:18" s="492" customFormat="1" ht="20.100000000000001" customHeight="1">
      <c r="A43" s="490"/>
      <c r="B43" s="491"/>
      <c r="C43" s="441" t="s">
        <v>283</v>
      </c>
      <c r="D43" s="441" t="s">
        <v>388</v>
      </c>
      <c r="E43" s="441" t="s">
        <v>272</v>
      </c>
      <c r="F43" s="441" t="s">
        <v>389</v>
      </c>
      <c r="G43" s="386" t="s">
        <v>173</v>
      </c>
      <c r="H43" s="386">
        <v>145</v>
      </c>
      <c r="I43" s="386">
        <v>149</v>
      </c>
      <c r="J43" s="386">
        <v>150</v>
      </c>
      <c r="K43" s="386">
        <v>150</v>
      </c>
      <c r="L43" s="386" t="s">
        <v>173</v>
      </c>
      <c r="M43" s="487" t="s">
        <v>173</v>
      </c>
      <c r="N43" s="488">
        <v>148.35</v>
      </c>
      <c r="P43" s="391"/>
      <c r="Q43" s="392"/>
      <c r="R43" s="493"/>
    </row>
    <row r="44" spans="1:18" s="501" customFormat="1" ht="20.100000000000001" customHeight="1">
      <c r="A44" s="489"/>
      <c r="B44" s="494" t="s">
        <v>390</v>
      </c>
      <c r="C44" s="441" t="s">
        <v>363</v>
      </c>
      <c r="D44" s="441" t="s">
        <v>391</v>
      </c>
      <c r="E44" s="441" t="s">
        <v>326</v>
      </c>
      <c r="F44" s="441" t="s">
        <v>392</v>
      </c>
      <c r="G44" s="386">
        <v>90</v>
      </c>
      <c r="H44" s="386">
        <v>99.82</v>
      </c>
      <c r="I44" s="386">
        <v>105.11</v>
      </c>
      <c r="J44" s="386">
        <v>125.02</v>
      </c>
      <c r="K44" s="386">
        <v>110</v>
      </c>
      <c r="L44" s="386" t="s">
        <v>173</v>
      </c>
      <c r="M44" s="487" t="s">
        <v>173</v>
      </c>
      <c r="N44" s="488">
        <v>105.69</v>
      </c>
      <c r="P44" s="391"/>
      <c r="Q44" s="392"/>
      <c r="R44" s="402"/>
    </row>
    <row r="45" spans="1:18" ht="20.100000000000001" customHeight="1">
      <c r="B45" s="482"/>
      <c r="C45" s="441" t="s">
        <v>376</v>
      </c>
      <c r="D45" s="441" t="s">
        <v>391</v>
      </c>
      <c r="E45" s="441" t="s">
        <v>326</v>
      </c>
      <c r="F45" s="441" t="s">
        <v>392</v>
      </c>
      <c r="G45" s="386">
        <v>123</v>
      </c>
      <c r="H45" s="386">
        <v>118</v>
      </c>
      <c r="I45" s="386">
        <v>126</v>
      </c>
      <c r="J45" s="386">
        <v>144</v>
      </c>
      <c r="K45" s="386">
        <v>147</v>
      </c>
      <c r="L45" s="386">
        <v>151</v>
      </c>
      <c r="M45" s="487" t="s">
        <v>173</v>
      </c>
      <c r="N45" s="488">
        <v>132.68</v>
      </c>
      <c r="P45" s="391"/>
      <c r="Q45" s="392"/>
      <c r="R45" s="402"/>
    </row>
    <row r="46" spans="1:18" ht="20.100000000000001" customHeight="1">
      <c r="B46" s="482"/>
      <c r="C46" s="441" t="s">
        <v>283</v>
      </c>
      <c r="D46" s="441" t="s">
        <v>393</v>
      </c>
      <c r="E46" s="441" t="s">
        <v>326</v>
      </c>
      <c r="F46" s="441" t="s">
        <v>326</v>
      </c>
      <c r="G46" s="386" t="s">
        <v>173</v>
      </c>
      <c r="H46" s="386">
        <v>90</v>
      </c>
      <c r="I46" s="386">
        <v>88</v>
      </c>
      <c r="J46" s="386">
        <v>90</v>
      </c>
      <c r="K46" s="386">
        <v>88</v>
      </c>
      <c r="L46" s="386" t="s">
        <v>173</v>
      </c>
      <c r="M46" s="487" t="s">
        <v>173</v>
      </c>
      <c r="N46" s="488">
        <v>89.15</v>
      </c>
      <c r="P46" s="391"/>
      <c r="Q46" s="392"/>
      <c r="R46" s="402"/>
    </row>
    <row r="47" spans="1:18" ht="20.100000000000001" customHeight="1">
      <c r="B47" s="482"/>
      <c r="C47" s="441" t="s">
        <v>363</v>
      </c>
      <c r="D47" s="441" t="s">
        <v>394</v>
      </c>
      <c r="E47" s="441" t="s">
        <v>326</v>
      </c>
      <c r="F47" s="441" t="s">
        <v>326</v>
      </c>
      <c r="G47" s="386" t="s">
        <v>173</v>
      </c>
      <c r="H47" s="386">
        <v>66</v>
      </c>
      <c r="I47" s="386" t="s">
        <v>173</v>
      </c>
      <c r="J47" s="386">
        <v>53</v>
      </c>
      <c r="K47" s="386" t="s">
        <v>173</v>
      </c>
      <c r="L47" s="386" t="s">
        <v>173</v>
      </c>
      <c r="M47" s="487" t="s">
        <v>173</v>
      </c>
      <c r="N47" s="488">
        <v>59.41</v>
      </c>
      <c r="P47" s="391"/>
      <c r="Q47" s="392"/>
      <c r="R47" s="402"/>
    </row>
    <row r="48" spans="1:18" ht="20.100000000000001" customHeight="1">
      <c r="B48" s="494" t="s">
        <v>395</v>
      </c>
      <c r="C48" s="441" t="s">
        <v>363</v>
      </c>
      <c r="D48" s="441" t="s">
        <v>396</v>
      </c>
      <c r="E48" s="441" t="s">
        <v>272</v>
      </c>
      <c r="F48" s="441" t="s">
        <v>397</v>
      </c>
      <c r="G48" s="502" t="s">
        <v>173</v>
      </c>
      <c r="H48" s="502">
        <v>117</v>
      </c>
      <c r="I48" s="502" t="s">
        <v>173</v>
      </c>
      <c r="J48" s="502">
        <v>110</v>
      </c>
      <c r="K48" s="502" t="s">
        <v>173</v>
      </c>
      <c r="L48" s="502" t="s">
        <v>173</v>
      </c>
      <c r="M48" s="502" t="s">
        <v>173</v>
      </c>
      <c r="N48" s="503">
        <v>115.18</v>
      </c>
      <c r="P48" s="391"/>
      <c r="Q48" s="392"/>
      <c r="R48" s="402"/>
    </row>
    <row r="49" spans="1:18" ht="20.100000000000001" customHeight="1">
      <c r="B49" s="482"/>
      <c r="C49" s="441" t="s">
        <v>363</v>
      </c>
      <c r="D49" s="441" t="s">
        <v>398</v>
      </c>
      <c r="E49" s="441" t="s">
        <v>272</v>
      </c>
      <c r="F49" s="441" t="s">
        <v>397</v>
      </c>
      <c r="G49" s="502">
        <v>69.41</v>
      </c>
      <c r="H49" s="502">
        <v>62</v>
      </c>
      <c r="I49" s="502">
        <v>57</v>
      </c>
      <c r="J49" s="502">
        <v>58</v>
      </c>
      <c r="K49" s="502">
        <v>55</v>
      </c>
      <c r="L49" s="502" t="s">
        <v>173</v>
      </c>
      <c r="M49" s="502" t="s">
        <v>173</v>
      </c>
      <c r="N49" s="503">
        <v>60.28</v>
      </c>
      <c r="P49" s="391"/>
      <c r="Q49" s="392"/>
      <c r="R49" s="402"/>
    </row>
    <row r="50" spans="1:18" ht="20.100000000000001" customHeight="1">
      <c r="B50" s="482"/>
      <c r="C50" s="441" t="s">
        <v>363</v>
      </c>
      <c r="D50" s="441" t="s">
        <v>399</v>
      </c>
      <c r="E50" s="441" t="s">
        <v>272</v>
      </c>
      <c r="F50" s="441" t="s">
        <v>400</v>
      </c>
      <c r="G50" s="502" t="s">
        <v>173</v>
      </c>
      <c r="H50" s="502">
        <v>96</v>
      </c>
      <c r="I50" s="502" t="s">
        <v>173</v>
      </c>
      <c r="J50" s="502">
        <v>65</v>
      </c>
      <c r="K50" s="502" t="s">
        <v>173</v>
      </c>
      <c r="L50" s="502" t="s">
        <v>173</v>
      </c>
      <c r="M50" s="502" t="s">
        <v>173</v>
      </c>
      <c r="N50" s="503">
        <v>79.430000000000007</v>
      </c>
      <c r="P50" s="391"/>
      <c r="Q50" s="392"/>
      <c r="R50" s="402"/>
    </row>
    <row r="51" spans="1:18" ht="20.100000000000001" customHeight="1">
      <c r="B51" s="482"/>
      <c r="C51" s="441" t="s">
        <v>371</v>
      </c>
      <c r="D51" s="441" t="s">
        <v>399</v>
      </c>
      <c r="E51" s="441" t="s">
        <v>272</v>
      </c>
      <c r="F51" s="441" t="s">
        <v>400</v>
      </c>
      <c r="G51" s="502" t="s">
        <v>173</v>
      </c>
      <c r="H51" s="502">
        <v>93</v>
      </c>
      <c r="I51" s="502">
        <v>93</v>
      </c>
      <c r="J51" s="502">
        <v>93</v>
      </c>
      <c r="K51" s="502">
        <v>93</v>
      </c>
      <c r="L51" s="502" t="s">
        <v>173</v>
      </c>
      <c r="M51" s="502" t="s">
        <v>173</v>
      </c>
      <c r="N51" s="503">
        <v>93</v>
      </c>
      <c r="P51" s="391"/>
      <c r="Q51" s="392"/>
      <c r="R51" s="402"/>
    </row>
    <row r="52" spans="1:18" ht="20.100000000000001" customHeight="1">
      <c r="B52" s="482"/>
      <c r="C52" s="441" t="s">
        <v>282</v>
      </c>
      <c r="D52" s="441" t="s">
        <v>401</v>
      </c>
      <c r="E52" s="441" t="s">
        <v>272</v>
      </c>
      <c r="F52" s="441" t="s">
        <v>400</v>
      </c>
      <c r="G52" s="502" t="s">
        <v>173</v>
      </c>
      <c r="H52" s="502">
        <v>75</v>
      </c>
      <c r="I52" s="502">
        <v>75</v>
      </c>
      <c r="J52" s="502">
        <v>75</v>
      </c>
      <c r="K52" s="502">
        <v>75</v>
      </c>
      <c r="L52" s="502" t="s">
        <v>173</v>
      </c>
      <c r="M52" s="502" t="s">
        <v>173</v>
      </c>
      <c r="N52" s="503">
        <v>75</v>
      </c>
      <c r="P52" s="391"/>
      <c r="Q52" s="392"/>
      <c r="R52" s="402"/>
    </row>
    <row r="53" spans="1:18" ht="20.100000000000001" customHeight="1">
      <c r="B53" s="494" t="s">
        <v>402</v>
      </c>
      <c r="C53" s="441" t="s">
        <v>403</v>
      </c>
      <c r="D53" s="441" t="s">
        <v>364</v>
      </c>
      <c r="E53" s="441" t="s">
        <v>326</v>
      </c>
      <c r="F53" s="441" t="s">
        <v>326</v>
      </c>
      <c r="G53" s="386" t="s">
        <v>173</v>
      </c>
      <c r="H53" s="386">
        <v>59</v>
      </c>
      <c r="I53" s="386">
        <v>59</v>
      </c>
      <c r="J53" s="386">
        <v>59</v>
      </c>
      <c r="K53" s="386">
        <v>59</v>
      </c>
      <c r="L53" s="387" t="s">
        <v>173</v>
      </c>
      <c r="M53" s="500" t="s">
        <v>173</v>
      </c>
      <c r="N53" s="488">
        <v>59</v>
      </c>
      <c r="P53" s="391"/>
      <c r="Q53" s="392"/>
      <c r="R53" s="402"/>
    </row>
    <row r="54" spans="1:18" s="492" customFormat="1" ht="20.100000000000001" customHeight="1">
      <c r="A54" s="490"/>
      <c r="B54" s="491"/>
      <c r="C54" s="441" t="s">
        <v>404</v>
      </c>
      <c r="D54" s="441" t="s">
        <v>364</v>
      </c>
      <c r="E54" s="441" t="s">
        <v>326</v>
      </c>
      <c r="F54" s="441" t="s">
        <v>326</v>
      </c>
      <c r="G54" s="386" t="s">
        <v>173</v>
      </c>
      <c r="H54" s="386">
        <v>55</v>
      </c>
      <c r="I54" s="386">
        <v>55</v>
      </c>
      <c r="J54" s="386">
        <v>55</v>
      </c>
      <c r="K54" s="386">
        <v>55</v>
      </c>
      <c r="L54" s="386" t="s">
        <v>173</v>
      </c>
      <c r="M54" s="487" t="s">
        <v>173</v>
      </c>
      <c r="N54" s="488">
        <v>55</v>
      </c>
      <c r="P54" s="391"/>
      <c r="Q54" s="392"/>
      <c r="R54" s="493"/>
    </row>
    <row r="55" spans="1:18" s="492" customFormat="1" ht="20.100000000000001" customHeight="1">
      <c r="A55" s="490"/>
      <c r="B55" s="494" t="s">
        <v>405</v>
      </c>
      <c r="C55" s="441" t="s">
        <v>308</v>
      </c>
      <c r="D55" s="441" t="s">
        <v>406</v>
      </c>
      <c r="E55" s="441" t="s">
        <v>326</v>
      </c>
      <c r="F55" s="441" t="s">
        <v>326</v>
      </c>
      <c r="G55" s="502" t="s">
        <v>173</v>
      </c>
      <c r="H55" s="502">
        <v>278.18</v>
      </c>
      <c r="I55" s="502">
        <v>278.06</v>
      </c>
      <c r="J55" s="502">
        <v>276.67</v>
      </c>
      <c r="K55" s="502">
        <v>283.33</v>
      </c>
      <c r="L55" s="502" t="s">
        <v>173</v>
      </c>
      <c r="M55" s="502" t="s">
        <v>173</v>
      </c>
      <c r="N55" s="503">
        <v>279.04000000000002</v>
      </c>
      <c r="P55" s="391"/>
      <c r="Q55" s="392"/>
      <c r="R55" s="493"/>
    </row>
    <row r="56" spans="1:18" ht="20.100000000000001" customHeight="1">
      <c r="B56" s="494" t="s">
        <v>407</v>
      </c>
      <c r="C56" s="441" t="s">
        <v>363</v>
      </c>
      <c r="D56" s="441" t="s">
        <v>408</v>
      </c>
      <c r="E56" s="441" t="s">
        <v>272</v>
      </c>
      <c r="F56" s="441" t="s">
        <v>326</v>
      </c>
      <c r="G56" s="386" t="s">
        <v>173</v>
      </c>
      <c r="H56" s="386">
        <v>169</v>
      </c>
      <c r="I56" s="386">
        <v>175</v>
      </c>
      <c r="J56" s="386">
        <v>170</v>
      </c>
      <c r="K56" s="386">
        <v>175</v>
      </c>
      <c r="L56" s="386">
        <v>175</v>
      </c>
      <c r="M56" s="487" t="s">
        <v>173</v>
      </c>
      <c r="N56" s="488">
        <v>173.2</v>
      </c>
      <c r="P56" s="391"/>
      <c r="Q56" s="392"/>
      <c r="R56" s="402"/>
    </row>
    <row r="57" spans="1:18" ht="20.100000000000001" customHeight="1">
      <c r="B57" s="482"/>
      <c r="C57" s="441" t="s">
        <v>376</v>
      </c>
      <c r="D57" s="441" t="s">
        <v>408</v>
      </c>
      <c r="E57" s="441" t="s">
        <v>272</v>
      </c>
      <c r="F57" s="441" t="s">
        <v>326</v>
      </c>
      <c r="G57" s="386">
        <v>209</v>
      </c>
      <c r="H57" s="386">
        <v>203</v>
      </c>
      <c r="I57" s="386">
        <v>200</v>
      </c>
      <c r="J57" s="386">
        <v>204</v>
      </c>
      <c r="K57" s="386">
        <v>207</v>
      </c>
      <c r="L57" s="386">
        <v>245</v>
      </c>
      <c r="M57" s="487" t="s">
        <v>173</v>
      </c>
      <c r="N57" s="488">
        <v>205.09</v>
      </c>
      <c r="P57" s="391"/>
      <c r="Q57" s="392"/>
      <c r="R57" s="402"/>
    </row>
    <row r="58" spans="1:18" ht="20.100000000000001" customHeight="1">
      <c r="B58" s="482"/>
      <c r="C58" s="441" t="s">
        <v>283</v>
      </c>
      <c r="D58" s="441" t="s">
        <v>408</v>
      </c>
      <c r="E58" s="441" t="s">
        <v>272</v>
      </c>
      <c r="F58" s="441" t="s">
        <v>326</v>
      </c>
      <c r="G58" s="386" t="s">
        <v>173</v>
      </c>
      <c r="H58" s="386">
        <v>180</v>
      </c>
      <c r="I58" s="386">
        <v>170</v>
      </c>
      <c r="J58" s="386">
        <v>180</v>
      </c>
      <c r="K58" s="386">
        <v>185</v>
      </c>
      <c r="L58" s="386" t="s">
        <v>173</v>
      </c>
      <c r="M58" s="487" t="s">
        <v>173</v>
      </c>
      <c r="N58" s="488">
        <v>178.77</v>
      </c>
      <c r="P58" s="391"/>
      <c r="Q58" s="392"/>
      <c r="R58" s="402"/>
    </row>
    <row r="59" spans="1:18" ht="20.100000000000001" customHeight="1">
      <c r="B59" s="482"/>
      <c r="C59" s="441" t="s">
        <v>363</v>
      </c>
      <c r="D59" s="441" t="s">
        <v>409</v>
      </c>
      <c r="E59" s="441" t="s">
        <v>272</v>
      </c>
      <c r="F59" s="441" t="s">
        <v>326</v>
      </c>
      <c r="G59" s="386" t="s">
        <v>173</v>
      </c>
      <c r="H59" s="386">
        <v>132</v>
      </c>
      <c r="I59" s="386">
        <v>128</v>
      </c>
      <c r="J59" s="386">
        <v>142</v>
      </c>
      <c r="K59" s="386">
        <v>166</v>
      </c>
      <c r="L59" s="386">
        <v>140</v>
      </c>
      <c r="M59" s="487" t="s">
        <v>173</v>
      </c>
      <c r="N59" s="488">
        <v>138.21</v>
      </c>
      <c r="P59" s="391"/>
      <c r="Q59" s="392"/>
      <c r="R59" s="402"/>
    </row>
    <row r="60" spans="1:18" ht="20.100000000000001" customHeight="1">
      <c r="B60" s="482"/>
      <c r="C60" s="441" t="s">
        <v>363</v>
      </c>
      <c r="D60" s="441" t="s">
        <v>410</v>
      </c>
      <c r="E60" s="441" t="s">
        <v>272</v>
      </c>
      <c r="F60" s="441" t="s">
        <v>411</v>
      </c>
      <c r="G60" s="386">
        <v>91</v>
      </c>
      <c r="H60" s="386">
        <v>82</v>
      </c>
      <c r="I60" s="386">
        <v>108</v>
      </c>
      <c r="J60" s="386">
        <v>124.5</v>
      </c>
      <c r="K60" s="386">
        <v>123</v>
      </c>
      <c r="L60" s="386">
        <v>147</v>
      </c>
      <c r="M60" s="487" t="s">
        <v>173</v>
      </c>
      <c r="N60" s="488">
        <v>117.86</v>
      </c>
      <c r="P60" s="391"/>
      <c r="Q60" s="392"/>
      <c r="R60" s="402"/>
    </row>
    <row r="61" spans="1:18" ht="20.100000000000001" customHeight="1">
      <c r="B61" s="482"/>
      <c r="C61" s="441" t="s">
        <v>376</v>
      </c>
      <c r="D61" s="441" t="s">
        <v>410</v>
      </c>
      <c r="E61" s="441" t="s">
        <v>272</v>
      </c>
      <c r="F61" s="441" t="s">
        <v>411</v>
      </c>
      <c r="G61" s="386">
        <v>83</v>
      </c>
      <c r="H61" s="386">
        <v>109.77</v>
      </c>
      <c r="I61" s="386">
        <v>81</v>
      </c>
      <c r="J61" s="386">
        <v>81</v>
      </c>
      <c r="K61" s="386">
        <v>81</v>
      </c>
      <c r="L61" s="386" t="s">
        <v>173</v>
      </c>
      <c r="M61" s="487" t="s">
        <v>173</v>
      </c>
      <c r="N61" s="488">
        <v>100.35</v>
      </c>
      <c r="P61" s="391"/>
      <c r="Q61" s="392"/>
      <c r="R61" s="402"/>
    </row>
    <row r="62" spans="1:18" ht="20.100000000000001" customHeight="1">
      <c r="B62" s="482"/>
      <c r="C62" s="441" t="s">
        <v>282</v>
      </c>
      <c r="D62" s="441" t="s">
        <v>410</v>
      </c>
      <c r="E62" s="441" t="s">
        <v>272</v>
      </c>
      <c r="F62" s="441" t="s">
        <v>411</v>
      </c>
      <c r="G62" s="386" t="s">
        <v>173</v>
      </c>
      <c r="H62" s="386">
        <v>90</v>
      </c>
      <c r="I62" s="386">
        <v>90</v>
      </c>
      <c r="J62" s="386">
        <v>90</v>
      </c>
      <c r="K62" s="386">
        <v>90</v>
      </c>
      <c r="L62" s="386" t="s">
        <v>173</v>
      </c>
      <c r="M62" s="487" t="s">
        <v>173</v>
      </c>
      <c r="N62" s="488">
        <v>90</v>
      </c>
      <c r="P62" s="391"/>
      <c r="Q62" s="392"/>
      <c r="R62" s="402"/>
    </row>
    <row r="63" spans="1:18" ht="20.100000000000001" customHeight="1">
      <c r="B63" s="482"/>
      <c r="C63" s="441" t="s">
        <v>283</v>
      </c>
      <c r="D63" s="441" t="s">
        <v>410</v>
      </c>
      <c r="E63" s="441" t="s">
        <v>272</v>
      </c>
      <c r="F63" s="441" t="s">
        <v>411</v>
      </c>
      <c r="G63" s="502" t="s">
        <v>173</v>
      </c>
      <c r="H63" s="502">
        <v>180</v>
      </c>
      <c r="I63" s="502">
        <v>180</v>
      </c>
      <c r="J63" s="502">
        <v>190</v>
      </c>
      <c r="K63" s="502">
        <v>190</v>
      </c>
      <c r="L63" s="502" t="s">
        <v>173</v>
      </c>
      <c r="M63" s="502" t="s">
        <v>173</v>
      </c>
      <c r="N63" s="503">
        <v>184.72</v>
      </c>
      <c r="P63" s="391"/>
      <c r="Q63" s="392"/>
      <c r="R63" s="402"/>
    </row>
    <row r="64" spans="1:18" ht="20.100000000000001" customHeight="1">
      <c r="B64" s="494" t="s">
        <v>412</v>
      </c>
      <c r="C64" s="441" t="s">
        <v>403</v>
      </c>
      <c r="D64" s="441" t="s">
        <v>364</v>
      </c>
      <c r="E64" s="441" t="s">
        <v>326</v>
      </c>
      <c r="F64" s="441" t="s">
        <v>326</v>
      </c>
      <c r="G64" s="386" t="s">
        <v>173</v>
      </c>
      <c r="H64" s="386">
        <v>29</v>
      </c>
      <c r="I64" s="386">
        <v>29</v>
      </c>
      <c r="J64" s="386">
        <v>29</v>
      </c>
      <c r="K64" s="386">
        <v>29</v>
      </c>
      <c r="L64" s="386" t="s">
        <v>173</v>
      </c>
      <c r="M64" s="487" t="s">
        <v>173</v>
      </c>
      <c r="N64" s="488">
        <v>29</v>
      </c>
      <c r="P64" s="391"/>
      <c r="Q64" s="392"/>
      <c r="R64" s="402"/>
    </row>
    <row r="65" spans="2:18" ht="20.100000000000001" customHeight="1">
      <c r="B65" s="482"/>
      <c r="C65" s="441" t="s">
        <v>378</v>
      </c>
      <c r="D65" s="441" t="s">
        <v>364</v>
      </c>
      <c r="E65" s="441" t="s">
        <v>326</v>
      </c>
      <c r="F65" s="441" t="s">
        <v>326</v>
      </c>
      <c r="G65" s="386" t="s">
        <v>173</v>
      </c>
      <c r="H65" s="386">
        <v>34</v>
      </c>
      <c r="I65" s="386">
        <v>34</v>
      </c>
      <c r="J65" s="386">
        <v>34</v>
      </c>
      <c r="K65" s="386">
        <v>34</v>
      </c>
      <c r="L65" s="386" t="s">
        <v>173</v>
      </c>
      <c r="M65" s="487" t="s">
        <v>173</v>
      </c>
      <c r="N65" s="488">
        <v>34</v>
      </c>
      <c r="P65" s="391"/>
      <c r="Q65" s="392"/>
      <c r="R65" s="402"/>
    </row>
    <row r="66" spans="2:18" ht="20.100000000000001" customHeight="1" thickBot="1">
      <c r="B66" s="395"/>
      <c r="C66" s="504" t="s">
        <v>404</v>
      </c>
      <c r="D66" s="504" t="s">
        <v>364</v>
      </c>
      <c r="E66" s="504" t="s">
        <v>326</v>
      </c>
      <c r="F66" s="504" t="s">
        <v>326</v>
      </c>
      <c r="G66" s="505" t="s">
        <v>173</v>
      </c>
      <c r="H66" s="505">
        <v>27</v>
      </c>
      <c r="I66" s="505">
        <v>27</v>
      </c>
      <c r="J66" s="505">
        <v>27</v>
      </c>
      <c r="K66" s="505">
        <v>27</v>
      </c>
      <c r="L66" s="505" t="s">
        <v>173</v>
      </c>
      <c r="M66" s="505" t="s">
        <v>173</v>
      </c>
      <c r="N66" s="506">
        <v>27</v>
      </c>
      <c r="P66" s="391"/>
      <c r="Q66" s="392"/>
      <c r="R66" s="402"/>
    </row>
    <row r="67" spans="2:18" ht="16.350000000000001" customHeight="1">
      <c r="N67" s="105" t="s">
        <v>71</v>
      </c>
      <c r="P67" s="391"/>
      <c r="Q67" s="392"/>
    </row>
    <row r="68" spans="2:18" ht="16.350000000000001" customHeight="1">
      <c r="M68" s="507"/>
      <c r="N68" s="269"/>
      <c r="P68" s="391"/>
      <c r="Q68" s="392"/>
    </row>
    <row r="69" spans="2:18" ht="16.350000000000001" customHeight="1">
      <c r="P69" s="391"/>
      <c r="Q69" s="392"/>
    </row>
    <row r="70" spans="2:18" ht="16.350000000000001" customHeight="1">
      <c r="P70" s="391"/>
      <c r="Q70" s="392"/>
    </row>
    <row r="71" spans="2:18" ht="16.350000000000001" customHeight="1">
      <c r="Q71" s="402"/>
    </row>
    <row r="72" spans="2:18" ht="16.350000000000001" customHeight="1">
      <c r="Q72" s="402"/>
    </row>
    <row r="73" spans="2:18" ht="16.350000000000001" customHeight="1">
      <c r="Q73" s="402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7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8" customWidth="1"/>
    <col min="2" max="2" width="36.28515625" style="481" bestFit="1" customWidth="1"/>
    <col min="3" max="3" width="12.7109375" style="481" customWidth="1"/>
    <col min="4" max="4" width="29.5703125" style="481" bestFit="1" customWidth="1"/>
    <col min="5" max="5" width="7.7109375" style="481" customWidth="1"/>
    <col min="6" max="6" width="21.7109375" style="481" customWidth="1"/>
    <col min="7" max="7" width="51.7109375" style="481" bestFit="1" customWidth="1"/>
    <col min="8" max="8" width="3.7109375" style="346" customWidth="1"/>
    <col min="9" max="9" width="8.28515625" style="346" bestFit="1" customWidth="1"/>
    <col min="10" max="10" width="10.85546875" style="509" bestFit="1" customWidth="1"/>
    <col min="11" max="11" width="9.28515625" style="346" customWidth="1"/>
    <col min="12" max="12" width="12.5703125" style="346"/>
    <col min="13" max="14" width="14.7109375" style="346" bestFit="1" customWidth="1"/>
    <col min="15" max="15" width="12.85546875" style="346" bestFit="1" customWidth="1"/>
    <col min="16" max="16384" width="12.5703125" style="346"/>
  </cols>
  <sheetData>
    <row r="2" spans="1:11">
      <c r="G2" s="349"/>
      <c r="H2" s="350"/>
    </row>
    <row r="3" spans="1:11" ht="8.25" customHeight="1">
      <c r="H3" s="350"/>
    </row>
    <row r="4" spans="1:11" ht="0.75" customHeight="1" thickBot="1">
      <c r="H4" s="350"/>
    </row>
    <row r="5" spans="1:11" ht="26.25" customHeight="1" thickBot="1">
      <c r="B5" s="423" t="s">
        <v>413</v>
      </c>
      <c r="C5" s="424"/>
      <c r="D5" s="424"/>
      <c r="E5" s="424"/>
      <c r="F5" s="424"/>
      <c r="G5" s="425"/>
      <c r="H5" s="352"/>
    </row>
    <row r="6" spans="1:11" ht="15" customHeight="1">
      <c r="B6" s="427"/>
      <c r="C6" s="427"/>
      <c r="D6" s="427"/>
      <c r="E6" s="427"/>
      <c r="F6" s="427"/>
      <c r="G6" s="427"/>
      <c r="H6" s="354"/>
    </row>
    <row r="7" spans="1:11" ht="15" customHeight="1">
      <c r="B7" s="427" t="s">
        <v>334</v>
      </c>
      <c r="C7" s="427"/>
      <c r="D7" s="427"/>
      <c r="E7" s="427"/>
      <c r="F7" s="427"/>
      <c r="G7" s="427"/>
      <c r="H7" s="354"/>
    </row>
    <row r="8" spans="1:11" ht="15" customHeight="1">
      <c r="B8" s="510"/>
      <c r="C8" s="510"/>
      <c r="D8" s="510"/>
      <c r="E8" s="510"/>
      <c r="F8" s="510"/>
      <c r="G8" s="510"/>
      <c r="H8" s="354"/>
    </row>
    <row r="9" spans="1:11" ht="16.5" customHeight="1">
      <c r="B9" s="361" t="s">
        <v>335</v>
      </c>
      <c r="C9" s="361"/>
      <c r="D9" s="361"/>
      <c r="E9" s="361"/>
      <c r="F9" s="361"/>
      <c r="G9" s="361"/>
      <c r="H9" s="354"/>
    </row>
    <row r="10" spans="1:11" s="364" customFormat="1" ht="12" customHeight="1">
      <c r="A10" s="511"/>
      <c r="B10" s="512"/>
      <c r="C10" s="512"/>
      <c r="D10" s="512"/>
      <c r="E10" s="512"/>
      <c r="F10" s="512"/>
      <c r="G10" s="512"/>
      <c r="H10" s="354"/>
      <c r="J10" s="513"/>
    </row>
    <row r="11" spans="1:11" ht="17.25" customHeight="1">
      <c r="A11" s="514"/>
      <c r="B11" s="515" t="s">
        <v>90</v>
      </c>
      <c r="C11" s="515"/>
      <c r="D11" s="515"/>
      <c r="E11" s="515"/>
      <c r="F11" s="515"/>
      <c r="G11" s="515"/>
      <c r="H11" s="516"/>
    </row>
    <row r="12" spans="1:11" ht="6.75" customHeight="1" thickBot="1">
      <c r="A12" s="514"/>
      <c r="B12" s="512"/>
      <c r="C12" s="512"/>
      <c r="D12" s="512"/>
      <c r="E12" s="512"/>
      <c r="F12" s="512"/>
      <c r="G12" s="512"/>
      <c r="H12" s="516"/>
    </row>
    <row r="13" spans="1:11" ht="16.350000000000001" customHeight="1">
      <c r="A13" s="514"/>
      <c r="B13" s="368" t="s">
        <v>206</v>
      </c>
      <c r="C13" s="369" t="s">
        <v>262</v>
      </c>
      <c r="D13" s="370" t="s">
        <v>263</v>
      </c>
      <c r="E13" s="369" t="s">
        <v>264</v>
      </c>
      <c r="F13" s="370" t="s">
        <v>265</v>
      </c>
      <c r="G13" s="436" t="s">
        <v>336</v>
      </c>
      <c r="H13" s="517"/>
    </row>
    <row r="14" spans="1:11" ht="16.350000000000001" customHeight="1">
      <c r="A14" s="514"/>
      <c r="B14" s="377"/>
      <c r="C14" s="378"/>
      <c r="D14" s="437" t="s">
        <v>267</v>
      </c>
      <c r="E14" s="378"/>
      <c r="F14" s="379"/>
      <c r="G14" s="438" t="s">
        <v>337</v>
      </c>
      <c r="H14" s="518"/>
    </row>
    <row r="15" spans="1:11" s="501" customFormat="1" ht="30" customHeight="1">
      <c r="A15" s="514"/>
      <c r="B15" s="465" t="s">
        <v>353</v>
      </c>
      <c r="C15" s="385" t="s">
        <v>338</v>
      </c>
      <c r="D15" s="385" t="s">
        <v>355</v>
      </c>
      <c r="E15" s="385" t="s">
        <v>326</v>
      </c>
      <c r="F15" s="385" t="s">
        <v>356</v>
      </c>
      <c r="G15" s="443">
        <v>190</v>
      </c>
      <c r="H15" s="413"/>
      <c r="I15" s="469"/>
      <c r="J15" s="519"/>
      <c r="K15" s="520"/>
    </row>
    <row r="16" spans="1:11" s="501" customFormat="1" ht="30" customHeight="1">
      <c r="A16" s="514"/>
      <c r="B16" s="384"/>
      <c r="C16" s="385" t="s">
        <v>338</v>
      </c>
      <c r="D16" s="385" t="s">
        <v>358</v>
      </c>
      <c r="E16" s="385" t="s">
        <v>326</v>
      </c>
      <c r="F16" s="385" t="s">
        <v>414</v>
      </c>
      <c r="G16" s="443">
        <v>238.28</v>
      </c>
      <c r="H16" s="413"/>
      <c r="I16" s="469"/>
      <c r="J16" s="519"/>
      <c r="K16" s="520"/>
    </row>
    <row r="17" spans="1:11" s="492" customFormat="1" ht="30" customHeight="1">
      <c r="A17" s="521"/>
      <c r="B17" s="394"/>
      <c r="C17" s="385" t="s">
        <v>338</v>
      </c>
      <c r="D17" s="385" t="s">
        <v>361</v>
      </c>
      <c r="E17" s="385" t="s">
        <v>326</v>
      </c>
      <c r="F17" s="385" t="s">
        <v>356</v>
      </c>
      <c r="G17" s="443">
        <v>189.54</v>
      </c>
      <c r="H17" s="522"/>
      <c r="I17" s="469"/>
      <c r="J17" s="519"/>
      <c r="K17" s="523"/>
    </row>
    <row r="18" spans="1:11" s="393" customFormat="1" ht="30" customHeight="1">
      <c r="A18" s="508"/>
      <c r="B18" s="524" t="s">
        <v>362</v>
      </c>
      <c r="C18" s="385" t="s">
        <v>338</v>
      </c>
      <c r="D18" s="385" t="s">
        <v>364</v>
      </c>
      <c r="E18" s="385" t="s">
        <v>326</v>
      </c>
      <c r="F18" s="385" t="s">
        <v>415</v>
      </c>
      <c r="G18" s="443">
        <v>101.3</v>
      </c>
      <c r="H18" s="390"/>
      <c r="I18" s="469"/>
      <c r="J18" s="519"/>
      <c r="K18" s="469"/>
    </row>
    <row r="19" spans="1:11" s="393" customFormat="1" ht="30" customHeight="1">
      <c r="A19" s="508"/>
      <c r="B19" s="524" t="s">
        <v>366</v>
      </c>
      <c r="C19" s="385" t="s">
        <v>338</v>
      </c>
      <c r="D19" s="385" t="s">
        <v>339</v>
      </c>
      <c r="E19" s="385" t="s">
        <v>326</v>
      </c>
      <c r="F19" s="385" t="s">
        <v>416</v>
      </c>
      <c r="G19" s="443">
        <v>156.19</v>
      </c>
      <c r="H19" s="390"/>
      <c r="I19" s="469"/>
      <c r="J19" s="519"/>
      <c r="K19" s="469"/>
    </row>
    <row r="20" spans="1:11" s="393" customFormat="1" ht="30" customHeight="1">
      <c r="A20" s="508"/>
      <c r="B20" s="524" t="s">
        <v>370</v>
      </c>
      <c r="C20" s="385" t="s">
        <v>338</v>
      </c>
      <c r="D20" s="385" t="s">
        <v>364</v>
      </c>
      <c r="E20" s="385" t="s">
        <v>326</v>
      </c>
      <c r="F20" s="385" t="s">
        <v>326</v>
      </c>
      <c r="G20" s="443">
        <v>29.21</v>
      </c>
      <c r="H20" s="390"/>
      <c r="I20" s="469"/>
      <c r="J20" s="519"/>
      <c r="K20" s="469"/>
    </row>
    <row r="21" spans="1:11" s="393" customFormat="1" ht="30" customHeight="1">
      <c r="A21" s="508"/>
      <c r="B21" s="525" t="s">
        <v>372</v>
      </c>
      <c r="C21" s="385" t="s">
        <v>338</v>
      </c>
      <c r="D21" s="385" t="s">
        <v>373</v>
      </c>
      <c r="E21" s="385" t="s">
        <v>326</v>
      </c>
      <c r="F21" s="385" t="s">
        <v>417</v>
      </c>
      <c r="G21" s="526">
        <v>185.62</v>
      </c>
      <c r="H21" s="390"/>
      <c r="I21" s="469"/>
      <c r="J21" s="519"/>
      <c r="K21" s="469"/>
    </row>
    <row r="22" spans="1:11" s="393" customFormat="1" ht="30" customHeight="1">
      <c r="A22" s="508"/>
      <c r="B22" s="524" t="s">
        <v>375</v>
      </c>
      <c r="C22" s="385" t="s">
        <v>338</v>
      </c>
      <c r="D22" s="385" t="s">
        <v>364</v>
      </c>
      <c r="E22" s="385" t="s">
        <v>326</v>
      </c>
      <c r="F22" s="385" t="s">
        <v>326</v>
      </c>
      <c r="G22" s="443">
        <v>75.81</v>
      </c>
      <c r="H22" s="390"/>
      <c r="I22" s="469"/>
      <c r="J22" s="519"/>
      <c r="K22" s="469"/>
    </row>
    <row r="23" spans="1:11" s="393" customFormat="1" ht="30" customHeight="1">
      <c r="A23" s="508"/>
      <c r="B23" s="524" t="s">
        <v>380</v>
      </c>
      <c r="C23" s="385" t="s">
        <v>338</v>
      </c>
      <c r="D23" s="385" t="s">
        <v>364</v>
      </c>
      <c r="E23" s="385" t="s">
        <v>326</v>
      </c>
      <c r="F23" s="385" t="s">
        <v>326</v>
      </c>
      <c r="G23" s="443">
        <v>239.82</v>
      </c>
      <c r="H23" s="390"/>
      <c r="I23" s="469"/>
      <c r="J23" s="519"/>
      <c r="K23" s="469"/>
    </row>
    <row r="24" spans="1:11" s="393" customFormat="1" ht="30" customHeight="1">
      <c r="A24" s="508"/>
      <c r="B24" s="524" t="s">
        <v>384</v>
      </c>
      <c r="C24" s="385" t="s">
        <v>338</v>
      </c>
      <c r="D24" s="385" t="s">
        <v>364</v>
      </c>
      <c r="E24" s="385" t="s">
        <v>272</v>
      </c>
      <c r="F24" s="385" t="s">
        <v>418</v>
      </c>
      <c r="G24" s="443">
        <v>107.69</v>
      </c>
      <c r="H24" s="390"/>
      <c r="I24" s="469"/>
      <c r="J24" s="519"/>
      <c r="K24" s="469"/>
    </row>
    <row r="25" spans="1:11" s="393" customFormat="1" ht="30" customHeight="1">
      <c r="A25" s="508"/>
      <c r="B25" s="524" t="s">
        <v>390</v>
      </c>
      <c r="C25" s="385" t="s">
        <v>338</v>
      </c>
      <c r="D25" s="385" t="s">
        <v>419</v>
      </c>
      <c r="E25" s="385" t="s">
        <v>326</v>
      </c>
      <c r="F25" s="385" t="s">
        <v>392</v>
      </c>
      <c r="G25" s="443">
        <v>113.72</v>
      </c>
      <c r="H25" s="390"/>
      <c r="I25" s="469"/>
      <c r="J25" s="519"/>
      <c r="K25" s="469"/>
    </row>
    <row r="26" spans="1:11" s="393" customFormat="1" ht="30" customHeight="1">
      <c r="A26" s="508"/>
      <c r="B26" s="524" t="s">
        <v>420</v>
      </c>
      <c r="C26" s="385" t="s">
        <v>338</v>
      </c>
      <c r="D26" s="385" t="s">
        <v>364</v>
      </c>
      <c r="E26" s="385" t="s">
        <v>272</v>
      </c>
      <c r="F26" s="385" t="s">
        <v>421</v>
      </c>
      <c r="G26" s="443">
        <v>85.19</v>
      </c>
      <c r="H26" s="390"/>
      <c r="I26" s="469"/>
      <c r="J26" s="519"/>
      <c r="K26" s="469"/>
    </row>
    <row r="27" spans="1:11" s="501" customFormat="1" ht="30" customHeight="1">
      <c r="A27" s="514"/>
      <c r="B27" s="465" t="s">
        <v>402</v>
      </c>
      <c r="C27" s="385" t="s">
        <v>338</v>
      </c>
      <c r="D27" s="385" t="s">
        <v>364</v>
      </c>
      <c r="E27" s="385" t="s">
        <v>326</v>
      </c>
      <c r="F27" s="385" t="s">
        <v>326</v>
      </c>
      <c r="G27" s="443">
        <v>59.03</v>
      </c>
      <c r="I27" s="469"/>
      <c r="J27" s="519"/>
      <c r="K27" s="520"/>
    </row>
    <row r="28" spans="1:11" s="501" customFormat="1" ht="30" customHeight="1">
      <c r="A28" s="514"/>
      <c r="B28" s="465" t="s">
        <v>407</v>
      </c>
      <c r="C28" s="385" t="s">
        <v>338</v>
      </c>
      <c r="D28" s="385" t="s">
        <v>422</v>
      </c>
      <c r="E28" s="385" t="s">
        <v>272</v>
      </c>
      <c r="F28" s="385" t="s">
        <v>326</v>
      </c>
      <c r="G28" s="443">
        <v>182.3</v>
      </c>
      <c r="I28" s="469"/>
      <c r="J28" s="519"/>
      <c r="K28" s="520"/>
    </row>
    <row r="29" spans="1:11" s="501" customFormat="1" ht="30" customHeight="1">
      <c r="A29" s="514"/>
      <c r="B29" s="384"/>
      <c r="C29" s="385" t="s">
        <v>338</v>
      </c>
      <c r="D29" s="385" t="s">
        <v>409</v>
      </c>
      <c r="E29" s="385" t="s">
        <v>272</v>
      </c>
      <c r="F29" s="385" t="s">
        <v>326</v>
      </c>
      <c r="G29" s="443">
        <v>138.21</v>
      </c>
      <c r="H29" s="413"/>
      <c r="I29" s="469"/>
      <c r="J29" s="519"/>
      <c r="K29" s="520"/>
    </row>
    <row r="30" spans="1:11" ht="30" customHeight="1">
      <c r="B30" s="394"/>
      <c r="C30" s="385" t="s">
        <v>338</v>
      </c>
      <c r="D30" s="385" t="s">
        <v>410</v>
      </c>
      <c r="E30" s="385" t="s">
        <v>272</v>
      </c>
      <c r="F30" s="385" t="s">
        <v>411</v>
      </c>
      <c r="G30" s="443">
        <v>124.89</v>
      </c>
      <c r="H30" s="413"/>
      <c r="I30" s="469"/>
      <c r="J30" s="519"/>
      <c r="K30" s="523"/>
    </row>
    <row r="31" spans="1:11" s="393" customFormat="1" ht="30" customHeight="1" thickBot="1">
      <c r="A31" s="508"/>
      <c r="B31" s="527" t="s">
        <v>423</v>
      </c>
      <c r="C31" s="528" t="s">
        <v>338</v>
      </c>
      <c r="D31" s="528" t="s">
        <v>364</v>
      </c>
      <c r="E31" s="528" t="s">
        <v>326</v>
      </c>
      <c r="F31" s="528" t="s">
        <v>326</v>
      </c>
      <c r="G31" s="529">
        <v>28.8</v>
      </c>
      <c r="H31" s="390"/>
      <c r="I31" s="469"/>
      <c r="J31" s="519"/>
      <c r="K31" s="469"/>
    </row>
    <row r="32" spans="1:11">
      <c r="B32" s="530"/>
      <c r="C32" s="530"/>
      <c r="D32" s="530"/>
      <c r="E32" s="530"/>
      <c r="F32" s="530"/>
      <c r="G32" s="105" t="s">
        <v>71</v>
      </c>
      <c r="I32" s="364"/>
      <c r="J32" s="513"/>
    </row>
    <row r="33" spans="7:7" ht="14.25" customHeight="1">
      <c r="G33" s="269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31" customWidth="1"/>
    <col min="2" max="2" width="25" style="531" customWidth="1"/>
    <col min="3" max="3" width="11.5703125" style="531" customWidth="1"/>
    <col min="4" max="4" width="11.42578125" style="531"/>
    <col min="5" max="5" width="19" style="531" customWidth="1"/>
    <col min="6" max="6" width="15" style="531" customWidth="1"/>
    <col min="7" max="7" width="14.5703125" style="531" customWidth="1"/>
    <col min="8" max="8" width="15.85546875" style="531" customWidth="1"/>
    <col min="9" max="9" width="2.7109375" style="531" customWidth="1"/>
    <col min="10" max="16384" width="11.42578125" style="531"/>
  </cols>
  <sheetData>
    <row r="3" spans="2:8" ht="18">
      <c r="B3" s="351" t="s">
        <v>424</v>
      </c>
      <c r="C3" s="351"/>
      <c r="D3" s="351"/>
      <c r="E3" s="351"/>
      <c r="F3" s="351"/>
      <c r="G3" s="351"/>
      <c r="H3" s="351"/>
    </row>
    <row r="4" spans="2:8" ht="15">
      <c r="B4" s="532" t="s">
        <v>425</v>
      </c>
      <c r="C4" s="532"/>
      <c r="D4" s="532"/>
      <c r="E4" s="532"/>
      <c r="F4" s="532"/>
      <c r="G4" s="532"/>
      <c r="H4" s="532"/>
    </row>
    <row r="5" spans="2:8" ht="15.75" thickBot="1">
      <c r="B5" s="533"/>
      <c r="C5" s="533"/>
      <c r="D5" s="533"/>
      <c r="E5" s="533"/>
      <c r="F5" s="533"/>
      <c r="G5" s="533"/>
      <c r="H5" s="533"/>
    </row>
    <row r="6" spans="2:8" ht="15" thickBot="1">
      <c r="B6" s="423" t="s">
        <v>426</v>
      </c>
      <c r="C6" s="424"/>
      <c r="D6" s="424"/>
      <c r="E6" s="424"/>
      <c r="F6" s="424"/>
      <c r="G6" s="424"/>
      <c r="H6" s="425"/>
    </row>
    <row r="7" spans="2:8" ht="9" customHeight="1">
      <c r="B7" s="534"/>
      <c r="C7" s="534"/>
      <c r="D7" s="534"/>
      <c r="E7" s="534"/>
      <c r="F7" s="534"/>
      <c r="G7" s="534"/>
      <c r="H7" s="534"/>
    </row>
    <row r="8" spans="2:8">
      <c r="B8" s="535" t="s">
        <v>427</v>
      </c>
      <c r="C8" s="535"/>
      <c r="D8" s="535"/>
      <c r="E8" s="535"/>
      <c r="F8" s="535"/>
      <c r="G8" s="535"/>
      <c r="H8" s="535"/>
    </row>
    <row r="9" spans="2:8">
      <c r="B9" s="239" t="s">
        <v>428</v>
      </c>
      <c r="C9" s="239" t="s">
        <v>429</v>
      </c>
      <c r="D9" s="239"/>
      <c r="E9" s="239"/>
      <c r="F9" s="239"/>
      <c r="G9" s="239"/>
      <c r="H9" s="239"/>
    </row>
    <row r="10" spans="2:8" ht="13.5" thickBot="1">
      <c r="B10" s="536"/>
      <c r="C10" s="536"/>
      <c r="D10" s="536"/>
      <c r="E10" s="536"/>
      <c r="F10" s="536"/>
      <c r="G10" s="536"/>
      <c r="H10" s="536"/>
    </row>
    <row r="11" spans="2:8" ht="12.75" customHeight="1">
      <c r="B11" s="537"/>
      <c r="C11" s="538" t="s">
        <v>430</v>
      </c>
      <c r="D11" s="539"/>
      <c r="E11" s="540"/>
      <c r="F11" s="541" t="s">
        <v>164</v>
      </c>
      <c r="G11" s="541" t="s">
        <v>165</v>
      </c>
      <c r="H11" s="542"/>
    </row>
    <row r="12" spans="2:8">
      <c r="B12" s="543" t="s">
        <v>431</v>
      </c>
      <c r="C12" s="544" t="s">
        <v>432</v>
      </c>
      <c r="D12" s="545"/>
      <c r="E12" s="546"/>
      <c r="F12" s="547"/>
      <c r="G12" s="547"/>
      <c r="H12" s="548" t="s">
        <v>226</v>
      </c>
    </row>
    <row r="13" spans="2:8" ht="13.5" thickBot="1">
      <c r="B13" s="543"/>
      <c r="C13" s="544" t="s">
        <v>433</v>
      </c>
      <c r="D13" s="545"/>
      <c r="E13" s="546"/>
      <c r="F13" s="549"/>
      <c r="G13" s="549"/>
      <c r="H13" s="548"/>
    </row>
    <row r="14" spans="2:8" ht="15.95" customHeight="1">
      <c r="B14" s="550" t="s">
        <v>434</v>
      </c>
      <c r="C14" s="551" t="s">
        <v>435</v>
      </c>
      <c r="D14" s="552"/>
      <c r="E14" s="553"/>
      <c r="F14" s="554">
        <v>342.5</v>
      </c>
      <c r="G14" s="554">
        <v>343.14</v>
      </c>
      <c r="H14" s="555">
        <v>0.63999999999998636</v>
      </c>
    </row>
    <row r="15" spans="2:8" ht="15.95" customHeight="1">
      <c r="B15" s="556"/>
      <c r="C15" s="557" t="s">
        <v>436</v>
      </c>
      <c r="D15" s="558"/>
      <c r="E15" s="559"/>
      <c r="F15" s="560">
        <v>330.44</v>
      </c>
      <c r="G15" s="560">
        <v>341.36</v>
      </c>
      <c r="H15" s="561">
        <v>10.920000000000016</v>
      </c>
    </row>
    <row r="16" spans="2:8" ht="15.95" customHeight="1">
      <c r="B16" s="556"/>
      <c r="C16" s="562" t="s">
        <v>437</v>
      </c>
      <c r="D16" s="558"/>
      <c r="E16" s="559"/>
      <c r="F16" s="563">
        <v>334.14</v>
      </c>
      <c r="G16" s="563">
        <v>341.91</v>
      </c>
      <c r="H16" s="561">
        <v>7.7700000000000387</v>
      </c>
    </row>
    <row r="17" spans="2:8" ht="15.95" customHeight="1">
      <c r="B17" s="556"/>
      <c r="C17" s="564" t="s">
        <v>438</v>
      </c>
      <c r="D17" s="234"/>
      <c r="E17" s="565"/>
      <c r="F17" s="560">
        <v>335.06</v>
      </c>
      <c r="G17" s="560">
        <v>319.74</v>
      </c>
      <c r="H17" s="566">
        <v>-15.319999999999993</v>
      </c>
    </row>
    <row r="18" spans="2:8" ht="15.95" customHeight="1">
      <c r="B18" s="556"/>
      <c r="C18" s="557" t="s">
        <v>439</v>
      </c>
      <c r="D18" s="558"/>
      <c r="E18" s="559"/>
      <c r="F18" s="560">
        <v>336.11</v>
      </c>
      <c r="G18" s="560">
        <v>338.76</v>
      </c>
      <c r="H18" s="561">
        <v>2.6499999999999773</v>
      </c>
    </row>
    <row r="19" spans="2:8" ht="15.95" customHeight="1">
      <c r="B19" s="556"/>
      <c r="C19" s="562" t="s">
        <v>440</v>
      </c>
      <c r="D19" s="558"/>
      <c r="E19" s="559"/>
      <c r="F19" s="563">
        <v>335.81</v>
      </c>
      <c r="G19" s="563">
        <v>333.35</v>
      </c>
      <c r="H19" s="561">
        <v>-2.4599999999999795</v>
      </c>
    </row>
    <row r="20" spans="2:8" ht="15.95" customHeight="1">
      <c r="B20" s="567"/>
      <c r="C20" s="564" t="s">
        <v>441</v>
      </c>
      <c r="D20" s="234"/>
      <c r="E20" s="565"/>
      <c r="F20" s="560">
        <v>292.75</v>
      </c>
      <c r="G20" s="560">
        <v>287.33999999999997</v>
      </c>
      <c r="H20" s="566">
        <v>-5.410000000000025</v>
      </c>
    </row>
    <row r="21" spans="2:8" ht="15.95" customHeight="1">
      <c r="B21" s="567"/>
      <c r="C21" s="557" t="s">
        <v>442</v>
      </c>
      <c r="D21" s="558"/>
      <c r="E21" s="559"/>
      <c r="F21" s="560">
        <v>297.08999999999997</v>
      </c>
      <c r="G21" s="560">
        <v>312.27999999999997</v>
      </c>
      <c r="H21" s="561">
        <v>15.189999999999998</v>
      </c>
    </row>
    <row r="22" spans="2:8" ht="15.95" customHeight="1" thickBot="1">
      <c r="B22" s="568"/>
      <c r="C22" s="569" t="s">
        <v>443</v>
      </c>
      <c r="D22" s="570"/>
      <c r="E22" s="571"/>
      <c r="F22" s="572">
        <v>295.37</v>
      </c>
      <c r="G22" s="572">
        <v>302.42</v>
      </c>
      <c r="H22" s="573">
        <v>7.0500000000000114</v>
      </c>
    </row>
    <row r="23" spans="2:8" ht="15.95" customHeight="1">
      <c r="B23" s="550" t="s">
        <v>444</v>
      </c>
      <c r="C23" s="551" t="s">
        <v>445</v>
      </c>
      <c r="D23" s="552"/>
      <c r="E23" s="553"/>
      <c r="F23" s="554">
        <v>193.5</v>
      </c>
      <c r="G23" s="554">
        <v>197.08</v>
      </c>
      <c r="H23" s="555">
        <v>3.5800000000000125</v>
      </c>
    </row>
    <row r="24" spans="2:8" ht="15.95" customHeight="1">
      <c r="B24" s="556"/>
      <c r="C24" s="557" t="s">
        <v>446</v>
      </c>
      <c r="D24" s="558"/>
      <c r="E24" s="559"/>
      <c r="F24" s="560">
        <v>210.18</v>
      </c>
      <c r="G24" s="560">
        <v>220.07</v>
      </c>
      <c r="H24" s="561">
        <v>9.8899999999999864</v>
      </c>
    </row>
    <row r="25" spans="2:8" ht="15.95" customHeight="1">
      <c r="B25" s="556"/>
      <c r="C25" s="562" t="s">
        <v>447</v>
      </c>
      <c r="D25" s="558"/>
      <c r="E25" s="559"/>
      <c r="F25" s="563">
        <v>194.86</v>
      </c>
      <c r="G25" s="563">
        <v>198.96</v>
      </c>
      <c r="H25" s="561">
        <v>4.0999999999999943</v>
      </c>
    </row>
    <row r="26" spans="2:8" ht="15.95" customHeight="1">
      <c r="B26" s="556"/>
      <c r="C26" s="564" t="s">
        <v>439</v>
      </c>
      <c r="D26" s="234"/>
      <c r="E26" s="565"/>
      <c r="F26" s="560">
        <v>251.75</v>
      </c>
      <c r="G26" s="560">
        <v>249.44</v>
      </c>
      <c r="H26" s="566">
        <v>-2.3100000000000023</v>
      </c>
    </row>
    <row r="27" spans="2:8" ht="15.95" customHeight="1">
      <c r="B27" s="556"/>
      <c r="C27" s="557" t="s">
        <v>448</v>
      </c>
      <c r="D27" s="558"/>
      <c r="E27" s="559"/>
      <c r="F27" s="560">
        <v>274.58999999999997</v>
      </c>
      <c r="G27" s="560">
        <v>283.32</v>
      </c>
      <c r="H27" s="561">
        <v>8.7300000000000182</v>
      </c>
    </row>
    <row r="28" spans="2:8" ht="15.95" customHeight="1">
      <c r="B28" s="556"/>
      <c r="C28" s="562" t="s">
        <v>440</v>
      </c>
      <c r="D28" s="558"/>
      <c r="E28" s="559"/>
      <c r="F28" s="563">
        <v>260.23</v>
      </c>
      <c r="G28" s="563">
        <v>262.02</v>
      </c>
      <c r="H28" s="561">
        <v>1.7899999999999636</v>
      </c>
    </row>
    <row r="29" spans="2:8" ht="15.95" customHeight="1">
      <c r="B29" s="567"/>
      <c r="C29" s="574" t="s">
        <v>441</v>
      </c>
      <c r="D29" s="575"/>
      <c r="E29" s="565"/>
      <c r="F29" s="560">
        <v>208.42</v>
      </c>
      <c r="G29" s="560">
        <v>208.61</v>
      </c>
      <c r="H29" s="566">
        <v>0.19000000000002615</v>
      </c>
    </row>
    <row r="30" spans="2:8" ht="15.95" customHeight="1">
      <c r="B30" s="567"/>
      <c r="C30" s="574" t="s">
        <v>449</v>
      </c>
      <c r="D30" s="575"/>
      <c r="E30" s="565"/>
      <c r="F30" s="560">
        <v>243.39</v>
      </c>
      <c r="G30" s="560">
        <v>231.36</v>
      </c>
      <c r="H30" s="566">
        <v>-12.029999999999973</v>
      </c>
    </row>
    <row r="31" spans="2:8" ht="15.95" customHeight="1">
      <c r="B31" s="567"/>
      <c r="C31" s="576" t="s">
        <v>450</v>
      </c>
      <c r="D31" s="577"/>
      <c r="E31" s="559"/>
      <c r="F31" s="560">
        <v>295.41000000000003</v>
      </c>
      <c r="G31" s="560">
        <v>288.74</v>
      </c>
      <c r="H31" s="561">
        <v>-6.6700000000000159</v>
      </c>
    </row>
    <row r="32" spans="2:8" ht="15.95" customHeight="1" thickBot="1">
      <c r="B32" s="568"/>
      <c r="C32" s="569" t="s">
        <v>443</v>
      </c>
      <c r="D32" s="570"/>
      <c r="E32" s="571"/>
      <c r="F32" s="572">
        <v>239.17</v>
      </c>
      <c r="G32" s="572">
        <v>232.05</v>
      </c>
      <c r="H32" s="573">
        <v>-7.1199999999999761</v>
      </c>
    </row>
    <row r="33" spans="2:8" ht="15.95" customHeight="1">
      <c r="B33" s="550" t="s">
        <v>451</v>
      </c>
      <c r="C33" s="551" t="s">
        <v>435</v>
      </c>
      <c r="D33" s="552"/>
      <c r="E33" s="553"/>
      <c r="F33" s="554">
        <v>367.7</v>
      </c>
      <c r="G33" s="554">
        <v>356.02</v>
      </c>
      <c r="H33" s="555">
        <v>-11.680000000000007</v>
      </c>
    </row>
    <row r="34" spans="2:8" ht="15.95" customHeight="1">
      <c r="B34" s="556"/>
      <c r="C34" s="557" t="s">
        <v>436</v>
      </c>
      <c r="D34" s="558"/>
      <c r="E34" s="559"/>
      <c r="F34" s="560">
        <v>370.5</v>
      </c>
      <c r="G34" s="560">
        <v>370.75</v>
      </c>
      <c r="H34" s="561">
        <v>0.25</v>
      </c>
    </row>
    <row r="35" spans="2:8" ht="15.95" customHeight="1">
      <c r="B35" s="556"/>
      <c r="C35" s="562" t="s">
        <v>437</v>
      </c>
      <c r="D35" s="558"/>
      <c r="E35" s="559"/>
      <c r="F35" s="563">
        <v>370.09</v>
      </c>
      <c r="G35" s="563">
        <v>368.56</v>
      </c>
      <c r="H35" s="561">
        <v>-1.5299999999999727</v>
      </c>
    </row>
    <row r="36" spans="2:8" ht="15.95" customHeight="1">
      <c r="B36" s="556"/>
      <c r="C36" s="564" t="s">
        <v>438</v>
      </c>
      <c r="D36" s="234"/>
      <c r="E36" s="565"/>
      <c r="F36" s="560">
        <v>356.44</v>
      </c>
      <c r="G36" s="560">
        <v>336.91</v>
      </c>
      <c r="H36" s="566">
        <v>-19.529999999999973</v>
      </c>
    </row>
    <row r="37" spans="2:8" ht="15.95" customHeight="1">
      <c r="B37" s="556"/>
      <c r="C37" s="574" t="s">
        <v>439</v>
      </c>
      <c r="D37" s="575"/>
      <c r="E37" s="565"/>
      <c r="F37" s="560">
        <v>356.1</v>
      </c>
      <c r="G37" s="560">
        <v>354.11</v>
      </c>
      <c r="H37" s="566">
        <v>-1.9900000000000091</v>
      </c>
    </row>
    <row r="38" spans="2:8" ht="15.95" customHeight="1">
      <c r="B38" s="556"/>
      <c r="C38" s="576" t="s">
        <v>448</v>
      </c>
      <c r="D38" s="577"/>
      <c r="E38" s="559"/>
      <c r="F38" s="560">
        <v>358.92</v>
      </c>
      <c r="G38" s="560">
        <v>358.2</v>
      </c>
      <c r="H38" s="561">
        <v>-0.72000000000002728</v>
      </c>
    </row>
    <row r="39" spans="2:8" ht="15.95" customHeight="1">
      <c r="B39" s="567"/>
      <c r="C39" s="562" t="s">
        <v>440</v>
      </c>
      <c r="D39" s="558"/>
      <c r="E39" s="559"/>
      <c r="F39" s="563">
        <v>356.27</v>
      </c>
      <c r="G39" s="563">
        <v>353.08</v>
      </c>
      <c r="H39" s="561">
        <v>-3.1899999999999977</v>
      </c>
    </row>
    <row r="40" spans="2:8" ht="15.95" customHeight="1">
      <c r="B40" s="567"/>
      <c r="C40" s="574" t="s">
        <v>441</v>
      </c>
      <c r="D40" s="578"/>
      <c r="E40" s="579"/>
      <c r="F40" s="560">
        <v>287.20999999999998</v>
      </c>
      <c r="G40" s="560">
        <v>285</v>
      </c>
      <c r="H40" s="566">
        <v>-2.2099999999999795</v>
      </c>
    </row>
    <row r="41" spans="2:8" ht="15.95" customHeight="1">
      <c r="B41" s="567"/>
      <c r="C41" s="574" t="s">
        <v>449</v>
      </c>
      <c r="D41" s="575"/>
      <c r="E41" s="565"/>
      <c r="F41" s="560">
        <v>275.33999999999997</v>
      </c>
      <c r="G41" s="560">
        <v>299.86</v>
      </c>
      <c r="H41" s="566">
        <v>24.520000000000039</v>
      </c>
    </row>
    <row r="42" spans="2:8" ht="15.95" customHeight="1">
      <c r="B42" s="567"/>
      <c r="C42" s="576" t="s">
        <v>450</v>
      </c>
      <c r="D42" s="577"/>
      <c r="E42" s="559"/>
      <c r="F42" s="560">
        <v>299</v>
      </c>
      <c r="G42" s="560">
        <v>299</v>
      </c>
      <c r="H42" s="566">
        <v>0</v>
      </c>
    </row>
    <row r="43" spans="2:8" ht="15.95" customHeight="1" thickBot="1">
      <c r="B43" s="568"/>
      <c r="C43" s="569" t="s">
        <v>443</v>
      </c>
      <c r="D43" s="570"/>
      <c r="E43" s="571"/>
      <c r="F43" s="572">
        <v>277.57</v>
      </c>
      <c r="G43" s="572">
        <v>297.64</v>
      </c>
      <c r="H43" s="580">
        <v>20.069999999999993</v>
      </c>
    </row>
    <row r="44" spans="2:8" ht="15.95" customHeight="1">
      <c r="B44" s="556" t="s">
        <v>452</v>
      </c>
      <c r="C44" s="564" t="s">
        <v>435</v>
      </c>
      <c r="D44" s="234"/>
      <c r="E44" s="565"/>
      <c r="F44" s="554">
        <v>368.16</v>
      </c>
      <c r="G44" s="554">
        <v>365.8</v>
      </c>
      <c r="H44" s="566">
        <v>-2.3600000000000136</v>
      </c>
    </row>
    <row r="45" spans="2:8" ht="15.95" customHeight="1">
      <c r="B45" s="556"/>
      <c r="C45" s="557" t="s">
        <v>436</v>
      </c>
      <c r="D45" s="558"/>
      <c r="E45" s="559"/>
      <c r="F45" s="560">
        <v>367.83</v>
      </c>
      <c r="G45" s="560">
        <v>369.9</v>
      </c>
      <c r="H45" s="561">
        <v>2.0699999999999932</v>
      </c>
    </row>
    <row r="46" spans="2:8" ht="15.95" customHeight="1">
      <c r="B46" s="556"/>
      <c r="C46" s="562" t="s">
        <v>437</v>
      </c>
      <c r="D46" s="558"/>
      <c r="E46" s="559"/>
      <c r="F46" s="563">
        <v>367.96</v>
      </c>
      <c r="G46" s="563">
        <v>368.28</v>
      </c>
      <c r="H46" s="561">
        <v>0.31999999999999318</v>
      </c>
    </row>
    <row r="47" spans="2:8" ht="15.95" customHeight="1">
      <c r="B47" s="556"/>
      <c r="C47" s="564" t="s">
        <v>438</v>
      </c>
      <c r="D47" s="234"/>
      <c r="E47" s="565"/>
      <c r="F47" s="560">
        <v>360.59</v>
      </c>
      <c r="G47" s="560">
        <v>354.84</v>
      </c>
      <c r="H47" s="566">
        <v>-5.75</v>
      </c>
    </row>
    <row r="48" spans="2:8" ht="15.95" customHeight="1">
      <c r="B48" s="556"/>
      <c r="C48" s="557" t="s">
        <v>439</v>
      </c>
      <c r="D48" s="558"/>
      <c r="E48" s="559"/>
      <c r="F48" s="560">
        <v>361.89</v>
      </c>
      <c r="G48" s="560">
        <v>359.87</v>
      </c>
      <c r="H48" s="561">
        <v>-2.0199999999999818</v>
      </c>
    </row>
    <row r="49" spans="2:8" ht="15.95" customHeight="1">
      <c r="B49" s="556"/>
      <c r="C49" s="562" t="s">
        <v>440</v>
      </c>
      <c r="D49" s="558"/>
      <c r="E49" s="559"/>
      <c r="F49" s="563">
        <v>361.6</v>
      </c>
      <c r="G49" s="563">
        <v>358.75</v>
      </c>
      <c r="H49" s="561">
        <v>-2.8500000000000227</v>
      </c>
    </row>
    <row r="50" spans="2:8" ht="15.95" customHeight="1">
      <c r="B50" s="567"/>
      <c r="C50" s="564" t="s">
        <v>441</v>
      </c>
      <c r="D50" s="234"/>
      <c r="E50" s="565"/>
      <c r="F50" s="560">
        <v>288.51</v>
      </c>
      <c r="G50" s="560">
        <v>293.77</v>
      </c>
      <c r="H50" s="566">
        <v>5.2599999999999909</v>
      </c>
    </row>
    <row r="51" spans="2:8" ht="15.95" customHeight="1">
      <c r="B51" s="567"/>
      <c r="C51" s="557" t="s">
        <v>442</v>
      </c>
      <c r="D51" s="558"/>
      <c r="E51" s="559"/>
      <c r="F51" s="560">
        <v>320.55</v>
      </c>
      <c r="G51" s="560">
        <v>322.35000000000002</v>
      </c>
      <c r="H51" s="561">
        <v>1.8000000000000114</v>
      </c>
    </row>
    <row r="52" spans="2:8" ht="15.95" customHeight="1" thickBot="1">
      <c r="B52" s="581"/>
      <c r="C52" s="569" t="s">
        <v>443</v>
      </c>
      <c r="D52" s="570"/>
      <c r="E52" s="571"/>
      <c r="F52" s="572">
        <v>304.89</v>
      </c>
      <c r="G52" s="572">
        <v>308.38</v>
      </c>
      <c r="H52" s="573">
        <v>3.4900000000000091</v>
      </c>
    </row>
    <row r="53" spans="2:8">
      <c r="H53" s="105" t="s">
        <v>71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82"/>
      <c r="C2" s="582"/>
      <c r="D2" s="582"/>
      <c r="E2" s="582"/>
    </row>
    <row r="3" spans="2:7" ht="18.600000000000001" customHeight="1" thickBot="1">
      <c r="B3" s="423" t="s">
        <v>453</v>
      </c>
      <c r="C3" s="424"/>
      <c r="D3" s="424"/>
      <c r="E3" s="425"/>
    </row>
    <row r="4" spans="2:7" ht="13.15" customHeight="1" thickBot="1">
      <c r="B4" s="583" t="s">
        <v>454</v>
      </c>
      <c r="C4" s="583"/>
      <c r="D4" s="583"/>
      <c r="E4" s="583"/>
      <c r="F4" s="239"/>
      <c r="G4" s="239"/>
    </row>
    <row r="5" spans="2:7" ht="40.15" customHeight="1">
      <c r="B5" s="584" t="s">
        <v>455</v>
      </c>
      <c r="C5" s="585" t="s">
        <v>164</v>
      </c>
      <c r="D5" s="585" t="s">
        <v>165</v>
      </c>
      <c r="E5" s="586" t="s">
        <v>166</v>
      </c>
      <c r="F5" s="239"/>
      <c r="G5" s="239"/>
    </row>
    <row r="6" spans="2:7" ht="12.95" customHeight="1">
      <c r="B6" s="587" t="s">
        <v>456</v>
      </c>
      <c r="C6" s="588">
        <v>205.24</v>
      </c>
      <c r="D6" s="588">
        <v>205.24</v>
      </c>
      <c r="E6" s="589">
        <v>0</v>
      </c>
    </row>
    <row r="7" spans="2:7" ht="12.95" customHeight="1">
      <c r="B7" s="590" t="s">
        <v>457</v>
      </c>
      <c r="C7" s="591">
        <v>186.1</v>
      </c>
      <c r="D7" s="591">
        <v>185.97</v>
      </c>
      <c r="E7" s="589">
        <v>-0.12999999999999545</v>
      </c>
    </row>
    <row r="8" spans="2:7" ht="12.95" customHeight="1">
      <c r="B8" s="590" t="s">
        <v>458</v>
      </c>
      <c r="C8" s="591">
        <v>86.2</v>
      </c>
      <c r="D8" s="591">
        <v>86.2</v>
      </c>
      <c r="E8" s="589">
        <v>0</v>
      </c>
    </row>
    <row r="9" spans="2:7" ht="12.95" customHeight="1">
      <c r="B9" s="590" t="s">
        <v>459</v>
      </c>
      <c r="C9" s="591">
        <v>208.67</v>
      </c>
      <c r="D9" s="591">
        <v>210.1</v>
      </c>
      <c r="E9" s="589">
        <v>1.4300000000000068</v>
      </c>
    </row>
    <row r="10" spans="2:7" ht="12.95" customHeight="1" thickBot="1">
      <c r="B10" s="592" t="s">
        <v>460</v>
      </c>
      <c r="C10" s="593">
        <v>200.35</v>
      </c>
      <c r="D10" s="593">
        <v>201.17</v>
      </c>
      <c r="E10" s="594">
        <v>0.81999999999999318</v>
      </c>
    </row>
    <row r="11" spans="2:7" ht="12.95" customHeight="1" thickBot="1">
      <c r="B11" s="595"/>
      <c r="C11" s="596"/>
      <c r="D11" s="597"/>
      <c r="E11" s="598"/>
    </row>
    <row r="12" spans="2:7" ht="15.75" customHeight="1" thickBot="1">
      <c r="B12" s="423" t="s">
        <v>461</v>
      </c>
      <c r="C12" s="424"/>
      <c r="D12" s="424"/>
      <c r="E12" s="425"/>
    </row>
    <row r="13" spans="2:7" ht="12" customHeight="1" thickBot="1">
      <c r="B13" s="599"/>
      <c r="C13" s="599"/>
      <c r="D13" s="599"/>
      <c r="E13" s="599"/>
    </row>
    <row r="14" spans="2:7" ht="40.15" customHeight="1">
      <c r="B14" s="600" t="s">
        <v>462</v>
      </c>
      <c r="C14" s="585" t="s">
        <v>164</v>
      </c>
      <c r="D14" s="585" t="s">
        <v>165</v>
      </c>
      <c r="E14" s="601" t="s">
        <v>166</v>
      </c>
    </row>
    <row r="15" spans="2:7" ht="12.95" customHeight="1">
      <c r="B15" s="602" t="s">
        <v>463</v>
      </c>
      <c r="C15" s="603"/>
      <c r="D15" s="603"/>
      <c r="E15" s="604"/>
    </row>
    <row r="16" spans="2:7" ht="12.95" customHeight="1">
      <c r="B16" s="602" t="s">
        <v>464</v>
      </c>
      <c r="C16" s="605">
        <v>77.27</v>
      </c>
      <c r="D16" s="605">
        <v>76.39</v>
      </c>
      <c r="E16" s="606">
        <v>-0.87999999999999545</v>
      </c>
    </row>
    <row r="17" spans="2:5" ht="12.95" customHeight="1">
      <c r="B17" s="602" t="s">
        <v>465</v>
      </c>
      <c r="C17" s="605">
        <v>187.54</v>
      </c>
      <c r="D17" s="605">
        <v>186.85</v>
      </c>
      <c r="E17" s="606">
        <v>-0.68999999999999773</v>
      </c>
    </row>
    <row r="18" spans="2:5" ht="12.95" customHeight="1">
      <c r="B18" s="602" t="s">
        <v>466</v>
      </c>
      <c r="C18" s="605">
        <v>81.14</v>
      </c>
      <c r="D18" s="605">
        <v>89.07</v>
      </c>
      <c r="E18" s="606">
        <v>7.9299999999999926</v>
      </c>
    </row>
    <row r="19" spans="2:5" ht="12.95" customHeight="1">
      <c r="B19" s="602" t="s">
        <v>467</v>
      </c>
      <c r="C19" s="605">
        <v>119.28</v>
      </c>
      <c r="D19" s="605">
        <v>120.69</v>
      </c>
      <c r="E19" s="606">
        <v>1.4099999999999966</v>
      </c>
    </row>
    <row r="20" spans="2:5" ht="12.95" customHeight="1">
      <c r="B20" s="607" t="s">
        <v>468</v>
      </c>
      <c r="C20" s="608">
        <v>121.96</v>
      </c>
      <c r="D20" s="608">
        <v>122.26</v>
      </c>
      <c r="E20" s="609">
        <v>0.30000000000001137</v>
      </c>
    </row>
    <row r="21" spans="2:5" ht="12.95" customHeight="1">
      <c r="B21" s="602" t="s">
        <v>469</v>
      </c>
      <c r="C21" s="610"/>
      <c r="D21" s="610"/>
      <c r="E21" s="611"/>
    </row>
    <row r="22" spans="2:5" ht="12.95" customHeight="1">
      <c r="B22" s="602" t="s">
        <v>470</v>
      </c>
      <c r="C22" s="610">
        <v>150.6</v>
      </c>
      <c r="D22" s="610">
        <v>150.6</v>
      </c>
      <c r="E22" s="611">
        <v>0</v>
      </c>
    </row>
    <row r="23" spans="2:5" ht="12.95" customHeight="1">
      <c r="B23" s="602" t="s">
        <v>471</v>
      </c>
      <c r="C23" s="610">
        <v>277.83</v>
      </c>
      <c r="D23" s="610">
        <v>277.64</v>
      </c>
      <c r="E23" s="611">
        <v>-0.18999999999999773</v>
      </c>
    </row>
    <row r="24" spans="2:5" ht="12.95" customHeight="1">
      <c r="B24" s="602" t="s">
        <v>472</v>
      </c>
      <c r="C24" s="610">
        <v>350</v>
      </c>
      <c r="D24" s="610">
        <v>350</v>
      </c>
      <c r="E24" s="611">
        <v>0</v>
      </c>
    </row>
    <row r="25" spans="2:5" ht="12.95" customHeight="1">
      <c r="B25" s="602" t="s">
        <v>473</v>
      </c>
      <c r="C25" s="610">
        <v>196.14</v>
      </c>
      <c r="D25" s="610">
        <v>196.75</v>
      </c>
      <c r="E25" s="611">
        <v>0.61000000000001364</v>
      </c>
    </row>
    <row r="26" spans="2:5" ht="12.95" customHeight="1" thickBot="1">
      <c r="B26" s="612" t="s">
        <v>474</v>
      </c>
      <c r="C26" s="613">
        <v>241.94</v>
      </c>
      <c r="D26" s="613">
        <v>242.07</v>
      </c>
      <c r="E26" s="614">
        <v>0.12999999999999545</v>
      </c>
    </row>
    <row r="27" spans="2:5" ht="12.95" customHeight="1">
      <c r="B27" s="615"/>
      <c r="C27" s="616"/>
      <c r="D27" s="616"/>
      <c r="E27" s="617"/>
    </row>
    <row r="28" spans="2:5" ht="18.600000000000001" customHeight="1">
      <c r="B28" s="532" t="s">
        <v>475</v>
      </c>
      <c r="C28" s="532"/>
      <c r="D28" s="532"/>
      <c r="E28" s="532"/>
    </row>
    <row r="29" spans="2:5" ht="10.5" customHeight="1" thickBot="1">
      <c r="B29" s="533"/>
      <c r="C29" s="533"/>
      <c r="D29" s="533"/>
      <c r="E29" s="533"/>
    </row>
    <row r="30" spans="2:5" ht="18.600000000000001" customHeight="1" thickBot="1">
      <c r="B30" s="423" t="s">
        <v>476</v>
      </c>
      <c r="C30" s="424"/>
      <c r="D30" s="424"/>
      <c r="E30" s="425"/>
    </row>
    <row r="31" spans="2:5" ht="14.45" customHeight="1" thickBot="1">
      <c r="B31" s="618" t="s">
        <v>477</v>
      </c>
      <c r="C31" s="618"/>
      <c r="D31" s="618"/>
      <c r="E31" s="618"/>
    </row>
    <row r="32" spans="2:5" ht="40.15" customHeight="1">
      <c r="B32" s="619" t="s">
        <v>478</v>
      </c>
      <c r="C32" s="585" t="s">
        <v>164</v>
      </c>
      <c r="D32" s="585" t="s">
        <v>165</v>
      </c>
      <c r="E32" s="620" t="s">
        <v>166</v>
      </c>
    </row>
    <row r="33" spans="2:5" ht="15" customHeight="1">
      <c r="B33" s="621" t="s">
        <v>479</v>
      </c>
      <c r="C33" s="622">
        <v>614.92999999999995</v>
      </c>
      <c r="D33" s="622">
        <v>616.74</v>
      </c>
      <c r="E33" s="623">
        <v>1.8100000000000591</v>
      </c>
    </row>
    <row r="34" spans="2:5" ht="14.25" customHeight="1">
      <c r="B34" s="624" t="s">
        <v>480</v>
      </c>
      <c r="C34" s="625">
        <v>589.92999999999995</v>
      </c>
      <c r="D34" s="625">
        <v>591.74</v>
      </c>
      <c r="E34" s="623">
        <v>1.8100000000000591</v>
      </c>
    </row>
    <row r="35" spans="2:5" ht="12" thickBot="1">
      <c r="B35" s="626" t="s">
        <v>481</v>
      </c>
      <c r="C35" s="627">
        <v>602.42999999999995</v>
      </c>
      <c r="D35" s="627">
        <v>604.24</v>
      </c>
      <c r="E35" s="628">
        <v>1.8100000000000591</v>
      </c>
    </row>
    <row r="36" spans="2:5">
      <c r="B36" s="629"/>
      <c r="E36" s="630"/>
    </row>
    <row r="37" spans="2:5" ht="12" thickBot="1">
      <c r="B37" s="631" t="s">
        <v>482</v>
      </c>
      <c r="C37" s="632"/>
      <c r="D37" s="632"/>
      <c r="E37" s="633"/>
    </row>
    <row r="38" spans="2:5" ht="40.15" customHeight="1">
      <c r="B38" s="619" t="s">
        <v>483</v>
      </c>
      <c r="C38" s="634" t="s">
        <v>164</v>
      </c>
      <c r="D38" s="634" t="s">
        <v>165</v>
      </c>
      <c r="E38" s="620" t="s">
        <v>166</v>
      </c>
    </row>
    <row r="39" spans="2:5">
      <c r="B39" s="635" t="s">
        <v>484</v>
      </c>
      <c r="C39" s="622">
        <v>687.55</v>
      </c>
      <c r="D39" s="622">
        <v>687.55</v>
      </c>
      <c r="E39" s="636">
        <v>0</v>
      </c>
    </row>
    <row r="40" spans="2:5">
      <c r="B40" s="637" t="s">
        <v>485</v>
      </c>
      <c r="C40" s="638">
        <v>662.99</v>
      </c>
      <c r="D40" s="638">
        <v>662.99</v>
      </c>
      <c r="E40" s="623">
        <v>0</v>
      </c>
    </row>
    <row r="41" spans="2:5">
      <c r="B41" s="637" t="s">
        <v>274</v>
      </c>
      <c r="C41" s="638">
        <v>561.45000000000005</v>
      </c>
      <c r="D41" s="638">
        <v>561.45000000000005</v>
      </c>
      <c r="E41" s="623">
        <v>0</v>
      </c>
    </row>
    <row r="42" spans="2:5">
      <c r="B42" s="637" t="s">
        <v>357</v>
      </c>
      <c r="C42" s="638">
        <v>602.04</v>
      </c>
      <c r="D42" s="638">
        <v>621.24</v>
      </c>
      <c r="E42" s="623">
        <v>19.200000000000045</v>
      </c>
    </row>
    <row r="43" spans="2:5">
      <c r="B43" s="637" t="s">
        <v>486</v>
      </c>
      <c r="C43" s="638">
        <v>630.89</v>
      </c>
      <c r="D43" s="638">
        <v>630.89</v>
      </c>
      <c r="E43" s="623">
        <v>0</v>
      </c>
    </row>
    <row r="44" spans="2:5">
      <c r="B44" s="637" t="s">
        <v>403</v>
      </c>
      <c r="C44" s="638">
        <v>627.80999999999995</v>
      </c>
      <c r="D44" s="638">
        <v>620.30999999999995</v>
      </c>
      <c r="E44" s="623">
        <v>-7.5</v>
      </c>
    </row>
    <row r="45" spans="2:5">
      <c r="B45" s="637" t="s">
        <v>378</v>
      </c>
      <c r="C45" s="638">
        <v>600.66</v>
      </c>
      <c r="D45" s="638">
        <v>600.66</v>
      </c>
      <c r="E45" s="623">
        <v>0</v>
      </c>
    </row>
    <row r="46" spans="2:5">
      <c r="B46" s="639" t="s">
        <v>297</v>
      </c>
      <c r="C46" s="640">
        <v>675.27</v>
      </c>
      <c r="D46" s="640">
        <v>675.27</v>
      </c>
      <c r="E46" s="641">
        <v>0</v>
      </c>
    </row>
    <row r="47" spans="2:5" ht="12" thickBot="1">
      <c r="B47" s="626" t="s">
        <v>481</v>
      </c>
      <c r="C47" s="642">
        <v>631.79999999999995</v>
      </c>
      <c r="D47" s="642">
        <v>631.79</v>
      </c>
      <c r="E47" s="628">
        <v>-9.9999999999909051E-3</v>
      </c>
    </row>
    <row r="48" spans="2:5">
      <c r="E48" s="105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1" customWidth="1"/>
    <col min="2" max="2" width="32.85546875" style="531" customWidth="1"/>
    <col min="3" max="3" width="14.7109375" style="531" customWidth="1"/>
    <col min="4" max="4" width="15" style="531" customWidth="1"/>
    <col min="5" max="5" width="11.7109375" style="531" customWidth="1"/>
    <col min="6" max="6" width="14.85546875" style="531" customWidth="1"/>
    <col min="7" max="7" width="15.140625" style="531" customWidth="1"/>
    <col min="8" max="8" width="11.7109375" style="531" customWidth="1"/>
    <col min="9" max="9" width="15.5703125" style="531" customWidth="1"/>
    <col min="10" max="10" width="14.85546875" style="531" customWidth="1"/>
    <col min="11" max="11" width="13.28515625" style="531" customWidth="1"/>
    <col min="12" max="12" width="3.28515625" style="531" customWidth="1"/>
    <col min="13" max="13" width="11.42578125" style="531"/>
    <col min="14" max="14" width="16.140625" style="531" customWidth="1"/>
    <col min="15" max="16384" width="11.42578125" style="531"/>
  </cols>
  <sheetData>
    <row r="1" spans="2:20" hidden="1">
      <c r="B1" s="643"/>
      <c r="C1" s="643"/>
      <c r="D1" s="643"/>
      <c r="E1" s="643"/>
      <c r="F1" s="643"/>
      <c r="G1" s="643"/>
      <c r="H1" s="643"/>
      <c r="I1" s="643"/>
      <c r="J1" s="643"/>
      <c r="K1" s="644"/>
      <c r="L1" s="645" t="s">
        <v>487</v>
      </c>
      <c r="M1" s="646"/>
      <c r="N1" s="646"/>
      <c r="O1" s="646"/>
      <c r="P1" s="646"/>
      <c r="Q1" s="646"/>
      <c r="R1" s="646"/>
      <c r="S1" s="646"/>
      <c r="T1" s="646"/>
    </row>
    <row r="2" spans="2:20" ht="21.6" customHeight="1">
      <c r="B2" s="643"/>
      <c r="C2" s="643"/>
      <c r="D2" s="643"/>
      <c r="E2" s="643"/>
      <c r="F2" s="643"/>
      <c r="G2" s="643"/>
      <c r="H2" s="643"/>
      <c r="I2" s="643"/>
      <c r="J2" s="643"/>
      <c r="K2" s="647"/>
      <c r="L2" s="648"/>
      <c r="M2" s="649"/>
      <c r="N2" s="649"/>
      <c r="O2" s="649"/>
      <c r="P2" s="649"/>
      <c r="Q2" s="649"/>
      <c r="R2" s="649"/>
      <c r="S2" s="649"/>
      <c r="T2" s="649"/>
    </row>
    <row r="3" spans="2:20" ht="9.6" customHeight="1"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</row>
    <row r="4" spans="2:20" ht="23.45" customHeight="1" thickBot="1">
      <c r="B4" s="353" t="s">
        <v>488</v>
      </c>
      <c r="C4" s="353"/>
      <c r="D4" s="353"/>
      <c r="E4" s="353"/>
      <c r="F4" s="353"/>
      <c r="G4" s="353"/>
      <c r="H4" s="353"/>
      <c r="I4" s="353"/>
      <c r="J4" s="353"/>
      <c r="K4" s="353"/>
      <c r="L4" s="649"/>
      <c r="M4" s="649"/>
      <c r="N4" s="649"/>
      <c r="O4" s="649"/>
      <c r="P4" s="649"/>
      <c r="Q4" s="649"/>
      <c r="R4" s="649"/>
      <c r="S4" s="643"/>
      <c r="T4" s="643"/>
    </row>
    <row r="5" spans="2:20" ht="21" customHeight="1" thickBot="1">
      <c r="B5" s="423" t="s">
        <v>489</v>
      </c>
      <c r="C5" s="424"/>
      <c r="D5" s="424"/>
      <c r="E5" s="424"/>
      <c r="F5" s="424"/>
      <c r="G5" s="424"/>
      <c r="H5" s="424"/>
      <c r="I5" s="424"/>
      <c r="J5" s="424"/>
      <c r="K5" s="425"/>
      <c r="L5" s="650"/>
      <c r="M5" s="650"/>
      <c r="N5" s="650"/>
      <c r="O5" s="650"/>
      <c r="P5" s="650"/>
      <c r="Q5" s="650"/>
      <c r="R5" s="650"/>
      <c r="S5" s="643"/>
      <c r="T5" s="643"/>
    </row>
    <row r="6" spans="2:20" ht="13.15" customHeight="1">
      <c r="L6" s="649"/>
      <c r="M6" s="649"/>
      <c r="N6" s="649"/>
      <c r="O6" s="649"/>
      <c r="P6" s="649"/>
      <c r="Q6" s="649"/>
      <c r="R6" s="650"/>
      <c r="S6" s="643"/>
      <c r="T6" s="643"/>
    </row>
    <row r="7" spans="2:20" ht="13.15" customHeight="1">
      <c r="B7" s="651" t="s">
        <v>490</v>
      </c>
      <c r="C7" s="651"/>
      <c r="D7" s="651"/>
      <c r="E7" s="651"/>
      <c r="F7" s="651"/>
      <c r="G7" s="651"/>
      <c r="H7" s="651"/>
      <c r="I7" s="651"/>
      <c r="J7" s="651"/>
      <c r="K7" s="651"/>
      <c r="L7" s="649"/>
      <c r="M7" s="649"/>
      <c r="N7" s="649"/>
      <c r="O7" s="649"/>
      <c r="P7" s="649"/>
      <c r="Q7" s="649"/>
      <c r="R7" s="650"/>
      <c r="S7" s="643"/>
      <c r="T7" s="643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52" t="s">
        <v>491</v>
      </c>
      <c r="C9" s="653" t="s">
        <v>492</v>
      </c>
      <c r="D9" s="654"/>
      <c r="E9" s="655"/>
      <c r="F9" s="656" t="s">
        <v>493</v>
      </c>
      <c r="G9" s="657"/>
      <c r="H9" s="658"/>
      <c r="I9" s="656" t="s">
        <v>494</v>
      </c>
      <c r="J9" s="657"/>
      <c r="K9" s="659"/>
    </row>
    <row r="10" spans="2:20" ht="37.15" customHeight="1">
      <c r="B10" s="660"/>
      <c r="C10" s="661" t="s">
        <v>164</v>
      </c>
      <c r="D10" s="661" t="s">
        <v>165</v>
      </c>
      <c r="E10" s="662" t="s">
        <v>166</v>
      </c>
      <c r="F10" s="663" t="s">
        <v>164</v>
      </c>
      <c r="G10" s="663" t="s">
        <v>165</v>
      </c>
      <c r="H10" s="664" t="s">
        <v>166</v>
      </c>
      <c r="I10" s="663" t="s">
        <v>164</v>
      </c>
      <c r="J10" s="663" t="s">
        <v>165</v>
      </c>
      <c r="K10" s="665" t="s">
        <v>166</v>
      </c>
    </row>
    <row r="11" spans="2:20" ht="30" customHeight="1" thickBot="1">
      <c r="B11" s="666" t="s">
        <v>495</v>
      </c>
      <c r="C11" s="667">
        <v>165.54</v>
      </c>
      <c r="D11" s="667">
        <v>165.95</v>
      </c>
      <c r="E11" s="668">
        <v>0.40999999999999659</v>
      </c>
      <c r="F11" s="669">
        <v>156.12</v>
      </c>
      <c r="G11" s="669">
        <v>158.15</v>
      </c>
      <c r="H11" s="668">
        <v>2.0300000000000011</v>
      </c>
      <c r="I11" s="667">
        <v>158.47999999999999</v>
      </c>
      <c r="J11" s="667">
        <v>158.56</v>
      </c>
      <c r="K11" s="670">
        <v>8.0000000000012506E-2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52" t="s">
        <v>491</v>
      </c>
      <c r="C14" s="656" t="s">
        <v>496</v>
      </c>
      <c r="D14" s="657"/>
      <c r="E14" s="658"/>
      <c r="F14" s="656" t="s">
        <v>497</v>
      </c>
      <c r="G14" s="657"/>
      <c r="H14" s="658"/>
      <c r="I14" s="656" t="s">
        <v>498</v>
      </c>
      <c r="J14" s="657"/>
      <c r="K14" s="659"/>
    </row>
    <row r="15" spans="2:20" ht="37.15" customHeight="1">
      <c r="B15" s="660"/>
      <c r="C15" s="663" t="s">
        <v>164</v>
      </c>
      <c r="D15" s="663" t="s">
        <v>165</v>
      </c>
      <c r="E15" s="664" t="s">
        <v>166</v>
      </c>
      <c r="F15" s="663" t="s">
        <v>164</v>
      </c>
      <c r="G15" s="663" t="s">
        <v>165</v>
      </c>
      <c r="H15" s="664" t="s">
        <v>166</v>
      </c>
      <c r="I15" s="663" t="s">
        <v>164</v>
      </c>
      <c r="J15" s="663" t="s">
        <v>165</v>
      </c>
      <c r="K15" s="665" t="s">
        <v>166</v>
      </c>
    </row>
    <row r="16" spans="2:20" ht="30" customHeight="1" thickBot="1">
      <c r="B16" s="666" t="s">
        <v>495</v>
      </c>
      <c r="C16" s="669">
        <v>155.88999999999999</v>
      </c>
      <c r="D16" s="669">
        <v>155.80000000000001</v>
      </c>
      <c r="E16" s="668">
        <v>-8.9999999999974989E-2</v>
      </c>
      <c r="F16" s="669">
        <v>148.88999999999999</v>
      </c>
      <c r="G16" s="669">
        <v>150.1</v>
      </c>
      <c r="H16" s="668">
        <v>1.210000000000008</v>
      </c>
      <c r="I16" s="669">
        <v>146.37</v>
      </c>
      <c r="J16" s="669">
        <v>149.9</v>
      </c>
      <c r="K16" s="670">
        <v>3.5300000000000011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3" t="s">
        <v>499</v>
      </c>
      <c r="C19" s="424"/>
      <c r="D19" s="424"/>
      <c r="E19" s="424"/>
      <c r="F19" s="424"/>
      <c r="G19" s="424"/>
      <c r="H19" s="424"/>
      <c r="I19" s="424"/>
      <c r="J19" s="424"/>
      <c r="K19" s="425"/>
    </row>
    <row r="20" spans="2:11" ht="19.899999999999999" customHeight="1">
      <c r="B20" s="253"/>
    </row>
    <row r="21" spans="2:11" ht="19.899999999999999" customHeight="1" thickBot="1"/>
    <row r="22" spans="2:11" ht="19.899999999999999" customHeight="1">
      <c r="B22" s="652" t="s">
        <v>500</v>
      </c>
      <c r="C22" s="656" t="s">
        <v>501</v>
      </c>
      <c r="D22" s="657"/>
      <c r="E22" s="658"/>
      <c r="F22" s="656" t="s">
        <v>502</v>
      </c>
      <c r="G22" s="657"/>
      <c r="H22" s="658"/>
      <c r="I22" s="656" t="s">
        <v>503</v>
      </c>
      <c r="J22" s="657"/>
      <c r="K22" s="659"/>
    </row>
    <row r="23" spans="2:11" ht="37.15" customHeight="1">
      <c r="B23" s="660"/>
      <c r="C23" s="663" t="s">
        <v>164</v>
      </c>
      <c r="D23" s="663" t="s">
        <v>165</v>
      </c>
      <c r="E23" s="664" t="s">
        <v>166</v>
      </c>
      <c r="F23" s="663" t="s">
        <v>164</v>
      </c>
      <c r="G23" s="663" t="s">
        <v>165</v>
      </c>
      <c r="H23" s="664" t="s">
        <v>166</v>
      </c>
      <c r="I23" s="663" t="s">
        <v>164</v>
      </c>
      <c r="J23" s="663" t="s">
        <v>165</v>
      </c>
      <c r="K23" s="665" t="s">
        <v>166</v>
      </c>
    </row>
    <row r="24" spans="2:11" ht="30" customHeight="1">
      <c r="B24" s="671" t="s">
        <v>504</v>
      </c>
      <c r="C24" s="672" t="s">
        <v>173</v>
      </c>
      <c r="D24" s="672" t="s">
        <v>173</v>
      </c>
      <c r="E24" s="673" t="s">
        <v>173</v>
      </c>
      <c r="F24" s="672">
        <v>1.36</v>
      </c>
      <c r="G24" s="672">
        <v>1.35</v>
      </c>
      <c r="H24" s="673">
        <v>-1.0000000000000009E-2</v>
      </c>
      <c r="I24" s="672">
        <v>1.33</v>
      </c>
      <c r="J24" s="672">
        <v>1.32</v>
      </c>
      <c r="K24" s="674">
        <v>-1.0000000000000009E-2</v>
      </c>
    </row>
    <row r="25" spans="2:11" ht="30" customHeight="1">
      <c r="B25" s="671" t="s">
        <v>505</v>
      </c>
      <c r="C25" s="672">
        <v>1.31</v>
      </c>
      <c r="D25" s="672">
        <v>1.31</v>
      </c>
      <c r="E25" s="673">
        <v>0</v>
      </c>
      <c r="F25" s="672">
        <v>1.29</v>
      </c>
      <c r="G25" s="672">
        <v>1.29</v>
      </c>
      <c r="H25" s="673">
        <v>0</v>
      </c>
      <c r="I25" s="672">
        <v>1.27</v>
      </c>
      <c r="J25" s="672">
        <v>1.27</v>
      </c>
      <c r="K25" s="674">
        <v>0</v>
      </c>
    </row>
    <row r="26" spans="2:11" ht="30" customHeight="1">
      <c r="B26" s="671" t="s">
        <v>506</v>
      </c>
      <c r="C26" s="672">
        <v>1.31</v>
      </c>
      <c r="D26" s="672">
        <v>1.3</v>
      </c>
      <c r="E26" s="673">
        <v>-1.0000000000000009E-2</v>
      </c>
      <c r="F26" s="672">
        <v>1.3</v>
      </c>
      <c r="G26" s="672">
        <v>1.29</v>
      </c>
      <c r="H26" s="673">
        <v>-1.0000000000000009E-2</v>
      </c>
      <c r="I26" s="672">
        <v>1.28</v>
      </c>
      <c r="J26" s="672">
        <v>1.28</v>
      </c>
      <c r="K26" s="674">
        <v>0</v>
      </c>
    </row>
    <row r="27" spans="2:11" ht="30" customHeight="1">
      <c r="B27" s="671" t="s">
        <v>507</v>
      </c>
      <c r="C27" s="672">
        <v>1.34</v>
      </c>
      <c r="D27" s="672">
        <v>1.34</v>
      </c>
      <c r="E27" s="673">
        <v>0</v>
      </c>
      <c r="F27" s="672">
        <v>1.33</v>
      </c>
      <c r="G27" s="672">
        <v>1.33</v>
      </c>
      <c r="H27" s="673">
        <v>0</v>
      </c>
      <c r="I27" s="672">
        <v>1.32</v>
      </c>
      <c r="J27" s="672">
        <v>1.32</v>
      </c>
      <c r="K27" s="674">
        <v>0</v>
      </c>
    </row>
    <row r="28" spans="2:11" ht="30" customHeight="1">
      <c r="B28" s="671" t="s">
        <v>508</v>
      </c>
      <c r="C28" s="672">
        <v>1.32</v>
      </c>
      <c r="D28" s="672">
        <v>1.32</v>
      </c>
      <c r="E28" s="673">
        <v>0</v>
      </c>
      <c r="F28" s="672">
        <v>1.3</v>
      </c>
      <c r="G28" s="672">
        <v>1.3</v>
      </c>
      <c r="H28" s="673">
        <v>0</v>
      </c>
      <c r="I28" s="672">
        <v>1.69</v>
      </c>
      <c r="J28" s="672">
        <v>1.69</v>
      </c>
      <c r="K28" s="674">
        <v>0</v>
      </c>
    </row>
    <row r="29" spans="2:11" ht="30" customHeight="1">
      <c r="B29" s="671" t="s">
        <v>509</v>
      </c>
      <c r="C29" s="672">
        <v>1.3</v>
      </c>
      <c r="D29" s="672">
        <v>1.3</v>
      </c>
      <c r="E29" s="673">
        <v>0</v>
      </c>
      <c r="F29" s="672">
        <v>1.3</v>
      </c>
      <c r="G29" s="672">
        <v>1.3</v>
      </c>
      <c r="H29" s="673">
        <v>0</v>
      </c>
      <c r="I29" s="672">
        <v>1.3</v>
      </c>
      <c r="J29" s="672">
        <v>1.3</v>
      </c>
      <c r="K29" s="674">
        <v>0</v>
      </c>
    </row>
    <row r="30" spans="2:11" ht="30" customHeight="1">
      <c r="B30" s="671" t="s">
        <v>510</v>
      </c>
      <c r="C30" s="672">
        <v>1.3</v>
      </c>
      <c r="D30" s="672">
        <v>1.3</v>
      </c>
      <c r="E30" s="673">
        <v>0</v>
      </c>
      <c r="F30" s="672">
        <v>1.3</v>
      </c>
      <c r="G30" s="672">
        <v>1.3</v>
      </c>
      <c r="H30" s="673">
        <v>0</v>
      </c>
      <c r="I30" s="672">
        <v>1.42</v>
      </c>
      <c r="J30" s="672">
        <v>1.42</v>
      </c>
      <c r="K30" s="674">
        <v>0</v>
      </c>
    </row>
    <row r="31" spans="2:11" ht="30" customHeight="1" thickBot="1">
      <c r="B31" s="675" t="s">
        <v>511</v>
      </c>
      <c r="C31" s="676">
        <v>1.34</v>
      </c>
      <c r="D31" s="676">
        <v>1.34</v>
      </c>
      <c r="E31" s="677">
        <v>0</v>
      </c>
      <c r="F31" s="676">
        <v>1.3</v>
      </c>
      <c r="G31" s="676">
        <v>1.3</v>
      </c>
      <c r="H31" s="677">
        <v>0</v>
      </c>
      <c r="I31" s="676">
        <v>1.28</v>
      </c>
      <c r="J31" s="676">
        <v>1.28</v>
      </c>
      <c r="K31" s="678">
        <v>0</v>
      </c>
    </row>
    <row r="33" spans="2:11">
      <c r="B33" s="679" t="s">
        <v>512</v>
      </c>
    </row>
    <row r="34" spans="2:11">
      <c r="K34" s="105" t="s">
        <v>71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82"/>
      <c r="C3" s="582"/>
      <c r="D3" s="582"/>
      <c r="E3" s="582"/>
      <c r="F3" s="582"/>
      <c r="G3" s="582"/>
      <c r="H3" s="582"/>
    </row>
    <row r="4" spans="2:8" ht="19.899999999999999" customHeight="1" thickBot="1">
      <c r="B4" s="423" t="s">
        <v>513</v>
      </c>
      <c r="C4" s="424"/>
      <c r="D4" s="424"/>
      <c r="E4" s="425"/>
      <c r="F4" s="680"/>
      <c r="G4" s="680"/>
      <c r="H4" s="582"/>
    </row>
    <row r="5" spans="2:8" ht="22.9" customHeight="1">
      <c r="B5" s="681" t="s">
        <v>514</v>
      </c>
      <c r="C5" s="681"/>
      <c r="D5" s="681"/>
      <c r="E5" s="681"/>
      <c r="G5" s="582"/>
      <c r="H5" s="582"/>
    </row>
    <row r="6" spans="2:8" ht="15" customHeight="1">
      <c r="B6" s="240"/>
      <c r="C6" s="240"/>
      <c r="D6" s="240"/>
      <c r="E6" s="240"/>
      <c r="F6" s="239"/>
      <c r="G6" s="682"/>
      <c r="H6" s="582"/>
    </row>
    <row r="7" spans="2:8" ht="0.95" customHeight="1" thickBot="1">
      <c r="B7" s="682"/>
      <c r="C7" s="682"/>
      <c r="D7" s="682"/>
      <c r="E7" s="682"/>
      <c r="F7" s="682"/>
      <c r="G7" s="682"/>
      <c r="H7" s="582"/>
    </row>
    <row r="8" spans="2:8" ht="40.15" customHeight="1">
      <c r="B8" s="683" t="s">
        <v>515</v>
      </c>
      <c r="C8" s="585" t="s">
        <v>164</v>
      </c>
      <c r="D8" s="585" t="s">
        <v>165</v>
      </c>
      <c r="E8" s="684" t="s">
        <v>226</v>
      </c>
      <c r="F8" s="582"/>
      <c r="G8" s="582"/>
      <c r="H8" s="582"/>
    </row>
    <row r="9" spans="2:8" ht="12.95" customHeight="1">
      <c r="B9" s="685" t="s">
        <v>516</v>
      </c>
      <c r="C9" s="686">
        <v>40.54</v>
      </c>
      <c r="D9" s="686">
        <v>40.54</v>
      </c>
      <c r="E9" s="687">
        <v>0</v>
      </c>
      <c r="F9" s="582"/>
      <c r="G9" s="582"/>
      <c r="H9" s="582"/>
    </row>
    <row r="10" spans="2:8" ht="32.1" customHeight="1">
      <c r="B10" s="688" t="s">
        <v>517</v>
      </c>
      <c r="C10" s="689"/>
      <c r="D10" s="689"/>
      <c r="E10" s="690"/>
      <c r="F10" s="582"/>
      <c r="G10" s="582"/>
      <c r="H10" s="582"/>
    </row>
    <row r="11" spans="2:8" ht="12.95" customHeight="1">
      <c r="B11" s="685" t="s">
        <v>518</v>
      </c>
      <c r="C11" s="686">
        <v>122.03</v>
      </c>
      <c r="D11" s="686">
        <v>122.09</v>
      </c>
      <c r="E11" s="687">
        <v>6.0000000000002274E-2</v>
      </c>
      <c r="F11" s="582"/>
      <c r="G11" s="582"/>
      <c r="H11" s="582"/>
    </row>
    <row r="12" spans="2:8" ht="11.25" hidden="1" customHeight="1">
      <c r="B12" s="691"/>
      <c r="C12" s="692"/>
      <c r="D12" s="692"/>
      <c r="E12" s="693"/>
      <c r="F12" s="582"/>
      <c r="G12" s="582"/>
      <c r="H12" s="582"/>
    </row>
    <row r="13" spans="2:8" ht="32.1" customHeight="1">
      <c r="B13" s="688" t="s">
        <v>519</v>
      </c>
      <c r="C13" s="689"/>
      <c r="D13" s="689"/>
      <c r="E13" s="690"/>
      <c r="F13" s="582"/>
      <c r="G13" s="582"/>
      <c r="H13" s="582"/>
    </row>
    <row r="14" spans="2:8" ht="12.95" customHeight="1">
      <c r="B14" s="685" t="s">
        <v>520</v>
      </c>
      <c r="C14" s="686">
        <v>105</v>
      </c>
      <c r="D14" s="686">
        <v>105</v>
      </c>
      <c r="E14" s="687">
        <v>0</v>
      </c>
      <c r="F14" s="582"/>
      <c r="G14" s="582"/>
      <c r="H14" s="582"/>
    </row>
    <row r="15" spans="2:8" ht="12.95" customHeight="1">
      <c r="B15" s="685" t="s">
        <v>521</v>
      </c>
      <c r="C15" s="686">
        <v>170</v>
      </c>
      <c r="D15" s="686">
        <v>170</v>
      </c>
      <c r="E15" s="687">
        <v>0</v>
      </c>
      <c r="F15" s="582"/>
      <c r="G15" s="582"/>
      <c r="H15" s="582"/>
    </row>
    <row r="16" spans="2:8" ht="12.95" customHeight="1" thickBot="1">
      <c r="B16" s="694" t="s">
        <v>522</v>
      </c>
      <c r="C16" s="695">
        <v>140.78</v>
      </c>
      <c r="D16" s="695">
        <v>140.78</v>
      </c>
      <c r="E16" s="696">
        <v>0</v>
      </c>
      <c r="F16" s="582"/>
      <c r="G16" s="582"/>
      <c r="H16" s="582"/>
    </row>
    <row r="17" spans="2:8" ht="0.95" customHeight="1">
      <c r="B17" s="697"/>
      <c r="C17" s="697"/>
      <c r="D17" s="697"/>
      <c r="E17" s="697"/>
      <c r="F17" s="582"/>
      <c r="G17" s="582"/>
      <c r="H17" s="582"/>
    </row>
    <row r="18" spans="2:8" ht="21.95" customHeight="1" thickBot="1">
      <c r="B18" s="698"/>
      <c r="C18" s="698"/>
      <c r="D18" s="698"/>
      <c r="E18" s="698"/>
      <c r="F18" s="582"/>
      <c r="G18" s="582"/>
      <c r="H18" s="582"/>
    </row>
    <row r="19" spans="2:8" ht="14.45" customHeight="1" thickBot="1">
      <c r="B19" s="423" t="s">
        <v>523</v>
      </c>
      <c r="C19" s="424"/>
      <c r="D19" s="424"/>
      <c r="E19" s="425"/>
      <c r="F19" s="582"/>
      <c r="G19" s="582"/>
      <c r="H19" s="582"/>
    </row>
    <row r="20" spans="2:8" ht="12" customHeight="1" thickBot="1">
      <c r="B20" s="699"/>
      <c r="C20" s="699"/>
      <c r="D20" s="699"/>
      <c r="E20" s="699"/>
      <c r="F20" s="582"/>
      <c r="G20" s="582"/>
      <c r="H20" s="582"/>
    </row>
    <row r="21" spans="2:8" ht="40.15" customHeight="1">
      <c r="B21" s="683" t="s">
        <v>524</v>
      </c>
      <c r="C21" s="700" t="s">
        <v>164</v>
      </c>
      <c r="D21" s="701" t="s">
        <v>165</v>
      </c>
      <c r="E21" s="684" t="s">
        <v>226</v>
      </c>
      <c r="F21" s="582"/>
      <c r="G21" s="582"/>
      <c r="H21" s="582"/>
    </row>
    <row r="22" spans="2:8" ht="12.75" customHeight="1">
      <c r="B22" s="685" t="s">
        <v>525</v>
      </c>
      <c r="C22" s="686">
        <v>256.43</v>
      </c>
      <c r="D22" s="686">
        <v>245</v>
      </c>
      <c r="E22" s="687">
        <v>-11.430000000000007</v>
      </c>
      <c r="F22" s="582"/>
      <c r="G22" s="582"/>
      <c r="H22" s="582"/>
    </row>
    <row r="23" spans="2:8">
      <c r="B23" s="685" t="s">
        <v>526</v>
      </c>
      <c r="C23" s="686">
        <v>435</v>
      </c>
      <c r="D23" s="686">
        <v>410.71</v>
      </c>
      <c r="E23" s="687">
        <v>-24.29000000000002</v>
      </c>
    </row>
    <row r="24" spans="2:8" ht="32.1" customHeight="1">
      <c r="B24" s="688" t="s">
        <v>519</v>
      </c>
      <c r="C24" s="702"/>
      <c r="D24" s="702"/>
      <c r="E24" s="703"/>
    </row>
    <row r="25" spans="2:8" ht="14.25" customHeight="1">
      <c r="B25" s="685" t="s">
        <v>527</v>
      </c>
      <c r="C25" s="686">
        <v>245.02</v>
      </c>
      <c r="D25" s="686">
        <v>235.97</v>
      </c>
      <c r="E25" s="687">
        <v>-9.0500000000000114</v>
      </c>
    </row>
    <row r="26" spans="2:8" ht="32.1" customHeight="1">
      <c r="B26" s="688" t="s">
        <v>528</v>
      </c>
      <c r="C26" s="702"/>
      <c r="D26" s="702"/>
      <c r="E26" s="704"/>
    </row>
    <row r="27" spans="2:8" ht="14.25" customHeight="1">
      <c r="B27" s="685" t="s">
        <v>529</v>
      </c>
      <c r="C27" s="686" t="s">
        <v>326</v>
      </c>
      <c r="D27" s="686" t="s">
        <v>326</v>
      </c>
      <c r="E27" s="687" t="s">
        <v>326</v>
      </c>
    </row>
    <row r="28" spans="2:8" ht="32.1" customHeight="1">
      <c r="B28" s="688" t="s">
        <v>530</v>
      </c>
      <c r="C28" s="705"/>
      <c r="D28" s="705"/>
      <c r="E28" s="703"/>
    </row>
    <row r="29" spans="2:8">
      <c r="B29" s="685" t="s">
        <v>531</v>
      </c>
      <c r="C29" s="706">
        <v>179.37</v>
      </c>
      <c r="D29" s="706">
        <v>177.87</v>
      </c>
      <c r="E29" s="707">
        <v>-1.5</v>
      </c>
    </row>
    <row r="30" spans="2:8" ht="27.75" customHeight="1">
      <c r="B30" s="688" t="s">
        <v>532</v>
      </c>
      <c r="C30" s="705"/>
      <c r="D30" s="705"/>
      <c r="E30" s="703"/>
    </row>
    <row r="31" spans="2:8">
      <c r="B31" s="685" t="s">
        <v>533</v>
      </c>
      <c r="C31" s="686">
        <v>163.09</v>
      </c>
      <c r="D31" s="686">
        <v>162.35</v>
      </c>
      <c r="E31" s="687">
        <v>-0.74000000000000909</v>
      </c>
    </row>
    <row r="32" spans="2:8">
      <c r="B32" s="685" t="s">
        <v>534</v>
      </c>
      <c r="C32" s="686">
        <v>167.86</v>
      </c>
      <c r="D32" s="686">
        <v>165.32</v>
      </c>
      <c r="E32" s="687">
        <v>-2.5400000000000205</v>
      </c>
    </row>
    <row r="33" spans="2:5">
      <c r="B33" s="685" t="s">
        <v>535</v>
      </c>
      <c r="C33" s="686" t="s">
        <v>326</v>
      </c>
      <c r="D33" s="686" t="s">
        <v>326</v>
      </c>
      <c r="E33" s="687" t="s">
        <v>326</v>
      </c>
    </row>
    <row r="34" spans="2:5" ht="32.1" customHeight="1">
      <c r="B34" s="688" t="s">
        <v>536</v>
      </c>
      <c r="C34" s="702"/>
      <c r="D34" s="702"/>
      <c r="E34" s="704"/>
    </row>
    <row r="35" spans="2:5" ht="16.5" customHeight="1">
      <c r="B35" s="685" t="s">
        <v>537</v>
      </c>
      <c r="C35" s="686">
        <v>78.260000000000005</v>
      </c>
      <c r="D35" s="686">
        <v>78.260000000000005</v>
      </c>
      <c r="E35" s="687">
        <v>0</v>
      </c>
    </row>
    <row r="36" spans="2:5" ht="23.25" customHeight="1">
      <c r="B36" s="688" t="s">
        <v>538</v>
      </c>
      <c r="C36" s="702"/>
      <c r="D36" s="702"/>
      <c r="E36" s="704"/>
    </row>
    <row r="37" spans="2:5" ht="13.5" customHeight="1">
      <c r="B37" s="685" t="s">
        <v>539</v>
      </c>
      <c r="C37" s="686">
        <v>194.75</v>
      </c>
      <c r="D37" s="686">
        <v>194.75</v>
      </c>
      <c r="E37" s="687">
        <v>0</v>
      </c>
    </row>
    <row r="38" spans="2:5" ht="32.1" customHeight="1">
      <c r="B38" s="688" t="s">
        <v>540</v>
      </c>
      <c r="C38" s="702"/>
      <c r="D38" s="702"/>
      <c r="E38" s="703"/>
    </row>
    <row r="39" spans="2:5" ht="16.5" customHeight="1" thickBot="1">
      <c r="B39" s="694" t="s">
        <v>541</v>
      </c>
      <c r="C39" s="695">
        <v>69.56</v>
      </c>
      <c r="D39" s="695">
        <v>69.56</v>
      </c>
      <c r="E39" s="696">
        <v>0</v>
      </c>
    </row>
    <row r="40" spans="2:5">
      <c r="B40" s="234" t="s">
        <v>542</v>
      </c>
    </row>
    <row r="41" spans="2:5">
      <c r="C41" s="269"/>
      <c r="D41" s="269"/>
      <c r="E41" s="269"/>
    </row>
    <row r="42" spans="2:5" ht="13.15" customHeight="1" thickBot="1">
      <c r="B42" s="269"/>
      <c r="C42" s="269"/>
      <c r="D42" s="269"/>
      <c r="E42" s="269"/>
    </row>
    <row r="43" spans="2:5">
      <c r="B43" s="708"/>
      <c r="C43" s="552"/>
      <c r="D43" s="552"/>
      <c r="E43" s="709"/>
    </row>
    <row r="44" spans="2:5">
      <c r="B44" s="575"/>
      <c r="E44" s="710"/>
    </row>
    <row r="45" spans="2:5" ht="12.75" customHeight="1">
      <c r="B45" s="711" t="s">
        <v>543</v>
      </c>
      <c r="C45" s="712"/>
      <c r="D45" s="712"/>
      <c r="E45" s="713"/>
    </row>
    <row r="46" spans="2:5" ht="18" customHeight="1">
      <c r="B46" s="711"/>
      <c r="C46" s="712"/>
      <c r="D46" s="712"/>
      <c r="E46" s="713"/>
    </row>
    <row r="47" spans="2:5">
      <c r="B47" s="575"/>
      <c r="E47" s="710"/>
    </row>
    <row r="48" spans="2:5" ht="14.25">
      <c r="B48" s="714" t="s">
        <v>544</v>
      </c>
      <c r="C48" s="715"/>
      <c r="D48" s="715"/>
      <c r="E48" s="716"/>
    </row>
    <row r="49" spans="2:5">
      <c r="B49" s="575"/>
      <c r="E49" s="710"/>
    </row>
    <row r="50" spans="2:5">
      <c r="B50" s="575"/>
      <c r="E50" s="710"/>
    </row>
    <row r="51" spans="2:5" ht="12" thickBot="1">
      <c r="B51" s="717"/>
      <c r="C51" s="570"/>
      <c r="D51" s="570"/>
      <c r="E51" s="718"/>
    </row>
    <row r="54" spans="2:5">
      <c r="E54" s="105" t="s">
        <v>71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1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 t="s">
        <v>16</v>
      </c>
      <c r="E11" s="32">
        <v>199.12</v>
      </c>
      <c r="F11" s="33">
        <f t="shared" ref="F11:F21" si="0">E11-D11</f>
        <v>4.6200000000000045</v>
      </c>
      <c r="G11" s="34">
        <f t="shared" ref="G11:G21" si="1">(E11*100/D11)-100</f>
        <v>2.3753213367609192</v>
      </c>
    </row>
    <row r="12" spans="2:7" ht="19.899999999999999" customHeight="1">
      <c r="B12" s="35" t="s">
        <v>14</v>
      </c>
      <c r="C12" s="36" t="s">
        <v>17</v>
      </c>
      <c r="D12" s="37" t="s">
        <v>18</v>
      </c>
      <c r="E12" s="37">
        <v>266.10000000000002</v>
      </c>
      <c r="F12" s="33">
        <f t="shared" si="0"/>
        <v>0</v>
      </c>
      <c r="G12" s="38">
        <f t="shared" si="1"/>
        <v>0</v>
      </c>
    </row>
    <row r="13" spans="2:7" ht="19.899999999999999" customHeight="1">
      <c r="B13" s="35" t="s">
        <v>14</v>
      </c>
      <c r="C13" s="36" t="s">
        <v>19</v>
      </c>
      <c r="D13" s="37" t="s">
        <v>20</v>
      </c>
      <c r="E13" s="37">
        <v>176.08</v>
      </c>
      <c r="F13" s="33">
        <f t="shared" si="0"/>
        <v>4.5600000000000023</v>
      </c>
      <c r="G13" s="38">
        <f t="shared" si="1"/>
        <v>2.6585820895522261</v>
      </c>
    </row>
    <row r="14" spans="2:7" ht="19.899999999999999" customHeight="1">
      <c r="B14" s="35" t="s">
        <v>14</v>
      </c>
      <c r="C14" s="36" t="s">
        <v>21</v>
      </c>
      <c r="D14" s="37" t="s">
        <v>22</v>
      </c>
      <c r="E14" s="37">
        <v>177.29</v>
      </c>
      <c r="F14" s="33">
        <f t="shared" si="0"/>
        <v>2.4899999999999807</v>
      </c>
      <c r="G14" s="38">
        <f t="shared" si="1"/>
        <v>1.4244851258581122</v>
      </c>
    </row>
    <row r="15" spans="2:7" ht="19.899999999999999" customHeight="1">
      <c r="B15" s="35" t="s">
        <v>14</v>
      </c>
      <c r="C15" s="36" t="s">
        <v>23</v>
      </c>
      <c r="D15" s="37" t="s">
        <v>24</v>
      </c>
      <c r="E15" s="37">
        <v>190.13</v>
      </c>
      <c r="F15" s="33">
        <f t="shared" si="0"/>
        <v>3.9399999999999977</v>
      </c>
      <c r="G15" s="38">
        <f t="shared" si="1"/>
        <v>2.1161179440356648</v>
      </c>
    </row>
    <row r="16" spans="2:7" ht="19.899999999999999" customHeight="1">
      <c r="B16" s="39" t="s">
        <v>25</v>
      </c>
      <c r="C16" s="36" t="s">
        <v>26</v>
      </c>
      <c r="D16" s="37">
        <v>333.13</v>
      </c>
      <c r="E16" s="37">
        <v>332.27</v>
      </c>
      <c r="F16" s="33">
        <f t="shared" si="0"/>
        <v>-0.86000000000001364</v>
      </c>
      <c r="G16" s="38">
        <f t="shared" si="1"/>
        <v>-0.25815747606038997</v>
      </c>
    </row>
    <row r="17" spans="2:7" ht="19.899999999999999" customHeight="1">
      <c r="B17" s="39" t="s">
        <v>25</v>
      </c>
      <c r="C17" s="36" t="s">
        <v>27</v>
      </c>
      <c r="D17" s="37">
        <v>330.92</v>
      </c>
      <c r="E17" s="37">
        <v>334.36</v>
      </c>
      <c r="F17" s="33">
        <f t="shared" si="0"/>
        <v>3.4399999999999977</v>
      </c>
      <c r="G17" s="38">
        <f t="shared" si="1"/>
        <v>1.0395261694669387</v>
      </c>
    </row>
    <row r="18" spans="2:7" ht="19.899999999999999" customHeight="1">
      <c r="B18" s="39" t="s">
        <v>25</v>
      </c>
      <c r="C18" s="36" t="s">
        <v>28</v>
      </c>
      <c r="D18" s="37">
        <v>602.79</v>
      </c>
      <c r="E18" s="37">
        <v>602.96</v>
      </c>
      <c r="F18" s="33">
        <f t="shared" si="0"/>
        <v>0.17000000000007276</v>
      </c>
      <c r="G18" s="38">
        <f t="shared" si="1"/>
        <v>2.8202193135257403E-2</v>
      </c>
    </row>
    <row r="19" spans="2:7" ht="19.899999999999999" customHeight="1">
      <c r="B19" s="39" t="s">
        <v>25</v>
      </c>
      <c r="C19" s="36" t="s">
        <v>29</v>
      </c>
      <c r="D19" s="37">
        <v>575.36</v>
      </c>
      <c r="E19" s="37">
        <v>574.73</v>
      </c>
      <c r="F19" s="33">
        <f t="shared" si="0"/>
        <v>-0.62999999999999545</v>
      </c>
      <c r="G19" s="38">
        <f t="shared" si="1"/>
        <v>-0.10949666295884697</v>
      </c>
    </row>
    <row r="20" spans="2:7" ht="19.899999999999999" customHeight="1">
      <c r="B20" s="39" t="s">
        <v>25</v>
      </c>
      <c r="C20" s="36" t="s">
        <v>30</v>
      </c>
      <c r="D20" s="37">
        <v>642.51</v>
      </c>
      <c r="E20" s="37">
        <v>641.63</v>
      </c>
      <c r="F20" s="33">
        <f t="shared" si="0"/>
        <v>-0.87999999999999545</v>
      </c>
      <c r="G20" s="38">
        <f t="shared" si="1"/>
        <v>-0.13696284882725251</v>
      </c>
    </row>
    <row r="21" spans="2:7" ht="19.899999999999999" customHeight="1" thickBot="1">
      <c r="B21" s="39" t="s">
        <v>25</v>
      </c>
      <c r="C21" s="36" t="s">
        <v>31</v>
      </c>
      <c r="D21" s="37" t="s">
        <v>32</v>
      </c>
      <c r="E21" s="37">
        <v>303.88</v>
      </c>
      <c r="F21" s="33">
        <f t="shared" si="0"/>
        <v>0.29000000000002046</v>
      </c>
      <c r="G21" s="38">
        <f t="shared" si="1"/>
        <v>9.5523567969962642E-2</v>
      </c>
    </row>
    <row r="22" spans="2:7" ht="19.899999999999999" customHeight="1" thickBot="1">
      <c r="B22" s="40"/>
      <c r="C22" s="41" t="s">
        <v>33</v>
      </c>
      <c r="D22" s="42"/>
      <c r="E22" s="42"/>
      <c r="F22" s="28"/>
      <c r="G22" s="43"/>
    </row>
    <row r="23" spans="2:7" ht="19.899999999999999" customHeight="1">
      <c r="B23" s="35" t="s">
        <v>14</v>
      </c>
      <c r="C23" s="44" t="s">
        <v>34</v>
      </c>
      <c r="D23" s="45">
        <v>165.64</v>
      </c>
      <c r="E23" s="45">
        <v>165.64</v>
      </c>
      <c r="F23" s="33">
        <f>E23-D23</f>
        <v>0</v>
      </c>
      <c r="G23" s="46">
        <f>(E23*100/D23)-100</f>
        <v>0</v>
      </c>
    </row>
    <row r="24" spans="2:7" ht="19.899999999999999" customHeight="1">
      <c r="B24" s="35" t="s">
        <v>14</v>
      </c>
      <c r="C24" s="47" t="s">
        <v>35</v>
      </c>
      <c r="D24" s="45">
        <v>334.69353400724412</v>
      </c>
      <c r="E24" s="45">
        <v>337.33</v>
      </c>
      <c r="F24" s="33">
        <f>E24-D24</f>
        <v>2.6364659927558591</v>
      </c>
      <c r="G24" s="46">
        <f>(E24*100/D24)-100</f>
        <v>0.78772540395083013</v>
      </c>
    </row>
    <row r="25" spans="2:7" ht="19.899999999999999" customHeight="1">
      <c r="B25" s="35" t="s">
        <v>14</v>
      </c>
      <c r="C25" s="47" t="s">
        <v>36</v>
      </c>
      <c r="D25" s="45">
        <v>349.53017136785917</v>
      </c>
      <c r="E25" s="45">
        <v>354.34</v>
      </c>
      <c r="F25" s="33">
        <f>E25-D25</f>
        <v>4.8098286321408068</v>
      </c>
      <c r="G25" s="46">
        <f>(E25*100/D25)-100</f>
        <v>1.3760839624567893</v>
      </c>
    </row>
    <row r="26" spans="2:7" ht="19.899999999999999" customHeight="1">
      <c r="B26" s="39" t="s">
        <v>25</v>
      </c>
      <c r="C26" s="47" t="s">
        <v>37</v>
      </c>
      <c r="D26" s="45">
        <v>321.62</v>
      </c>
      <c r="E26" s="45">
        <v>321.62</v>
      </c>
      <c r="F26" s="33">
        <f>E26-D26</f>
        <v>0</v>
      </c>
      <c r="G26" s="46">
        <f>(E26*100/D26)-100</f>
        <v>0</v>
      </c>
    </row>
    <row r="27" spans="2:7" ht="19.899999999999999" customHeight="1" thickBot="1">
      <c r="B27" s="39" t="s">
        <v>25</v>
      </c>
      <c r="C27" s="48" t="s">
        <v>38</v>
      </c>
      <c r="D27" s="37">
        <v>212.36</v>
      </c>
      <c r="E27" s="37">
        <v>213.52</v>
      </c>
      <c r="F27" s="33">
        <f>E27-D27</f>
        <v>1.1599999999999966</v>
      </c>
      <c r="G27" s="46">
        <f>(E27*100/D27)-100</f>
        <v>0.54624223017516726</v>
      </c>
    </row>
    <row r="28" spans="2:7" ht="19.899999999999999" customHeight="1" thickBot="1">
      <c r="B28" s="49"/>
      <c r="C28" s="50" t="s">
        <v>39</v>
      </c>
      <c r="D28" s="51"/>
      <c r="E28" s="51"/>
      <c r="F28" s="52"/>
      <c r="G28" s="53"/>
    </row>
    <row r="29" spans="2:7" ht="19.899999999999999" customHeight="1">
      <c r="B29" s="30" t="s">
        <v>40</v>
      </c>
      <c r="C29" s="54" t="s">
        <v>41</v>
      </c>
      <c r="D29" s="55" t="s">
        <v>42</v>
      </c>
      <c r="E29" s="55">
        <v>29.46</v>
      </c>
      <c r="F29" s="56">
        <f>E29-D29</f>
        <v>0.19999999999999929</v>
      </c>
      <c r="G29" s="57">
        <f>(E29*100/D29)-100</f>
        <v>0.6835269993164701</v>
      </c>
    </row>
    <row r="30" spans="2:7" ht="19.899999999999999" customHeight="1">
      <c r="B30" s="35" t="s">
        <v>40</v>
      </c>
      <c r="C30" s="58" t="s">
        <v>43</v>
      </c>
      <c r="D30" s="59" t="s">
        <v>44</v>
      </c>
      <c r="E30" s="59">
        <v>39.36</v>
      </c>
      <c r="F30" s="60">
        <f>E30-D30</f>
        <v>1.9999999999996021E-2</v>
      </c>
      <c r="G30" s="46">
        <f>(E30*100/D30)-100</f>
        <v>5.0838840874419589E-2</v>
      </c>
    </row>
    <row r="31" spans="2:7" ht="19.899999999999999" customHeight="1">
      <c r="B31" s="61" t="s">
        <v>40</v>
      </c>
      <c r="C31" s="62" t="s">
        <v>45</v>
      </c>
      <c r="D31" s="63">
        <v>150.1</v>
      </c>
      <c r="E31" s="63">
        <v>150.1</v>
      </c>
      <c r="F31" s="59">
        <v>0</v>
      </c>
      <c r="G31" s="64">
        <v>0</v>
      </c>
    </row>
    <row r="32" spans="2:7" ht="19.899999999999999" customHeight="1" thickBot="1">
      <c r="B32" s="65" t="s">
        <v>40</v>
      </c>
      <c r="C32" s="66" t="s">
        <v>46</v>
      </c>
      <c r="D32" s="67">
        <v>133.29</v>
      </c>
      <c r="E32" s="67">
        <v>133.29</v>
      </c>
      <c r="F32" s="59">
        <v>0</v>
      </c>
      <c r="G32" s="38">
        <v>0</v>
      </c>
    </row>
    <row r="33" spans="2:13" ht="19.899999999999999" customHeight="1" thickBot="1">
      <c r="B33" s="68"/>
      <c r="C33" s="69" t="s">
        <v>47</v>
      </c>
      <c r="D33" s="70"/>
      <c r="E33" s="70"/>
      <c r="F33" s="52"/>
      <c r="G33" s="71"/>
    </row>
    <row r="34" spans="2:13" s="73" customFormat="1" ht="19.899999999999999" customHeight="1">
      <c r="B34" s="72" t="s">
        <v>48</v>
      </c>
      <c r="C34" s="54" t="s">
        <v>49</v>
      </c>
      <c r="D34" s="32" t="s">
        <v>50</v>
      </c>
      <c r="E34" s="32">
        <v>221.57</v>
      </c>
      <c r="F34" s="33">
        <f t="shared" ref="F34:F40" si="2">E34-D34</f>
        <v>2.5300000000000011</v>
      </c>
      <c r="G34" s="57">
        <f t="shared" ref="G34:G40" si="3">(E34*100/D34)-100</f>
        <v>1.1550401753104467</v>
      </c>
      <c r="I34" s="1"/>
      <c r="J34" s="1"/>
      <c r="K34" s="1"/>
      <c r="L34" s="1"/>
      <c r="M34" s="1"/>
    </row>
    <row r="35" spans="2:13" ht="19.899999999999999" customHeight="1">
      <c r="B35" s="39" t="s">
        <v>48</v>
      </c>
      <c r="C35" s="58" t="s">
        <v>51</v>
      </c>
      <c r="D35" s="37" t="s">
        <v>52</v>
      </c>
      <c r="E35" s="37">
        <v>196.82</v>
      </c>
      <c r="F35" s="33">
        <f t="shared" si="2"/>
        <v>2.8299999999999841</v>
      </c>
      <c r="G35" s="46">
        <f t="shared" si="3"/>
        <v>1.4588380844373319</v>
      </c>
    </row>
    <row r="36" spans="2:13" ht="19.899999999999999" customHeight="1">
      <c r="B36" s="39" t="s">
        <v>48</v>
      </c>
      <c r="C36" s="58" t="s">
        <v>53</v>
      </c>
      <c r="D36" s="37" t="s">
        <v>54</v>
      </c>
      <c r="E36" s="37">
        <v>189.98</v>
      </c>
      <c r="F36" s="33">
        <f t="shared" si="2"/>
        <v>2.4399999999999977</v>
      </c>
      <c r="G36" s="38">
        <f t="shared" si="3"/>
        <v>1.3010557747680593</v>
      </c>
    </row>
    <row r="37" spans="2:13" ht="19.899999999999999" customHeight="1">
      <c r="B37" s="39" t="s">
        <v>55</v>
      </c>
      <c r="C37" s="58" t="s">
        <v>56</v>
      </c>
      <c r="D37" s="37" t="s">
        <v>57</v>
      </c>
      <c r="E37" s="37">
        <v>190.44</v>
      </c>
      <c r="F37" s="33">
        <f t="shared" si="2"/>
        <v>2.4399999999999977</v>
      </c>
      <c r="G37" s="38">
        <f t="shared" si="3"/>
        <v>1.2978723404255277</v>
      </c>
    </row>
    <row r="38" spans="2:13" ht="19.899999999999999" customHeight="1">
      <c r="B38" s="39" t="s">
        <v>58</v>
      </c>
      <c r="C38" s="58" t="s">
        <v>59</v>
      </c>
      <c r="D38" s="37" t="s">
        <v>60</v>
      </c>
      <c r="E38" s="37">
        <v>60.52</v>
      </c>
      <c r="F38" s="33">
        <f t="shared" si="2"/>
        <v>0.62000000000000455</v>
      </c>
      <c r="G38" s="38">
        <f t="shared" si="3"/>
        <v>1.0350584307178679</v>
      </c>
    </row>
    <row r="39" spans="2:13" ht="19.899999999999999" customHeight="1">
      <c r="B39" s="39" t="s">
        <v>58</v>
      </c>
      <c r="C39" s="58" t="s">
        <v>61</v>
      </c>
      <c r="D39" s="37" t="s">
        <v>62</v>
      </c>
      <c r="E39" s="37">
        <v>94.26</v>
      </c>
      <c r="F39" s="33">
        <f t="shared" si="2"/>
        <v>0.31000000000000227</v>
      </c>
      <c r="G39" s="38">
        <f t="shared" si="3"/>
        <v>0.32996274614156107</v>
      </c>
    </row>
    <row r="40" spans="2:13" ht="19.899999999999999" customHeight="1" thickBot="1">
      <c r="B40" s="74" t="s">
        <v>55</v>
      </c>
      <c r="C40" s="75" t="s">
        <v>63</v>
      </c>
      <c r="D40" s="76" t="s">
        <v>64</v>
      </c>
      <c r="E40" s="76">
        <v>91.79</v>
      </c>
      <c r="F40" s="77">
        <f t="shared" si="2"/>
        <v>1.0900000000000034</v>
      </c>
      <c r="G40" s="78">
        <f t="shared" si="3"/>
        <v>1.2017640573318573</v>
      </c>
    </row>
    <row r="41" spans="2:13" ht="15" customHeight="1">
      <c r="B41" s="79" t="s">
        <v>65</v>
      </c>
      <c r="C41" s="80"/>
      <c r="F41" s="80"/>
      <c r="G41" s="80"/>
      <c r="L41" s="81"/>
    </row>
    <row r="42" spans="2:13" ht="14.25" customHeight="1">
      <c r="B42" s="82" t="s">
        <v>66</v>
      </c>
      <c r="C42" s="80"/>
      <c r="D42" s="80"/>
      <c r="E42" s="80"/>
      <c r="F42" s="80"/>
      <c r="G42" s="80"/>
      <c r="L42" s="81"/>
    </row>
    <row r="43" spans="2:13" ht="14.25" customHeight="1">
      <c r="B43" s="1" t="s">
        <v>67</v>
      </c>
      <c r="C43" s="83"/>
      <c r="D43" s="84"/>
      <c r="E43" s="84"/>
      <c r="F43" s="80"/>
      <c r="L43" s="81"/>
    </row>
    <row r="44" spans="2:13" ht="14.25" customHeight="1">
      <c r="B44" s="1" t="s">
        <v>68</v>
      </c>
      <c r="C44" s="80"/>
      <c r="D44" s="84"/>
      <c r="E44" s="80"/>
      <c r="F44" s="80"/>
      <c r="L44" s="81"/>
    </row>
    <row r="45" spans="2:13" ht="14.25" customHeight="1">
      <c r="B45" s="1" t="s">
        <v>69</v>
      </c>
      <c r="C45" s="80"/>
      <c r="D45" s="84"/>
      <c r="E45" s="80"/>
      <c r="F45" s="80"/>
      <c r="L45" s="81"/>
    </row>
    <row r="46" spans="2:13" ht="12" customHeight="1">
      <c r="B46" s="82"/>
      <c r="G46" s="85"/>
      <c r="L46" s="81"/>
    </row>
    <row r="47" spans="2:13" ht="35.25" customHeight="1">
      <c r="B47" s="86" t="s">
        <v>70</v>
      </c>
      <c r="C47" s="86"/>
      <c r="D47" s="86"/>
      <c r="E47" s="86"/>
      <c r="F47" s="86"/>
      <c r="G47" s="86"/>
      <c r="L47" s="81"/>
    </row>
    <row r="48" spans="2:13" ht="44.25" customHeight="1">
      <c r="I48" s="87"/>
    </row>
    <row r="49" spans="2:12" ht="18.75" customHeight="1">
      <c r="I49" s="87"/>
    </row>
    <row r="50" spans="2:12" ht="18.75" customHeight="1">
      <c r="I50" s="87"/>
      <c r="L50" s="88"/>
    </row>
    <row r="51" spans="2:12" ht="13.5" customHeight="1">
      <c r="I51" s="87"/>
    </row>
    <row r="52" spans="2:12" ht="15" customHeight="1">
      <c r="B52" s="89"/>
      <c r="C52" s="89"/>
      <c r="D52" s="90"/>
      <c r="E52" s="90"/>
      <c r="F52" s="89"/>
      <c r="G52" s="89"/>
    </row>
    <row r="53" spans="2:12" ht="11.25" customHeight="1">
      <c r="B53" s="89"/>
      <c r="C53" s="89"/>
      <c r="D53" s="89"/>
      <c r="E53" s="89"/>
      <c r="F53" s="89"/>
      <c r="G53" s="89"/>
    </row>
    <row r="54" spans="2:12" ht="13.5" customHeight="1">
      <c r="B54" s="89"/>
      <c r="C54" s="89"/>
      <c r="D54" s="91"/>
      <c r="E54" s="91"/>
      <c r="F54" s="92"/>
      <c r="G54" s="92"/>
      <c r="L54" s="73"/>
    </row>
    <row r="55" spans="2:12" ht="15" customHeight="1">
      <c r="B55" s="93"/>
      <c r="C55" s="94"/>
      <c r="D55" s="95"/>
      <c r="E55" s="95"/>
      <c r="F55" s="96"/>
      <c r="G55" s="95"/>
      <c r="L55" s="73"/>
    </row>
    <row r="56" spans="2:12" ht="15" customHeight="1">
      <c r="B56" s="93"/>
      <c r="C56" s="94"/>
      <c r="D56" s="95"/>
      <c r="E56" s="95"/>
      <c r="F56" s="96"/>
      <c r="G56" s="95"/>
      <c r="L56" s="73"/>
    </row>
    <row r="57" spans="2:12" ht="15" customHeight="1">
      <c r="B57" s="93"/>
      <c r="C57" s="94"/>
      <c r="D57" s="95"/>
      <c r="E57" s="95"/>
      <c r="F57" s="96"/>
      <c r="G57" s="95"/>
      <c r="L57" s="73"/>
    </row>
    <row r="58" spans="2:12" ht="15" customHeight="1">
      <c r="B58" s="93"/>
      <c r="C58" s="94"/>
      <c r="D58" s="95"/>
      <c r="E58" s="95"/>
      <c r="F58" s="96"/>
      <c r="G58" s="97"/>
    </row>
    <row r="59" spans="2:12" ht="15" customHeight="1">
      <c r="B59" s="93"/>
      <c r="C59" s="98"/>
      <c r="D59" s="95"/>
      <c r="E59" s="95"/>
      <c r="F59" s="96"/>
      <c r="G59" s="97"/>
      <c r="I59" s="99"/>
    </row>
    <row r="60" spans="2:12" ht="15" customHeight="1">
      <c r="B60" s="93"/>
      <c r="C60" s="98"/>
      <c r="D60" s="95"/>
      <c r="E60" s="95"/>
      <c r="F60" s="96"/>
      <c r="G60" s="97"/>
      <c r="H60" s="99"/>
      <c r="I60" s="100"/>
    </row>
    <row r="61" spans="2:12" ht="15" customHeight="1">
      <c r="B61" s="101"/>
      <c r="C61" s="98"/>
      <c r="D61" s="95"/>
      <c r="E61" s="95"/>
      <c r="F61" s="96"/>
      <c r="H61" s="99"/>
      <c r="I61" s="100"/>
      <c r="J61" s="102"/>
    </row>
    <row r="62" spans="2:12" ht="15" customHeight="1">
      <c r="B62" s="93"/>
      <c r="C62" s="98"/>
      <c r="D62" s="95"/>
      <c r="E62" s="95"/>
      <c r="F62" s="96"/>
      <c r="G62" s="95"/>
      <c r="H62" s="100"/>
    </row>
    <row r="63" spans="2:12" ht="15" customHeight="1">
      <c r="B63" s="93"/>
      <c r="C63" s="98"/>
      <c r="D63" s="95"/>
      <c r="E63" s="95"/>
      <c r="F63" s="96"/>
      <c r="G63" s="95"/>
      <c r="H63" s="99"/>
    </row>
    <row r="64" spans="2:12" ht="15" customHeight="1">
      <c r="B64" s="93"/>
      <c r="C64" s="98"/>
      <c r="D64" s="95"/>
      <c r="E64" s="95"/>
      <c r="F64" s="96"/>
      <c r="H64" s="100"/>
      <c r="I64" s="100"/>
    </row>
    <row r="65" spans="2:11" ht="15" customHeight="1">
      <c r="B65" s="93"/>
      <c r="C65" s="103"/>
      <c r="D65" s="95"/>
      <c r="E65" s="95"/>
      <c r="F65" s="96"/>
      <c r="I65" s="100"/>
      <c r="K65" s="102"/>
    </row>
    <row r="66" spans="2:11" ht="15" customHeight="1">
      <c r="B66" s="93"/>
      <c r="C66" s="104"/>
      <c r="D66" s="95"/>
      <c r="E66" s="95"/>
      <c r="F66" s="96"/>
      <c r="G66" s="105" t="s">
        <v>71</v>
      </c>
    </row>
    <row r="67" spans="2:11" ht="15" customHeight="1">
      <c r="B67" s="93"/>
      <c r="C67" s="104"/>
      <c r="D67" s="95"/>
      <c r="E67" s="95"/>
      <c r="F67" s="96"/>
    </row>
    <row r="68" spans="2:11" ht="15" customHeight="1">
      <c r="B68" s="93"/>
      <c r="C68" s="104"/>
      <c r="D68" s="95"/>
      <c r="E68" s="95"/>
      <c r="F68" s="96"/>
      <c r="G68" s="95"/>
    </row>
    <row r="69" spans="2:11" ht="15" customHeight="1">
      <c r="B69" s="93"/>
      <c r="C69" s="104"/>
      <c r="D69" s="95"/>
      <c r="E69" s="95"/>
      <c r="F69" s="96"/>
      <c r="G69" s="95"/>
    </row>
    <row r="70" spans="2:11" ht="15" customHeight="1">
      <c r="B70" s="93"/>
      <c r="C70" s="98"/>
      <c r="D70" s="106"/>
      <c r="E70" s="106"/>
      <c r="F70" s="96"/>
      <c r="H70" s="100"/>
    </row>
    <row r="71" spans="2:11" ht="15" customHeight="1">
      <c r="B71" s="93"/>
      <c r="C71" s="107"/>
      <c r="D71" s="95"/>
      <c r="E71" s="95"/>
      <c r="F71" s="96"/>
      <c r="G71" s="95"/>
    </row>
    <row r="72" spans="2:11" ht="15" customHeight="1">
      <c r="B72" s="108"/>
      <c r="C72" s="107"/>
      <c r="D72" s="109"/>
      <c r="E72" s="109"/>
      <c r="F72" s="96"/>
      <c r="G72" s="110"/>
    </row>
    <row r="73" spans="2:11" ht="15" customHeight="1">
      <c r="B73" s="108"/>
      <c r="C73" s="107"/>
      <c r="D73" s="95"/>
      <c r="E73" s="95"/>
      <c r="F73" s="96"/>
      <c r="G73" s="95"/>
    </row>
    <row r="74" spans="2:11" ht="15" customHeight="1">
      <c r="B74" s="108"/>
      <c r="C74" s="107"/>
      <c r="D74" s="111"/>
      <c r="E74" s="111"/>
      <c r="F74" s="111"/>
      <c r="G74" s="111"/>
    </row>
    <row r="75" spans="2:11" ht="12" customHeight="1">
      <c r="B75" s="107"/>
      <c r="C75" s="112"/>
      <c r="D75" s="112"/>
      <c r="E75" s="112"/>
      <c r="F75" s="112"/>
      <c r="G75" s="112"/>
    </row>
    <row r="76" spans="2:11" ht="15" customHeight="1">
      <c r="B76" s="113"/>
      <c r="C76" s="112"/>
      <c r="D76" s="112"/>
      <c r="E76" s="112"/>
      <c r="F76" s="112"/>
      <c r="G76" s="112"/>
    </row>
    <row r="77" spans="2:11" ht="13.5" customHeight="1">
      <c r="B77" s="113"/>
      <c r="C77" s="90"/>
      <c r="D77" s="90"/>
      <c r="E77" s="90"/>
      <c r="F77" s="90"/>
      <c r="G77" s="90"/>
      <c r="H77" s="100"/>
    </row>
    <row r="78" spans="2:11">
      <c r="B78" s="82"/>
    </row>
    <row r="79" spans="2:11" ht="11.25" customHeight="1">
      <c r="B79" s="73"/>
      <c r="C79" s="73"/>
      <c r="D79" s="73"/>
    </row>
    <row r="81" spans="5:5">
      <c r="E81" s="114"/>
    </row>
  </sheetData>
  <mergeCells count="5">
    <mergeCell ref="B2:F2"/>
    <mergeCell ref="B4:G4"/>
    <mergeCell ref="B6:G6"/>
    <mergeCell ref="B47:G47"/>
    <mergeCell ref="D74:G74"/>
  </mergeCells>
  <conditionalFormatting sqref="G55:G60 G34:G40 G11:G15 G23:G28 G73 G71 G62:G63 G68:G69 G19:G21">
    <cfRule type="cellIs" dxfId="33" priority="15" stopIfTrue="1" operator="lessThan">
      <formula>0</formula>
    </cfRule>
    <cfRule type="cellIs" dxfId="32" priority="16" stopIfTrue="1" operator="greaterThanOrEqual">
      <formula>0</formula>
    </cfRule>
  </conditionalFormatting>
  <conditionalFormatting sqref="G29">
    <cfRule type="cellIs" dxfId="31" priority="13" stopIfTrue="1" operator="lessThan">
      <formula>0</formula>
    </cfRule>
    <cfRule type="cellIs" dxfId="30" priority="14" stopIfTrue="1" operator="greaterThanOrEqual">
      <formula>0</formula>
    </cfRule>
  </conditionalFormatting>
  <conditionalFormatting sqref="G30">
    <cfRule type="cellIs" dxfId="29" priority="11" stopIfTrue="1" operator="lessThan">
      <formula>0</formula>
    </cfRule>
    <cfRule type="cellIs" dxfId="28" priority="12" stopIfTrue="1" operator="greaterThanOrEqual">
      <formula>0</formula>
    </cfRule>
  </conditionalFormatting>
  <conditionalFormatting sqref="G33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31:G32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18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17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16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123825</xdr:colOff>
                <xdr:row>47</xdr:row>
                <xdr:rowOff>180975</xdr:rowOff>
              </from>
              <to>
                <xdr:col>6</xdr:col>
                <xdr:colOff>1038225</xdr:colOff>
                <xdr:row>64</xdr:row>
                <xdr:rowOff>171450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47.42578125" style="115" customWidth="1"/>
    <col min="4" max="7" width="23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7.5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73</v>
      </c>
      <c r="E6" s="22" t="s">
        <v>74</v>
      </c>
      <c r="F6" s="23" t="s">
        <v>11</v>
      </c>
      <c r="G6" s="24" t="s">
        <v>12</v>
      </c>
    </row>
    <row r="7" spans="2:10" ht="20.100000000000001" customHeight="1" thickBot="1">
      <c r="B7" s="49"/>
      <c r="C7" s="117" t="s">
        <v>75</v>
      </c>
      <c r="D7" s="118"/>
      <c r="E7" s="118"/>
      <c r="F7" s="119"/>
      <c r="G7" s="120"/>
    </row>
    <row r="8" spans="2:10" ht="20.100000000000001" customHeight="1">
      <c r="B8" s="121" t="s">
        <v>25</v>
      </c>
      <c r="C8" s="122" t="s">
        <v>76</v>
      </c>
      <c r="D8" s="123">
        <v>40.349886205129927</v>
      </c>
      <c r="E8" s="123">
        <v>38.740988696779105</v>
      </c>
      <c r="F8" s="124">
        <f t="shared" ref="F8:F21" si="0">E8-D8</f>
        <v>-1.6088975083508217</v>
      </c>
      <c r="G8" s="125">
        <f t="shared" ref="G8:G21" si="1">(E8*100/D8)-100</f>
        <v>-3.9873656648535274</v>
      </c>
      <c r="J8" s="126"/>
    </row>
    <row r="9" spans="2:10" ht="20.100000000000001" customHeight="1">
      <c r="B9" s="121" t="s">
        <v>25</v>
      </c>
      <c r="C9" s="122" t="s">
        <v>77</v>
      </c>
      <c r="D9" s="123">
        <v>47.271914365825289</v>
      </c>
      <c r="E9" s="123">
        <v>44.225340922611338</v>
      </c>
      <c r="F9" s="124">
        <f t="shared" si="0"/>
        <v>-3.0465734432139513</v>
      </c>
      <c r="G9" s="125">
        <f t="shared" si="1"/>
        <v>-6.4447854166372309</v>
      </c>
      <c r="J9" s="126"/>
    </row>
    <row r="10" spans="2:10" ht="20.100000000000001" customHeight="1">
      <c r="B10" s="121" t="s">
        <v>25</v>
      </c>
      <c r="C10" s="122" t="s">
        <v>78</v>
      </c>
      <c r="D10" s="123">
        <v>24.298029964085892</v>
      </c>
      <c r="E10" s="123">
        <v>24.389804923201304</v>
      </c>
      <c r="F10" s="124">
        <f t="shared" si="0"/>
        <v>9.1774959115412003E-2</v>
      </c>
      <c r="G10" s="125">
        <f t="shared" si="1"/>
        <v>0.37770534998541905</v>
      </c>
      <c r="J10" s="126"/>
    </row>
    <row r="11" spans="2:10" ht="20.100000000000001" customHeight="1">
      <c r="B11" s="121" t="s">
        <v>25</v>
      </c>
      <c r="C11" s="122" t="s">
        <v>79</v>
      </c>
      <c r="D11" s="123">
        <v>24.024152910015363</v>
      </c>
      <c r="E11" s="123">
        <v>24.518867223813658</v>
      </c>
      <c r="F11" s="124">
        <f t="shared" si="0"/>
        <v>0.49471431379829411</v>
      </c>
      <c r="G11" s="125">
        <f t="shared" si="1"/>
        <v>2.0592372836257482</v>
      </c>
      <c r="J11" s="126"/>
    </row>
    <row r="12" spans="2:10" ht="20.100000000000001" customHeight="1">
      <c r="B12" s="121" t="s">
        <v>25</v>
      </c>
      <c r="C12" s="122" t="s">
        <v>80</v>
      </c>
      <c r="D12" s="123">
        <v>55.160406391773364</v>
      </c>
      <c r="E12" s="123">
        <v>55.150625639105328</v>
      </c>
      <c r="F12" s="124">
        <f t="shared" si="0"/>
        <v>-9.780752668035575E-3</v>
      </c>
      <c r="G12" s="125">
        <f t="shared" si="1"/>
        <v>-1.7731473184895208E-2</v>
      </c>
      <c r="J12" s="126"/>
    </row>
    <row r="13" spans="2:10" ht="20.100000000000001" customHeight="1">
      <c r="B13" s="121" t="s">
        <v>25</v>
      </c>
      <c r="C13" s="122" t="s">
        <v>81</v>
      </c>
      <c r="D13" s="123">
        <v>52.356170717847931</v>
      </c>
      <c r="E13" s="123">
        <v>54.028396030898691</v>
      </c>
      <c r="F13" s="124">
        <f t="shared" si="0"/>
        <v>1.6722253130507596</v>
      </c>
      <c r="G13" s="125">
        <f t="shared" si="1"/>
        <v>3.1939412109845335</v>
      </c>
      <c r="J13" s="126"/>
    </row>
    <row r="14" spans="2:10" ht="20.100000000000001" customHeight="1">
      <c r="B14" s="121" t="s">
        <v>25</v>
      </c>
      <c r="C14" s="122" t="s">
        <v>82</v>
      </c>
      <c r="D14" s="123">
        <v>64.346649638228513</v>
      </c>
      <c r="E14" s="123">
        <v>62.249816132623039</v>
      </c>
      <c r="F14" s="124">
        <f t="shared" si="0"/>
        <v>-2.0968335056054741</v>
      </c>
      <c r="G14" s="125">
        <f t="shared" si="1"/>
        <v>-3.2586521868572049</v>
      </c>
      <c r="J14" s="126"/>
    </row>
    <row r="15" spans="2:10" ht="20.100000000000001" customHeight="1">
      <c r="B15" s="121" t="s">
        <v>25</v>
      </c>
      <c r="C15" s="122" t="s">
        <v>83</v>
      </c>
      <c r="D15" s="123">
        <v>117.00861434324338</v>
      </c>
      <c r="E15" s="123">
        <v>140.837640504955</v>
      </c>
      <c r="F15" s="124">
        <f t="shared" si="0"/>
        <v>23.829026161711624</v>
      </c>
      <c r="G15" s="125">
        <f t="shared" si="1"/>
        <v>20.365189602031734</v>
      </c>
      <c r="J15" s="127"/>
    </row>
    <row r="16" spans="2:10" ht="20.100000000000001" customHeight="1">
      <c r="B16" s="121" t="s">
        <v>25</v>
      </c>
      <c r="C16" s="122" t="s">
        <v>84</v>
      </c>
      <c r="D16" s="123">
        <v>236.22424445148783</v>
      </c>
      <c r="E16" s="123">
        <v>231.32890972613708</v>
      </c>
      <c r="F16" s="124">
        <f t="shared" si="0"/>
        <v>-4.8953347253507502</v>
      </c>
      <c r="G16" s="125">
        <f t="shared" si="1"/>
        <v>-2.0723252758063353</v>
      </c>
      <c r="J16" s="126"/>
    </row>
    <row r="17" spans="2:10" ht="20.100000000000001" customHeight="1">
      <c r="B17" s="121" t="s">
        <v>25</v>
      </c>
      <c r="C17" s="122" t="s">
        <v>85</v>
      </c>
      <c r="D17" s="123">
        <v>29.500000000000004</v>
      </c>
      <c r="E17" s="123">
        <v>29.500000000000004</v>
      </c>
      <c r="F17" s="124">
        <f t="shared" si="0"/>
        <v>0</v>
      </c>
      <c r="G17" s="125">
        <f t="shared" si="1"/>
        <v>0</v>
      </c>
      <c r="J17" s="126"/>
    </row>
    <row r="18" spans="2:10" ht="20.100000000000001" customHeight="1">
      <c r="B18" s="121" t="s">
        <v>25</v>
      </c>
      <c r="C18" s="122" t="s">
        <v>86</v>
      </c>
      <c r="D18" s="123">
        <v>62.211676812396242</v>
      </c>
      <c r="E18" s="123">
        <v>63.89604711043031</v>
      </c>
      <c r="F18" s="124">
        <f t="shared" si="0"/>
        <v>1.684370298034068</v>
      </c>
      <c r="G18" s="125">
        <f t="shared" si="1"/>
        <v>2.7074825568733729</v>
      </c>
      <c r="J18" s="126"/>
    </row>
    <row r="19" spans="2:10" ht="20.100000000000001" customHeight="1">
      <c r="B19" s="121" t="s">
        <v>25</v>
      </c>
      <c r="C19" s="122" t="s">
        <v>87</v>
      </c>
      <c r="D19" s="123">
        <v>215.91236040882094</v>
      </c>
      <c r="E19" s="123">
        <v>200</v>
      </c>
      <c r="F19" s="124">
        <f t="shared" si="0"/>
        <v>-15.912360408820945</v>
      </c>
      <c r="G19" s="125">
        <f t="shared" si="1"/>
        <v>-7.36982374639949</v>
      </c>
      <c r="J19" s="126"/>
    </row>
    <row r="20" spans="2:10" ht="20.100000000000001" customHeight="1">
      <c r="B20" s="121" t="s">
        <v>25</v>
      </c>
      <c r="C20" s="122" t="s">
        <v>88</v>
      </c>
      <c r="D20" s="123">
        <v>95.8</v>
      </c>
      <c r="E20" s="123">
        <v>96.09</v>
      </c>
      <c r="F20" s="124">
        <f t="shared" si="0"/>
        <v>0.29000000000000625</v>
      </c>
      <c r="G20" s="125">
        <f t="shared" si="1"/>
        <v>0.30271398747390776</v>
      </c>
      <c r="J20" s="126"/>
    </row>
    <row r="21" spans="2:10" ht="20.100000000000001" customHeight="1" thickBot="1">
      <c r="B21" s="121" t="s">
        <v>25</v>
      </c>
      <c r="C21" s="122" t="s">
        <v>89</v>
      </c>
      <c r="D21" s="123">
        <v>71.25</v>
      </c>
      <c r="E21" s="123">
        <v>65</v>
      </c>
      <c r="F21" s="124">
        <f t="shared" si="0"/>
        <v>-6.25</v>
      </c>
      <c r="G21" s="125">
        <f t="shared" si="1"/>
        <v>-8.771929824561397</v>
      </c>
      <c r="J21" s="126"/>
    </row>
    <row r="22" spans="2:10" ht="20.100000000000001" customHeight="1" thickBot="1">
      <c r="B22" s="49"/>
      <c r="C22" s="117" t="s">
        <v>90</v>
      </c>
      <c r="D22" s="128"/>
      <c r="E22" s="128"/>
      <c r="F22" s="129"/>
      <c r="G22" s="130"/>
    </row>
    <row r="23" spans="2:10" ht="20.100000000000001" customHeight="1">
      <c r="B23" s="131" t="s">
        <v>25</v>
      </c>
      <c r="C23" s="132" t="s">
        <v>91</v>
      </c>
      <c r="D23" s="133">
        <v>60.080479846435637</v>
      </c>
      <c r="E23" s="133">
        <v>65.266546741206582</v>
      </c>
      <c r="F23" s="124">
        <f t="shared" ref="F23:F41" si="2">E23-D23</f>
        <v>5.1860668947709456</v>
      </c>
      <c r="G23" s="125">
        <f t="shared" ref="G23:G41" si="3">(E23*100/D23)-100</f>
        <v>8.6318666362625862</v>
      </c>
    </row>
    <row r="24" spans="2:10" ht="20.100000000000001" customHeight="1">
      <c r="B24" s="134" t="s">
        <v>25</v>
      </c>
      <c r="C24" s="135" t="s">
        <v>92</v>
      </c>
      <c r="D24" s="123">
        <v>165.12954136769147</v>
      </c>
      <c r="E24" s="123">
        <v>165.12954136769147</v>
      </c>
      <c r="F24" s="124">
        <f t="shared" si="2"/>
        <v>0</v>
      </c>
      <c r="G24" s="125">
        <f t="shared" si="3"/>
        <v>0</v>
      </c>
    </row>
    <row r="25" spans="2:10" ht="20.100000000000001" customHeight="1">
      <c r="B25" s="134" t="s">
        <v>25</v>
      </c>
      <c r="C25" s="135" t="s">
        <v>93</v>
      </c>
      <c r="D25" s="123">
        <v>64.2</v>
      </c>
      <c r="E25" s="123">
        <v>64.5</v>
      </c>
      <c r="F25" s="124">
        <f t="shared" si="2"/>
        <v>0.29999999999999716</v>
      </c>
      <c r="G25" s="125">
        <f t="shared" si="3"/>
        <v>0.46728971962616583</v>
      </c>
    </row>
    <row r="26" spans="2:10" ht="20.100000000000001" customHeight="1">
      <c r="B26" s="134" t="s">
        <v>25</v>
      </c>
      <c r="C26" s="135" t="s">
        <v>94</v>
      </c>
      <c r="D26" s="123">
        <v>67.245784318762986</v>
      </c>
      <c r="E26" s="123">
        <v>67.418864117800467</v>
      </c>
      <c r="F26" s="124">
        <f t="shared" si="2"/>
        <v>0.17307979903748105</v>
      </c>
      <c r="G26" s="125">
        <f t="shared" si="3"/>
        <v>0.2573838654584506</v>
      </c>
    </row>
    <row r="27" spans="2:10" ht="20.100000000000001" customHeight="1">
      <c r="B27" s="134" t="s">
        <v>25</v>
      </c>
      <c r="C27" s="135" t="s">
        <v>95</v>
      </c>
      <c r="D27" s="123">
        <v>62</v>
      </c>
      <c r="E27" s="123">
        <v>47.5</v>
      </c>
      <c r="F27" s="124">
        <f t="shared" si="2"/>
        <v>-14.5</v>
      </c>
      <c r="G27" s="125">
        <f t="shared" si="3"/>
        <v>-23.387096774193552</v>
      </c>
    </row>
    <row r="28" spans="2:10" ht="20.100000000000001" customHeight="1">
      <c r="B28" s="134" t="s">
        <v>25</v>
      </c>
      <c r="C28" s="135" t="s">
        <v>96</v>
      </c>
      <c r="D28" s="123">
        <v>95.899311309195994</v>
      </c>
      <c r="E28" s="123">
        <v>126.64176092949377</v>
      </c>
      <c r="F28" s="124">
        <f t="shared" si="2"/>
        <v>30.742449620297776</v>
      </c>
      <c r="G28" s="125">
        <f t="shared" si="3"/>
        <v>32.057007710074998</v>
      </c>
    </row>
    <row r="29" spans="2:10" ht="20.100000000000001" customHeight="1">
      <c r="B29" s="134" t="s">
        <v>25</v>
      </c>
      <c r="C29" s="135" t="s">
        <v>97</v>
      </c>
      <c r="D29" s="123">
        <v>16.532433018450099</v>
      </c>
      <c r="E29" s="123">
        <v>16.573661416544034</v>
      </c>
      <c r="F29" s="124">
        <f t="shared" si="2"/>
        <v>4.122839809393497E-2</v>
      </c>
      <c r="G29" s="125">
        <f t="shared" si="3"/>
        <v>0.24937889086213261</v>
      </c>
    </row>
    <row r="30" spans="2:10" ht="20.100000000000001" customHeight="1">
      <c r="B30" s="134" t="s">
        <v>25</v>
      </c>
      <c r="C30" s="135" t="s">
        <v>98</v>
      </c>
      <c r="D30" s="123">
        <v>156.99992356361719</v>
      </c>
      <c r="E30" s="123">
        <v>154.00240792026787</v>
      </c>
      <c r="F30" s="124">
        <f t="shared" si="2"/>
        <v>-2.9975156433493169</v>
      </c>
      <c r="G30" s="125">
        <f t="shared" si="3"/>
        <v>-1.9092465622345998</v>
      </c>
    </row>
    <row r="31" spans="2:10" ht="20.100000000000001" customHeight="1">
      <c r="B31" s="134" t="s">
        <v>25</v>
      </c>
      <c r="C31" s="135" t="s">
        <v>99</v>
      </c>
      <c r="D31" s="123">
        <v>57.416702263110167</v>
      </c>
      <c r="E31" s="123">
        <v>61.367879325978521</v>
      </c>
      <c r="F31" s="124">
        <f t="shared" si="2"/>
        <v>3.9511770628683536</v>
      </c>
      <c r="G31" s="125">
        <f t="shared" si="3"/>
        <v>6.8815813293529402</v>
      </c>
    </row>
    <row r="32" spans="2:10" ht="20.100000000000001" customHeight="1">
      <c r="B32" s="134" t="s">
        <v>25</v>
      </c>
      <c r="C32" s="135" t="s">
        <v>100</v>
      </c>
      <c r="D32" s="123">
        <v>28.233293851801452</v>
      </c>
      <c r="E32" s="123">
        <v>27.74269801668305</v>
      </c>
      <c r="F32" s="124">
        <f t="shared" si="2"/>
        <v>-0.49059583511840188</v>
      </c>
      <c r="G32" s="125">
        <f t="shared" si="3"/>
        <v>-1.7376500159477359</v>
      </c>
    </row>
    <row r="33" spans="2:10" ht="20.100000000000001" customHeight="1">
      <c r="B33" s="134" t="s">
        <v>25</v>
      </c>
      <c r="C33" s="135" t="s">
        <v>101</v>
      </c>
      <c r="D33" s="123">
        <v>220</v>
      </c>
      <c r="E33" s="123">
        <v>250</v>
      </c>
      <c r="F33" s="124">
        <f t="shared" si="2"/>
        <v>30</v>
      </c>
      <c r="G33" s="125">
        <f t="shared" si="3"/>
        <v>13.63636363636364</v>
      </c>
    </row>
    <row r="34" spans="2:10" ht="20.100000000000001" customHeight="1">
      <c r="B34" s="134" t="s">
        <v>25</v>
      </c>
      <c r="C34" s="135" t="s">
        <v>102</v>
      </c>
      <c r="D34" s="123">
        <v>158.60147350291624</v>
      </c>
      <c r="E34" s="123">
        <v>162.61077034846389</v>
      </c>
      <c r="F34" s="124">
        <f t="shared" si="2"/>
        <v>4.0092968455476523</v>
      </c>
      <c r="G34" s="125">
        <f t="shared" si="3"/>
        <v>2.5279064292387687</v>
      </c>
    </row>
    <row r="35" spans="2:10" ht="20.100000000000001" customHeight="1">
      <c r="B35" s="134" t="s">
        <v>25</v>
      </c>
      <c r="C35" s="135" t="s">
        <v>103</v>
      </c>
      <c r="D35" s="123">
        <v>22.585264538118224</v>
      </c>
      <c r="E35" s="123">
        <v>21.709926980227028</v>
      </c>
      <c r="F35" s="124">
        <f t="shared" si="2"/>
        <v>-0.87533755789119638</v>
      </c>
      <c r="G35" s="125">
        <f t="shared" si="3"/>
        <v>-3.8757020375557119</v>
      </c>
    </row>
    <row r="36" spans="2:10" ht="20.100000000000001" customHeight="1">
      <c r="B36" s="134" t="s">
        <v>25</v>
      </c>
      <c r="C36" s="135" t="s">
        <v>104</v>
      </c>
      <c r="D36" s="123">
        <v>43.181713710407429</v>
      </c>
      <c r="E36" s="123">
        <v>64.578373117245803</v>
      </c>
      <c r="F36" s="124">
        <f t="shared" si="2"/>
        <v>21.396659406838374</v>
      </c>
      <c r="G36" s="125">
        <f t="shared" si="3"/>
        <v>49.550278505230921</v>
      </c>
    </row>
    <row r="37" spans="2:10" ht="20.100000000000001" customHeight="1">
      <c r="B37" s="134" t="s">
        <v>25</v>
      </c>
      <c r="C37" s="135" t="s">
        <v>105</v>
      </c>
      <c r="D37" s="123">
        <v>44.349271723441582</v>
      </c>
      <c r="E37" s="123">
        <v>52.35444377957139</v>
      </c>
      <c r="F37" s="124">
        <f t="shared" si="2"/>
        <v>8.0051720561298083</v>
      </c>
      <c r="G37" s="125">
        <f t="shared" si="3"/>
        <v>18.050289768114808</v>
      </c>
    </row>
    <row r="38" spans="2:10" ht="20.100000000000001" customHeight="1">
      <c r="B38" s="134" t="s">
        <v>25</v>
      </c>
      <c r="C38" s="135" t="s">
        <v>106</v>
      </c>
      <c r="D38" s="123">
        <v>55.292875851471301</v>
      </c>
      <c r="E38" s="123">
        <v>55.303100387605788</v>
      </c>
      <c r="F38" s="124">
        <f t="shared" si="2"/>
        <v>1.0224536134487039E-2</v>
      </c>
      <c r="G38" s="125">
        <f t="shared" si="3"/>
        <v>1.8491597655284409E-2</v>
      </c>
    </row>
    <row r="39" spans="2:10" ht="20.100000000000001" customHeight="1">
      <c r="B39" s="134" t="s">
        <v>25</v>
      </c>
      <c r="C39" s="135" t="s">
        <v>107</v>
      </c>
      <c r="D39" s="123">
        <v>79.365060235068711</v>
      </c>
      <c r="E39" s="123">
        <v>102.82655517685897</v>
      </c>
      <c r="F39" s="124">
        <f t="shared" si="2"/>
        <v>23.461494941790264</v>
      </c>
      <c r="G39" s="125">
        <f t="shared" si="3"/>
        <v>29.561490752102316</v>
      </c>
    </row>
    <row r="40" spans="2:10" ht="20.100000000000001" customHeight="1">
      <c r="B40" s="134" t="s">
        <v>25</v>
      </c>
      <c r="C40" s="135" t="s">
        <v>108</v>
      </c>
      <c r="D40" s="123">
        <v>21.801328954723303</v>
      </c>
      <c r="E40" s="123">
        <v>19.898114868641695</v>
      </c>
      <c r="F40" s="124">
        <f t="shared" si="2"/>
        <v>-1.9032140860816078</v>
      </c>
      <c r="G40" s="125">
        <f t="shared" si="3"/>
        <v>-8.729807664634464</v>
      </c>
    </row>
    <row r="41" spans="2:10" ht="20.100000000000001" customHeight="1" thickBot="1">
      <c r="B41" s="136" t="s">
        <v>25</v>
      </c>
      <c r="C41" s="137" t="s">
        <v>109</v>
      </c>
      <c r="D41" s="138">
        <v>22.978859097735452</v>
      </c>
      <c r="E41" s="138">
        <v>20.800964384993978</v>
      </c>
      <c r="F41" s="139">
        <f t="shared" si="2"/>
        <v>-2.1778947127414732</v>
      </c>
      <c r="G41" s="140">
        <f t="shared" si="3"/>
        <v>-9.4778191705614461</v>
      </c>
    </row>
    <row r="42" spans="2:10" ht="15" customHeight="1">
      <c r="B42" s="79" t="s">
        <v>65</v>
      </c>
      <c r="C42" s="141"/>
      <c r="F42" s="141"/>
      <c r="G42" s="141"/>
      <c r="J42" s="142"/>
    </row>
    <row r="43" spans="2:10" ht="15" customHeight="1">
      <c r="B43" s="82" t="s">
        <v>110</v>
      </c>
      <c r="C43" s="80"/>
      <c r="D43" s="141"/>
      <c r="E43" s="141"/>
      <c r="F43" s="141"/>
      <c r="G43" s="141"/>
    </row>
    <row r="44" spans="2:10" ht="9.75" customHeight="1">
      <c r="B44" s="143"/>
      <c r="D44" s="141"/>
      <c r="E44" s="144"/>
      <c r="F44" s="141"/>
      <c r="G44" s="141"/>
    </row>
    <row r="45" spans="2:10" s="141" customFormat="1" ht="10.5" customHeight="1">
      <c r="B45" s="145"/>
      <c r="C45" s="145"/>
      <c r="D45" s="145"/>
      <c r="E45" s="145"/>
      <c r="F45" s="145"/>
      <c r="G45" s="145"/>
    </row>
    <row r="46" spans="2:10" ht="56.25" customHeight="1">
      <c r="B46" s="145" t="s">
        <v>70</v>
      </c>
      <c r="C46" s="145"/>
      <c r="D46" s="145"/>
      <c r="E46" s="145"/>
      <c r="F46" s="145"/>
      <c r="G46" s="145"/>
    </row>
    <row r="47" spans="2:10" ht="51" customHeight="1">
      <c r="I47" s="146"/>
    </row>
    <row r="48" spans="2:10" ht="18.75" customHeight="1">
      <c r="I48" s="146"/>
    </row>
    <row r="49" spans="2:11" ht="18.75" customHeight="1">
      <c r="I49" s="146"/>
    </row>
    <row r="50" spans="2:11" ht="13.5" customHeight="1">
      <c r="I50" s="146"/>
    </row>
    <row r="51" spans="2:11" ht="15" customHeight="1">
      <c r="B51" s="147"/>
      <c r="C51" s="148"/>
      <c r="D51" s="149"/>
      <c r="E51" s="149"/>
      <c r="F51" s="147"/>
      <c r="G51" s="147"/>
    </row>
    <row r="52" spans="2:11" ht="11.25" customHeight="1">
      <c r="B52" s="147"/>
      <c r="C52" s="148"/>
      <c r="D52" s="147"/>
      <c r="E52" s="147"/>
      <c r="F52" s="147"/>
      <c r="G52" s="147"/>
    </row>
    <row r="53" spans="2:11" ht="13.5" customHeight="1">
      <c r="B53" s="147"/>
      <c r="C53" s="147"/>
      <c r="D53" s="150"/>
      <c r="E53" s="150"/>
      <c r="F53" s="151"/>
      <c r="G53" s="151"/>
    </row>
    <row r="54" spans="2:11" ht="6" customHeight="1">
      <c r="B54" s="152"/>
      <c r="C54" s="153"/>
      <c r="D54" s="154"/>
      <c r="E54" s="154"/>
      <c r="F54" s="155"/>
      <c r="G54" s="154"/>
    </row>
    <row r="55" spans="2:11" ht="15" customHeight="1">
      <c r="B55" s="152"/>
      <c r="C55" s="153"/>
      <c r="D55" s="154"/>
      <c r="E55" s="154"/>
      <c r="F55" s="155"/>
      <c r="G55" s="154"/>
    </row>
    <row r="56" spans="2:11" ht="15" customHeight="1">
      <c r="B56" s="152"/>
      <c r="C56" s="153"/>
      <c r="D56" s="154"/>
      <c r="E56" s="154"/>
      <c r="F56" s="155"/>
      <c r="G56" s="154"/>
    </row>
    <row r="57" spans="2:11" ht="15" customHeight="1">
      <c r="B57" s="152"/>
      <c r="C57" s="153"/>
      <c r="D57" s="154"/>
      <c r="E57" s="154"/>
      <c r="F57" s="155"/>
      <c r="G57" s="156"/>
    </row>
    <row r="58" spans="2:11" ht="15" customHeight="1">
      <c r="B58" s="152"/>
      <c r="C58" s="157"/>
      <c r="D58" s="154"/>
      <c r="E58" s="154"/>
      <c r="F58" s="155"/>
      <c r="G58" s="156"/>
      <c r="I58" s="158"/>
    </row>
    <row r="59" spans="2:11" ht="15" customHeight="1">
      <c r="B59" s="152"/>
      <c r="C59" s="157"/>
      <c r="D59" s="154"/>
      <c r="E59" s="154"/>
      <c r="F59" s="155"/>
      <c r="G59" s="156"/>
      <c r="H59" s="158"/>
      <c r="I59" s="159"/>
    </row>
    <row r="60" spans="2:11" ht="15" customHeight="1">
      <c r="B60" s="160"/>
      <c r="C60" s="157"/>
      <c r="D60" s="154"/>
      <c r="E60" s="154"/>
      <c r="F60" s="155"/>
      <c r="G60" s="156"/>
      <c r="H60" s="158"/>
      <c r="I60" s="159"/>
      <c r="J60" s="126"/>
    </row>
    <row r="61" spans="2:11" ht="15" customHeight="1">
      <c r="B61" s="152"/>
      <c r="C61" s="157"/>
      <c r="D61" s="154"/>
      <c r="E61" s="154"/>
      <c r="F61" s="155"/>
      <c r="G61" s="154"/>
      <c r="H61" s="159"/>
      <c r="K61" s="105"/>
    </row>
    <row r="62" spans="2:11" ht="15" customHeight="1">
      <c r="B62" s="152"/>
      <c r="C62" s="157"/>
      <c r="D62" s="154"/>
      <c r="E62" s="154"/>
      <c r="F62" s="155"/>
      <c r="G62" s="154"/>
      <c r="H62" s="158"/>
    </row>
    <row r="63" spans="2:11" ht="15" customHeight="1">
      <c r="B63" s="152"/>
      <c r="C63" s="157"/>
      <c r="D63" s="154"/>
      <c r="E63" s="154"/>
      <c r="F63" s="155"/>
      <c r="H63" s="100"/>
      <c r="I63" s="159"/>
    </row>
    <row r="64" spans="2:11" ht="15" customHeight="1">
      <c r="B64" s="152"/>
      <c r="C64" s="161"/>
      <c r="D64" s="154"/>
      <c r="E64" s="154"/>
      <c r="F64" s="155"/>
      <c r="I64" s="159"/>
    </row>
    <row r="65" spans="2:8" ht="15" customHeight="1">
      <c r="B65" s="152"/>
      <c r="C65" s="162"/>
      <c r="D65" s="154"/>
      <c r="E65" s="154"/>
      <c r="F65" s="155"/>
    </row>
    <row r="66" spans="2:8" ht="15" customHeight="1">
      <c r="B66" s="152"/>
      <c r="C66" s="157"/>
      <c r="D66" s="163"/>
      <c r="E66" s="163"/>
      <c r="F66" s="155"/>
    </row>
    <row r="67" spans="2:8" ht="15" customHeight="1">
      <c r="B67" s="152"/>
      <c r="C67" s="164"/>
      <c r="D67" s="154"/>
      <c r="E67" s="154"/>
      <c r="F67" s="155"/>
      <c r="H67" s="159"/>
    </row>
    <row r="68" spans="2:8" ht="15" customHeight="1">
      <c r="B68" s="165"/>
      <c r="C68" s="164"/>
      <c r="D68" s="166"/>
      <c r="E68" s="166"/>
      <c r="F68" s="155"/>
      <c r="G68" s="105" t="s">
        <v>71</v>
      </c>
    </row>
    <row r="69" spans="2:8" ht="15" customHeight="1">
      <c r="B69" s="165"/>
      <c r="C69" s="164"/>
      <c r="D69" s="154"/>
      <c r="E69" s="154"/>
      <c r="F69" s="155"/>
    </row>
    <row r="70" spans="2:8" ht="15" customHeight="1">
      <c r="B70" s="165"/>
      <c r="C70" s="164"/>
      <c r="D70" s="167"/>
      <c r="E70" s="167"/>
      <c r="F70" s="167"/>
      <c r="G70" s="167"/>
    </row>
    <row r="71" spans="2:8" ht="12" customHeight="1">
      <c r="B71" s="164"/>
      <c r="C71" s="168"/>
      <c r="D71" s="168"/>
      <c r="E71" s="168"/>
      <c r="F71" s="168"/>
      <c r="G71" s="168"/>
    </row>
    <row r="72" spans="2:8" ht="15" customHeight="1">
      <c r="B72" s="169"/>
      <c r="C72" s="168"/>
      <c r="D72" s="168"/>
      <c r="E72" s="168"/>
      <c r="F72" s="168"/>
      <c r="G72" s="168"/>
    </row>
    <row r="73" spans="2:8" ht="13.5" customHeight="1">
      <c r="B73" s="169"/>
      <c r="C73" s="170"/>
      <c r="D73" s="170"/>
      <c r="E73" s="170"/>
      <c r="F73" s="170"/>
      <c r="G73" s="170"/>
      <c r="H73" s="100"/>
    </row>
    <row r="74" spans="2:8">
      <c r="B74" s="171"/>
    </row>
    <row r="75" spans="2:8" ht="11.25" customHeight="1">
      <c r="B75" s="172"/>
      <c r="C75" s="172"/>
      <c r="D75" s="172"/>
    </row>
  </sheetData>
  <mergeCells count="4">
    <mergeCell ref="B3:G3"/>
    <mergeCell ref="B45:G45"/>
    <mergeCell ref="B46:G46"/>
    <mergeCell ref="D70:G70"/>
  </mergeCells>
  <conditionalFormatting sqref="G54:G62 G26 G28:G32 G7:G24 G34:G4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K61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7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111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3"/>
      <c r="B4" s="7" t="s">
        <v>112</v>
      </c>
      <c r="C4" s="8"/>
      <c r="D4" s="8"/>
      <c r="E4" s="8"/>
      <c r="F4" s="8"/>
      <c r="G4" s="9"/>
    </row>
    <row r="5" spans="1:8" ht="15.75" customHeight="1">
      <c r="B5" s="174"/>
      <c r="C5" s="11" t="s">
        <v>113</v>
      </c>
      <c r="D5" s="12"/>
      <c r="E5" s="12"/>
      <c r="F5" s="13" t="s">
        <v>4</v>
      </c>
      <c r="G5" s="14" t="s">
        <v>4</v>
      </c>
    </row>
    <row r="6" spans="1:8" ht="14.25">
      <c r="B6" s="17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7"/>
      <c r="C8" s="178" t="s">
        <v>114</v>
      </c>
      <c r="D8" s="179"/>
      <c r="E8" s="179"/>
      <c r="F8" s="180"/>
      <c r="G8" s="181"/>
    </row>
    <row r="9" spans="1:8" ht="20.100000000000001" customHeight="1">
      <c r="B9" s="182" t="s">
        <v>55</v>
      </c>
      <c r="C9" s="183" t="s">
        <v>115</v>
      </c>
      <c r="D9" s="184">
        <v>350.77</v>
      </c>
      <c r="E9" s="184">
        <v>351.99</v>
      </c>
      <c r="F9" s="185">
        <f>E9-D9</f>
        <v>1.2200000000000273</v>
      </c>
      <c r="G9" s="186">
        <f>(E9*100/D9)-100</f>
        <v>0.34780625481084826</v>
      </c>
    </row>
    <row r="10" spans="1:8" ht="20.100000000000001" customHeight="1">
      <c r="B10" s="187" t="s">
        <v>55</v>
      </c>
      <c r="C10" s="36" t="s">
        <v>116</v>
      </c>
      <c r="D10" s="37">
        <v>335.81</v>
      </c>
      <c r="E10" s="37">
        <v>333.35</v>
      </c>
      <c r="F10" s="33">
        <f t="shared" ref="F10:F12" si="0">E10-D10</f>
        <v>-2.4599999999999795</v>
      </c>
      <c r="G10" s="38">
        <f t="shared" ref="G10:G11" si="1">(E10*100/D10)-100</f>
        <v>-0.73255710074148794</v>
      </c>
      <c r="H10" s="188"/>
    </row>
    <row r="11" spans="1:8" ht="20.100000000000001" customHeight="1">
      <c r="B11" s="187" t="s">
        <v>55</v>
      </c>
      <c r="C11" s="36" t="s">
        <v>117</v>
      </c>
      <c r="D11" s="37">
        <v>361.6</v>
      </c>
      <c r="E11" s="37">
        <v>358.75</v>
      </c>
      <c r="F11" s="33">
        <f t="shared" si="0"/>
        <v>-2.8500000000000227</v>
      </c>
      <c r="G11" s="38">
        <f t="shared" si="1"/>
        <v>-0.78816371681416797</v>
      </c>
      <c r="H11" s="188"/>
    </row>
    <row r="12" spans="1:8" ht="20.100000000000001" customHeight="1" thickBot="1">
      <c r="B12" s="187" t="s">
        <v>55</v>
      </c>
      <c r="C12" s="36" t="s">
        <v>118</v>
      </c>
      <c r="D12" s="37">
        <v>179.43</v>
      </c>
      <c r="E12" s="37">
        <v>179.83</v>
      </c>
      <c r="F12" s="33">
        <f t="shared" si="0"/>
        <v>0.40000000000000568</v>
      </c>
      <c r="G12" s="46">
        <f>(E12*100/D12)-100</f>
        <v>0.22292816139999161</v>
      </c>
    </row>
    <row r="13" spans="1:8" ht="20.100000000000001" customHeight="1" thickBot="1">
      <c r="B13" s="189"/>
      <c r="C13" s="190" t="s">
        <v>119</v>
      </c>
      <c r="D13" s="191"/>
      <c r="E13" s="191"/>
      <c r="F13" s="192"/>
      <c r="G13" s="193"/>
    </row>
    <row r="14" spans="1:8" ht="20.100000000000001" customHeight="1">
      <c r="B14" s="187" t="s">
        <v>55</v>
      </c>
      <c r="C14" s="58" t="s">
        <v>120</v>
      </c>
      <c r="D14" s="37">
        <v>631.79999999999995</v>
      </c>
      <c r="E14" s="37">
        <v>631.79</v>
      </c>
      <c r="F14" s="33">
        <f t="shared" ref="F14:F17" si="2">E14-D14</f>
        <v>-9.9999999999909051E-3</v>
      </c>
      <c r="G14" s="46">
        <f>(E14*100/D14)-100</f>
        <v>-1.5827793605467377E-3</v>
      </c>
    </row>
    <row r="15" spans="1:8" ht="20.100000000000001" customHeight="1">
      <c r="B15" s="187" t="s">
        <v>55</v>
      </c>
      <c r="C15" s="58" t="s">
        <v>121</v>
      </c>
      <c r="D15" s="37">
        <v>602.42999999999995</v>
      </c>
      <c r="E15" s="37">
        <v>604.24</v>
      </c>
      <c r="F15" s="33">
        <f t="shared" si="2"/>
        <v>1.8100000000000591</v>
      </c>
      <c r="G15" s="46">
        <f>(E15*100/D15)-100</f>
        <v>0.30044984479525283</v>
      </c>
    </row>
    <row r="16" spans="1:8" ht="20.100000000000001" customHeight="1">
      <c r="B16" s="187" t="s">
        <v>55</v>
      </c>
      <c r="C16" s="58" t="s">
        <v>122</v>
      </c>
      <c r="D16" s="37">
        <v>614.92999999999995</v>
      </c>
      <c r="E16" s="37">
        <v>616.74</v>
      </c>
      <c r="F16" s="33">
        <f t="shared" si="2"/>
        <v>1.8100000000000591</v>
      </c>
      <c r="G16" s="46">
        <f>(E16*100/D16)-100</f>
        <v>0.29434244548160393</v>
      </c>
    </row>
    <row r="17" spans="2:12" ht="20.100000000000001" customHeight="1" thickBot="1">
      <c r="B17" s="187" t="s">
        <v>55</v>
      </c>
      <c r="C17" s="58" t="s">
        <v>123</v>
      </c>
      <c r="D17" s="37">
        <v>589.92999999999995</v>
      </c>
      <c r="E17" s="37">
        <v>591.74</v>
      </c>
      <c r="F17" s="33">
        <f t="shared" si="2"/>
        <v>1.8100000000000591</v>
      </c>
      <c r="G17" s="46">
        <f>(E17*100/D17)-100</f>
        <v>0.306816062922735</v>
      </c>
      <c r="H17" s="194"/>
    </row>
    <row r="18" spans="2:12" ht="20.100000000000001" customHeight="1" thickBot="1">
      <c r="B18" s="189"/>
      <c r="C18" s="195" t="s">
        <v>124</v>
      </c>
      <c r="D18" s="191"/>
      <c r="E18" s="191"/>
      <c r="F18" s="192"/>
      <c r="G18" s="193"/>
    </row>
    <row r="19" spans="2:12" ht="20.100000000000001" customHeight="1">
      <c r="B19" s="196" t="s">
        <v>55</v>
      </c>
      <c r="C19" s="58" t="s">
        <v>125</v>
      </c>
      <c r="D19" s="37">
        <v>165.54</v>
      </c>
      <c r="E19" s="37">
        <v>165.95</v>
      </c>
      <c r="F19" s="33">
        <f t="shared" ref="F19:F23" si="3">E19-D19</f>
        <v>0.40999999999999659</v>
      </c>
      <c r="G19" s="46">
        <f>(E19*100/D19)-100</f>
        <v>0.24767427812010112</v>
      </c>
    </row>
    <row r="20" spans="2:12" ht="20.100000000000001" customHeight="1">
      <c r="B20" s="187" t="s">
        <v>55</v>
      </c>
      <c r="C20" s="58" t="s">
        <v>126</v>
      </c>
      <c r="D20" s="37">
        <v>156.12</v>
      </c>
      <c r="E20" s="37">
        <v>158.15</v>
      </c>
      <c r="F20" s="197">
        <f t="shared" si="3"/>
        <v>2.0300000000000011</v>
      </c>
      <c r="G20" s="38">
        <f>(E20*100/D20)-100</f>
        <v>1.3002818344862845</v>
      </c>
    </row>
    <row r="21" spans="2:12" ht="20.100000000000001" customHeight="1">
      <c r="B21" s="187" t="s">
        <v>55</v>
      </c>
      <c r="C21" s="58" t="s">
        <v>127</v>
      </c>
      <c r="D21" s="37">
        <v>158.47999999999999</v>
      </c>
      <c r="E21" s="37">
        <v>158.56</v>
      </c>
      <c r="F21" s="33">
        <f t="shared" si="3"/>
        <v>8.0000000000012506E-2</v>
      </c>
      <c r="G21" s="38">
        <f>(E21*100/D21)-100</f>
        <v>5.0479555779915586E-2</v>
      </c>
      <c r="L21" s="198"/>
    </row>
    <row r="22" spans="2:12" ht="20.100000000000001" customHeight="1">
      <c r="B22" s="187" t="s">
        <v>55</v>
      </c>
      <c r="C22" s="58" t="s">
        <v>128</v>
      </c>
      <c r="D22" s="37">
        <v>155.88999999999999</v>
      </c>
      <c r="E22" s="37">
        <v>155.80000000000001</v>
      </c>
      <c r="F22" s="33">
        <f t="shared" si="3"/>
        <v>-8.9999999999974989E-2</v>
      </c>
      <c r="G22" s="38">
        <f>(E22*100/D22)-100</f>
        <v>-5.7733016870855636E-2</v>
      </c>
      <c r="H22" s="194"/>
    </row>
    <row r="23" spans="2:12" ht="20.100000000000001" customHeight="1" thickBot="1">
      <c r="B23" s="187" t="s">
        <v>55</v>
      </c>
      <c r="C23" s="199" t="s">
        <v>129</v>
      </c>
      <c r="D23" s="37">
        <v>28.16</v>
      </c>
      <c r="E23" s="37">
        <v>28.16</v>
      </c>
      <c r="F23" s="197">
        <f t="shared" si="3"/>
        <v>0</v>
      </c>
      <c r="G23" s="38">
        <f>(E23*100/D23)-100</f>
        <v>0</v>
      </c>
    </row>
    <row r="24" spans="2:12" ht="20.100000000000001" customHeight="1" thickBot="1">
      <c r="B24" s="189"/>
      <c r="C24" s="195" t="s">
        <v>130</v>
      </c>
      <c r="D24" s="191"/>
      <c r="E24" s="191"/>
      <c r="F24" s="192"/>
      <c r="G24" s="200"/>
    </row>
    <row r="25" spans="2:12" ht="20.100000000000001" customHeight="1">
      <c r="B25" s="201" t="s">
        <v>131</v>
      </c>
      <c r="C25" s="122" t="s">
        <v>132</v>
      </c>
      <c r="D25" s="123">
        <v>152.22999999999999</v>
      </c>
      <c r="E25" s="123">
        <v>152.22999999999999</v>
      </c>
      <c r="F25" s="124">
        <f t="shared" ref="F25:F27" si="4">E25-D25</f>
        <v>0</v>
      </c>
      <c r="G25" s="125">
        <f>(E25*100/D25)-100</f>
        <v>0</v>
      </c>
    </row>
    <row r="26" spans="2:12" ht="20.100000000000001" customHeight="1">
      <c r="B26" s="201" t="s">
        <v>131</v>
      </c>
      <c r="C26" s="122" t="s">
        <v>133</v>
      </c>
      <c r="D26" s="123">
        <v>140.56</v>
      </c>
      <c r="E26" s="123">
        <v>140.56</v>
      </c>
      <c r="F26" s="124">
        <f t="shared" si="4"/>
        <v>0</v>
      </c>
      <c r="G26" s="125">
        <f>(E26*100/D26)-100</f>
        <v>0</v>
      </c>
    </row>
    <row r="27" spans="2:12" ht="20.100000000000001" customHeight="1" thickBot="1">
      <c r="B27" s="201" t="s">
        <v>131</v>
      </c>
      <c r="C27" s="122" t="s">
        <v>134</v>
      </c>
      <c r="D27" s="123">
        <v>153.11000000000001</v>
      </c>
      <c r="E27" s="123">
        <v>153.11000000000001</v>
      </c>
      <c r="F27" s="124">
        <f t="shared" si="4"/>
        <v>0</v>
      </c>
      <c r="G27" s="125">
        <f>(E27*100/D27)-100</f>
        <v>0</v>
      </c>
    </row>
    <row r="28" spans="2:12" ht="20.100000000000001" customHeight="1" thickBot="1">
      <c r="B28" s="189"/>
      <c r="C28" s="202" t="s">
        <v>135</v>
      </c>
      <c r="D28" s="191"/>
      <c r="E28" s="191"/>
      <c r="F28" s="192"/>
      <c r="G28" s="200"/>
    </row>
    <row r="29" spans="2:12" ht="20.100000000000001" customHeight="1">
      <c r="B29" s="201" t="s">
        <v>136</v>
      </c>
      <c r="C29" s="122" t="s">
        <v>137</v>
      </c>
      <c r="D29" s="123">
        <v>88.54</v>
      </c>
      <c r="E29" s="123">
        <v>88.3</v>
      </c>
      <c r="F29" s="124">
        <f t="shared" ref="F29:F31" si="5">E29-D29</f>
        <v>-0.24000000000000909</v>
      </c>
      <c r="G29" s="125">
        <f>(E29*100/D29)-100</f>
        <v>-0.27106392590920336</v>
      </c>
    </row>
    <row r="30" spans="2:12" ht="20.100000000000001" customHeight="1">
      <c r="B30" s="201" t="s">
        <v>136</v>
      </c>
      <c r="C30" s="203" t="s">
        <v>138</v>
      </c>
      <c r="D30" s="204">
        <v>0.72</v>
      </c>
      <c r="E30" s="204">
        <v>0.72</v>
      </c>
      <c r="F30" s="124">
        <f t="shared" si="5"/>
        <v>0</v>
      </c>
      <c r="G30" s="125">
        <f>(E30*100/D30)-100</f>
        <v>0</v>
      </c>
    </row>
    <row r="31" spans="2:12" ht="20.100000000000001" customHeight="1" thickBot="1">
      <c r="B31" s="201" t="s">
        <v>136</v>
      </c>
      <c r="C31" s="205" t="s">
        <v>139</v>
      </c>
      <c r="D31" s="206">
        <v>0.62</v>
      </c>
      <c r="E31" s="206">
        <v>0.61</v>
      </c>
      <c r="F31" s="124">
        <f t="shared" si="5"/>
        <v>-1.0000000000000009E-2</v>
      </c>
      <c r="G31" s="125">
        <f>(E31*100/D31)-100</f>
        <v>-1.6129032258064484</v>
      </c>
    </row>
    <row r="32" spans="2:12" ht="20.100000000000001" customHeight="1" thickBot="1">
      <c r="B32" s="189"/>
      <c r="C32" s="195" t="s">
        <v>140</v>
      </c>
      <c r="D32" s="191"/>
      <c r="E32" s="191"/>
      <c r="F32" s="192"/>
      <c r="G32" s="200"/>
    </row>
    <row r="33" spans="2:7" ht="20.100000000000001" customHeight="1" thickBot="1">
      <c r="B33" s="207" t="s">
        <v>141</v>
      </c>
      <c r="C33" s="205" t="s">
        <v>142</v>
      </c>
      <c r="D33" s="123">
        <v>203.53</v>
      </c>
      <c r="E33" s="123">
        <v>215.47</v>
      </c>
      <c r="F33" s="124">
        <f>E33-D33</f>
        <v>11.939999999999998</v>
      </c>
      <c r="G33" s="125">
        <f>(E33*100/D33)-100</f>
        <v>5.8664570333611721</v>
      </c>
    </row>
    <row r="34" spans="2:7" ht="20.100000000000001" customHeight="1" thickBot="1">
      <c r="B34" s="208"/>
      <c r="C34" s="195" t="s">
        <v>143</v>
      </c>
      <c r="D34" s="191"/>
      <c r="E34" s="191"/>
      <c r="F34" s="192"/>
      <c r="G34" s="200"/>
    </row>
    <row r="35" spans="2:7" ht="20.100000000000001" customHeight="1">
      <c r="B35" s="209" t="s">
        <v>144</v>
      </c>
      <c r="C35" s="210" t="s">
        <v>145</v>
      </c>
      <c r="D35" s="211">
        <v>76.680000000000007</v>
      </c>
      <c r="E35" s="211">
        <v>68.569999999999993</v>
      </c>
      <c r="F35" s="56">
        <f>E35-D35</f>
        <v>-8.1100000000000136</v>
      </c>
      <c r="G35" s="212">
        <f>(E35*100/D35)-100</f>
        <v>-10.576421491914473</v>
      </c>
    </row>
    <row r="36" spans="2:7" ht="20.100000000000001" customHeight="1" thickBot="1">
      <c r="B36" s="213" t="s">
        <v>144</v>
      </c>
      <c r="C36" s="214" t="s">
        <v>146</v>
      </c>
      <c r="D36" s="215">
        <v>347.53</v>
      </c>
      <c r="E36" s="216">
        <v>349.3</v>
      </c>
      <c r="F36" s="217">
        <f>E36-D36</f>
        <v>1.7700000000000387</v>
      </c>
      <c r="G36" s="218">
        <f>(E36*100/D36)-100</f>
        <v>0.50930854890225419</v>
      </c>
    </row>
    <row r="37" spans="2:7" ht="20.100000000000001" customHeight="1" thickBot="1">
      <c r="B37" s="219" t="s">
        <v>147</v>
      </c>
      <c r="C37" s="220" t="s">
        <v>148</v>
      </c>
      <c r="D37" s="221" t="s">
        <v>149</v>
      </c>
      <c r="E37" s="222"/>
      <c r="F37" s="222"/>
      <c r="G37" s="223"/>
    </row>
    <row r="38" spans="2:7" ht="20.100000000000001" customHeight="1" thickBot="1">
      <c r="B38" s="208"/>
      <c r="C38" s="195" t="s">
        <v>150</v>
      </c>
      <c r="D38" s="191"/>
      <c r="E38" s="191"/>
      <c r="F38" s="192"/>
      <c r="G38" s="200"/>
    </row>
    <row r="39" spans="2:7" ht="20.100000000000001" customHeight="1" thickBot="1">
      <c r="B39" s="219" t="s">
        <v>151</v>
      </c>
      <c r="C39" s="220" t="s">
        <v>152</v>
      </c>
      <c r="D39" s="221" t="s">
        <v>153</v>
      </c>
      <c r="E39" s="222"/>
      <c r="F39" s="222"/>
      <c r="G39" s="223"/>
    </row>
    <row r="40" spans="2:7" ht="14.25">
      <c r="B40" s="79" t="s">
        <v>65</v>
      </c>
      <c r="C40" s="80"/>
      <c r="D40" s="80"/>
      <c r="E40" s="80"/>
      <c r="F40" s="80"/>
      <c r="G40" s="173"/>
    </row>
    <row r="41" spans="2:7" ht="14.25">
      <c r="B41" s="82" t="s">
        <v>154</v>
      </c>
      <c r="C41" s="80"/>
      <c r="D41" s="80"/>
      <c r="E41" s="80"/>
      <c r="F41" s="80"/>
      <c r="G41" s="173"/>
    </row>
    <row r="42" spans="2:7" ht="12" customHeight="1">
      <c r="B42" s="82" t="s">
        <v>155</v>
      </c>
      <c r="C42" s="80"/>
      <c r="D42" s="80"/>
      <c r="E42" s="80"/>
      <c r="F42" s="80"/>
      <c r="G42" s="173"/>
    </row>
    <row r="43" spans="2:7" ht="19.899999999999999" customHeight="1">
      <c r="B43" s="82"/>
      <c r="C43" s="80"/>
      <c r="D43" s="80"/>
      <c r="E43" s="80"/>
      <c r="F43" s="80"/>
      <c r="G43" s="173"/>
    </row>
    <row r="44" spans="2:7" ht="17.45" customHeight="1">
      <c r="B44" s="86" t="s">
        <v>70</v>
      </c>
      <c r="C44" s="86"/>
      <c r="D44" s="86"/>
      <c r="E44" s="86"/>
      <c r="F44" s="86"/>
      <c r="G44" s="86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69" spans="7:7">
      <c r="G69" s="105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46</xdr:row>
                <xdr:rowOff>85725</xdr:rowOff>
              </from>
              <to>
                <xdr:col>6</xdr:col>
                <xdr:colOff>1066800</xdr:colOff>
                <xdr:row>65</xdr:row>
                <xdr:rowOff>28575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54.75" customHeight="1">
      <c r="G1" s="235"/>
    </row>
    <row r="2" spans="2:7" ht="36.75" customHeight="1">
      <c r="B2" s="236" t="s">
        <v>156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157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158</v>
      </c>
      <c r="C6" s="8"/>
      <c r="D6" s="8"/>
      <c r="E6" s="8"/>
      <c r="F6" s="9"/>
    </row>
    <row r="7" spans="2:7" ht="12" customHeight="1">
      <c r="B7" s="238" t="s">
        <v>159</v>
      </c>
      <c r="C7" s="238"/>
      <c r="D7" s="238"/>
      <c r="E7" s="238"/>
      <c r="F7" s="238"/>
      <c r="G7" s="239"/>
    </row>
    <row r="8" spans="2:7" ht="19.899999999999999" customHeight="1">
      <c r="B8" s="240" t="s">
        <v>160</v>
      </c>
      <c r="C8" s="240"/>
      <c r="D8" s="240"/>
      <c r="E8" s="240"/>
      <c r="F8" s="240"/>
      <c r="G8" s="239"/>
    </row>
    <row r="9" spans="2:7" ht="19.899999999999999" customHeight="1">
      <c r="B9" s="241" t="s">
        <v>161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162</v>
      </c>
      <c r="C11" s="243" t="s">
        <v>163</v>
      </c>
      <c r="D11" s="243" t="s">
        <v>164</v>
      </c>
      <c r="E11" s="243" t="s">
        <v>165</v>
      </c>
      <c r="F11" s="243" t="s">
        <v>166</v>
      </c>
    </row>
    <row r="12" spans="2:7" ht="15" customHeight="1">
      <c r="B12" s="244" t="s">
        <v>167</v>
      </c>
      <c r="C12" s="245" t="s">
        <v>168</v>
      </c>
      <c r="D12" s="246">
        <v>195</v>
      </c>
      <c r="E12" s="246">
        <v>195</v>
      </c>
      <c r="F12" s="247">
        <v>0</v>
      </c>
    </row>
    <row r="13" spans="2:7" ht="15" customHeight="1">
      <c r="B13" s="248"/>
      <c r="C13" s="245" t="s">
        <v>169</v>
      </c>
      <c r="D13" s="246">
        <v>188</v>
      </c>
      <c r="E13" s="246">
        <v>190</v>
      </c>
      <c r="F13" s="247">
        <v>2</v>
      </c>
    </row>
    <row r="14" spans="2:7" ht="15" customHeight="1">
      <c r="B14" s="248"/>
      <c r="C14" s="245" t="s">
        <v>170</v>
      </c>
      <c r="D14" s="246">
        <v>218</v>
      </c>
      <c r="E14" s="246">
        <v>221</v>
      </c>
      <c r="F14" s="247">
        <v>3</v>
      </c>
    </row>
    <row r="15" spans="2:7" ht="15" customHeight="1">
      <c r="B15" s="248"/>
      <c r="C15" s="245" t="s">
        <v>171</v>
      </c>
      <c r="D15" s="246">
        <v>188</v>
      </c>
      <c r="E15" s="246">
        <v>190.06</v>
      </c>
      <c r="F15" s="247">
        <v>2.06</v>
      </c>
    </row>
    <row r="16" spans="2:7" ht="15" customHeight="1">
      <c r="B16" s="248"/>
      <c r="C16" s="245" t="s">
        <v>172</v>
      </c>
      <c r="D16" s="246" t="s">
        <v>173</v>
      </c>
      <c r="E16" s="246">
        <v>215</v>
      </c>
      <c r="F16" s="247" t="s">
        <v>173</v>
      </c>
    </row>
    <row r="17" spans="2:6" ht="15" customHeight="1">
      <c r="B17" s="248"/>
      <c r="C17" s="245" t="s">
        <v>174</v>
      </c>
      <c r="D17" s="246">
        <v>184.4</v>
      </c>
      <c r="E17" s="246">
        <v>195</v>
      </c>
      <c r="F17" s="247">
        <v>10.6</v>
      </c>
    </row>
    <row r="18" spans="2:6" ht="15" customHeight="1">
      <c r="B18" s="248"/>
      <c r="C18" s="245" t="s">
        <v>175</v>
      </c>
      <c r="D18" s="246">
        <v>199</v>
      </c>
      <c r="E18" s="246">
        <v>204</v>
      </c>
      <c r="F18" s="247">
        <v>5</v>
      </c>
    </row>
    <row r="19" spans="2:6" ht="15" customHeight="1">
      <c r="B19" s="248"/>
      <c r="C19" s="245" t="s">
        <v>176</v>
      </c>
      <c r="D19" s="246">
        <v>186.4</v>
      </c>
      <c r="E19" s="246">
        <v>193.6</v>
      </c>
      <c r="F19" s="247">
        <v>7.2</v>
      </c>
    </row>
    <row r="20" spans="2:6" ht="15" customHeight="1">
      <c r="B20" s="248"/>
      <c r="C20" s="245" t="s">
        <v>177</v>
      </c>
      <c r="D20" s="246">
        <v>199</v>
      </c>
      <c r="E20" s="246">
        <v>206</v>
      </c>
      <c r="F20" s="247">
        <v>7</v>
      </c>
    </row>
    <row r="21" spans="2:6" ht="15" customHeight="1">
      <c r="B21" s="248"/>
      <c r="C21" s="245" t="s">
        <v>178</v>
      </c>
      <c r="D21" s="246">
        <v>185</v>
      </c>
      <c r="E21" s="246">
        <v>195</v>
      </c>
      <c r="F21" s="247">
        <v>10</v>
      </c>
    </row>
    <row r="22" spans="2:6" ht="15" customHeight="1">
      <c r="B22" s="248"/>
      <c r="C22" s="245" t="s">
        <v>179</v>
      </c>
      <c r="D22" s="246">
        <v>205</v>
      </c>
      <c r="E22" s="246">
        <v>212</v>
      </c>
      <c r="F22" s="247">
        <v>7</v>
      </c>
    </row>
    <row r="23" spans="2:6" ht="15" customHeight="1">
      <c r="B23" s="248"/>
      <c r="C23" s="245" t="s">
        <v>180</v>
      </c>
      <c r="D23" s="246">
        <v>199</v>
      </c>
      <c r="E23" s="246">
        <v>203</v>
      </c>
      <c r="F23" s="247">
        <v>4</v>
      </c>
    </row>
    <row r="24" spans="2:6" ht="15" customHeight="1">
      <c r="B24" s="248"/>
      <c r="C24" s="245" t="s">
        <v>181</v>
      </c>
      <c r="D24" s="246">
        <v>189.8</v>
      </c>
      <c r="E24" s="246">
        <v>193.4</v>
      </c>
      <c r="F24" s="247">
        <v>3.6</v>
      </c>
    </row>
    <row r="25" spans="2:6" ht="15" customHeight="1">
      <c r="B25" s="248"/>
      <c r="C25" s="245" t="s">
        <v>182</v>
      </c>
      <c r="D25" s="246">
        <v>200</v>
      </c>
      <c r="E25" s="246">
        <v>210</v>
      </c>
      <c r="F25" s="247">
        <v>10</v>
      </c>
    </row>
    <row r="26" spans="2:6" ht="15" customHeight="1">
      <c r="B26" s="248"/>
      <c r="C26" s="245" t="s">
        <v>183</v>
      </c>
      <c r="D26" s="246">
        <v>191.8</v>
      </c>
      <c r="E26" s="246">
        <v>194</v>
      </c>
      <c r="F26" s="247">
        <v>2.2000000000000002</v>
      </c>
    </row>
    <row r="27" spans="2:6" ht="15" customHeight="1">
      <c r="B27" s="248"/>
      <c r="C27" s="245" t="s">
        <v>184</v>
      </c>
      <c r="D27" s="246">
        <v>188.4</v>
      </c>
      <c r="E27" s="246">
        <v>191.4</v>
      </c>
      <c r="F27" s="247">
        <v>3</v>
      </c>
    </row>
    <row r="28" spans="2:6" ht="15" customHeight="1">
      <c r="B28" s="248"/>
      <c r="C28" s="245" t="s">
        <v>185</v>
      </c>
      <c r="D28" s="246">
        <v>205</v>
      </c>
      <c r="E28" s="246">
        <v>215</v>
      </c>
      <c r="F28" s="247">
        <v>10</v>
      </c>
    </row>
    <row r="29" spans="2:6" ht="15" customHeight="1">
      <c r="B29" s="248"/>
      <c r="C29" s="245" t="s">
        <v>186</v>
      </c>
      <c r="D29" s="246">
        <v>192.6</v>
      </c>
      <c r="E29" s="246">
        <v>197.8</v>
      </c>
      <c r="F29" s="247">
        <v>5.2</v>
      </c>
    </row>
    <row r="30" spans="2:6" ht="15" customHeight="1">
      <c r="B30" s="248"/>
      <c r="C30" s="245" t="s">
        <v>187</v>
      </c>
      <c r="D30" s="246">
        <v>210</v>
      </c>
      <c r="E30" s="246">
        <v>214</v>
      </c>
      <c r="F30" s="247">
        <v>4</v>
      </c>
    </row>
    <row r="31" spans="2:6" ht="15" customHeight="1">
      <c r="B31" s="248"/>
      <c r="C31" s="245" t="s">
        <v>188</v>
      </c>
      <c r="D31" s="246">
        <v>186.6</v>
      </c>
      <c r="E31" s="246">
        <v>188.8</v>
      </c>
      <c r="F31" s="247">
        <v>2.2000000000000002</v>
      </c>
    </row>
    <row r="32" spans="2:6" ht="15" customHeight="1">
      <c r="B32" s="248"/>
      <c r="C32" s="245" t="s">
        <v>189</v>
      </c>
      <c r="D32" s="246">
        <v>186</v>
      </c>
      <c r="E32" s="246">
        <v>191.4</v>
      </c>
      <c r="F32" s="247">
        <v>5.4</v>
      </c>
    </row>
    <row r="33" spans="2:6" ht="15" customHeight="1" thickBot="1">
      <c r="B33" s="249"/>
      <c r="C33" s="250" t="s">
        <v>190</v>
      </c>
      <c r="D33" s="251">
        <v>198</v>
      </c>
      <c r="E33" s="251">
        <v>209</v>
      </c>
      <c r="F33" s="252">
        <v>11</v>
      </c>
    </row>
    <row r="34" spans="2:6">
      <c r="B34" s="244" t="s">
        <v>191</v>
      </c>
      <c r="C34" s="245" t="s">
        <v>192</v>
      </c>
      <c r="D34" s="246">
        <v>255</v>
      </c>
      <c r="E34" s="246">
        <v>255</v>
      </c>
      <c r="F34" s="247">
        <v>0</v>
      </c>
    </row>
    <row r="35" spans="2:6" ht="13.5" thickBot="1">
      <c r="B35" s="249"/>
      <c r="C35" s="250" t="s">
        <v>190</v>
      </c>
      <c r="D35" s="251">
        <v>275</v>
      </c>
      <c r="E35" s="251">
        <v>275</v>
      </c>
      <c r="F35" s="252">
        <v>0</v>
      </c>
    </row>
    <row r="36" spans="2:6">
      <c r="F36" s="105" t="s">
        <v>71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6.85546875" style="234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53"/>
      <c r="B3" s="7" t="s">
        <v>193</v>
      </c>
      <c r="C3" s="8"/>
      <c r="D3" s="8"/>
      <c r="E3" s="8"/>
      <c r="F3" s="9"/>
      <c r="G3" s="253"/>
    </row>
    <row r="4" spans="1:8" ht="12" customHeight="1">
      <c r="B4" s="238" t="s">
        <v>159</v>
      </c>
      <c r="C4" s="238"/>
      <c r="D4" s="238"/>
      <c r="E4" s="238"/>
      <c r="F4" s="238"/>
      <c r="G4" s="239"/>
    </row>
    <row r="5" spans="1:8" ht="19.899999999999999" customHeight="1">
      <c r="B5" s="254" t="s">
        <v>160</v>
      </c>
      <c r="C5" s="254"/>
      <c r="D5" s="254"/>
      <c r="E5" s="254"/>
      <c r="F5" s="254"/>
      <c r="G5" s="239"/>
    </row>
    <row r="6" spans="1:8" ht="19.899999999999999" customHeight="1">
      <c r="B6" s="241" t="s">
        <v>161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162</v>
      </c>
      <c r="C8" s="255" t="s">
        <v>163</v>
      </c>
      <c r="D8" s="243" t="s">
        <v>164</v>
      </c>
      <c r="E8" s="243" t="s">
        <v>165</v>
      </c>
      <c r="F8" s="243" t="s">
        <v>166</v>
      </c>
    </row>
    <row r="9" spans="1:8" ht="15" customHeight="1">
      <c r="B9" s="244" t="s">
        <v>194</v>
      </c>
      <c r="C9" s="245" t="s">
        <v>168</v>
      </c>
      <c r="D9" s="246">
        <v>167.2</v>
      </c>
      <c r="E9" s="246">
        <v>172.8</v>
      </c>
      <c r="F9" s="247">
        <v>5.6</v>
      </c>
      <c r="G9" s="256"/>
      <c r="H9" s="256"/>
    </row>
    <row r="10" spans="1:8" ht="15" customHeight="1">
      <c r="B10" s="248"/>
      <c r="C10" s="245" t="s">
        <v>169</v>
      </c>
      <c r="D10" s="246">
        <v>170</v>
      </c>
      <c r="E10" s="246">
        <v>172</v>
      </c>
      <c r="F10" s="247">
        <v>2</v>
      </c>
      <c r="G10" s="256"/>
      <c r="H10" s="256"/>
    </row>
    <row r="11" spans="1:8" ht="15" customHeight="1">
      <c r="B11" s="248"/>
      <c r="C11" s="245" t="s">
        <v>171</v>
      </c>
      <c r="D11" s="246">
        <v>171</v>
      </c>
      <c r="E11" s="246">
        <v>173</v>
      </c>
      <c r="F11" s="247">
        <v>2</v>
      </c>
      <c r="G11" s="256"/>
      <c r="H11" s="256"/>
    </row>
    <row r="12" spans="1:8" ht="15" customHeight="1">
      <c r="B12" s="248"/>
      <c r="C12" s="245" t="s">
        <v>172</v>
      </c>
      <c r="D12" s="246">
        <v>178</v>
      </c>
      <c r="E12" s="246">
        <v>180</v>
      </c>
      <c r="F12" s="247">
        <v>2</v>
      </c>
      <c r="G12" s="256"/>
      <c r="H12" s="256"/>
    </row>
    <row r="13" spans="1:8" ht="15" customHeight="1">
      <c r="B13" s="248"/>
      <c r="C13" s="245" t="s">
        <v>195</v>
      </c>
      <c r="D13" s="246">
        <v>174.2</v>
      </c>
      <c r="E13" s="246">
        <v>175.3</v>
      </c>
      <c r="F13" s="247">
        <v>1.1000000000000001</v>
      </c>
      <c r="G13" s="256"/>
      <c r="H13" s="256"/>
    </row>
    <row r="14" spans="1:8" ht="15" customHeight="1">
      <c r="B14" s="248"/>
      <c r="C14" s="245" t="s">
        <v>192</v>
      </c>
      <c r="D14" s="246">
        <v>172</v>
      </c>
      <c r="E14" s="246">
        <v>175</v>
      </c>
      <c r="F14" s="247">
        <v>3</v>
      </c>
      <c r="G14" s="256"/>
      <c r="H14" s="256"/>
    </row>
    <row r="15" spans="1:8" ht="15" customHeight="1">
      <c r="B15" s="248"/>
      <c r="C15" s="245" t="s">
        <v>196</v>
      </c>
      <c r="D15" s="246">
        <v>186</v>
      </c>
      <c r="E15" s="246">
        <v>192</v>
      </c>
      <c r="F15" s="247">
        <v>6</v>
      </c>
      <c r="G15" s="256"/>
      <c r="H15" s="256"/>
    </row>
    <row r="16" spans="1:8" ht="15" customHeight="1">
      <c r="B16" s="248"/>
      <c r="C16" s="245" t="s">
        <v>197</v>
      </c>
      <c r="D16" s="246">
        <v>170</v>
      </c>
      <c r="E16" s="246">
        <v>176</v>
      </c>
      <c r="F16" s="247">
        <v>6</v>
      </c>
      <c r="G16" s="256"/>
      <c r="H16" s="256"/>
    </row>
    <row r="17" spans="2:8" ht="15" customHeight="1">
      <c r="B17" s="248"/>
      <c r="C17" s="245" t="s">
        <v>198</v>
      </c>
      <c r="D17" s="246">
        <v>176</v>
      </c>
      <c r="E17" s="246">
        <v>178</v>
      </c>
      <c r="F17" s="247">
        <v>2</v>
      </c>
      <c r="G17" s="256"/>
      <c r="H17" s="256"/>
    </row>
    <row r="18" spans="2:8" ht="15" customHeight="1">
      <c r="B18" s="248"/>
      <c r="C18" s="245" t="s">
        <v>174</v>
      </c>
      <c r="D18" s="246">
        <v>156.19999999999999</v>
      </c>
      <c r="E18" s="246">
        <v>168</v>
      </c>
      <c r="F18" s="247">
        <v>11.8</v>
      </c>
      <c r="G18" s="256"/>
      <c r="H18" s="256"/>
    </row>
    <row r="19" spans="2:8" ht="15" customHeight="1">
      <c r="B19" s="248"/>
      <c r="C19" s="245" t="s">
        <v>175</v>
      </c>
      <c r="D19" s="246">
        <v>176</v>
      </c>
      <c r="E19" s="246">
        <v>180</v>
      </c>
      <c r="F19" s="247">
        <v>4</v>
      </c>
      <c r="G19" s="256"/>
      <c r="H19" s="256"/>
    </row>
    <row r="20" spans="2:8" ht="15" customHeight="1">
      <c r="B20" s="248"/>
      <c r="C20" s="245" t="s">
        <v>176</v>
      </c>
      <c r="D20" s="246">
        <v>170</v>
      </c>
      <c r="E20" s="246">
        <v>176</v>
      </c>
      <c r="F20" s="247">
        <v>6</v>
      </c>
      <c r="G20" s="256"/>
      <c r="H20" s="256"/>
    </row>
    <row r="21" spans="2:8" ht="15" customHeight="1">
      <c r="B21" s="248"/>
      <c r="C21" s="245" t="s">
        <v>177</v>
      </c>
      <c r="D21" s="246">
        <v>177</v>
      </c>
      <c r="E21" s="246">
        <v>184</v>
      </c>
      <c r="F21" s="247">
        <v>7</v>
      </c>
      <c r="G21" s="256"/>
      <c r="H21" s="256"/>
    </row>
    <row r="22" spans="2:8" ht="15" customHeight="1">
      <c r="B22" s="248"/>
      <c r="C22" s="245" t="s">
        <v>179</v>
      </c>
      <c r="D22" s="246">
        <v>182</v>
      </c>
      <c r="E22" s="246">
        <v>187</v>
      </c>
      <c r="F22" s="247">
        <v>5</v>
      </c>
      <c r="G22" s="256"/>
      <c r="H22" s="256"/>
    </row>
    <row r="23" spans="2:8" ht="15" customHeight="1">
      <c r="B23" s="248"/>
      <c r="C23" s="245" t="s">
        <v>181</v>
      </c>
      <c r="D23" s="246">
        <v>172</v>
      </c>
      <c r="E23" s="246">
        <v>175</v>
      </c>
      <c r="F23" s="247">
        <v>3</v>
      </c>
      <c r="G23" s="256"/>
      <c r="H23" s="256"/>
    </row>
    <row r="24" spans="2:8" ht="15" customHeight="1">
      <c r="B24" s="248"/>
      <c r="C24" s="245" t="s">
        <v>183</v>
      </c>
      <c r="D24" s="246">
        <v>175</v>
      </c>
      <c r="E24" s="246">
        <v>177</v>
      </c>
      <c r="F24" s="247">
        <v>2</v>
      </c>
      <c r="G24" s="256"/>
      <c r="H24" s="256"/>
    </row>
    <row r="25" spans="2:8" ht="15" customHeight="1">
      <c r="B25" s="248"/>
      <c r="C25" s="245" t="s">
        <v>184</v>
      </c>
      <c r="D25" s="246">
        <v>170</v>
      </c>
      <c r="E25" s="246">
        <v>175</v>
      </c>
      <c r="F25" s="247">
        <v>5</v>
      </c>
      <c r="G25" s="256"/>
      <c r="H25" s="256"/>
    </row>
    <row r="26" spans="2:8" ht="15" customHeight="1">
      <c r="B26" s="248"/>
      <c r="C26" s="245" t="s">
        <v>186</v>
      </c>
      <c r="D26" s="246">
        <v>174</v>
      </c>
      <c r="E26" s="246">
        <v>178</v>
      </c>
      <c r="F26" s="247">
        <v>4</v>
      </c>
      <c r="G26" s="256"/>
      <c r="H26" s="256"/>
    </row>
    <row r="27" spans="2:8" ht="15" customHeight="1">
      <c r="B27" s="248"/>
      <c r="C27" s="245" t="s">
        <v>199</v>
      </c>
      <c r="D27" s="246">
        <v>178</v>
      </c>
      <c r="E27" s="246">
        <v>184</v>
      </c>
      <c r="F27" s="247">
        <v>6</v>
      </c>
      <c r="G27" s="256"/>
      <c r="H27" s="256"/>
    </row>
    <row r="28" spans="2:8" ht="15" customHeight="1">
      <c r="B28" s="248"/>
      <c r="C28" s="245" t="s">
        <v>200</v>
      </c>
      <c r="D28" s="246">
        <v>175</v>
      </c>
      <c r="E28" s="246">
        <v>171.8</v>
      </c>
      <c r="F28" s="247">
        <v>-3.2</v>
      </c>
      <c r="G28" s="256"/>
      <c r="H28" s="256"/>
    </row>
    <row r="29" spans="2:8" ht="15" customHeight="1">
      <c r="B29" s="248"/>
      <c r="C29" s="245" t="s">
        <v>188</v>
      </c>
      <c r="D29" s="246">
        <v>162</v>
      </c>
      <c r="E29" s="246">
        <v>164</v>
      </c>
      <c r="F29" s="247">
        <v>2</v>
      </c>
      <c r="G29" s="256"/>
      <c r="H29" s="256"/>
    </row>
    <row r="30" spans="2:8" ht="15" customHeight="1">
      <c r="B30" s="248"/>
      <c r="C30" s="245" t="s">
        <v>189</v>
      </c>
      <c r="D30" s="246">
        <v>170</v>
      </c>
      <c r="E30" s="246">
        <v>175</v>
      </c>
      <c r="F30" s="247">
        <v>5</v>
      </c>
      <c r="G30" s="256"/>
      <c r="H30" s="256"/>
    </row>
    <row r="31" spans="2:8" ht="15" customHeight="1" thickBot="1">
      <c r="B31" s="249"/>
      <c r="C31" s="250" t="s">
        <v>190</v>
      </c>
      <c r="D31" s="251">
        <v>178</v>
      </c>
      <c r="E31" s="251">
        <v>184</v>
      </c>
      <c r="F31" s="252">
        <v>6</v>
      </c>
      <c r="G31" s="256"/>
      <c r="H31" s="256"/>
    </row>
    <row r="32" spans="2:8" ht="15" customHeight="1">
      <c r="B32" s="244" t="s">
        <v>201</v>
      </c>
      <c r="C32" s="245" t="s">
        <v>171</v>
      </c>
      <c r="D32" s="246">
        <v>172.8</v>
      </c>
      <c r="E32" s="246">
        <v>173.4</v>
      </c>
      <c r="F32" s="247">
        <v>0.6</v>
      </c>
      <c r="G32" s="256"/>
      <c r="H32" s="256"/>
    </row>
    <row r="33" spans="2:8" ht="15" customHeight="1">
      <c r="B33" s="248"/>
      <c r="C33" s="245" t="s">
        <v>195</v>
      </c>
      <c r="D33" s="246">
        <v>178.4</v>
      </c>
      <c r="E33" s="246">
        <v>179.9</v>
      </c>
      <c r="F33" s="247">
        <v>1.5</v>
      </c>
      <c r="G33" s="256"/>
      <c r="H33" s="256"/>
    </row>
    <row r="34" spans="2:8" ht="15" customHeight="1">
      <c r="B34" s="248"/>
      <c r="C34" s="245" t="s">
        <v>174</v>
      </c>
      <c r="D34" s="246">
        <v>169.8</v>
      </c>
      <c r="E34" s="246">
        <v>172.8</v>
      </c>
      <c r="F34" s="247">
        <v>3</v>
      </c>
      <c r="G34" s="256"/>
      <c r="H34" s="256"/>
    </row>
    <row r="35" spans="2:8" ht="15" customHeight="1">
      <c r="B35" s="248"/>
      <c r="C35" s="245" t="s">
        <v>181</v>
      </c>
      <c r="D35" s="246">
        <v>171.8</v>
      </c>
      <c r="E35" s="246">
        <v>173.2</v>
      </c>
      <c r="F35" s="247">
        <v>1.4</v>
      </c>
      <c r="G35" s="256"/>
      <c r="H35" s="256"/>
    </row>
    <row r="36" spans="2:8" ht="15" customHeight="1">
      <c r="B36" s="248"/>
      <c r="C36" s="245" t="s">
        <v>183</v>
      </c>
      <c r="D36" s="246">
        <v>173.6</v>
      </c>
      <c r="E36" s="246">
        <v>175</v>
      </c>
      <c r="F36" s="247">
        <v>1.4</v>
      </c>
      <c r="G36" s="256"/>
      <c r="H36" s="256"/>
    </row>
    <row r="37" spans="2:8" ht="15" customHeight="1">
      <c r="B37" s="248"/>
      <c r="C37" s="245" t="s">
        <v>184</v>
      </c>
      <c r="D37" s="246">
        <v>173.2</v>
      </c>
      <c r="E37" s="246">
        <v>175.4</v>
      </c>
      <c r="F37" s="247">
        <v>2.2000000000000002</v>
      </c>
      <c r="G37" s="256"/>
      <c r="H37" s="256"/>
    </row>
    <row r="38" spans="2:8" ht="15" customHeight="1">
      <c r="B38" s="248"/>
      <c r="C38" s="245" t="s">
        <v>186</v>
      </c>
      <c r="D38" s="246">
        <v>171.2</v>
      </c>
      <c r="E38" s="246">
        <v>172.8</v>
      </c>
      <c r="F38" s="247">
        <v>1.6</v>
      </c>
      <c r="G38" s="256"/>
      <c r="H38" s="256"/>
    </row>
    <row r="39" spans="2:8" ht="15" customHeight="1">
      <c r="B39" s="248"/>
      <c r="C39" s="245" t="s">
        <v>199</v>
      </c>
      <c r="D39" s="246">
        <v>188</v>
      </c>
      <c r="E39" s="246">
        <v>190</v>
      </c>
      <c r="F39" s="247">
        <v>2</v>
      </c>
      <c r="G39" s="256"/>
      <c r="H39" s="256"/>
    </row>
    <row r="40" spans="2:8" ht="15" customHeight="1">
      <c r="B40" s="248"/>
      <c r="C40" s="245" t="s">
        <v>200</v>
      </c>
      <c r="D40" s="246">
        <v>179</v>
      </c>
      <c r="E40" s="246">
        <v>179</v>
      </c>
      <c r="F40" s="247">
        <v>0</v>
      </c>
      <c r="G40" s="256"/>
      <c r="H40" s="256"/>
    </row>
    <row r="41" spans="2:8" ht="15" customHeight="1">
      <c r="B41" s="248"/>
      <c r="C41" s="245" t="s">
        <v>188</v>
      </c>
      <c r="D41" s="246">
        <v>169.6</v>
      </c>
      <c r="E41" s="246">
        <v>171</v>
      </c>
      <c r="F41" s="247">
        <v>1.4</v>
      </c>
      <c r="G41" s="256"/>
      <c r="H41" s="256"/>
    </row>
    <row r="42" spans="2:8" ht="15" customHeight="1">
      <c r="B42" s="248"/>
      <c r="C42" s="245" t="s">
        <v>189</v>
      </c>
      <c r="D42" s="246">
        <v>174.6</v>
      </c>
      <c r="E42" s="246">
        <v>176</v>
      </c>
      <c r="F42" s="247">
        <v>1.4</v>
      </c>
      <c r="G42" s="256"/>
      <c r="H42" s="256"/>
    </row>
    <row r="43" spans="2:8" ht="13.5" thickBot="1">
      <c r="B43" s="249"/>
      <c r="C43" s="250" t="s">
        <v>190</v>
      </c>
      <c r="D43" s="251">
        <v>179</v>
      </c>
      <c r="E43" s="251">
        <v>190</v>
      </c>
      <c r="F43" s="252">
        <v>11</v>
      </c>
    </row>
    <row r="44" spans="2:8">
      <c r="F44" s="105" t="s">
        <v>71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="90" zoomScaleNormal="90" zoomScaleSheetLayoutView="80" workbookViewId="0"/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6.4257812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202</v>
      </c>
      <c r="C3" s="8"/>
      <c r="D3" s="8"/>
      <c r="E3" s="8"/>
      <c r="F3" s="9"/>
    </row>
    <row r="4" spans="2:7" ht="12" customHeight="1">
      <c r="B4" s="238" t="s">
        <v>159</v>
      </c>
      <c r="C4" s="238"/>
      <c r="D4" s="238"/>
      <c r="E4" s="238"/>
      <c r="F4" s="238"/>
      <c r="G4" s="239"/>
    </row>
    <row r="5" spans="2:7" ht="30" customHeight="1">
      <c r="B5" s="257" t="s">
        <v>203</v>
      </c>
      <c r="C5" s="257"/>
      <c r="D5" s="257"/>
      <c r="E5" s="257"/>
      <c r="F5" s="257"/>
      <c r="G5" s="239"/>
    </row>
    <row r="6" spans="2:7" ht="19.899999999999999" customHeight="1">
      <c r="B6" s="241" t="s">
        <v>204</v>
      </c>
      <c r="C6" s="241"/>
      <c r="D6" s="241"/>
      <c r="E6" s="241"/>
      <c r="F6" s="241"/>
    </row>
    <row r="7" spans="2:7" ht="19.899999999999999" customHeight="1">
      <c r="B7" s="241" t="s">
        <v>205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206</v>
      </c>
      <c r="C9" s="243" t="s">
        <v>163</v>
      </c>
      <c r="D9" s="243" t="s">
        <v>164</v>
      </c>
      <c r="E9" s="243" t="s">
        <v>165</v>
      </c>
      <c r="F9" s="243" t="s">
        <v>166</v>
      </c>
    </row>
    <row r="10" spans="2:7" ht="15" customHeight="1">
      <c r="B10" s="258" t="s">
        <v>207</v>
      </c>
      <c r="C10" s="259" t="s">
        <v>168</v>
      </c>
      <c r="D10" s="260">
        <v>189.6</v>
      </c>
      <c r="E10" s="260">
        <v>189.2</v>
      </c>
      <c r="F10" s="261">
        <v>-0.4</v>
      </c>
    </row>
    <row r="11" spans="2:7" ht="15" customHeight="1">
      <c r="B11" s="258"/>
      <c r="C11" s="259" t="s">
        <v>208</v>
      </c>
      <c r="D11" s="260">
        <v>187</v>
      </c>
      <c r="E11" s="260">
        <v>190</v>
      </c>
      <c r="F11" s="261">
        <v>3</v>
      </c>
    </row>
    <row r="12" spans="2:7" ht="15" customHeight="1">
      <c r="B12" s="258"/>
      <c r="C12" s="259" t="s">
        <v>209</v>
      </c>
      <c r="D12" s="260">
        <v>187</v>
      </c>
      <c r="E12" s="260">
        <v>190</v>
      </c>
      <c r="F12" s="261">
        <v>3</v>
      </c>
    </row>
    <row r="13" spans="2:7" ht="15" customHeight="1">
      <c r="B13" s="248"/>
      <c r="C13" s="259" t="s">
        <v>195</v>
      </c>
      <c r="D13" s="260">
        <v>196.2</v>
      </c>
      <c r="E13" s="260">
        <v>196.4</v>
      </c>
      <c r="F13" s="261">
        <v>0.2</v>
      </c>
    </row>
    <row r="14" spans="2:7" ht="15" customHeight="1">
      <c r="B14" s="248"/>
      <c r="C14" s="259" t="s">
        <v>192</v>
      </c>
      <c r="D14" s="260">
        <v>185</v>
      </c>
      <c r="E14" s="260">
        <v>187</v>
      </c>
      <c r="F14" s="261">
        <v>2</v>
      </c>
    </row>
    <row r="15" spans="2:7" ht="15" customHeight="1">
      <c r="B15" s="248"/>
      <c r="C15" s="259" t="s">
        <v>196</v>
      </c>
      <c r="D15" s="260">
        <v>186</v>
      </c>
      <c r="E15" s="260">
        <v>197</v>
      </c>
      <c r="F15" s="261">
        <v>11</v>
      </c>
    </row>
    <row r="16" spans="2:7" ht="15" customHeight="1">
      <c r="B16" s="248"/>
      <c r="C16" s="259" t="s">
        <v>210</v>
      </c>
      <c r="D16" s="260">
        <v>191</v>
      </c>
      <c r="E16" s="260">
        <v>196</v>
      </c>
      <c r="F16" s="261">
        <v>5</v>
      </c>
    </row>
    <row r="17" spans="2:6" ht="15" customHeight="1">
      <c r="B17" s="248"/>
      <c r="C17" s="259" t="s">
        <v>175</v>
      </c>
      <c r="D17" s="260">
        <v>183</v>
      </c>
      <c r="E17" s="260">
        <v>186</v>
      </c>
      <c r="F17" s="261">
        <v>3</v>
      </c>
    </row>
    <row r="18" spans="2:6" ht="15" customHeight="1">
      <c r="B18" s="248"/>
      <c r="C18" s="259" t="s">
        <v>176</v>
      </c>
      <c r="D18" s="260">
        <v>184.4</v>
      </c>
      <c r="E18" s="260">
        <v>189.2</v>
      </c>
      <c r="F18" s="261">
        <v>4.8</v>
      </c>
    </row>
    <row r="19" spans="2:6" ht="15" customHeight="1">
      <c r="B19" s="248"/>
      <c r="C19" s="259" t="s">
        <v>177</v>
      </c>
      <c r="D19" s="260">
        <v>183</v>
      </c>
      <c r="E19" s="260">
        <v>192</v>
      </c>
      <c r="F19" s="261">
        <v>9</v>
      </c>
    </row>
    <row r="20" spans="2:6" ht="15" customHeight="1">
      <c r="B20" s="248"/>
      <c r="C20" s="259" t="s">
        <v>178</v>
      </c>
      <c r="D20" s="260">
        <v>187</v>
      </c>
      <c r="E20" s="260">
        <v>196</v>
      </c>
      <c r="F20" s="261">
        <v>9</v>
      </c>
    </row>
    <row r="21" spans="2:6" ht="15" customHeight="1">
      <c r="B21" s="248"/>
      <c r="C21" s="259" t="s">
        <v>180</v>
      </c>
      <c r="D21" s="260">
        <v>190</v>
      </c>
      <c r="E21" s="260">
        <v>192</v>
      </c>
      <c r="F21" s="261">
        <v>2</v>
      </c>
    </row>
    <row r="22" spans="2:6" ht="15" customHeight="1">
      <c r="B22" s="248"/>
      <c r="C22" s="259" t="s">
        <v>182</v>
      </c>
      <c r="D22" s="260">
        <v>186</v>
      </c>
      <c r="E22" s="260">
        <v>197</v>
      </c>
      <c r="F22" s="261">
        <v>11</v>
      </c>
    </row>
    <row r="23" spans="2:6" ht="15" customHeight="1">
      <c r="B23" s="248"/>
      <c r="C23" s="259" t="s">
        <v>183</v>
      </c>
      <c r="D23" s="260">
        <v>194</v>
      </c>
      <c r="E23" s="260">
        <v>194</v>
      </c>
      <c r="F23" s="261">
        <v>0</v>
      </c>
    </row>
    <row r="24" spans="2:6" ht="15" customHeight="1">
      <c r="B24" s="248"/>
      <c r="C24" s="259" t="s">
        <v>185</v>
      </c>
      <c r="D24" s="260">
        <v>188</v>
      </c>
      <c r="E24" s="260">
        <v>192</v>
      </c>
      <c r="F24" s="261">
        <v>4</v>
      </c>
    </row>
    <row r="25" spans="2:6" ht="15" customHeight="1">
      <c r="B25" s="248"/>
      <c r="C25" s="259" t="s">
        <v>200</v>
      </c>
      <c r="D25" s="260">
        <v>189</v>
      </c>
      <c r="E25" s="260">
        <v>190.2</v>
      </c>
      <c r="F25" s="261">
        <v>1.2</v>
      </c>
    </row>
    <row r="26" spans="2:6" ht="15" customHeight="1">
      <c r="B26" s="248"/>
      <c r="C26" s="259" t="s">
        <v>188</v>
      </c>
      <c r="D26" s="260">
        <v>185</v>
      </c>
      <c r="E26" s="260">
        <v>187</v>
      </c>
      <c r="F26" s="261">
        <v>2</v>
      </c>
    </row>
    <row r="27" spans="2:6" ht="15" customHeight="1">
      <c r="B27" s="248"/>
      <c r="C27" s="259" t="s">
        <v>189</v>
      </c>
      <c r="D27" s="260">
        <v>187</v>
      </c>
      <c r="E27" s="260">
        <v>188</v>
      </c>
      <c r="F27" s="261">
        <v>1</v>
      </c>
    </row>
    <row r="28" spans="2:6" ht="15" customHeight="1" thickBot="1">
      <c r="B28" s="249"/>
      <c r="C28" s="262" t="s">
        <v>190</v>
      </c>
      <c r="D28" s="263">
        <v>188</v>
      </c>
      <c r="E28" s="263">
        <v>196</v>
      </c>
      <c r="F28" s="264">
        <v>8</v>
      </c>
    </row>
    <row r="29" spans="2:6" ht="15" customHeight="1">
      <c r="B29" s="258" t="s">
        <v>211</v>
      </c>
      <c r="C29" s="259" t="s">
        <v>208</v>
      </c>
      <c r="D29" s="260">
        <v>317.5</v>
      </c>
      <c r="E29" s="260">
        <v>318.25</v>
      </c>
      <c r="F29" s="261">
        <v>0.75</v>
      </c>
    </row>
    <row r="30" spans="2:6" ht="15" customHeight="1">
      <c r="B30" s="258"/>
      <c r="C30" s="259" t="s">
        <v>172</v>
      </c>
      <c r="D30" s="260">
        <v>346</v>
      </c>
      <c r="E30" s="260">
        <v>346</v>
      </c>
      <c r="F30" s="261">
        <v>0</v>
      </c>
    </row>
    <row r="31" spans="2:6" ht="15" customHeight="1">
      <c r="B31" s="258"/>
      <c r="C31" s="259" t="s">
        <v>185</v>
      </c>
      <c r="D31" s="260">
        <v>337.22</v>
      </c>
      <c r="E31" s="260">
        <v>342.22</v>
      </c>
      <c r="F31" s="261">
        <v>5</v>
      </c>
    </row>
    <row r="32" spans="2:6" ht="15" customHeight="1">
      <c r="B32" s="258"/>
      <c r="C32" s="259" t="s">
        <v>187</v>
      </c>
      <c r="D32" s="260">
        <v>280</v>
      </c>
      <c r="E32" s="260">
        <v>280</v>
      </c>
      <c r="F32" s="261">
        <v>0</v>
      </c>
    </row>
    <row r="33" spans="2:6" ht="15" customHeight="1" thickBot="1">
      <c r="B33" s="249"/>
      <c r="C33" s="262" t="s">
        <v>212</v>
      </c>
      <c r="D33" s="263">
        <v>270</v>
      </c>
      <c r="E33" s="263">
        <v>270</v>
      </c>
      <c r="F33" s="264">
        <v>0</v>
      </c>
    </row>
    <row r="34" spans="2:6" ht="15" customHeight="1">
      <c r="B34" s="258" t="s">
        <v>213</v>
      </c>
      <c r="C34" s="259" t="s">
        <v>208</v>
      </c>
      <c r="D34" s="260">
        <v>325</v>
      </c>
      <c r="E34" s="260">
        <v>327</v>
      </c>
      <c r="F34" s="261">
        <v>2</v>
      </c>
    </row>
    <row r="35" spans="2:6" ht="15" customHeight="1">
      <c r="B35" s="248"/>
      <c r="C35" s="259" t="s">
        <v>185</v>
      </c>
      <c r="D35" s="260">
        <v>352.38</v>
      </c>
      <c r="E35" s="260">
        <v>352.38</v>
      </c>
      <c r="F35" s="261">
        <v>0</v>
      </c>
    </row>
    <row r="36" spans="2:6" ht="15" customHeight="1">
      <c r="B36" s="248"/>
      <c r="C36" s="259" t="s">
        <v>187</v>
      </c>
      <c r="D36" s="260">
        <v>312.5</v>
      </c>
      <c r="E36" s="260">
        <v>312.5</v>
      </c>
      <c r="F36" s="261">
        <v>0</v>
      </c>
    </row>
    <row r="37" spans="2:6" ht="15" customHeight="1" thickBot="1">
      <c r="B37" s="249"/>
      <c r="C37" s="262" t="s">
        <v>212</v>
      </c>
      <c r="D37" s="263">
        <v>337.5</v>
      </c>
      <c r="E37" s="263">
        <v>334</v>
      </c>
      <c r="F37" s="264">
        <v>-3.5</v>
      </c>
    </row>
    <row r="38" spans="2:6" ht="15" customHeight="1">
      <c r="B38" s="258" t="s">
        <v>214</v>
      </c>
      <c r="C38" s="259" t="s">
        <v>185</v>
      </c>
      <c r="D38" s="260">
        <v>598.5</v>
      </c>
      <c r="E38" s="260">
        <v>597.62</v>
      </c>
      <c r="F38" s="261">
        <v>-0.88</v>
      </c>
    </row>
    <row r="39" spans="2:6" ht="15" customHeight="1" thickBot="1">
      <c r="B39" s="249"/>
      <c r="C39" s="262" t="s">
        <v>212</v>
      </c>
      <c r="D39" s="263">
        <v>595</v>
      </c>
      <c r="E39" s="263">
        <v>595</v>
      </c>
      <c r="F39" s="264">
        <v>0</v>
      </c>
    </row>
    <row r="40" spans="2:6" ht="15" customHeight="1">
      <c r="B40" s="258" t="s">
        <v>215</v>
      </c>
      <c r="C40" s="259" t="s">
        <v>185</v>
      </c>
      <c r="D40" s="260">
        <v>560</v>
      </c>
      <c r="E40" s="260">
        <v>560</v>
      </c>
      <c r="F40" s="261">
        <v>0</v>
      </c>
    </row>
    <row r="41" spans="2:6" ht="15" customHeight="1">
      <c r="B41" s="248"/>
      <c r="C41" s="259" t="s">
        <v>187</v>
      </c>
      <c r="D41" s="260">
        <v>613.5</v>
      </c>
      <c r="E41" s="260">
        <v>614</v>
      </c>
      <c r="F41" s="261">
        <v>0.5</v>
      </c>
    </row>
    <row r="42" spans="2:6" ht="15" customHeight="1" thickBot="1">
      <c r="B42" s="249"/>
      <c r="C42" s="262" t="s">
        <v>212</v>
      </c>
      <c r="D42" s="263">
        <v>635</v>
      </c>
      <c r="E42" s="263">
        <v>635</v>
      </c>
      <c r="F42" s="264">
        <v>0</v>
      </c>
    </row>
    <row r="43" spans="2:6" ht="15" customHeight="1" thickBot="1">
      <c r="B43" s="265" t="s">
        <v>216</v>
      </c>
      <c r="C43" s="262" t="s">
        <v>212</v>
      </c>
      <c r="D43" s="263">
        <v>632.5</v>
      </c>
      <c r="E43" s="263">
        <v>632.5</v>
      </c>
      <c r="F43" s="264">
        <v>0</v>
      </c>
    </row>
    <row r="44" spans="2:6" ht="15" customHeight="1">
      <c r="B44" s="258" t="s">
        <v>217</v>
      </c>
      <c r="C44" s="259" t="s">
        <v>208</v>
      </c>
      <c r="D44" s="260">
        <v>299.5</v>
      </c>
      <c r="E44" s="260">
        <v>299.5</v>
      </c>
      <c r="F44" s="261">
        <v>0</v>
      </c>
    </row>
    <row r="45" spans="2:6" ht="15" customHeight="1">
      <c r="B45" s="248"/>
      <c r="C45" s="266" t="s">
        <v>185</v>
      </c>
      <c r="D45" s="267">
        <v>290</v>
      </c>
      <c r="E45" s="267">
        <v>290.62</v>
      </c>
      <c r="F45" s="268">
        <v>0.62</v>
      </c>
    </row>
    <row r="46" spans="2:6" ht="15" customHeight="1">
      <c r="B46" s="248"/>
      <c r="C46" s="266" t="s">
        <v>187</v>
      </c>
      <c r="D46" s="267">
        <v>315</v>
      </c>
      <c r="E46" s="267">
        <v>315</v>
      </c>
      <c r="F46" s="268">
        <v>0</v>
      </c>
    </row>
    <row r="47" spans="2:6" ht="15" customHeight="1" thickBot="1">
      <c r="B47" s="249"/>
      <c r="C47" s="262" t="s">
        <v>212</v>
      </c>
      <c r="D47" s="263">
        <v>335</v>
      </c>
      <c r="E47" s="263">
        <v>335</v>
      </c>
      <c r="F47" s="264">
        <v>0</v>
      </c>
    </row>
    <row r="48" spans="2:6" ht="15" customHeight="1">
      <c r="F48" s="105" t="s">
        <v>71</v>
      </c>
    </row>
    <row r="49" spans="6:6" ht="15" customHeight="1">
      <c r="F49" s="26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70"/>
      <c r="B1" s="270"/>
      <c r="C1" s="270"/>
      <c r="D1" s="270"/>
      <c r="E1" s="270"/>
      <c r="F1" s="270"/>
    </row>
    <row r="2" spans="1:7" ht="10.5" customHeight="1" thickBot="1">
      <c r="A2" s="270"/>
      <c r="B2" s="270"/>
      <c r="C2" s="270"/>
      <c r="D2" s="270"/>
      <c r="E2" s="270"/>
      <c r="F2" s="270"/>
    </row>
    <row r="3" spans="1:7" ht="19.899999999999999" customHeight="1" thickBot="1">
      <c r="A3" s="270"/>
      <c r="B3" s="271" t="s">
        <v>218</v>
      </c>
      <c r="C3" s="272"/>
      <c r="D3" s="272"/>
      <c r="E3" s="272"/>
      <c r="F3" s="273"/>
    </row>
    <row r="4" spans="1:7" ht="15.75" customHeight="1">
      <c r="A4" s="270"/>
      <c r="B4" s="6"/>
      <c r="C4" s="6"/>
      <c r="D4" s="6"/>
      <c r="E4" s="6"/>
      <c r="F4" s="6"/>
    </row>
    <row r="5" spans="1:7" ht="20.45" customHeight="1">
      <c r="A5" s="270"/>
      <c r="B5" s="274" t="s">
        <v>219</v>
      </c>
      <c r="C5" s="274"/>
      <c r="D5" s="274"/>
      <c r="E5" s="274"/>
      <c r="F5" s="274"/>
      <c r="G5" s="239"/>
    </row>
    <row r="6" spans="1:7" ht="19.899999999999999" customHeight="1">
      <c r="A6" s="270"/>
      <c r="B6" s="275" t="s">
        <v>220</v>
      </c>
      <c r="C6" s="275"/>
      <c r="D6" s="275"/>
      <c r="E6" s="275"/>
      <c r="F6" s="275"/>
      <c r="G6" s="239"/>
    </row>
    <row r="7" spans="1:7" ht="19.899999999999999" customHeight="1" thickBot="1">
      <c r="A7" s="270"/>
      <c r="B7" s="270"/>
      <c r="C7" s="270"/>
      <c r="D7" s="270"/>
      <c r="E7" s="270"/>
      <c r="F7" s="270"/>
    </row>
    <row r="8" spans="1:7" ht="39" customHeight="1" thickBot="1">
      <c r="A8" s="270"/>
      <c r="B8" s="276" t="s">
        <v>206</v>
      </c>
      <c r="C8" s="277" t="s">
        <v>163</v>
      </c>
      <c r="D8" s="243" t="s">
        <v>164</v>
      </c>
      <c r="E8" s="243" t="s">
        <v>165</v>
      </c>
      <c r="F8" s="277" t="s">
        <v>166</v>
      </c>
    </row>
    <row r="9" spans="1:7" ht="15" customHeight="1">
      <c r="A9" s="270"/>
      <c r="B9" s="278" t="s">
        <v>221</v>
      </c>
      <c r="C9" s="279" t="s">
        <v>168</v>
      </c>
      <c r="D9" s="280">
        <v>41.85</v>
      </c>
      <c r="E9" s="280">
        <v>43.48</v>
      </c>
      <c r="F9" s="281">
        <v>1.63</v>
      </c>
    </row>
    <row r="10" spans="1:7" ht="15" customHeight="1">
      <c r="A10" s="270"/>
      <c r="B10" s="282"/>
      <c r="C10" s="283" t="s">
        <v>208</v>
      </c>
      <c r="D10" s="284">
        <v>30.51</v>
      </c>
      <c r="E10" s="284">
        <v>31.96</v>
      </c>
      <c r="F10" s="285">
        <v>1.45</v>
      </c>
    </row>
    <row r="11" spans="1:7" ht="15" customHeight="1">
      <c r="A11" s="270"/>
      <c r="B11" s="286"/>
      <c r="C11" s="283" t="s">
        <v>195</v>
      </c>
      <c r="D11" s="284">
        <v>28.18</v>
      </c>
      <c r="E11" s="284">
        <v>27.22</v>
      </c>
      <c r="F11" s="285">
        <v>-0.96</v>
      </c>
    </row>
    <row r="12" spans="1:7" ht="15" customHeight="1" thickBot="1">
      <c r="A12" s="270"/>
      <c r="B12" s="287"/>
      <c r="C12" s="288" t="s">
        <v>200</v>
      </c>
      <c r="D12" s="289">
        <v>28.27</v>
      </c>
      <c r="E12" s="289">
        <v>29.35</v>
      </c>
      <c r="F12" s="290">
        <v>1.08</v>
      </c>
    </row>
    <row r="13" spans="1:7" ht="15" customHeight="1" thickBot="1">
      <c r="A13" s="270"/>
      <c r="B13" s="291" t="s">
        <v>222</v>
      </c>
      <c r="C13" s="292" t="s">
        <v>223</v>
      </c>
      <c r="D13" s="293"/>
      <c r="E13" s="293"/>
      <c r="F13" s="294"/>
    </row>
    <row r="14" spans="1:7" ht="15" customHeight="1">
      <c r="A14" s="270"/>
      <c r="B14" s="286"/>
      <c r="C14" s="295" t="s">
        <v>168</v>
      </c>
      <c r="D14" s="296">
        <v>42.56</v>
      </c>
      <c r="E14" s="296">
        <v>43.44</v>
      </c>
      <c r="F14" s="297">
        <v>0.87</v>
      </c>
    </row>
    <row r="15" spans="1:7" ht="15" customHeight="1">
      <c r="A15" s="270"/>
      <c r="B15" s="286"/>
      <c r="C15" s="295" t="s">
        <v>208</v>
      </c>
      <c r="D15" s="296" t="s">
        <v>173</v>
      </c>
      <c r="E15" s="296">
        <v>40.020000000000003</v>
      </c>
      <c r="F15" s="297" t="s">
        <v>173</v>
      </c>
    </row>
    <row r="16" spans="1:7" ht="15" customHeight="1">
      <c r="A16" s="270"/>
      <c r="B16" s="286"/>
      <c r="C16" s="295" t="s">
        <v>195</v>
      </c>
      <c r="D16" s="296">
        <v>35</v>
      </c>
      <c r="E16" s="296">
        <v>36.58</v>
      </c>
      <c r="F16" s="297">
        <v>1.58</v>
      </c>
    </row>
    <row r="17" spans="1:6" ht="15" customHeight="1">
      <c r="A17" s="270"/>
      <c r="B17" s="286"/>
      <c r="C17" s="295" t="s">
        <v>179</v>
      </c>
      <c r="D17" s="296">
        <v>64.55</v>
      </c>
      <c r="E17" s="296">
        <v>62.92</v>
      </c>
      <c r="F17" s="297">
        <v>-1.63</v>
      </c>
    </row>
    <row r="18" spans="1:6" ht="15" customHeight="1">
      <c r="A18" s="270"/>
      <c r="B18" s="286"/>
      <c r="C18" s="295" t="s">
        <v>200</v>
      </c>
      <c r="D18" s="296">
        <v>36.28</v>
      </c>
      <c r="E18" s="296">
        <v>34.94</v>
      </c>
      <c r="F18" s="297">
        <v>-1.34</v>
      </c>
    </row>
    <row r="19" spans="1:6" ht="15" customHeight="1" thickBot="1">
      <c r="A19" s="270"/>
      <c r="B19" s="287"/>
      <c r="C19" s="298" t="s">
        <v>212</v>
      </c>
      <c r="D19" s="299">
        <v>30.25</v>
      </c>
      <c r="E19" s="299">
        <v>30.53</v>
      </c>
      <c r="F19" s="300">
        <v>0.28000000000000003</v>
      </c>
    </row>
    <row r="20" spans="1:6" ht="15" customHeight="1" thickBot="1">
      <c r="A20" s="270"/>
      <c r="B20" s="301" t="s">
        <v>224</v>
      </c>
      <c r="C20" s="302" t="s">
        <v>225</v>
      </c>
      <c r="D20" s="303"/>
      <c r="E20" s="304"/>
      <c r="F20" s="305" t="s">
        <v>226</v>
      </c>
    </row>
    <row r="21" spans="1:6" ht="15" customHeight="1" thickBot="1">
      <c r="A21" s="270"/>
      <c r="B21" s="286"/>
      <c r="C21" s="306"/>
      <c r="D21" s="307">
        <v>43770</v>
      </c>
      <c r="E21" s="308"/>
      <c r="F21" s="284"/>
    </row>
    <row r="22" spans="1:6" ht="15" customHeight="1" thickBot="1">
      <c r="A22" s="270"/>
      <c r="B22" s="301" t="s">
        <v>227</v>
      </c>
      <c r="C22" s="309" t="s">
        <v>228</v>
      </c>
      <c r="D22" s="310">
        <v>150.99296379853334</v>
      </c>
      <c r="E22" s="311"/>
      <c r="F22" s="285"/>
    </row>
    <row r="23" spans="1:6" ht="15" customHeight="1" thickBot="1">
      <c r="A23" s="270"/>
      <c r="B23" s="312" t="s">
        <v>229</v>
      </c>
      <c r="C23" s="312" t="s">
        <v>230</v>
      </c>
      <c r="D23" s="310">
        <v>133.26356847636876</v>
      </c>
      <c r="E23" s="311"/>
      <c r="F23" s="305"/>
    </row>
    <row r="24" spans="1:6">
      <c r="A24" s="270"/>
      <c r="B24" s="270"/>
      <c r="C24" s="270"/>
      <c r="D24" s="270"/>
      <c r="E24" s="270"/>
      <c r="F24" s="105" t="s">
        <v>71</v>
      </c>
    </row>
    <row r="26" spans="1:6">
      <c r="F26" s="269"/>
    </row>
  </sheetData>
  <mergeCells count="8">
    <mergeCell ref="D22:E22"/>
    <mergeCell ref="D23:E23"/>
    <mergeCell ref="B3:F3"/>
    <mergeCell ref="B5:F5"/>
    <mergeCell ref="B6:F6"/>
    <mergeCell ref="C13:F13"/>
    <mergeCell ref="C20:D20"/>
    <mergeCell ref="D21:E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15" customWidth="1"/>
    <col min="2" max="2" width="38.7109375" style="315" customWidth="1"/>
    <col min="3" max="3" width="22.28515625" style="315" customWidth="1"/>
    <col min="4" max="4" width="18.28515625" style="315" customWidth="1"/>
    <col min="5" max="5" width="16" style="315" customWidth="1"/>
    <col min="6" max="6" width="13.5703125" style="315" customWidth="1"/>
    <col min="7" max="7" width="2.28515625" style="315" customWidth="1"/>
    <col min="8" max="16384" width="11.42578125" style="316"/>
  </cols>
  <sheetData>
    <row r="1" spans="1:12">
      <c r="A1" s="313"/>
      <c r="B1" s="313"/>
      <c r="C1" s="313"/>
      <c r="D1" s="313"/>
      <c r="E1" s="313"/>
      <c r="F1" s="314"/>
    </row>
    <row r="2" spans="1:12" ht="6.75" customHeight="1" thickBot="1">
      <c r="A2" s="313"/>
      <c r="B2" s="317"/>
      <c r="C2" s="317"/>
      <c r="D2" s="317"/>
      <c r="E2" s="317"/>
      <c r="F2" s="318"/>
    </row>
    <row r="3" spans="1:12" ht="16.899999999999999" customHeight="1" thickBot="1">
      <c r="A3" s="313"/>
      <c r="B3" s="271" t="s">
        <v>231</v>
      </c>
      <c r="C3" s="272"/>
      <c r="D3" s="272"/>
      <c r="E3" s="272"/>
      <c r="F3" s="273"/>
    </row>
    <row r="4" spans="1:12">
      <c r="A4" s="313"/>
      <c r="B4" s="319"/>
      <c r="C4" s="320"/>
      <c r="D4" s="321"/>
      <c r="E4" s="321"/>
      <c r="F4" s="322"/>
    </row>
    <row r="5" spans="1:12">
      <c r="A5" s="313"/>
      <c r="B5" s="323" t="s">
        <v>232</v>
      </c>
      <c r="C5" s="323"/>
      <c r="D5" s="323"/>
      <c r="E5" s="323"/>
      <c r="F5" s="323"/>
      <c r="G5" s="324"/>
    </row>
    <row r="6" spans="1:12">
      <c r="A6" s="313"/>
      <c r="B6" s="323" t="s">
        <v>233</v>
      </c>
      <c r="C6" s="323"/>
      <c r="D6" s="323"/>
      <c r="E6" s="323"/>
      <c r="F6" s="323"/>
      <c r="G6" s="324"/>
    </row>
    <row r="7" spans="1:12" ht="15.75" thickBot="1">
      <c r="A7" s="313"/>
      <c r="B7" s="325"/>
      <c r="C7" s="325"/>
      <c r="D7" s="325"/>
      <c r="E7" s="325"/>
      <c r="F7" s="313"/>
    </row>
    <row r="8" spans="1:12" ht="44.45" customHeight="1" thickBot="1">
      <c r="A8" s="313"/>
      <c r="B8" s="242" t="s">
        <v>234</v>
      </c>
      <c r="C8" s="326" t="s">
        <v>163</v>
      </c>
      <c r="D8" s="243" t="s">
        <v>164</v>
      </c>
      <c r="E8" s="243" t="s">
        <v>165</v>
      </c>
      <c r="F8" s="326" t="s">
        <v>166</v>
      </c>
    </row>
    <row r="9" spans="1:12">
      <c r="A9" s="313"/>
      <c r="B9" s="327" t="s">
        <v>235</v>
      </c>
      <c r="C9" s="328" t="s">
        <v>236</v>
      </c>
      <c r="D9" s="329">
        <v>199</v>
      </c>
      <c r="E9" s="329">
        <v>202</v>
      </c>
      <c r="F9" s="330">
        <v>3</v>
      </c>
    </row>
    <row r="10" spans="1:12">
      <c r="A10" s="313"/>
      <c r="B10" s="331" t="s">
        <v>237</v>
      </c>
      <c r="C10" s="332" t="s">
        <v>208</v>
      </c>
      <c r="D10" s="333">
        <v>219</v>
      </c>
      <c r="E10" s="333">
        <v>219.5</v>
      </c>
      <c r="F10" s="334">
        <v>0.5</v>
      </c>
    </row>
    <row r="11" spans="1:12">
      <c r="A11" s="313"/>
      <c r="B11" s="331"/>
      <c r="C11" s="332" t="s">
        <v>172</v>
      </c>
      <c r="D11" s="333">
        <v>217</v>
      </c>
      <c r="E11" s="333">
        <v>216.03</v>
      </c>
      <c r="F11" s="334">
        <v>-0.97</v>
      </c>
    </row>
    <row r="12" spans="1:12">
      <c r="A12" s="313"/>
      <c r="B12" s="331"/>
      <c r="C12" s="332" t="s">
        <v>195</v>
      </c>
      <c r="D12" s="333">
        <v>216.5</v>
      </c>
      <c r="E12" s="333">
        <v>218</v>
      </c>
      <c r="F12" s="334">
        <v>1.5</v>
      </c>
      <c r="L12" s="335"/>
    </row>
    <row r="13" spans="1:12">
      <c r="A13" s="313"/>
      <c r="B13" s="331"/>
      <c r="C13" s="332" t="s">
        <v>192</v>
      </c>
      <c r="D13" s="333">
        <v>218.5</v>
      </c>
      <c r="E13" s="333">
        <v>220.5</v>
      </c>
      <c r="F13" s="334">
        <v>2</v>
      </c>
    </row>
    <row r="14" spans="1:12">
      <c r="A14" s="313"/>
      <c r="B14" s="331"/>
      <c r="C14" s="332" t="s">
        <v>198</v>
      </c>
      <c r="D14" s="333">
        <v>216.5</v>
      </c>
      <c r="E14" s="333">
        <v>218</v>
      </c>
      <c r="F14" s="334">
        <v>1.5</v>
      </c>
    </row>
    <row r="15" spans="1:12">
      <c r="A15" s="313"/>
      <c r="B15" s="331"/>
      <c r="C15" s="332" t="s">
        <v>238</v>
      </c>
      <c r="D15" s="333">
        <v>215</v>
      </c>
      <c r="E15" s="333">
        <v>218.97</v>
      </c>
      <c r="F15" s="334">
        <v>3.97</v>
      </c>
      <c r="L15" s="335"/>
    </row>
    <row r="16" spans="1:12">
      <c r="A16" s="313"/>
      <c r="B16" s="331"/>
      <c r="C16" s="332" t="s">
        <v>239</v>
      </c>
      <c r="D16" s="333">
        <v>218.6</v>
      </c>
      <c r="E16" s="333">
        <v>222.18</v>
      </c>
      <c r="F16" s="334">
        <v>3.59</v>
      </c>
    </row>
    <row r="17" spans="1:6">
      <c r="A17" s="313"/>
      <c r="B17" s="331"/>
      <c r="C17" s="332" t="s">
        <v>240</v>
      </c>
      <c r="D17" s="333">
        <v>218.5</v>
      </c>
      <c r="E17" s="333">
        <v>220.5</v>
      </c>
      <c r="F17" s="334">
        <v>2</v>
      </c>
    </row>
    <row r="18" spans="1:6">
      <c r="A18" s="313"/>
      <c r="B18" s="331"/>
      <c r="C18" s="332" t="s">
        <v>185</v>
      </c>
      <c r="D18" s="333">
        <v>227.75</v>
      </c>
      <c r="E18" s="333">
        <v>227.12</v>
      </c>
      <c r="F18" s="334">
        <v>-0.62</v>
      </c>
    </row>
    <row r="19" spans="1:6">
      <c r="A19" s="313"/>
      <c r="B19" s="331"/>
      <c r="C19" s="332" t="s">
        <v>187</v>
      </c>
      <c r="D19" s="333">
        <v>228.5</v>
      </c>
      <c r="E19" s="333">
        <v>261</v>
      </c>
      <c r="F19" s="334">
        <v>32.5</v>
      </c>
    </row>
    <row r="20" spans="1:6" ht="15.75" thickBot="1">
      <c r="A20" s="313"/>
      <c r="B20" s="336"/>
      <c r="C20" s="337" t="s">
        <v>200</v>
      </c>
      <c r="D20" s="338">
        <v>225</v>
      </c>
      <c r="E20" s="338">
        <v>230</v>
      </c>
      <c r="F20" s="339">
        <v>5</v>
      </c>
    </row>
    <row r="21" spans="1:6">
      <c r="A21" s="313"/>
      <c r="B21" s="331" t="s">
        <v>241</v>
      </c>
      <c r="C21" s="332" t="s">
        <v>208</v>
      </c>
      <c r="D21" s="333">
        <v>187.5</v>
      </c>
      <c r="E21" s="333">
        <v>188.5</v>
      </c>
      <c r="F21" s="334">
        <v>1</v>
      </c>
    </row>
    <row r="22" spans="1:6">
      <c r="A22" s="313"/>
      <c r="B22" s="331" t="s">
        <v>242</v>
      </c>
      <c r="C22" s="332" t="s">
        <v>172</v>
      </c>
      <c r="D22" s="333">
        <v>188</v>
      </c>
      <c r="E22" s="333">
        <v>192</v>
      </c>
      <c r="F22" s="334">
        <v>4</v>
      </c>
    </row>
    <row r="23" spans="1:6">
      <c r="A23" s="313"/>
      <c r="B23" s="331"/>
      <c r="C23" s="332" t="s">
        <v>195</v>
      </c>
      <c r="D23" s="333">
        <v>187.5</v>
      </c>
      <c r="E23" s="333">
        <v>189.5</v>
      </c>
      <c r="F23" s="334">
        <v>2</v>
      </c>
    </row>
    <row r="24" spans="1:6">
      <c r="A24" s="313"/>
      <c r="B24" s="331"/>
      <c r="C24" s="332" t="s">
        <v>192</v>
      </c>
      <c r="D24" s="333">
        <v>193</v>
      </c>
      <c r="E24" s="333">
        <v>195</v>
      </c>
      <c r="F24" s="334">
        <v>2</v>
      </c>
    </row>
    <row r="25" spans="1:6">
      <c r="A25" s="313"/>
      <c r="B25" s="331"/>
      <c r="C25" s="332" t="s">
        <v>198</v>
      </c>
      <c r="D25" s="333">
        <v>188</v>
      </c>
      <c r="E25" s="333">
        <v>188.5</v>
      </c>
      <c r="F25" s="334">
        <v>0.5</v>
      </c>
    </row>
    <row r="26" spans="1:6">
      <c r="A26" s="313"/>
      <c r="B26" s="331"/>
      <c r="C26" s="332" t="s">
        <v>238</v>
      </c>
      <c r="D26" s="333">
        <v>189</v>
      </c>
      <c r="E26" s="333">
        <v>193.47</v>
      </c>
      <c r="F26" s="334">
        <v>4.47</v>
      </c>
    </row>
    <row r="27" spans="1:6">
      <c r="A27" s="313"/>
      <c r="B27" s="331"/>
      <c r="C27" s="332" t="s">
        <v>239</v>
      </c>
      <c r="D27" s="333">
        <v>194.48</v>
      </c>
      <c r="E27" s="333">
        <v>197.98</v>
      </c>
      <c r="F27" s="334">
        <v>3.5</v>
      </c>
    </row>
    <row r="28" spans="1:6">
      <c r="A28" s="313"/>
      <c r="B28" s="331"/>
      <c r="C28" s="332" t="s">
        <v>240</v>
      </c>
      <c r="D28" s="333">
        <v>190</v>
      </c>
      <c r="E28" s="333">
        <v>192.5</v>
      </c>
      <c r="F28" s="334">
        <v>2.5</v>
      </c>
    </row>
    <row r="29" spans="1:6">
      <c r="A29" s="313"/>
      <c r="B29" s="331"/>
      <c r="C29" s="332" t="s">
        <v>185</v>
      </c>
      <c r="D29" s="333">
        <v>197.84</v>
      </c>
      <c r="E29" s="333">
        <v>198</v>
      </c>
      <c r="F29" s="334">
        <v>0.16</v>
      </c>
    </row>
    <row r="30" spans="1:6">
      <c r="A30" s="313"/>
      <c r="B30" s="331"/>
      <c r="C30" s="332" t="s">
        <v>187</v>
      </c>
      <c r="D30" s="333">
        <v>192.5</v>
      </c>
      <c r="E30" s="333">
        <v>210</v>
      </c>
      <c r="F30" s="334">
        <v>17.5</v>
      </c>
    </row>
    <row r="31" spans="1:6" ht="15.75" thickBot="1">
      <c r="A31" s="313"/>
      <c r="B31" s="336"/>
      <c r="C31" s="332" t="s">
        <v>200</v>
      </c>
      <c r="D31" s="333">
        <v>194</v>
      </c>
      <c r="E31" s="333">
        <v>198</v>
      </c>
      <c r="F31" s="334">
        <v>4</v>
      </c>
    </row>
    <row r="32" spans="1:6">
      <c r="A32" s="313"/>
      <c r="B32" s="331" t="s">
        <v>243</v>
      </c>
      <c r="C32" s="328" t="s">
        <v>208</v>
      </c>
      <c r="D32" s="329">
        <v>178.25</v>
      </c>
      <c r="E32" s="329">
        <v>178.25</v>
      </c>
      <c r="F32" s="330">
        <v>0</v>
      </c>
    </row>
    <row r="33" spans="1:6">
      <c r="A33" s="313"/>
      <c r="B33" s="331"/>
      <c r="C33" s="332" t="s">
        <v>172</v>
      </c>
      <c r="D33" s="333">
        <v>178</v>
      </c>
      <c r="E33" s="333">
        <v>182</v>
      </c>
      <c r="F33" s="334">
        <v>4</v>
      </c>
    </row>
    <row r="34" spans="1:6">
      <c r="A34" s="313"/>
      <c r="B34" s="331" t="s">
        <v>244</v>
      </c>
      <c r="C34" s="332" t="s">
        <v>195</v>
      </c>
      <c r="D34" s="333">
        <v>179.5</v>
      </c>
      <c r="E34" s="333">
        <v>182</v>
      </c>
      <c r="F34" s="334">
        <v>2.5</v>
      </c>
    </row>
    <row r="35" spans="1:6">
      <c r="A35" s="313"/>
      <c r="B35" s="331"/>
      <c r="C35" s="332" t="s">
        <v>192</v>
      </c>
      <c r="D35" s="333">
        <v>187.5</v>
      </c>
      <c r="E35" s="333">
        <v>188.5</v>
      </c>
      <c r="F35" s="334">
        <v>1</v>
      </c>
    </row>
    <row r="36" spans="1:6">
      <c r="A36" s="313"/>
      <c r="B36" s="331"/>
      <c r="C36" s="332" t="s">
        <v>198</v>
      </c>
      <c r="D36" s="333">
        <v>179</v>
      </c>
      <c r="E36" s="333">
        <v>179.25</v>
      </c>
      <c r="F36" s="334">
        <v>0.25</v>
      </c>
    </row>
    <row r="37" spans="1:6">
      <c r="A37" s="313"/>
      <c r="B37" s="331"/>
      <c r="C37" s="332" t="s">
        <v>238</v>
      </c>
      <c r="D37" s="333">
        <v>179</v>
      </c>
      <c r="E37" s="333">
        <v>183.59</v>
      </c>
      <c r="F37" s="334">
        <v>4.59</v>
      </c>
    </row>
    <row r="38" spans="1:6">
      <c r="A38" s="313"/>
      <c r="B38" s="331"/>
      <c r="C38" s="332" t="s">
        <v>239</v>
      </c>
      <c r="D38" s="333">
        <v>189.1</v>
      </c>
      <c r="E38" s="333">
        <v>192.14</v>
      </c>
      <c r="F38" s="334">
        <v>3.03</v>
      </c>
    </row>
    <row r="39" spans="1:6">
      <c r="A39" s="313"/>
      <c r="B39" s="331"/>
      <c r="C39" s="332" t="s">
        <v>240</v>
      </c>
      <c r="D39" s="333">
        <v>182.5</v>
      </c>
      <c r="E39" s="333">
        <v>184.5</v>
      </c>
      <c r="F39" s="334">
        <v>2</v>
      </c>
    </row>
    <row r="40" spans="1:6">
      <c r="A40" s="313"/>
      <c r="B40" s="331"/>
      <c r="C40" s="332" t="s">
        <v>185</v>
      </c>
      <c r="D40" s="333">
        <v>188.88</v>
      </c>
      <c r="E40" s="333">
        <v>191.88</v>
      </c>
      <c r="F40" s="334">
        <v>3</v>
      </c>
    </row>
    <row r="41" spans="1:6">
      <c r="A41" s="313"/>
      <c r="B41" s="331"/>
      <c r="C41" s="332" t="s">
        <v>187</v>
      </c>
      <c r="D41" s="333">
        <v>170</v>
      </c>
      <c r="E41" s="333">
        <v>172.5</v>
      </c>
      <c r="F41" s="334">
        <v>2.5</v>
      </c>
    </row>
    <row r="42" spans="1:6" ht="15.75" thickBot="1">
      <c r="A42" s="313"/>
      <c r="B42" s="336"/>
      <c r="C42" s="337" t="s">
        <v>200</v>
      </c>
      <c r="D42" s="338">
        <v>184.5</v>
      </c>
      <c r="E42" s="338">
        <v>186</v>
      </c>
      <c r="F42" s="339">
        <v>1.5</v>
      </c>
    </row>
    <row r="43" spans="1:6">
      <c r="A43" s="313"/>
      <c r="B43" s="331" t="s">
        <v>245</v>
      </c>
      <c r="C43" s="332" t="s">
        <v>192</v>
      </c>
      <c r="D43" s="333">
        <v>186</v>
      </c>
      <c r="E43" s="333">
        <v>188.5</v>
      </c>
      <c r="F43" s="334">
        <v>2.5</v>
      </c>
    </row>
    <row r="44" spans="1:6">
      <c r="A44" s="313"/>
      <c r="B44" s="331"/>
      <c r="C44" s="332" t="s">
        <v>198</v>
      </c>
      <c r="D44" s="333">
        <v>176.5</v>
      </c>
      <c r="E44" s="333">
        <v>176.5</v>
      </c>
      <c r="F44" s="334">
        <v>0</v>
      </c>
    </row>
    <row r="45" spans="1:6">
      <c r="A45" s="313"/>
      <c r="B45" s="331"/>
      <c r="C45" s="332" t="s">
        <v>239</v>
      </c>
      <c r="D45" s="333">
        <v>185</v>
      </c>
      <c r="E45" s="333">
        <v>188.62</v>
      </c>
      <c r="F45" s="334">
        <v>3.62</v>
      </c>
    </row>
    <row r="46" spans="1:6">
      <c r="A46" s="313"/>
      <c r="B46" s="331"/>
      <c r="C46" s="332" t="s">
        <v>185</v>
      </c>
      <c r="D46" s="333">
        <v>188.5</v>
      </c>
      <c r="E46" s="333">
        <v>192.14</v>
      </c>
      <c r="F46" s="334">
        <v>3.64</v>
      </c>
    </row>
    <row r="47" spans="1:6" ht="15.75" thickBot="1">
      <c r="A47" s="313"/>
      <c r="B47" s="336"/>
      <c r="C47" s="332" t="s">
        <v>187</v>
      </c>
      <c r="D47" s="333">
        <v>192.5</v>
      </c>
      <c r="E47" s="333">
        <v>192.5</v>
      </c>
      <c r="F47" s="334">
        <v>0</v>
      </c>
    </row>
    <row r="48" spans="1:6">
      <c r="A48" s="313"/>
      <c r="B48" s="331" t="s">
        <v>246</v>
      </c>
      <c r="C48" s="328" t="s">
        <v>192</v>
      </c>
      <c r="D48" s="329">
        <v>59</v>
      </c>
      <c r="E48" s="329">
        <v>60</v>
      </c>
      <c r="F48" s="330">
        <v>1</v>
      </c>
    </row>
    <row r="49" spans="1:9">
      <c r="A49" s="313"/>
      <c r="B49" s="331"/>
      <c r="C49" s="332" t="s">
        <v>239</v>
      </c>
      <c r="D49" s="333">
        <v>60.54</v>
      </c>
      <c r="E49" s="333">
        <v>60.58</v>
      </c>
      <c r="F49" s="334">
        <v>0.05</v>
      </c>
    </row>
    <row r="50" spans="1:9">
      <c r="A50" s="313"/>
      <c r="B50" s="331"/>
      <c r="C50" s="332" t="s">
        <v>240</v>
      </c>
      <c r="D50" s="333">
        <v>57.62</v>
      </c>
      <c r="E50" s="333">
        <v>58.03</v>
      </c>
      <c r="F50" s="334">
        <v>0.41</v>
      </c>
    </row>
    <row r="51" spans="1:9">
      <c r="A51" s="313"/>
      <c r="B51" s="331"/>
      <c r="C51" s="332" t="s">
        <v>185</v>
      </c>
      <c r="D51" s="333">
        <v>61</v>
      </c>
      <c r="E51" s="333">
        <v>61.1</v>
      </c>
      <c r="F51" s="334">
        <v>0.1</v>
      </c>
    </row>
    <row r="52" spans="1:9">
      <c r="A52" s="313"/>
      <c r="B52" s="331"/>
      <c r="C52" s="332" t="s">
        <v>187</v>
      </c>
      <c r="D52" s="333">
        <v>65</v>
      </c>
      <c r="E52" s="333">
        <v>65</v>
      </c>
      <c r="F52" s="334">
        <v>0</v>
      </c>
    </row>
    <row r="53" spans="1:9" ht="15.75" thickBot="1">
      <c r="A53" s="313"/>
      <c r="B53" s="336"/>
      <c r="C53" s="337" t="s">
        <v>200</v>
      </c>
      <c r="D53" s="338">
        <v>60</v>
      </c>
      <c r="E53" s="338">
        <v>63</v>
      </c>
      <c r="F53" s="339">
        <v>3</v>
      </c>
    </row>
    <row r="54" spans="1:9">
      <c r="A54" s="313"/>
      <c r="B54" s="331" t="s">
        <v>247</v>
      </c>
      <c r="C54" s="332" t="s">
        <v>192</v>
      </c>
      <c r="D54" s="333">
        <v>92.5</v>
      </c>
      <c r="E54" s="333">
        <v>93.5</v>
      </c>
      <c r="F54" s="334">
        <v>1</v>
      </c>
      <c r="I54" s="340" t="s">
        <v>248</v>
      </c>
    </row>
    <row r="55" spans="1:9">
      <c r="A55" s="313"/>
      <c r="B55" s="331"/>
      <c r="C55" s="332" t="s">
        <v>239</v>
      </c>
      <c r="D55" s="333">
        <v>94.64</v>
      </c>
      <c r="E55" s="333">
        <v>94.7</v>
      </c>
      <c r="F55" s="334">
        <v>0.05</v>
      </c>
    </row>
    <row r="56" spans="1:9">
      <c r="A56" s="313"/>
      <c r="B56" s="331"/>
      <c r="C56" s="332" t="s">
        <v>185</v>
      </c>
      <c r="D56" s="333">
        <v>94.16</v>
      </c>
      <c r="E56" s="333">
        <v>94.58</v>
      </c>
      <c r="F56" s="334">
        <v>0.42</v>
      </c>
    </row>
    <row r="57" spans="1:9">
      <c r="A57" s="313"/>
      <c r="B57" s="331"/>
      <c r="C57" s="332" t="s">
        <v>187</v>
      </c>
      <c r="D57" s="333">
        <v>97.5</v>
      </c>
      <c r="E57" s="333">
        <v>97.5</v>
      </c>
      <c r="F57" s="334">
        <v>0</v>
      </c>
    </row>
    <row r="58" spans="1:9" ht="15.75" thickBot="1">
      <c r="A58" s="313"/>
      <c r="B58" s="336"/>
      <c r="C58" s="332" t="s">
        <v>200</v>
      </c>
      <c r="D58" s="333">
        <v>97</v>
      </c>
      <c r="E58" s="333">
        <v>95</v>
      </c>
      <c r="F58" s="334">
        <v>-2</v>
      </c>
    </row>
    <row r="59" spans="1:9">
      <c r="A59" s="313"/>
      <c r="B59" s="331"/>
      <c r="C59" s="328" t="s">
        <v>192</v>
      </c>
      <c r="D59" s="329">
        <v>89.75</v>
      </c>
      <c r="E59" s="329">
        <v>91.25</v>
      </c>
      <c r="F59" s="330">
        <v>1.5</v>
      </c>
    </row>
    <row r="60" spans="1:9">
      <c r="A60" s="313"/>
      <c r="B60" s="331" t="s">
        <v>249</v>
      </c>
      <c r="C60" s="332" t="s">
        <v>185</v>
      </c>
      <c r="D60" s="333">
        <v>89.34</v>
      </c>
      <c r="E60" s="333">
        <v>91.12</v>
      </c>
      <c r="F60" s="334">
        <v>1.78</v>
      </c>
    </row>
    <row r="61" spans="1:9" ht="15.75" thickBot="1">
      <c r="A61" s="313"/>
      <c r="B61" s="336"/>
      <c r="C61" s="337" t="s">
        <v>187</v>
      </c>
      <c r="D61" s="338">
        <v>93</v>
      </c>
      <c r="E61" s="338">
        <v>93</v>
      </c>
      <c r="F61" s="339">
        <v>0</v>
      </c>
    </row>
    <row r="62" spans="1:9">
      <c r="A62" s="313"/>
      <c r="B62" s="341" t="s">
        <v>250</v>
      </c>
      <c r="C62" s="332" t="s">
        <v>251</v>
      </c>
      <c r="D62" s="333">
        <v>338.20780954067845</v>
      </c>
      <c r="E62" s="333">
        <v>338.46465693465825</v>
      </c>
      <c r="F62" s="334">
        <v>0.25684739397979683</v>
      </c>
    </row>
    <row r="63" spans="1:9">
      <c r="A63" s="313"/>
      <c r="B63" s="341" t="s">
        <v>252</v>
      </c>
      <c r="C63" s="332" t="s">
        <v>253</v>
      </c>
      <c r="D63" s="333">
        <v>317.94598723621738</v>
      </c>
      <c r="E63" s="333">
        <v>322.42486920927695</v>
      </c>
      <c r="F63" s="334">
        <v>4.4788819730595719</v>
      </c>
    </row>
    <row r="64" spans="1:9" ht="15.75" thickBot="1">
      <c r="A64" s="318"/>
      <c r="B64" s="342"/>
      <c r="C64" s="337" t="s">
        <v>254</v>
      </c>
      <c r="D64" s="338">
        <v>339.11488081029302</v>
      </c>
      <c r="E64" s="338">
        <v>343.18738123960219</v>
      </c>
      <c r="F64" s="339">
        <v>4.0725004293091729</v>
      </c>
    </row>
    <row r="65" spans="1:6">
      <c r="A65" s="313"/>
      <c r="B65" s="343" t="s">
        <v>250</v>
      </c>
      <c r="C65" s="332" t="s">
        <v>251</v>
      </c>
      <c r="D65" s="333">
        <v>362.42</v>
      </c>
      <c r="E65" s="333">
        <v>362.79403071424116</v>
      </c>
      <c r="F65" s="334">
        <v>0.37403071424114387</v>
      </c>
    </row>
    <row r="66" spans="1:6">
      <c r="A66" s="313"/>
      <c r="B66" s="341" t="s">
        <v>255</v>
      </c>
      <c r="C66" s="332" t="s">
        <v>253</v>
      </c>
      <c r="D66" s="333">
        <v>332.65</v>
      </c>
      <c r="E66" s="333">
        <v>336.70452147334055</v>
      </c>
      <c r="F66" s="334">
        <v>4.0545214733405714</v>
      </c>
    </row>
    <row r="67" spans="1:6" ht="15.75" thickBot="1">
      <c r="A67" s="318"/>
      <c r="B67" s="342"/>
      <c r="C67" s="337" t="s">
        <v>254</v>
      </c>
      <c r="D67" s="338">
        <v>345</v>
      </c>
      <c r="E67" s="338">
        <v>354.42093676012126</v>
      </c>
      <c r="F67" s="339">
        <v>9.4209367601212648</v>
      </c>
    </row>
    <row r="68" spans="1:6">
      <c r="F68" s="105" t="s">
        <v>71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2020-10-21T13:17:46Z</dcterms:created>
  <dcterms:modified xsi:type="dcterms:W3CDTF">2020-10-21T13:18:26Z</dcterms:modified>
</cp:coreProperties>
</file>